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A\Desktop\Refbits Files\RefBitsNet6\ModelThermo\"/>
    </mc:Choice>
  </mc:AlternateContent>
  <xr:revisionPtr revIDLastSave="0" documentId="8_{B215AAA8-B459-4EBB-BC41-C7887160030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BASE" sheetId="1" r:id="rId1"/>
    <sheet name="Sheet1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1322" i="2"/>
  <c r="X1323" i="2"/>
  <c r="X1324" i="2"/>
  <c r="X1325" i="2"/>
  <c r="X1326" i="2"/>
  <c r="X1327" i="2"/>
  <c r="X1328" i="2"/>
  <c r="X1329" i="2"/>
  <c r="X1330" i="2"/>
  <c r="X1331" i="2"/>
  <c r="X1332" i="2"/>
  <c r="X1333" i="2"/>
  <c r="X1334" i="2"/>
  <c r="X1335" i="2"/>
  <c r="X1336" i="2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X1349" i="2"/>
  <c r="X1350" i="2"/>
  <c r="X1351" i="2"/>
  <c r="X1352" i="2"/>
  <c r="X1353" i="2"/>
  <c r="X1354" i="2"/>
  <c r="X1355" i="2"/>
  <c r="X1356" i="2"/>
  <c r="X1357" i="2"/>
  <c r="X1358" i="2"/>
  <c r="X1359" i="2"/>
  <c r="X1360" i="2"/>
  <c r="X1361" i="2"/>
  <c r="X1362" i="2"/>
  <c r="X1363" i="2"/>
  <c r="X1364" i="2"/>
  <c r="X1365" i="2"/>
  <c r="X1366" i="2"/>
  <c r="X1367" i="2"/>
  <c r="X1368" i="2"/>
  <c r="X1369" i="2"/>
  <c r="X1370" i="2"/>
  <c r="X1371" i="2"/>
  <c r="X1372" i="2"/>
  <c r="X1373" i="2"/>
  <c r="X1374" i="2"/>
  <c r="X1375" i="2"/>
  <c r="X1376" i="2"/>
  <c r="X1377" i="2"/>
  <c r="X1378" i="2"/>
  <c r="X1379" i="2"/>
  <c r="X1380" i="2"/>
  <c r="X1381" i="2"/>
  <c r="X1382" i="2"/>
  <c r="X1383" i="2"/>
  <c r="X1384" i="2"/>
  <c r="X1385" i="2"/>
  <c r="X1386" i="2"/>
  <c r="X1387" i="2"/>
  <c r="X1388" i="2"/>
  <c r="X1389" i="2"/>
  <c r="X1390" i="2"/>
  <c r="X1391" i="2"/>
  <c r="X1392" i="2"/>
  <c r="X1393" i="2"/>
  <c r="X1394" i="2"/>
  <c r="X1395" i="2"/>
  <c r="X1396" i="2"/>
  <c r="X1397" i="2"/>
  <c r="X1398" i="2"/>
  <c r="X1399" i="2"/>
  <c r="X1400" i="2"/>
  <c r="X1401" i="2"/>
  <c r="X1402" i="2"/>
  <c r="X1403" i="2"/>
  <c r="X1404" i="2"/>
  <c r="X1405" i="2"/>
  <c r="X1406" i="2"/>
  <c r="X1407" i="2"/>
  <c r="X1408" i="2"/>
  <c r="X1409" i="2"/>
  <c r="X1410" i="2"/>
  <c r="X1411" i="2"/>
  <c r="X1412" i="2"/>
  <c r="X1413" i="2"/>
  <c r="X1414" i="2"/>
  <c r="X1415" i="2"/>
  <c r="X1416" i="2"/>
  <c r="X1417" i="2"/>
  <c r="X1418" i="2"/>
  <c r="X1419" i="2"/>
  <c r="X1420" i="2"/>
  <c r="X1421" i="2"/>
  <c r="X1422" i="2"/>
  <c r="X1423" i="2"/>
  <c r="X1424" i="2"/>
  <c r="X1425" i="2"/>
  <c r="X1426" i="2"/>
  <c r="X1427" i="2"/>
  <c r="X1428" i="2"/>
  <c r="X1429" i="2"/>
  <c r="X1430" i="2"/>
  <c r="X1431" i="2"/>
  <c r="X1432" i="2"/>
  <c r="X1433" i="2"/>
  <c r="X1434" i="2"/>
  <c r="X1435" i="2"/>
  <c r="X1436" i="2"/>
  <c r="X1437" i="2"/>
  <c r="X1438" i="2"/>
  <c r="X1439" i="2"/>
  <c r="X1440" i="2"/>
  <c r="X1441" i="2"/>
  <c r="X1442" i="2"/>
  <c r="X1443" i="2"/>
  <c r="X1444" i="2"/>
  <c r="X1445" i="2"/>
  <c r="X1446" i="2"/>
  <c r="X1447" i="2"/>
  <c r="X1448" i="2"/>
  <c r="X1449" i="2"/>
  <c r="X1450" i="2"/>
  <c r="X1451" i="2"/>
  <c r="X1452" i="2"/>
  <c r="X1453" i="2"/>
  <c r="X1454" i="2"/>
  <c r="X1455" i="2"/>
  <c r="X1456" i="2"/>
  <c r="X1457" i="2"/>
  <c r="X1458" i="2"/>
  <c r="X1459" i="2"/>
  <c r="X1460" i="2"/>
  <c r="X1461" i="2"/>
  <c r="X1462" i="2"/>
  <c r="X1463" i="2"/>
  <c r="X1464" i="2"/>
  <c r="X1465" i="2"/>
  <c r="X1466" i="2"/>
  <c r="X1467" i="2"/>
  <c r="X1468" i="2"/>
  <c r="X1469" i="2"/>
  <c r="X1470" i="2"/>
  <c r="X1471" i="2"/>
  <c r="X1472" i="2"/>
  <c r="X1473" i="2"/>
  <c r="X1474" i="2"/>
  <c r="X1475" i="2"/>
  <c r="X1476" i="2"/>
  <c r="X1477" i="2"/>
  <c r="X1478" i="2"/>
  <c r="X1479" i="2"/>
  <c r="X1480" i="2"/>
  <c r="X1481" i="2"/>
  <c r="X1482" i="2"/>
  <c r="X1483" i="2"/>
  <c r="X1484" i="2"/>
  <c r="X1485" i="2"/>
  <c r="X1486" i="2"/>
  <c r="X1487" i="2"/>
  <c r="X1488" i="2"/>
  <c r="X1489" i="2"/>
  <c r="X1490" i="2"/>
  <c r="X1491" i="2"/>
  <c r="X1492" i="2"/>
  <c r="X1493" i="2"/>
  <c r="X1494" i="2"/>
  <c r="X1495" i="2"/>
  <c r="X1496" i="2"/>
  <c r="X1497" i="2"/>
  <c r="X1498" i="2"/>
  <c r="X1499" i="2"/>
  <c r="X1500" i="2"/>
  <c r="X1501" i="2"/>
  <c r="X1502" i="2"/>
  <c r="X1503" i="2"/>
  <c r="X1504" i="2"/>
  <c r="X1505" i="2"/>
  <c r="X1506" i="2"/>
  <c r="X1507" i="2"/>
  <c r="X1508" i="2"/>
  <c r="X1509" i="2"/>
  <c r="X1510" i="2"/>
  <c r="X1511" i="2"/>
  <c r="X1512" i="2"/>
  <c r="X1513" i="2"/>
  <c r="X1514" i="2"/>
  <c r="X1515" i="2"/>
  <c r="X1516" i="2"/>
  <c r="X1517" i="2"/>
  <c r="X1518" i="2"/>
  <c r="X1519" i="2"/>
  <c r="X1520" i="2"/>
  <c r="X1521" i="2"/>
  <c r="X1522" i="2"/>
  <c r="X1523" i="2"/>
  <c r="X1524" i="2"/>
  <c r="X1525" i="2"/>
  <c r="X1526" i="2"/>
  <c r="X1527" i="2"/>
  <c r="X1528" i="2"/>
  <c r="X1529" i="2"/>
  <c r="X1530" i="2"/>
  <c r="X1531" i="2"/>
  <c r="X1532" i="2"/>
  <c r="X1533" i="2"/>
  <c r="X1534" i="2"/>
  <c r="X1535" i="2"/>
  <c r="X1536" i="2"/>
  <c r="X1537" i="2"/>
  <c r="X1538" i="2"/>
  <c r="X1539" i="2"/>
  <c r="X1540" i="2"/>
  <c r="X1541" i="2"/>
  <c r="X1542" i="2"/>
  <c r="X1543" i="2"/>
  <c r="X1544" i="2"/>
  <c r="X1545" i="2"/>
  <c r="X1546" i="2"/>
  <c r="X1547" i="2"/>
  <c r="X1548" i="2"/>
  <c r="X1549" i="2"/>
  <c r="X1550" i="2"/>
  <c r="X1551" i="2"/>
  <c r="X1552" i="2"/>
  <c r="X1553" i="2"/>
  <c r="X1554" i="2"/>
  <c r="X1555" i="2"/>
  <c r="X1556" i="2"/>
  <c r="X1557" i="2"/>
  <c r="X1558" i="2"/>
  <c r="X1559" i="2"/>
  <c r="X1560" i="2"/>
  <c r="X1561" i="2"/>
  <c r="X1562" i="2"/>
  <c r="X1563" i="2"/>
  <c r="X1564" i="2"/>
  <c r="X1565" i="2"/>
  <c r="X1566" i="2"/>
  <c r="X1567" i="2"/>
  <c r="X1568" i="2"/>
  <c r="X1569" i="2"/>
  <c r="X1570" i="2"/>
  <c r="X1571" i="2"/>
  <c r="X1572" i="2"/>
  <c r="X1573" i="2"/>
  <c r="X1574" i="2"/>
  <c r="X1575" i="2"/>
  <c r="X1576" i="2"/>
  <c r="X1577" i="2"/>
  <c r="X1578" i="2"/>
  <c r="X1579" i="2"/>
  <c r="X1580" i="2"/>
  <c r="X1581" i="2"/>
  <c r="X1582" i="2"/>
  <c r="X1583" i="2"/>
  <c r="X1584" i="2"/>
  <c r="X1585" i="2"/>
  <c r="X1586" i="2"/>
  <c r="X1587" i="2"/>
  <c r="X1588" i="2"/>
  <c r="X1589" i="2"/>
  <c r="X1590" i="2"/>
  <c r="X1591" i="2"/>
  <c r="X1592" i="2"/>
  <c r="X1593" i="2"/>
  <c r="X1594" i="2"/>
  <c r="X1595" i="2"/>
  <c r="X1596" i="2"/>
  <c r="X1597" i="2"/>
  <c r="X1598" i="2"/>
  <c r="X1599" i="2"/>
  <c r="X1600" i="2"/>
  <c r="X1601" i="2"/>
  <c r="X1602" i="2"/>
  <c r="X1603" i="2"/>
  <c r="X1604" i="2"/>
  <c r="X1605" i="2"/>
  <c r="X1606" i="2"/>
  <c r="X1607" i="2"/>
  <c r="X1608" i="2"/>
  <c r="X1609" i="2"/>
  <c r="X1610" i="2"/>
  <c r="X1611" i="2"/>
  <c r="X1612" i="2"/>
  <c r="X1613" i="2"/>
  <c r="X1614" i="2"/>
  <c r="X1615" i="2"/>
  <c r="X1616" i="2"/>
  <c r="X1617" i="2"/>
  <c r="X1618" i="2"/>
  <c r="X1619" i="2"/>
  <c r="X1620" i="2"/>
  <c r="X1621" i="2"/>
  <c r="X1622" i="2"/>
  <c r="X1623" i="2"/>
  <c r="X1624" i="2"/>
  <c r="X1625" i="2"/>
  <c r="X1626" i="2"/>
  <c r="X1627" i="2"/>
  <c r="X1628" i="2"/>
  <c r="X1629" i="2"/>
  <c r="X1630" i="2"/>
  <c r="X1631" i="2"/>
  <c r="X1632" i="2"/>
  <c r="X1633" i="2"/>
  <c r="X1634" i="2"/>
  <c r="X1635" i="2"/>
  <c r="X1636" i="2"/>
  <c r="X1637" i="2"/>
  <c r="X1638" i="2"/>
  <c r="X1639" i="2"/>
  <c r="X1640" i="2"/>
  <c r="X1641" i="2"/>
  <c r="X1642" i="2"/>
  <c r="X1643" i="2"/>
  <c r="X1644" i="2"/>
  <c r="X1645" i="2"/>
  <c r="X1646" i="2"/>
  <c r="X1647" i="2"/>
  <c r="X1648" i="2"/>
  <c r="X1649" i="2"/>
  <c r="X1650" i="2"/>
  <c r="X1651" i="2"/>
  <c r="X1652" i="2"/>
  <c r="X1653" i="2"/>
  <c r="X1654" i="2"/>
  <c r="X1655" i="2"/>
  <c r="X1656" i="2"/>
  <c r="X1657" i="2"/>
  <c r="X1658" i="2"/>
  <c r="X1659" i="2"/>
  <c r="X1660" i="2"/>
  <c r="X1661" i="2"/>
  <c r="X1662" i="2"/>
  <c r="X1663" i="2"/>
  <c r="X1664" i="2"/>
  <c r="X1665" i="2"/>
  <c r="X1666" i="2"/>
  <c r="X1667" i="2"/>
  <c r="X1668" i="2"/>
  <c r="X1669" i="2"/>
  <c r="X1670" i="2"/>
  <c r="X1671" i="2"/>
  <c r="X1672" i="2"/>
  <c r="X1673" i="2"/>
  <c r="X1674" i="2"/>
  <c r="X1675" i="2"/>
  <c r="X1676" i="2"/>
  <c r="X1677" i="2"/>
  <c r="X1678" i="2"/>
  <c r="X1679" i="2"/>
  <c r="X1680" i="2"/>
  <c r="X1681" i="2"/>
  <c r="X1682" i="2"/>
  <c r="X1683" i="2"/>
  <c r="X1684" i="2"/>
  <c r="X1685" i="2"/>
  <c r="X1686" i="2"/>
  <c r="X1687" i="2"/>
  <c r="X1688" i="2"/>
  <c r="X1689" i="2"/>
  <c r="X1690" i="2"/>
  <c r="X1691" i="2"/>
  <c r="X1692" i="2"/>
  <c r="X1693" i="2"/>
  <c r="X1694" i="2"/>
  <c r="X1695" i="2"/>
  <c r="X1696" i="2"/>
  <c r="X1697" i="2"/>
  <c r="X1698" i="2"/>
  <c r="X1699" i="2"/>
  <c r="X1700" i="2"/>
  <c r="X1701" i="2"/>
  <c r="X1702" i="2"/>
  <c r="X1703" i="2"/>
  <c r="X1704" i="2"/>
  <c r="X1705" i="2"/>
  <c r="X1706" i="2"/>
  <c r="X1707" i="2"/>
  <c r="X1708" i="2"/>
  <c r="X1709" i="2"/>
  <c r="X1710" i="2"/>
  <c r="X1711" i="2"/>
  <c r="X1712" i="2"/>
  <c r="X1713" i="2"/>
  <c r="X1714" i="2"/>
  <c r="X1715" i="2"/>
  <c r="X1716" i="2"/>
  <c r="X1717" i="2"/>
  <c r="X1718" i="2"/>
  <c r="X1719" i="2"/>
  <c r="X1720" i="2"/>
  <c r="X1721" i="2"/>
  <c r="X1722" i="2"/>
  <c r="X1723" i="2"/>
  <c r="X1724" i="2"/>
  <c r="X1725" i="2"/>
  <c r="X1726" i="2"/>
  <c r="X1727" i="2"/>
  <c r="X1728" i="2"/>
  <c r="X1729" i="2"/>
  <c r="X1730" i="2"/>
  <c r="X1731" i="2"/>
  <c r="X1732" i="2"/>
  <c r="X1733" i="2"/>
  <c r="X1734" i="2"/>
  <c r="X1735" i="2"/>
  <c r="X1736" i="2"/>
  <c r="X1737" i="2"/>
  <c r="X1738" i="2"/>
  <c r="X1739" i="2"/>
  <c r="X1740" i="2"/>
  <c r="X1741" i="2"/>
  <c r="X1742" i="2"/>
  <c r="X1743" i="2"/>
  <c r="X1744" i="2"/>
  <c r="X1745" i="2"/>
  <c r="X1746" i="2"/>
  <c r="X1747" i="2"/>
  <c r="X1748" i="2"/>
  <c r="X1749" i="2"/>
  <c r="X1750" i="2"/>
  <c r="X1751" i="2"/>
  <c r="X1752" i="2"/>
  <c r="X1753" i="2"/>
  <c r="X1754" i="2"/>
  <c r="X1755" i="2"/>
  <c r="X1756" i="2"/>
  <c r="X1757" i="2"/>
  <c r="X1758" i="2"/>
  <c r="X1759" i="2"/>
  <c r="X1760" i="2"/>
  <c r="X1761" i="2"/>
  <c r="X1762" i="2"/>
  <c r="X1763" i="2"/>
  <c r="X1764" i="2"/>
  <c r="X1765" i="2"/>
  <c r="X1766" i="2"/>
  <c r="X1767" i="2"/>
  <c r="X1768" i="2"/>
  <c r="X1769" i="2"/>
  <c r="X1770" i="2"/>
  <c r="X1771" i="2"/>
  <c r="X1772" i="2"/>
  <c r="X1773" i="2"/>
  <c r="X1774" i="2"/>
  <c r="X1775" i="2"/>
  <c r="X1776" i="2"/>
  <c r="X1777" i="2"/>
  <c r="X1778" i="2"/>
  <c r="X1779" i="2"/>
  <c r="X1780" i="2"/>
  <c r="X1781" i="2"/>
  <c r="X1782" i="2"/>
  <c r="X1783" i="2"/>
  <c r="X1784" i="2"/>
  <c r="X1785" i="2"/>
  <c r="X1786" i="2"/>
  <c r="X1787" i="2"/>
  <c r="X1788" i="2"/>
  <c r="X1789" i="2"/>
  <c r="X1790" i="2"/>
  <c r="X1791" i="2"/>
  <c r="X1792" i="2"/>
  <c r="X1793" i="2"/>
  <c r="X1794" i="2"/>
  <c r="X1795" i="2"/>
  <c r="X1796" i="2"/>
  <c r="X1797" i="2"/>
  <c r="X1798" i="2"/>
  <c r="X1799" i="2"/>
  <c r="X1800" i="2"/>
  <c r="X1801" i="2"/>
  <c r="X1802" i="2"/>
  <c r="X1803" i="2"/>
  <c r="X1804" i="2"/>
  <c r="X1805" i="2"/>
  <c r="X1806" i="2"/>
  <c r="X1807" i="2"/>
  <c r="X1808" i="2"/>
  <c r="X1809" i="2"/>
  <c r="X1810" i="2"/>
  <c r="X1811" i="2"/>
  <c r="X1812" i="2"/>
  <c r="X1813" i="2"/>
  <c r="X1814" i="2"/>
  <c r="X1815" i="2"/>
  <c r="X1816" i="2"/>
  <c r="X1817" i="2"/>
  <c r="X1818" i="2"/>
  <c r="X1819" i="2"/>
  <c r="X1820" i="2"/>
  <c r="X1821" i="2"/>
  <c r="X1822" i="2"/>
  <c r="X1823" i="2"/>
  <c r="X1824" i="2"/>
  <c r="X1825" i="2"/>
  <c r="X1826" i="2"/>
  <c r="X1827" i="2"/>
  <c r="X1828" i="2"/>
  <c r="X1829" i="2"/>
  <c r="X1830" i="2"/>
  <c r="X1831" i="2"/>
  <c r="X1832" i="2"/>
  <c r="X1833" i="2"/>
  <c r="X1834" i="2"/>
  <c r="X1835" i="2"/>
  <c r="X1836" i="2"/>
  <c r="X1837" i="2"/>
  <c r="X1838" i="2"/>
  <c r="X1839" i="2"/>
  <c r="X1840" i="2"/>
  <c r="X1841" i="2"/>
  <c r="X1842" i="2"/>
  <c r="X1843" i="2"/>
  <c r="X1844" i="2"/>
  <c r="X1845" i="2"/>
  <c r="X1846" i="2"/>
  <c r="X1847" i="2"/>
  <c r="X1848" i="2"/>
  <c r="X1849" i="2"/>
  <c r="X1850" i="2"/>
  <c r="X1851" i="2"/>
  <c r="X1852" i="2"/>
  <c r="X1853" i="2"/>
  <c r="X1854" i="2"/>
  <c r="X1855" i="2"/>
  <c r="X1856" i="2"/>
  <c r="X1857" i="2"/>
  <c r="X1858" i="2"/>
  <c r="X1859" i="2"/>
  <c r="X1860" i="2"/>
  <c r="X1861" i="2"/>
  <c r="X1862" i="2"/>
  <c r="X1863" i="2"/>
  <c r="X1864" i="2"/>
  <c r="X1865" i="2"/>
  <c r="X1866" i="2"/>
  <c r="X1867" i="2"/>
  <c r="X1868" i="2"/>
  <c r="X1869" i="2"/>
  <c r="X1870" i="2"/>
  <c r="X1871" i="2"/>
  <c r="X1872" i="2"/>
  <c r="X1873" i="2"/>
  <c r="X1874" i="2"/>
  <c r="X1875" i="2"/>
  <c r="X1876" i="2"/>
  <c r="X1877" i="2"/>
  <c r="X1878" i="2"/>
  <c r="X1879" i="2"/>
  <c r="X1880" i="2"/>
  <c r="X1881" i="2"/>
  <c r="X1882" i="2"/>
  <c r="X1883" i="2"/>
  <c r="X1884" i="2"/>
  <c r="X1885" i="2"/>
  <c r="X1886" i="2"/>
  <c r="X1887" i="2"/>
  <c r="X1888" i="2"/>
  <c r="X1889" i="2"/>
  <c r="X1890" i="2"/>
  <c r="X1891" i="2"/>
  <c r="X1892" i="2"/>
  <c r="X1893" i="2"/>
  <c r="X1894" i="2"/>
  <c r="X1895" i="2"/>
  <c r="X1896" i="2"/>
  <c r="X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W1002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W1003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W1004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W1005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W1006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W1007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U1008" i="2"/>
  <c r="V1008" i="2"/>
  <c r="W1008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V1009" i="2"/>
  <c r="W1009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V1010" i="2"/>
  <c r="W1010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U1011" i="2"/>
  <c r="V1011" i="2"/>
  <c r="W1011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U1012" i="2"/>
  <c r="V1012" i="2"/>
  <c r="W1012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13" i="2"/>
  <c r="V1013" i="2"/>
  <c r="W1013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1014" i="2"/>
  <c r="V1014" i="2"/>
  <c r="W1014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U1015" i="2"/>
  <c r="V1015" i="2"/>
  <c r="W1015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U1016" i="2"/>
  <c r="V1016" i="2"/>
  <c r="W1016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1017" i="2"/>
  <c r="V1017" i="2"/>
  <c r="W1017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U1018" i="2"/>
  <c r="V1018" i="2"/>
  <c r="W1018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U1019" i="2"/>
  <c r="V1019" i="2"/>
  <c r="W1019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U1020" i="2"/>
  <c r="V1020" i="2"/>
  <c r="W1020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U1021" i="2"/>
  <c r="V1021" i="2"/>
  <c r="W1021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U1022" i="2"/>
  <c r="V1022" i="2"/>
  <c r="W1022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V1023" i="2"/>
  <c r="W1023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U1024" i="2"/>
  <c r="V1024" i="2"/>
  <c r="W1024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U1025" i="2"/>
  <c r="V1025" i="2"/>
  <c r="W1025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U1026" i="2"/>
  <c r="V1026" i="2"/>
  <c r="W1026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U1027" i="2"/>
  <c r="V1027" i="2"/>
  <c r="W1027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U1028" i="2"/>
  <c r="V1028" i="2"/>
  <c r="W1028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U1029" i="2"/>
  <c r="V1029" i="2"/>
  <c r="W1029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U1030" i="2"/>
  <c r="V1030" i="2"/>
  <c r="W1030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U1031" i="2"/>
  <c r="V1031" i="2"/>
  <c r="W1031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U1032" i="2"/>
  <c r="V1032" i="2"/>
  <c r="W1032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U1033" i="2"/>
  <c r="V1033" i="2"/>
  <c r="W1033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U1034" i="2"/>
  <c r="V1034" i="2"/>
  <c r="W1034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U1035" i="2"/>
  <c r="V1035" i="2"/>
  <c r="W1035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W1036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U1037" i="2"/>
  <c r="V1037" i="2"/>
  <c r="W1037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U1038" i="2"/>
  <c r="V1038" i="2"/>
  <c r="W1038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U1039" i="2"/>
  <c r="V1039" i="2"/>
  <c r="W1039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U1040" i="2"/>
  <c r="V1040" i="2"/>
  <c r="W1040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U1041" i="2"/>
  <c r="V1041" i="2"/>
  <c r="W1041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U1042" i="2"/>
  <c r="V1042" i="2"/>
  <c r="W1042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U1043" i="2"/>
  <c r="V1043" i="2"/>
  <c r="W1043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U1044" i="2"/>
  <c r="V1044" i="2"/>
  <c r="W1044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U1045" i="2"/>
  <c r="V1045" i="2"/>
  <c r="W1045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046" i="2"/>
  <c r="V1046" i="2"/>
  <c r="W1046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U1047" i="2"/>
  <c r="V1047" i="2"/>
  <c r="W1047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U1048" i="2"/>
  <c r="V1048" i="2"/>
  <c r="W1048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1049" i="2"/>
  <c r="V1049" i="2"/>
  <c r="W1049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U1050" i="2"/>
  <c r="V1050" i="2"/>
  <c r="W1050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U1051" i="2"/>
  <c r="V1051" i="2"/>
  <c r="W1051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U1052" i="2"/>
  <c r="V1052" i="2"/>
  <c r="W1052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U1053" i="2"/>
  <c r="V1053" i="2"/>
  <c r="W1053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T1054" i="2"/>
  <c r="U1054" i="2"/>
  <c r="V1054" i="2"/>
  <c r="W1054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T1055" i="2"/>
  <c r="U1055" i="2"/>
  <c r="V1055" i="2"/>
  <c r="W1055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T1056" i="2"/>
  <c r="U1056" i="2"/>
  <c r="V1056" i="2"/>
  <c r="W1056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T1057" i="2"/>
  <c r="U1057" i="2"/>
  <c r="V1057" i="2"/>
  <c r="W1057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T1058" i="2"/>
  <c r="U1058" i="2"/>
  <c r="V1058" i="2"/>
  <c r="W1058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T1059" i="2"/>
  <c r="U1059" i="2"/>
  <c r="V1059" i="2"/>
  <c r="W1059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T1060" i="2"/>
  <c r="U1060" i="2"/>
  <c r="V1060" i="2"/>
  <c r="W1060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T1061" i="2"/>
  <c r="U1061" i="2"/>
  <c r="V1061" i="2"/>
  <c r="W1061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T1062" i="2"/>
  <c r="U1062" i="2"/>
  <c r="V1062" i="2"/>
  <c r="W1062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U1063" i="2"/>
  <c r="V1063" i="2"/>
  <c r="W1063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T1064" i="2"/>
  <c r="U1064" i="2"/>
  <c r="V1064" i="2"/>
  <c r="W1064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T1065" i="2"/>
  <c r="U1065" i="2"/>
  <c r="V1065" i="2"/>
  <c r="W1065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T1066" i="2"/>
  <c r="U1066" i="2"/>
  <c r="V1066" i="2"/>
  <c r="W1066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T1067" i="2"/>
  <c r="U1067" i="2"/>
  <c r="V1067" i="2"/>
  <c r="W1067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T1068" i="2"/>
  <c r="U1068" i="2"/>
  <c r="V1068" i="2"/>
  <c r="W1068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T1069" i="2"/>
  <c r="U1069" i="2"/>
  <c r="V1069" i="2"/>
  <c r="W1069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T1070" i="2"/>
  <c r="U1070" i="2"/>
  <c r="V1070" i="2"/>
  <c r="W1070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T1071" i="2"/>
  <c r="U1071" i="2"/>
  <c r="V1071" i="2"/>
  <c r="W1071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T1072" i="2"/>
  <c r="U1072" i="2"/>
  <c r="V1072" i="2"/>
  <c r="W1072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T1073" i="2"/>
  <c r="U1073" i="2"/>
  <c r="V1073" i="2"/>
  <c r="W1073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T1074" i="2"/>
  <c r="U1074" i="2"/>
  <c r="V1074" i="2"/>
  <c r="W1074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T1075" i="2"/>
  <c r="U1075" i="2"/>
  <c r="V1075" i="2"/>
  <c r="W1075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U1076" i="2"/>
  <c r="V1076" i="2"/>
  <c r="W1076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T1077" i="2"/>
  <c r="U1077" i="2"/>
  <c r="V1077" i="2"/>
  <c r="W1077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T1078" i="2"/>
  <c r="U1078" i="2"/>
  <c r="V1078" i="2"/>
  <c r="W1078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T1079" i="2"/>
  <c r="U1079" i="2"/>
  <c r="V1079" i="2"/>
  <c r="W1079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T1080" i="2"/>
  <c r="U1080" i="2"/>
  <c r="V1080" i="2"/>
  <c r="W1080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T1081" i="2"/>
  <c r="U1081" i="2"/>
  <c r="V1081" i="2"/>
  <c r="W1081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T1082" i="2"/>
  <c r="U1082" i="2"/>
  <c r="V1082" i="2"/>
  <c r="W1082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T1083" i="2"/>
  <c r="U1083" i="2"/>
  <c r="V1083" i="2"/>
  <c r="W1083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T1084" i="2"/>
  <c r="U1084" i="2"/>
  <c r="V1084" i="2"/>
  <c r="W1084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T1085" i="2"/>
  <c r="U1085" i="2"/>
  <c r="V1085" i="2"/>
  <c r="W1085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T1086" i="2"/>
  <c r="U1086" i="2"/>
  <c r="V1086" i="2"/>
  <c r="W1086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T1087" i="2"/>
  <c r="U1087" i="2"/>
  <c r="V1087" i="2"/>
  <c r="W1087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T1088" i="2"/>
  <c r="U1088" i="2"/>
  <c r="V1088" i="2"/>
  <c r="W1088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T1089" i="2"/>
  <c r="U1089" i="2"/>
  <c r="V1089" i="2"/>
  <c r="W1089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T1090" i="2"/>
  <c r="U1090" i="2"/>
  <c r="V1090" i="2"/>
  <c r="W1090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T1091" i="2"/>
  <c r="U1091" i="2"/>
  <c r="V1091" i="2"/>
  <c r="W1091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T1092" i="2"/>
  <c r="U1092" i="2"/>
  <c r="V1092" i="2"/>
  <c r="W1092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T1093" i="2"/>
  <c r="U1093" i="2"/>
  <c r="V1093" i="2"/>
  <c r="W1093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T1094" i="2"/>
  <c r="U1094" i="2"/>
  <c r="V1094" i="2"/>
  <c r="W1094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T1095" i="2"/>
  <c r="U1095" i="2"/>
  <c r="V1095" i="2"/>
  <c r="W1095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T1096" i="2"/>
  <c r="U1096" i="2"/>
  <c r="V1096" i="2"/>
  <c r="W1096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T1097" i="2"/>
  <c r="U1097" i="2"/>
  <c r="V1097" i="2"/>
  <c r="W1097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T1098" i="2"/>
  <c r="U1098" i="2"/>
  <c r="V1098" i="2"/>
  <c r="W1098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T1099" i="2"/>
  <c r="U1099" i="2"/>
  <c r="V1099" i="2"/>
  <c r="W1099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T1100" i="2"/>
  <c r="U1100" i="2"/>
  <c r="V1100" i="2"/>
  <c r="W1100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T1101" i="2"/>
  <c r="U1101" i="2"/>
  <c r="V1101" i="2"/>
  <c r="W1101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T1102" i="2"/>
  <c r="U1102" i="2"/>
  <c r="V1102" i="2"/>
  <c r="W1102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T1103" i="2"/>
  <c r="U1103" i="2"/>
  <c r="V1103" i="2"/>
  <c r="W1103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T1104" i="2"/>
  <c r="U1104" i="2"/>
  <c r="V1104" i="2"/>
  <c r="W1104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T1105" i="2"/>
  <c r="U1105" i="2"/>
  <c r="V1105" i="2"/>
  <c r="W1105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T1106" i="2"/>
  <c r="U1106" i="2"/>
  <c r="V1106" i="2"/>
  <c r="W1106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T1107" i="2"/>
  <c r="U1107" i="2"/>
  <c r="V1107" i="2"/>
  <c r="W1107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T1108" i="2"/>
  <c r="U1108" i="2"/>
  <c r="V1108" i="2"/>
  <c r="W1108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T1109" i="2"/>
  <c r="U1109" i="2"/>
  <c r="V1109" i="2"/>
  <c r="W1109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T1110" i="2"/>
  <c r="U1110" i="2"/>
  <c r="V1110" i="2"/>
  <c r="W1110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T1111" i="2"/>
  <c r="U1111" i="2"/>
  <c r="V1111" i="2"/>
  <c r="W1111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T1112" i="2"/>
  <c r="U1112" i="2"/>
  <c r="V1112" i="2"/>
  <c r="W1112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T1113" i="2"/>
  <c r="U1113" i="2"/>
  <c r="V1113" i="2"/>
  <c r="W1113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T1114" i="2"/>
  <c r="U1114" i="2"/>
  <c r="V1114" i="2"/>
  <c r="W1114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T1115" i="2"/>
  <c r="U1115" i="2"/>
  <c r="V1115" i="2"/>
  <c r="W1115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T1116" i="2"/>
  <c r="U1116" i="2"/>
  <c r="V1116" i="2"/>
  <c r="W1116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T1117" i="2"/>
  <c r="U1117" i="2"/>
  <c r="V1117" i="2"/>
  <c r="W1117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T1118" i="2"/>
  <c r="U1118" i="2"/>
  <c r="V1118" i="2"/>
  <c r="W1118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T1119" i="2"/>
  <c r="U1119" i="2"/>
  <c r="V1119" i="2"/>
  <c r="W1119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T1120" i="2"/>
  <c r="U1120" i="2"/>
  <c r="V1120" i="2"/>
  <c r="W1120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T1121" i="2"/>
  <c r="U1121" i="2"/>
  <c r="V1121" i="2"/>
  <c r="W1121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T1122" i="2"/>
  <c r="U1122" i="2"/>
  <c r="V1122" i="2"/>
  <c r="W1122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T1123" i="2"/>
  <c r="U1123" i="2"/>
  <c r="V1123" i="2"/>
  <c r="W1123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T1124" i="2"/>
  <c r="U1124" i="2"/>
  <c r="V1124" i="2"/>
  <c r="W1124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T1125" i="2"/>
  <c r="U1125" i="2"/>
  <c r="V1125" i="2"/>
  <c r="W1125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T1126" i="2"/>
  <c r="U1126" i="2"/>
  <c r="V1126" i="2"/>
  <c r="W1126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T1127" i="2"/>
  <c r="U1127" i="2"/>
  <c r="V1127" i="2"/>
  <c r="W1127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T1128" i="2"/>
  <c r="U1128" i="2"/>
  <c r="V1128" i="2"/>
  <c r="W1128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T1129" i="2"/>
  <c r="U1129" i="2"/>
  <c r="V1129" i="2"/>
  <c r="W1129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T1130" i="2"/>
  <c r="U1130" i="2"/>
  <c r="V1130" i="2"/>
  <c r="W1130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T1131" i="2"/>
  <c r="U1131" i="2"/>
  <c r="V1131" i="2"/>
  <c r="W1131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T1132" i="2"/>
  <c r="U1132" i="2"/>
  <c r="V1132" i="2"/>
  <c r="W1132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T1133" i="2"/>
  <c r="U1133" i="2"/>
  <c r="V1133" i="2"/>
  <c r="W1133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T1134" i="2"/>
  <c r="U1134" i="2"/>
  <c r="V1134" i="2"/>
  <c r="W1134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T1135" i="2"/>
  <c r="U1135" i="2"/>
  <c r="V1135" i="2"/>
  <c r="W1135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T1136" i="2"/>
  <c r="U1136" i="2"/>
  <c r="V1136" i="2"/>
  <c r="W1136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T1137" i="2"/>
  <c r="U1137" i="2"/>
  <c r="V1137" i="2"/>
  <c r="W1137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T1138" i="2"/>
  <c r="U1138" i="2"/>
  <c r="V1138" i="2"/>
  <c r="W1138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T1139" i="2"/>
  <c r="U1139" i="2"/>
  <c r="V1139" i="2"/>
  <c r="W1139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T1140" i="2"/>
  <c r="U1140" i="2"/>
  <c r="V1140" i="2"/>
  <c r="W1140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T1141" i="2"/>
  <c r="U1141" i="2"/>
  <c r="V1141" i="2"/>
  <c r="W1141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T1142" i="2"/>
  <c r="U1142" i="2"/>
  <c r="V1142" i="2"/>
  <c r="W1142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T1143" i="2"/>
  <c r="U1143" i="2"/>
  <c r="V1143" i="2"/>
  <c r="W1143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T1144" i="2"/>
  <c r="U1144" i="2"/>
  <c r="V1144" i="2"/>
  <c r="W1144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T1145" i="2"/>
  <c r="U1145" i="2"/>
  <c r="V1145" i="2"/>
  <c r="W1145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T1146" i="2"/>
  <c r="U1146" i="2"/>
  <c r="V1146" i="2"/>
  <c r="W1146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T1147" i="2"/>
  <c r="U1147" i="2"/>
  <c r="V1147" i="2"/>
  <c r="W1147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T1148" i="2"/>
  <c r="U1148" i="2"/>
  <c r="V1148" i="2"/>
  <c r="W1148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T1149" i="2"/>
  <c r="U1149" i="2"/>
  <c r="V1149" i="2"/>
  <c r="W1149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T1150" i="2"/>
  <c r="U1150" i="2"/>
  <c r="V1150" i="2"/>
  <c r="W1150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T1151" i="2"/>
  <c r="U1151" i="2"/>
  <c r="V1151" i="2"/>
  <c r="W1151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T1152" i="2"/>
  <c r="U1152" i="2"/>
  <c r="V1152" i="2"/>
  <c r="W1152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T1153" i="2"/>
  <c r="U1153" i="2"/>
  <c r="V1153" i="2"/>
  <c r="W1153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T1154" i="2"/>
  <c r="U1154" i="2"/>
  <c r="V1154" i="2"/>
  <c r="W1154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T1155" i="2"/>
  <c r="U1155" i="2"/>
  <c r="V1155" i="2"/>
  <c r="W1155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T1156" i="2"/>
  <c r="U1156" i="2"/>
  <c r="V1156" i="2"/>
  <c r="W1156" i="2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T1157" i="2"/>
  <c r="U1157" i="2"/>
  <c r="V1157" i="2"/>
  <c r="W1157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T1158" i="2"/>
  <c r="U1158" i="2"/>
  <c r="V1158" i="2"/>
  <c r="W1158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T1159" i="2"/>
  <c r="U1159" i="2"/>
  <c r="V1159" i="2"/>
  <c r="W1159" i="2"/>
  <c r="C1160" i="2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T1160" i="2"/>
  <c r="U1160" i="2"/>
  <c r="V1160" i="2"/>
  <c r="W1160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T1161" i="2"/>
  <c r="U1161" i="2"/>
  <c r="V1161" i="2"/>
  <c r="W1161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T1162" i="2"/>
  <c r="U1162" i="2"/>
  <c r="V1162" i="2"/>
  <c r="W1162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T1163" i="2"/>
  <c r="U1163" i="2"/>
  <c r="V1163" i="2"/>
  <c r="W1163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T1164" i="2"/>
  <c r="U1164" i="2"/>
  <c r="V1164" i="2"/>
  <c r="W1164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T1165" i="2"/>
  <c r="U1165" i="2"/>
  <c r="V1165" i="2"/>
  <c r="W1165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T1166" i="2"/>
  <c r="U1166" i="2"/>
  <c r="V1166" i="2"/>
  <c r="W1166" i="2"/>
  <c r="C1167" i="2"/>
  <c r="D1167" i="2"/>
  <c r="E1167" i="2"/>
  <c r="F1167" i="2"/>
  <c r="G1167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T1167" i="2"/>
  <c r="U1167" i="2"/>
  <c r="V1167" i="2"/>
  <c r="W1167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T1168" i="2"/>
  <c r="U1168" i="2"/>
  <c r="V1168" i="2"/>
  <c r="W1168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T1169" i="2"/>
  <c r="U1169" i="2"/>
  <c r="V1169" i="2"/>
  <c r="W1169" i="2"/>
  <c r="C1170" i="2"/>
  <c r="D1170" i="2"/>
  <c r="E1170" i="2"/>
  <c r="F1170" i="2"/>
  <c r="G1170" i="2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T1170" i="2"/>
  <c r="U1170" i="2"/>
  <c r="V1170" i="2"/>
  <c r="W1170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T1171" i="2"/>
  <c r="U1171" i="2"/>
  <c r="V1171" i="2"/>
  <c r="W1171" i="2"/>
  <c r="C1172" i="2"/>
  <c r="D1172" i="2"/>
  <c r="E1172" i="2"/>
  <c r="F1172" i="2"/>
  <c r="G1172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T1172" i="2"/>
  <c r="U1172" i="2"/>
  <c r="V1172" i="2"/>
  <c r="W1172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T1173" i="2"/>
  <c r="U1173" i="2"/>
  <c r="V1173" i="2"/>
  <c r="W1173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T1174" i="2"/>
  <c r="U1174" i="2"/>
  <c r="V1174" i="2"/>
  <c r="W1174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T1175" i="2"/>
  <c r="U1175" i="2"/>
  <c r="V1175" i="2"/>
  <c r="W1175" i="2"/>
  <c r="C1176" i="2"/>
  <c r="D1176" i="2"/>
  <c r="E1176" i="2"/>
  <c r="F1176" i="2"/>
  <c r="G1176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T1176" i="2"/>
  <c r="U1176" i="2"/>
  <c r="V1176" i="2"/>
  <c r="W1176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T1177" i="2"/>
  <c r="U1177" i="2"/>
  <c r="V1177" i="2"/>
  <c r="W1177" i="2"/>
  <c r="C1178" i="2"/>
  <c r="D1178" i="2"/>
  <c r="E1178" i="2"/>
  <c r="F1178" i="2"/>
  <c r="G1178" i="2"/>
  <c r="H1178" i="2"/>
  <c r="I1178" i="2"/>
  <c r="J1178" i="2"/>
  <c r="K1178" i="2"/>
  <c r="L1178" i="2"/>
  <c r="M1178" i="2"/>
  <c r="N1178" i="2"/>
  <c r="O1178" i="2"/>
  <c r="P1178" i="2"/>
  <c r="Q1178" i="2"/>
  <c r="R1178" i="2"/>
  <c r="S1178" i="2"/>
  <c r="T1178" i="2"/>
  <c r="U1178" i="2"/>
  <c r="V1178" i="2"/>
  <c r="W1178" i="2"/>
  <c r="C1179" i="2"/>
  <c r="D1179" i="2"/>
  <c r="E1179" i="2"/>
  <c r="F1179" i="2"/>
  <c r="G1179" i="2"/>
  <c r="H1179" i="2"/>
  <c r="I1179" i="2"/>
  <c r="J1179" i="2"/>
  <c r="K1179" i="2"/>
  <c r="L1179" i="2"/>
  <c r="M1179" i="2"/>
  <c r="N1179" i="2"/>
  <c r="O1179" i="2"/>
  <c r="P1179" i="2"/>
  <c r="Q1179" i="2"/>
  <c r="R1179" i="2"/>
  <c r="S1179" i="2"/>
  <c r="T1179" i="2"/>
  <c r="U1179" i="2"/>
  <c r="V1179" i="2"/>
  <c r="W1179" i="2"/>
  <c r="C1180" i="2"/>
  <c r="D1180" i="2"/>
  <c r="E1180" i="2"/>
  <c r="F1180" i="2"/>
  <c r="G1180" i="2"/>
  <c r="H1180" i="2"/>
  <c r="I1180" i="2"/>
  <c r="J1180" i="2"/>
  <c r="K1180" i="2"/>
  <c r="L1180" i="2"/>
  <c r="M1180" i="2"/>
  <c r="N1180" i="2"/>
  <c r="O1180" i="2"/>
  <c r="P1180" i="2"/>
  <c r="Q1180" i="2"/>
  <c r="R1180" i="2"/>
  <c r="S1180" i="2"/>
  <c r="T1180" i="2"/>
  <c r="U1180" i="2"/>
  <c r="V1180" i="2"/>
  <c r="W1180" i="2"/>
  <c r="C1181" i="2"/>
  <c r="D1181" i="2"/>
  <c r="E1181" i="2"/>
  <c r="F1181" i="2"/>
  <c r="G1181" i="2"/>
  <c r="H1181" i="2"/>
  <c r="I1181" i="2"/>
  <c r="J1181" i="2"/>
  <c r="K1181" i="2"/>
  <c r="L1181" i="2"/>
  <c r="M1181" i="2"/>
  <c r="N1181" i="2"/>
  <c r="O1181" i="2"/>
  <c r="P1181" i="2"/>
  <c r="Q1181" i="2"/>
  <c r="R1181" i="2"/>
  <c r="S1181" i="2"/>
  <c r="T1181" i="2"/>
  <c r="U1181" i="2"/>
  <c r="V1181" i="2"/>
  <c r="W1181" i="2"/>
  <c r="C1182" i="2"/>
  <c r="D1182" i="2"/>
  <c r="E1182" i="2"/>
  <c r="F1182" i="2"/>
  <c r="G1182" i="2"/>
  <c r="H1182" i="2"/>
  <c r="I1182" i="2"/>
  <c r="J1182" i="2"/>
  <c r="K1182" i="2"/>
  <c r="L1182" i="2"/>
  <c r="M1182" i="2"/>
  <c r="N1182" i="2"/>
  <c r="O1182" i="2"/>
  <c r="P1182" i="2"/>
  <c r="Q1182" i="2"/>
  <c r="R1182" i="2"/>
  <c r="S1182" i="2"/>
  <c r="T1182" i="2"/>
  <c r="U1182" i="2"/>
  <c r="V1182" i="2"/>
  <c r="W1182" i="2"/>
  <c r="C1183" i="2"/>
  <c r="D1183" i="2"/>
  <c r="E1183" i="2"/>
  <c r="F1183" i="2"/>
  <c r="G1183" i="2"/>
  <c r="H1183" i="2"/>
  <c r="I1183" i="2"/>
  <c r="J1183" i="2"/>
  <c r="K1183" i="2"/>
  <c r="L1183" i="2"/>
  <c r="M1183" i="2"/>
  <c r="N1183" i="2"/>
  <c r="O1183" i="2"/>
  <c r="P1183" i="2"/>
  <c r="Q1183" i="2"/>
  <c r="R1183" i="2"/>
  <c r="S1183" i="2"/>
  <c r="T1183" i="2"/>
  <c r="U1183" i="2"/>
  <c r="V1183" i="2"/>
  <c r="W1183" i="2"/>
  <c r="C1184" i="2"/>
  <c r="D1184" i="2"/>
  <c r="E1184" i="2"/>
  <c r="F1184" i="2"/>
  <c r="G1184" i="2"/>
  <c r="H1184" i="2"/>
  <c r="I1184" i="2"/>
  <c r="J1184" i="2"/>
  <c r="K1184" i="2"/>
  <c r="L1184" i="2"/>
  <c r="M1184" i="2"/>
  <c r="N1184" i="2"/>
  <c r="O1184" i="2"/>
  <c r="P1184" i="2"/>
  <c r="Q1184" i="2"/>
  <c r="R1184" i="2"/>
  <c r="S1184" i="2"/>
  <c r="T1184" i="2"/>
  <c r="U1184" i="2"/>
  <c r="V1184" i="2"/>
  <c r="W1184" i="2"/>
  <c r="C1185" i="2"/>
  <c r="D1185" i="2"/>
  <c r="E1185" i="2"/>
  <c r="F1185" i="2"/>
  <c r="G1185" i="2"/>
  <c r="H1185" i="2"/>
  <c r="I1185" i="2"/>
  <c r="J1185" i="2"/>
  <c r="K1185" i="2"/>
  <c r="L1185" i="2"/>
  <c r="M1185" i="2"/>
  <c r="N1185" i="2"/>
  <c r="O1185" i="2"/>
  <c r="P1185" i="2"/>
  <c r="Q1185" i="2"/>
  <c r="R1185" i="2"/>
  <c r="S1185" i="2"/>
  <c r="T1185" i="2"/>
  <c r="U1185" i="2"/>
  <c r="V1185" i="2"/>
  <c r="W1185" i="2"/>
  <c r="C1186" i="2"/>
  <c r="D1186" i="2"/>
  <c r="E1186" i="2"/>
  <c r="F1186" i="2"/>
  <c r="G1186" i="2"/>
  <c r="H1186" i="2"/>
  <c r="I1186" i="2"/>
  <c r="J1186" i="2"/>
  <c r="K1186" i="2"/>
  <c r="L1186" i="2"/>
  <c r="M1186" i="2"/>
  <c r="N1186" i="2"/>
  <c r="O1186" i="2"/>
  <c r="P1186" i="2"/>
  <c r="Q1186" i="2"/>
  <c r="R1186" i="2"/>
  <c r="S1186" i="2"/>
  <c r="T1186" i="2"/>
  <c r="U1186" i="2"/>
  <c r="V1186" i="2"/>
  <c r="W1186" i="2"/>
  <c r="C1187" i="2"/>
  <c r="D1187" i="2"/>
  <c r="E1187" i="2"/>
  <c r="F1187" i="2"/>
  <c r="G1187" i="2"/>
  <c r="H1187" i="2"/>
  <c r="I1187" i="2"/>
  <c r="J1187" i="2"/>
  <c r="K1187" i="2"/>
  <c r="L1187" i="2"/>
  <c r="M1187" i="2"/>
  <c r="N1187" i="2"/>
  <c r="O1187" i="2"/>
  <c r="P1187" i="2"/>
  <c r="Q1187" i="2"/>
  <c r="R1187" i="2"/>
  <c r="S1187" i="2"/>
  <c r="T1187" i="2"/>
  <c r="U1187" i="2"/>
  <c r="V1187" i="2"/>
  <c r="W1187" i="2"/>
  <c r="C1188" i="2"/>
  <c r="D1188" i="2"/>
  <c r="E1188" i="2"/>
  <c r="F1188" i="2"/>
  <c r="G1188" i="2"/>
  <c r="H1188" i="2"/>
  <c r="I1188" i="2"/>
  <c r="J1188" i="2"/>
  <c r="K1188" i="2"/>
  <c r="L1188" i="2"/>
  <c r="M1188" i="2"/>
  <c r="N1188" i="2"/>
  <c r="O1188" i="2"/>
  <c r="P1188" i="2"/>
  <c r="Q1188" i="2"/>
  <c r="R1188" i="2"/>
  <c r="S1188" i="2"/>
  <c r="T1188" i="2"/>
  <c r="U1188" i="2"/>
  <c r="V1188" i="2"/>
  <c r="W1188" i="2"/>
  <c r="C1189" i="2"/>
  <c r="D1189" i="2"/>
  <c r="E1189" i="2"/>
  <c r="F1189" i="2"/>
  <c r="G1189" i="2"/>
  <c r="H1189" i="2"/>
  <c r="I1189" i="2"/>
  <c r="J1189" i="2"/>
  <c r="K1189" i="2"/>
  <c r="L1189" i="2"/>
  <c r="M1189" i="2"/>
  <c r="N1189" i="2"/>
  <c r="O1189" i="2"/>
  <c r="P1189" i="2"/>
  <c r="Q1189" i="2"/>
  <c r="R1189" i="2"/>
  <c r="S1189" i="2"/>
  <c r="T1189" i="2"/>
  <c r="U1189" i="2"/>
  <c r="V1189" i="2"/>
  <c r="W1189" i="2"/>
  <c r="C1190" i="2"/>
  <c r="D1190" i="2"/>
  <c r="E1190" i="2"/>
  <c r="F1190" i="2"/>
  <c r="G1190" i="2"/>
  <c r="H1190" i="2"/>
  <c r="I1190" i="2"/>
  <c r="J1190" i="2"/>
  <c r="K1190" i="2"/>
  <c r="L1190" i="2"/>
  <c r="M1190" i="2"/>
  <c r="N1190" i="2"/>
  <c r="O1190" i="2"/>
  <c r="P1190" i="2"/>
  <c r="Q1190" i="2"/>
  <c r="R1190" i="2"/>
  <c r="S1190" i="2"/>
  <c r="T1190" i="2"/>
  <c r="U1190" i="2"/>
  <c r="V1190" i="2"/>
  <c r="W1190" i="2"/>
  <c r="C1191" i="2"/>
  <c r="D1191" i="2"/>
  <c r="E1191" i="2"/>
  <c r="F1191" i="2"/>
  <c r="G1191" i="2"/>
  <c r="H1191" i="2"/>
  <c r="I1191" i="2"/>
  <c r="J1191" i="2"/>
  <c r="K1191" i="2"/>
  <c r="L1191" i="2"/>
  <c r="M1191" i="2"/>
  <c r="N1191" i="2"/>
  <c r="O1191" i="2"/>
  <c r="P1191" i="2"/>
  <c r="Q1191" i="2"/>
  <c r="R1191" i="2"/>
  <c r="S1191" i="2"/>
  <c r="T1191" i="2"/>
  <c r="U1191" i="2"/>
  <c r="V1191" i="2"/>
  <c r="W1191" i="2"/>
  <c r="C1192" i="2"/>
  <c r="D1192" i="2"/>
  <c r="E1192" i="2"/>
  <c r="F1192" i="2"/>
  <c r="G1192" i="2"/>
  <c r="H1192" i="2"/>
  <c r="I1192" i="2"/>
  <c r="J1192" i="2"/>
  <c r="K1192" i="2"/>
  <c r="L1192" i="2"/>
  <c r="M1192" i="2"/>
  <c r="N1192" i="2"/>
  <c r="O1192" i="2"/>
  <c r="P1192" i="2"/>
  <c r="Q1192" i="2"/>
  <c r="R1192" i="2"/>
  <c r="S1192" i="2"/>
  <c r="T1192" i="2"/>
  <c r="U1192" i="2"/>
  <c r="V1192" i="2"/>
  <c r="W1192" i="2"/>
  <c r="C1193" i="2"/>
  <c r="D1193" i="2"/>
  <c r="E1193" i="2"/>
  <c r="F1193" i="2"/>
  <c r="G1193" i="2"/>
  <c r="H1193" i="2"/>
  <c r="I1193" i="2"/>
  <c r="J1193" i="2"/>
  <c r="K1193" i="2"/>
  <c r="L1193" i="2"/>
  <c r="M1193" i="2"/>
  <c r="N1193" i="2"/>
  <c r="O1193" i="2"/>
  <c r="P1193" i="2"/>
  <c r="Q1193" i="2"/>
  <c r="R1193" i="2"/>
  <c r="S1193" i="2"/>
  <c r="T1193" i="2"/>
  <c r="U1193" i="2"/>
  <c r="V1193" i="2"/>
  <c r="W1193" i="2"/>
  <c r="C1194" i="2"/>
  <c r="D1194" i="2"/>
  <c r="E1194" i="2"/>
  <c r="F1194" i="2"/>
  <c r="G1194" i="2"/>
  <c r="H1194" i="2"/>
  <c r="I1194" i="2"/>
  <c r="J1194" i="2"/>
  <c r="K1194" i="2"/>
  <c r="L1194" i="2"/>
  <c r="M1194" i="2"/>
  <c r="N1194" i="2"/>
  <c r="O1194" i="2"/>
  <c r="P1194" i="2"/>
  <c r="Q1194" i="2"/>
  <c r="R1194" i="2"/>
  <c r="S1194" i="2"/>
  <c r="T1194" i="2"/>
  <c r="U1194" i="2"/>
  <c r="V1194" i="2"/>
  <c r="W1194" i="2"/>
  <c r="C1195" i="2"/>
  <c r="D1195" i="2"/>
  <c r="E1195" i="2"/>
  <c r="F1195" i="2"/>
  <c r="G1195" i="2"/>
  <c r="H1195" i="2"/>
  <c r="I1195" i="2"/>
  <c r="J1195" i="2"/>
  <c r="K1195" i="2"/>
  <c r="L1195" i="2"/>
  <c r="M1195" i="2"/>
  <c r="N1195" i="2"/>
  <c r="O1195" i="2"/>
  <c r="P1195" i="2"/>
  <c r="Q1195" i="2"/>
  <c r="R1195" i="2"/>
  <c r="S1195" i="2"/>
  <c r="T1195" i="2"/>
  <c r="U1195" i="2"/>
  <c r="V1195" i="2"/>
  <c r="W1195" i="2"/>
  <c r="C1196" i="2"/>
  <c r="D1196" i="2"/>
  <c r="E1196" i="2"/>
  <c r="F1196" i="2"/>
  <c r="G1196" i="2"/>
  <c r="H1196" i="2"/>
  <c r="I1196" i="2"/>
  <c r="J1196" i="2"/>
  <c r="K1196" i="2"/>
  <c r="L1196" i="2"/>
  <c r="M1196" i="2"/>
  <c r="N1196" i="2"/>
  <c r="O1196" i="2"/>
  <c r="P1196" i="2"/>
  <c r="Q1196" i="2"/>
  <c r="R1196" i="2"/>
  <c r="S1196" i="2"/>
  <c r="T1196" i="2"/>
  <c r="U1196" i="2"/>
  <c r="V1196" i="2"/>
  <c r="W1196" i="2"/>
  <c r="C1197" i="2"/>
  <c r="D1197" i="2"/>
  <c r="E1197" i="2"/>
  <c r="F1197" i="2"/>
  <c r="G1197" i="2"/>
  <c r="H1197" i="2"/>
  <c r="I1197" i="2"/>
  <c r="J1197" i="2"/>
  <c r="K1197" i="2"/>
  <c r="L1197" i="2"/>
  <c r="M1197" i="2"/>
  <c r="N1197" i="2"/>
  <c r="O1197" i="2"/>
  <c r="P1197" i="2"/>
  <c r="Q1197" i="2"/>
  <c r="R1197" i="2"/>
  <c r="S1197" i="2"/>
  <c r="T1197" i="2"/>
  <c r="U1197" i="2"/>
  <c r="V1197" i="2"/>
  <c r="W1197" i="2"/>
  <c r="C1198" i="2"/>
  <c r="D1198" i="2"/>
  <c r="E1198" i="2"/>
  <c r="F1198" i="2"/>
  <c r="G1198" i="2"/>
  <c r="H1198" i="2"/>
  <c r="I1198" i="2"/>
  <c r="J1198" i="2"/>
  <c r="K1198" i="2"/>
  <c r="L1198" i="2"/>
  <c r="M1198" i="2"/>
  <c r="N1198" i="2"/>
  <c r="O1198" i="2"/>
  <c r="P1198" i="2"/>
  <c r="Q1198" i="2"/>
  <c r="R1198" i="2"/>
  <c r="S1198" i="2"/>
  <c r="T1198" i="2"/>
  <c r="U1198" i="2"/>
  <c r="V1198" i="2"/>
  <c r="W1198" i="2"/>
  <c r="C1199" i="2"/>
  <c r="D1199" i="2"/>
  <c r="E1199" i="2"/>
  <c r="F1199" i="2"/>
  <c r="G1199" i="2"/>
  <c r="H1199" i="2"/>
  <c r="I1199" i="2"/>
  <c r="J1199" i="2"/>
  <c r="K1199" i="2"/>
  <c r="L1199" i="2"/>
  <c r="M1199" i="2"/>
  <c r="N1199" i="2"/>
  <c r="O1199" i="2"/>
  <c r="P1199" i="2"/>
  <c r="Q1199" i="2"/>
  <c r="R1199" i="2"/>
  <c r="S1199" i="2"/>
  <c r="T1199" i="2"/>
  <c r="U1199" i="2"/>
  <c r="V1199" i="2"/>
  <c r="W1199" i="2"/>
  <c r="C1200" i="2"/>
  <c r="D1200" i="2"/>
  <c r="E1200" i="2"/>
  <c r="F1200" i="2"/>
  <c r="G1200" i="2"/>
  <c r="H1200" i="2"/>
  <c r="I1200" i="2"/>
  <c r="J1200" i="2"/>
  <c r="K1200" i="2"/>
  <c r="L1200" i="2"/>
  <c r="M1200" i="2"/>
  <c r="N1200" i="2"/>
  <c r="O1200" i="2"/>
  <c r="P1200" i="2"/>
  <c r="Q1200" i="2"/>
  <c r="R1200" i="2"/>
  <c r="S1200" i="2"/>
  <c r="T1200" i="2"/>
  <c r="U1200" i="2"/>
  <c r="V1200" i="2"/>
  <c r="W1200" i="2"/>
  <c r="C1201" i="2"/>
  <c r="D1201" i="2"/>
  <c r="E1201" i="2"/>
  <c r="F1201" i="2"/>
  <c r="G1201" i="2"/>
  <c r="H1201" i="2"/>
  <c r="I1201" i="2"/>
  <c r="J1201" i="2"/>
  <c r="K1201" i="2"/>
  <c r="L1201" i="2"/>
  <c r="M1201" i="2"/>
  <c r="N1201" i="2"/>
  <c r="O1201" i="2"/>
  <c r="P1201" i="2"/>
  <c r="Q1201" i="2"/>
  <c r="R1201" i="2"/>
  <c r="S1201" i="2"/>
  <c r="T1201" i="2"/>
  <c r="U1201" i="2"/>
  <c r="V1201" i="2"/>
  <c r="W1201" i="2"/>
  <c r="C1202" i="2"/>
  <c r="D1202" i="2"/>
  <c r="E1202" i="2"/>
  <c r="F1202" i="2"/>
  <c r="G1202" i="2"/>
  <c r="H1202" i="2"/>
  <c r="I1202" i="2"/>
  <c r="J1202" i="2"/>
  <c r="K1202" i="2"/>
  <c r="L1202" i="2"/>
  <c r="M1202" i="2"/>
  <c r="N1202" i="2"/>
  <c r="O1202" i="2"/>
  <c r="P1202" i="2"/>
  <c r="Q1202" i="2"/>
  <c r="R1202" i="2"/>
  <c r="S1202" i="2"/>
  <c r="T1202" i="2"/>
  <c r="U1202" i="2"/>
  <c r="V1202" i="2"/>
  <c r="W1202" i="2"/>
  <c r="C1203" i="2"/>
  <c r="D1203" i="2"/>
  <c r="E1203" i="2"/>
  <c r="F1203" i="2"/>
  <c r="G1203" i="2"/>
  <c r="H1203" i="2"/>
  <c r="I1203" i="2"/>
  <c r="J1203" i="2"/>
  <c r="K1203" i="2"/>
  <c r="L1203" i="2"/>
  <c r="M1203" i="2"/>
  <c r="N1203" i="2"/>
  <c r="O1203" i="2"/>
  <c r="P1203" i="2"/>
  <c r="Q1203" i="2"/>
  <c r="R1203" i="2"/>
  <c r="S1203" i="2"/>
  <c r="T1203" i="2"/>
  <c r="U1203" i="2"/>
  <c r="V1203" i="2"/>
  <c r="W1203" i="2"/>
  <c r="C1204" i="2"/>
  <c r="D1204" i="2"/>
  <c r="E1204" i="2"/>
  <c r="F1204" i="2"/>
  <c r="G1204" i="2"/>
  <c r="H1204" i="2"/>
  <c r="I1204" i="2"/>
  <c r="J1204" i="2"/>
  <c r="K1204" i="2"/>
  <c r="L1204" i="2"/>
  <c r="M1204" i="2"/>
  <c r="N1204" i="2"/>
  <c r="O1204" i="2"/>
  <c r="P1204" i="2"/>
  <c r="Q1204" i="2"/>
  <c r="R1204" i="2"/>
  <c r="S1204" i="2"/>
  <c r="T1204" i="2"/>
  <c r="U1204" i="2"/>
  <c r="V1204" i="2"/>
  <c r="W1204" i="2"/>
  <c r="C1205" i="2"/>
  <c r="D1205" i="2"/>
  <c r="E1205" i="2"/>
  <c r="F1205" i="2"/>
  <c r="G1205" i="2"/>
  <c r="H1205" i="2"/>
  <c r="I1205" i="2"/>
  <c r="J1205" i="2"/>
  <c r="K1205" i="2"/>
  <c r="L1205" i="2"/>
  <c r="M1205" i="2"/>
  <c r="N1205" i="2"/>
  <c r="O1205" i="2"/>
  <c r="P1205" i="2"/>
  <c r="Q1205" i="2"/>
  <c r="R1205" i="2"/>
  <c r="S1205" i="2"/>
  <c r="T1205" i="2"/>
  <c r="U1205" i="2"/>
  <c r="V1205" i="2"/>
  <c r="W1205" i="2"/>
  <c r="C1206" i="2"/>
  <c r="D1206" i="2"/>
  <c r="E1206" i="2"/>
  <c r="F1206" i="2"/>
  <c r="G1206" i="2"/>
  <c r="H1206" i="2"/>
  <c r="I1206" i="2"/>
  <c r="J1206" i="2"/>
  <c r="K1206" i="2"/>
  <c r="L1206" i="2"/>
  <c r="M1206" i="2"/>
  <c r="N1206" i="2"/>
  <c r="O1206" i="2"/>
  <c r="P1206" i="2"/>
  <c r="Q1206" i="2"/>
  <c r="R1206" i="2"/>
  <c r="S1206" i="2"/>
  <c r="T1206" i="2"/>
  <c r="U1206" i="2"/>
  <c r="V1206" i="2"/>
  <c r="W1206" i="2"/>
  <c r="C1207" i="2"/>
  <c r="D1207" i="2"/>
  <c r="E1207" i="2"/>
  <c r="F1207" i="2"/>
  <c r="G1207" i="2"/>
  <c r="H1207" i="2"/>
  <c r="I1207" i="2"/>
  <c r="J1207" i="2"/>
  <c r="K1207" i="2"/>
  <c r="L1207" i="2"/>
  <c r="M1207" i="2"/>
  <c r="N1207" i="2"/>
  <c r="O1207" i="2"/>
  <c r="P1207" i="2"/>
  <c r="Q1207" i="2"/>
  <c r="R1207" i="2"/>
  <c r="S1207" i="2"/>
  <c r="T1207" i="2"/>
  <c r="U1207" i="2"/>
  <c r="V1207" i="2"/>
  <c r="W1207" i="2"/>
  <c r="C1208" i="2"/>
  <c r="D1208" i="2"/>
  <c r="E1208" i="2"/>
  <c r="F1208" i="2"/>
  <c r="G1208" i="2"/>
  <c r="H1208" i="2"/>
  <c r="I1208" i="2"/>
  <c r="J1208" i="2"/>
  <c r="K1208" i="2"/>
  <c r="L1208" i="2"/>
  <c r="M1208" i="2"/>
  <c r="N1208" i="2"/>
  <c r="O1208" i="2"/>
  <c r="P1208" i="2"/>
  <c r="Q1208" i="2"/>
  <c r="R1208" i="2"/>
  <c r="S1208" i="2"/>
  <c r="T1208" i="2"/>
  <c r="U1208" i="2"/>
  <c r="V1208" i="2"/>
  <c r="W1208" i="2"/>
  <c r="C1209" i="2"/>
  <c r="D1209" i="2"/>
  <c r="E1209" i="2"/>
  <c r="F1209" i="2"/>
  <c r="G1209" i="2"/>
  <c r="H1209" i="2"/>
  <c r="I1209" i="2"/>
  <c r="J1209" i="2"/>
  <c r="K1209" i="2"/>
  <c r="L1209" i="2"/>
  <c r="M1209" i="2"/>
  <c r="N1209" i="2"/>
  <c r="O1209" i="2"/>
  <c r="P1209" i="2"/>
  <c r="Q1209" i="2"/>
  <c r="R1209" i="2"/>
  <c r="S1209" i="2"/>
  <c r="T1209" i="2"/>
  <c r="U1209" i="2"/>
  <c r="V1209" i="2"/>
  <c r="W1209" i="2"/>
  <c r="C1210" i="2"/>
  <c r="D1210" i="2"/>
  <c r="E1210" i="2"/>
  <c r="F1210" i="2"/>
  <c r="G1210" i="2"/>
  <c r="H1210" i="2"/>
  <c r="I1210" i="2"/>
  <c r="J1210" i="2"/>
  <c r="K1210" i="2"/>
  <c r="L1210" i="2"/>
  <c r="M1210" i="2"/>
  <c r="N1210" i="2"/>
  <c r="O1210" i="2"/>
  <c r="P1210" i="2"/>
  <c r="Q1210" i="2"/>
  <c r="R1210" i="2"/>
  <c r="S1210" i="2"/>
  <c r="T1210" i="2"/>
  <c r="U1210" i="2"/>
  <c r="V1210" i="2"/>
  <c r="W1210" i="2"/>
  <c r="C1211" i="2"/>
  <c r="D1211" i="2"/>
  <c r="E1211" i="2"/>
  <c r="F1211" i="2"/>
  <c r="G1211" i="2"/>
  <c r="H1211" i="2"/>
  <c r="I1211" i="2"/>
  <c r="J1211" i="2"/>
  <c r="K1211" i="2"/>
  <c r="L1211" i="2"/>
  <c r="M1211" i="2"/>
  <c r="N1211" i="2"/>
  <c r="O1211" i="2"/>
  <c r="P1211" i="2"/>
  <c r="Q1211" i="2"/>
  <c r="R1211" i="2"/>
  <c r="S1211" i="2"/>
  <c r="T1211" i="2"/>
  <c r="U1211" i="2"/>
  <c r="V1211" i="2"/>
  <c r="W1211" i="2"/>
  <c r="C1212" i="2"/>
  <c r="D1212" i="2"/>
  <c r="E1212" i="2"/>
  <c r="F1212" i="2"/>
  <c r="G1212" i="2"/>
  <c r="H1212" i="2"/>
  <c r="I1212" i="2"/>
  <c r="J1212" i="2"/>
  <c r="K1212" i="2"/>
  <c r="L1212" i="2"/>
  <c r="M1212" i="2"/>
  <c r="N1212" i="2"/>
  <c r="O1212" i="2"/>
  <c r="P1212" i="2"/>
  <c r="Q1212" i="2"/>
  <c r="R1212" i="2"/>
  <c r="S1212" i="2"/>
  <c r="T1212" i="2"/>
  <c r="U1212" i="2"/>
  <c r="V1212" i="2"/>
  <c r="W1212" i="2"/>
  <c r="C1213" i="2"/>
  <c r="D1213" i="2"/>
  <c r="E1213" i="2"/>
  <c r="F1213" i="2"/>
  <c r="G1213" i="2"/>
  <c r="H1213" i="2"/>
  <c r="I1213" i="2"/>
  <c r="J1213" i="2"/>
  <c r="K1213" i="2"/>
  <c r="L1213" i="2"/>
  <c r="M1213" i="2"/>
  <c r="N1213" i="2"/>
  <c r="O1213" i="2"/>
  <c r="P1213" i="2"/>
  <c r="Q1213" i="2"/>
  <c r="R1213" i="2"/>
  <c r="S1213" i="2"/>
  <c r="T1213" i="2"/>
  <c r="U1213" i="2"/>
  <c r="V1213" i="2"/>
  <c r="W1213" i="2"/>
  <c r="C1214" i="2"/>
  <c r="D1214" i="2"/>
  <c r="E1214" i="2"/>
  <c r="F1214" i="2"/>
  <c r="G1214" i="2"/>
  <c r="H1214" i="2"/>
  <c r="I1214" i="2"/>
  <c r="J1214" i="2"/>
  <c r="K1214" i="2"/>
  <c r="L1214" i="2"/>
  <c r="M1214" i="2"/>
  <c r="N1214" i="2"/>
  <c r="O1214" i="2"/>
  <c r="P1214" i="2"/>
  <c r="Q1214" i="2"/>
  <c r="R1214" i="2"/>
  <c r="S1214" i="2"/>
  <c r="T1214" i="2"/>
  <c r="U1214" i="2"/>
  <c r="V1214" i="2"/>
  <c r="W1214" i="2"/>
  <c r="C1215" i="2"/>
  <c r="D1215" i="2"/>
  <c r="E1215" i="2"/>
  <c r="F1215" i="2"/>
  <c r="G1215" i="2"/>
  <c r="H1215" i="2"/>
  <c r="I1215" i="2"/>
  <c r="J1215" i="2"/>
  <c r="K1215" i="2"/>
  <c r="L1215" i="2"/>
  <c r="M1215" i="2"/>
  <c r="N1215" i="2"/>
  <c r="O1215" i="2"/>
  <c r="P1215" i="2"/>
  <c r="Q1215" i="2"/>
  <c r="R1215" i="2"/>
  <c r="S1215" i="2"/>
  <c r="T1215" i="2"/>
  <c r="U1215" i="2"/>
  <c r="V1215" i="2"/>
  <c r="W1215" i="2"/>
  <c r="C1216" i="2"/>
  <c r="D1216" i="2"/>
  <c r="E1216" i="2"/>
  <c r="F1216" i="2"/>
  <c r="G1216" i="2"/>
  <c r="H1216" i="2"/>
  <c r="I1216" i="2"/>
  <c r="J1216" i="2"/>
  <c r="K1216" i="2"/>
  <c r="L1216" i="2"/>
  <c r="M1216" i="2"/>
  <c r="N1216" i="2"/>
  <c r="O1216" i="2"/>
  <c r="P1216" i="2"/>
  <c r="Q1216" i="2"/>
  <c r="R1216" i="2"/>
  <c r="S1216" i="2"/>
  <c r="T1216" i="2"/>
  <c r="U1216" i="2"/>
  <c r="V1216" i="2"/>
  <c r="W1216" i="2"/>
  <c r="C1217" i="2"/>
  <c r="D1217" i="2"/>
  <c r="E1217" i="2"/>
  <c r="F1217" i="2"/>
  <c r="G1217" i="2"/>
  <c r="H1217" i="2"/>
  <c r="I1217" i="2"/>
  <c r="J1217" i="2"/>
  <c r="K1217" i="2"/>
  <c r="L1217" i="2"/>
  <c r="M1217" i="2"/>
  <c r="N1217" i="2"/>
  <c r="O1217" i="2"/>
  <c r="P1217" i="2"/>
  <c r="Q1217" i="2"/>
  <c r="R1217" i="2"/>
  <c r="S1217" i="2"/>
  <c r="T1217" i="2"/>
  <c r="U1217" i="2"/>
  <c r="V1217" i="2"/>
  <c r="W1217" i="2"/>
  <c r="C1218" i="2"/>
  <c r="D1218" i="2"/>
  <c r="E1218" i="2"/>
  <c r="F1218" i="2"/>
  <c r="G1218" i="2"/>
  <c r="H1218" i="2"/>
  <c r="I1218" i="2"/>
  <c r="J1218" i="2"/>
  <c r="K1218" i="2"/>
  <c r="L1218" i="2"/>
  <c r="M1218" i="2"/>
  <c r="N1218" i="2"/>
  <c r="O1218" i="2"/>
  <c r="P1218" i="2"/>
  <c r="Q1218" i="2"/>
  <c r="R1218" i="2"/>
  <c r="S1218" i="2"/>
  <c r="T1218" i="2"/>
  <c r="U1218" i="2"/>
  <c r="V1218" i="2"/>
  <c r="W1218" i="2"/>
  <c r="C1219" i="2"/>
  <c r="D1219" i="2"/>
  <c r="E1219" i="2"/>
  <c r="F1219" i="2"/>
  <c r="G1219" i="2"/>
  <c r="H1219" i="2"/>
  <c r="I1219" i="2"/>
  <c r="J1219" i="2"/>
  <c r="K1219" i="2"/>
  <c r="L1219" i="2"/>
  <c r="M1219" i="2"/>
  <c r="N1219" i="2"/>
  <c r="O1219" i="2"/>
  <c r="P1219" i="2"/>
  <c r="Q1219" i="2"/>
  <c r="R1219" i="2"/>
  <c r="S1219" i="2"/>
  <c r="T1219" i="2"/>
  <c r="U1219" i="2"/>
  <c r="V1219" i="2"/>
  <c r="W1219" i="2"/>
  <c r="C1220" i="2"/>
  <c r="D1220" i="2"/>
  <c r="E1220" i="2"/>
  <c r="F1220" i="2"/>
  <c r="G1220" i="2"/>
  <c r="H1220" i="2"/>
  <c r="I1220" i="2"/>
  <c r="J1220" i="2"/>
  <c r="K1220" i="2"/>
  <c r="L1220" i="2"/>
  <c r="M1220" i="2"/>
  <c r="N1220" i="2"/>
  <c r="O1220" i="2"/>
  <c r="P1220" i="2"/>
  <c r="Q1220" i="2"/>
  <c r="R1220" i="2"/>
  <c r="S1220" i="2"/>
  <c r="T1220" i="2"/>
  <c r="U1220" i="2"/>
  <c r="V1220" i="2"/>
  <c r="W1220" i="2"/>
  <c r="C1221" i="2"/>
  <c r="D1221" i="2"/>
  <c r="E1221" i="2"/>
  <c r="F1221" i="2"/>
  <c r="G1221" i="2"/>
  <c r="H1221" i="2"/>
  <c r="I1221" i="2"/>
  <c r="J1221" i="2"/>
  <c r="K1221" i="2"/>
  <c r="L1221" i="2"/>
  <c r="M1221" i="2"/>
  <c r="N1221" i="2"/>
  <c r="O1221" i="2"/>
  <c r="P1221" i="2"/>
  <c r="Q1221" i="2"/>
  <c r="R1221" i="2"/>
  <c r="S1221" i="2"/>
  <c r="T1221" i="2"/>
  <c r="U1221" i="2"/>
  <c r="V1221" i="2"/>
  <c r="W1221" i="2"/>
  <c r="C1222" i="2"/>
  <c r="D1222" i="2"/>
  <c r="E1222" i="2"/>
  <c r="F1222" i="2"/>
  <c r="G1222" i="2"/>
  <c r="H1222" i="2"/>
  <c r="I1222" i="2"/>
  <c r="J1222" i="2"/>
  <c r="K1222" i="2"/>
  <c r="L1222" i="2"/>
  <c r="M1222" i="2"/>
  <c r="N1222" i="2"/>
  <c r="O1222" i="2"/>
  <c r="P1222" i="2"/>
  <c r="Q1222" i="2"/>
  <c r="R1222" i="2"/>
  <c r="S1222" i="2"/>
  <c r="T1222" i="2"/>
  <c r="U1222" i="2"/>
  <c r="V1222" i="2"/>
  <c r="W1222" i="2"/>
  <c r="C1223" i="2"/>
  <c r="D1223" i="2"/>
  <c r="E1223" i="2"/>
  <c r="F1223" i="2"/>
  <c r="G1223" i="2"/>
  <c r="H1223" i="2"/>
  <c r="I1223" i="2"/>
  <c r="J1223" i="2"/>
  <c r="K1223" i="2"/>
  <c r="L1223" i="2"/>
  <c r="M1223" i="2"/>
  <c r="N1223" i="2"/>
  <c r="O1223" i="2"/>
  <c r="P1223" i="2"/>
  <c r="Q1223" i="2"/>
  <c r="R1223" i="2"/>
  <c r="S1223" i="2"/>
  <c r="T1223" i="2"/>
  <c r="U1223" i="2"/>
  <c r="V1223" i="2"/>
  <c r="W1223" i="2"/>
  <c r="C1224" i="2"/>
  <c r="D1224" i="2"/>
  <c r="E1224" i="2"/>
  <c r="F1224" i="2"/>
  <c r="G1224" i="2"/>
  <c r="H1224" i="2"/>
  <c r="I1224" i="2"/>
  <c r="J1224" i="2"/>
  <c r="K1224" i="2"/>
  <c r="L1224" i="2"/>
  <c r="M1224" i="2"/>
  <c r="N1224" i="2"/>
  <c r="O1224" i="2"/>
  <c r="P1224" i="2"/>
  <c r="Q1224" i="2"/>
  <c r="R1224" i="2"/>
  <c r="S1224" i="2"/>
  <c r="T1224" i="2"/>
  <c r="U1224" i="2"/>
  <c r="V1224" i="2"/>
  <c r="W1224" i="2"/>
  <c r="C1225" i="2"/>
  <c r="D1225" i="2"/>
  <c r="E1225" i="2"/>
  <c r="F1225" i="2"/>
  <c r="G1225" i="2"/>
  <c r="H1225" i="2"/>
  <c r="I1225" i="2"/>
  <c r="J1225" i="2"/>
  <c r="K1225" i="2"/>
  <c r="L1225" i="2"/>
  <c r="M1225" i="2"/>
  <c r="N1225" i="2"/>
  <c r="O1225" i="2"/>
  <c r="P1225" i="2"/>
  <c r="Q1225" i="2"/>
  <c r="R1225" i="2"/>
  <c r="S1225" i="2"/>
  <c r="T1225" i="2"/>
  <c r="U1225" i="2"/>
  <c r="V1225" i="2"/>
  <c r="W1225" i="2"/>
  <c r="C1226" i="2"/>
  <c r="D1226" i="2"/>
  <c r="E1226" i="2"/>
  <c r="F1226" i="2"/>
  <c r="G1226" i="2"/>
  <c r="H1226" i="2"/>
  <c r="I1226" i="2"/>
  <c r="J1226" i="2"/>
  <c r="K1226" i="2"/>
  <c r="L1226" i="2"/>
  <c r="M1226" i="2"/>
  <c r="N1226" i="2"/>
  <c r="O1226" i="2"/>
  <c r="P1226" i="2"/>
  <c r="Q1226" i="2"/>
  <c r="R1226" i="2"/>
  <c r="S1226" i="2"/>
  <c r="T1226" i="2"/>
  <c r="U1226" i="2"/>
  <c r="V1226" i="2"/>
  <c r="W1226" i="2"/>
  <c r="C1227" i="2"/>
  <c r="D1227" i="2"/>
  <c r="E1227" i="2"/>
  <c r="F1227" i="2"/>
  <c r="G1227" i="2"/>
  <c r="H1227" i="2"/>
  <c r="I1227" i="2"/>
  <c r="J1227" i="2"/>
  <c r="K1227" i="2"/>
  <c r="L1227" i="2"/>
  <c r="M1227" i="2"/>
  <c r="N1227" i="2"/>
  <c r="O1227" i="2"/>
  <c r="P1227" i="2"/>
  <c r="Q1227" i="2"/>
  <c r="R1227" i="2"/>
  <c r="S1227" i="2"/>
  <c r="T1227" i="2"/>
  <c r="U1227" i="2"/>
  <c r="V1227" i="2"/>
  <c r="W1227" i="2"/>
  <c r="C1228" i="2"/>
  <c r="D1228" i="2"/>
  <c r="E1228" i="2"/>
  <c r="F1228" i="2"/>
  <c r="G1228" i="2"/>
  <c r="H1228" i="2"/>
  <c r="I1228" i="2"/>
  <c r="J1228" i="2"/>
  <c r="K1228" i="2"/>
  <c r="L1228" i="2"/>
  <c r="M1228" i="2"/>
  <c r="N1228" i="2"/>
  <c r="O1228" i="2"/>
  <c r="P1228" i="2"/>
  <c r="Q1228" i="2"/>
  <c r="R1228" i="2"/>
  <c r="S1228" i="2"/>
  <c r="T1228" i="2"/>
  <c r="U1228" i="2"/>
  <c r="V1228" i="2"/>
  <c r="W1228" i="2"/>
  <c r="C1229" i="2"/>
  <c r="D1229" i="2"/>
  <c r="E1229" i="2"/>
  <c r="F1229" i="2"/>
  <c r="G1229" i="2"/>
  <c r="H1229" i="2"/>
  <c r="I1229" i="2"/>
  <c r="J1229" i="2"/>
  <c r="K1229" i="2"/>
  <c r="L1229" i="2"/>
  <c r="M1229" i="2"/>
  <c r="N1229" i="2"/>
  <c r="O1229" i="2"/>
  <c r="P1229" i="2"/>
  <c r="Q1229" i="2"/>
  <c r="R1229" i="2"/>
  <c r="S1229" i="2"/>
  <c r="T1229" i="2"/>
  <c r="U1229" i="2"/>
  <c r="V1229" i="2"/>
  <c r="W1229" i="2"/>
  <c r="C1230" i="2"/>
  <c r="D1230" i="2"/>
  <c r="E1230" i="2"/>
  <c r="F1230" i="2"/>
  <c r="G1230" i="2"/>
  <c r="H1230" i="2"/>
  <c r="I1230" i="2"/>
  <c r="J1230" i="2"/>
  <c r="K1230" i="2"/>
  <c r="L1230" i="2"/>
  <c r="M1230" i="2"/>
  <c r="N1230" i="2"/>
  <c r="O1230" i="2"/>
  <c r="P1230" i="2"/>
  <c r="Q1230" i="2"/>
  <c r="R1230" i="2"/>
  <c r="S1230" i="2"/>
  <c r="T1230" i="2"/>
  <c r="U1230" i="2"/>
  <c r="V1230" i="2"/>
  <c r="W1230" i="2"/>
  <c r="C1231" i="2"/>
  <c r="D1231" i="2"/>
  <c r="E1231" i="2"/>
  <c r="F1231" i="2"/>
  <c r="G1231" i="2"/>
  <c r="H1231" i="2"/>
  <c r="I1231" i="2"/>
  <c r="J1231" i="2"/>
  <c r="K1231" i="2"/>
  <c r="L1231" i="2"/>
  <c r="M1231" i="2"/>
  <c r="N1231" i="2"/>
  <c r="O1231" i="2"/>
  <c r="P1231" i="2"/>
  <c r="Q1231" i="2"/>
  <c r="R1231" i="2"/>
  <c r="S1231" i="2"/>
  <c r="T1231" i="2"/>
  <c r="U1231" i="2"/>
  <c r="V1231" i="2"/>
  <c r="W1231" i="2"/>
  <c r="C1232" i="2"/>
  <c r="D1232" i="2"/>
  <c r="E1232" i="2"/>
  <c r="F1232" i="2"/>
  <c r="G1232" i="2"/>
  <c r="H1232" i="2"/>
  <c r="I1232" i="2"/>
  <c r="J1232" i="2"/>
  <c r="K1232" i="2"/>
  <c r="L1232" i="2"/>
  <c r="M1232" i="2"/>
  <c r="N1232" i="2"/>
  <c r="O1232" i="2"/>
  <c r="P1232" i="2"/>
  <c r="Q1232" i="2"/>
  <c r="R1232" i="2"/>
  <c r="S1232" i="2"/>
  <c r="T1232" i="2"/>
  <c r="U1232" i="2"/>
  <c r="V1232" i="2"/>
  <c r="W1232" i="2"/>
  <c r="C1233" i="2"/>
  <c r="D1233" i="2"/>
  <c r="E1233" i="2"/>
  <c r="F1233" i="2"/>
  <c r="G1233" i="2"/>
  <c r="H1233" i="2"/>
  <c r="I1233" i="2"/>
  <c r="J1233" i="2"/>
  <c r="K1233" i="2"/>
  <c r="L1233" i="2"/>
  <c r="M1233" i="2"/>
  <c r="N1233" i="2"/>
  <c r="O1233" i="2"/>
  <c r="P1233" i="2"/>
  <c r="Q1233" i="2"/>
  <c r="R1233" i="2"/>
  <c r="S1233" i="2"/>
  <c r="T1233" i="2"/>
  <c r="U1233" i="2"/>
  <c r="V1233" i="2"/>
  <c r="W1233" i="2"/>
  <c r="C1234" i="2"/>
  <c r="D1234" i="2"/>
  <c r="E1234" i="2"/>
  <c r="F1234" i="2"/>
  <c r="G1234" i="2"/>
  <c r="H1234" i="2"/>
  <c r="I1234" i="2"/>
  <c r="J1234" i="2"/>
  <c r="K1234" i="2"/>
  <c r="L1234" i="2"/>
  <c r="M1234" i="2"/>
  <c r="N1234" i="2"/>
  <c r="O1234" i="2"/>
  <c r="P1234" i="2"/>
  <c r="Q1234" i="2"/>
  <c r="R1234" i="2"/>
  <c r="S1234" i="2"/>
  <c r="T1234" i="2"/>
  <c r="U1234" i="2"/>
  <c r="V1234" i="2"/>
  <c r="W1234" i="2"/>
  <c r="C1235" i="2"/>
  <c r="D1235" i="2"/>
  <c r="E1235" i="2"/>
  <c r="F1235" i="2"/>
  <c r="G1235" i="2"/>
  <c r="H1235" i="2"/>
  <c r="I1235" i="2"/>
  <c r="J1235" i="2"/>
  <c r="K1235" i="2"/>
  <c r="L1235" i="2"/>
  <c r="M1235" i="2"/>
  <c r="N1235" i="2"/>
  <c r="O1235" i="2"/>
  <c r="P1235" i="2"/>
  <c r="Q1235" i="2"/>
  <c r="R1235" i="2"/>
  <c r="S1235" i="2"/>
  <c r="T1235" i="2"/>
  <c r="U1235" i="2"/>
  <c r="V1235" i="2"/>
  <c r="W1235" i="2"/>
  <c r="C1236" i="2"/>
  <c r="D1236" i="2"/>
  <c r="E1236" i="2"/>
  <c r="F1236" i="2"/>
  <c r="G1236" i="2"/>
  <c r="H1236" i="2"/>
  <c r="I1236" i="2"/>
  <c r="J1236" i="2"/>
  <c r="K1236" i="2"/>
  <c r="L1236" i="2"/>
  <c r="M1236" i="2"/>
  <c r="N1236" i="2"/>
  <c r="O1236" i="2"/>
  <c r="P1236" i="2"/>
  <c r="Q1236" i="2"/>
  <c r="R1236" i="2"/>
  <c r="S1236" i="2"/>
  <c r="T1236" i="2"/>
  <c r="U1236" i="2"/>
  <c r="V1236" i="2"/>
  <c r="W1236" i="2"/>
  <c r="C1237" i="2"/>
  <c r="D1237" i="2"/>
  <c r="E1237" i="2"/>
  <c r="F1237" i="2"/>
  <c r="G1237" i="2"/>
  <c r="H1237" i="2"/>
  <c r="I1237" i="2"/>
  <c r="J1237" i="2"/>
  <c r="K1237" i="2"/>
  <c r="L1237" i="2"/>
  <c r="M1237" i="2"/>
  <c r="N1237" i="2"/>
  <c r="O1237" i="2"/>
  <c r="P1237" i="2"/>
  <c r="Q1237" i="2"/>
  <c r="R1237" i="2"/>
  <c r="S1237" i="2"/>
  <c r="T1237" i="2"/>
  <c r="U1237" i="2"/>
  <c r="V1237" i="2"/>
  <c r="W1237" i="2"/>
  <c r="C1238" i="2"/>
  <c r="D1238" i="2"/>
  <c r="E1238" i="2"/>
  <c r="F1238" i="2"/>
  <c r="G1238" i="2"/>
  <c r="H1238" i="2"/>
  <c r="I1238" i="2"/>
  <c r="J1238" i="2"/>
  <c r="K1238" i="2"/>
  <c r="L1238" i="2"/>
  <c r="M1238" i="2"/>
  <c r="N1238" i="2"/>
  <c r="O1238" i="2"/>
  <c r="P1238" i="2"/>
  <c r="Q1238" i="2"/>
  <c r="R1238" i="2"/>
  <c r="S1238" i="2"/>
  <c r="T1238" i="2"/>
  <c r="U1238" i="2"/>
  <c r="V1238" i="2"/>
  <c r="W1238" i="2"/>
  <c r="C1239" i="2"/>
  <c r="D1239" i="2"/>
  <c r="E1239" i="2"/>
  <c r="F1239" i="2"/>
  <c r="G1239" i="2"/>
  <c r="H1239" i="2"/>
  <c r="I1239" i="2"/>
  <c r="J1239" i="2"/>
  <c r="K1239" i="2"/>
  <c r="L1239" i="2"/>
  <c r="M1239" i="2"/>
  <c r="N1239" i="2"/>
  <c r="O1239" i="2"/>
  <c r="P1239" i="2"/>
  <c r="Q1239" i="2"/>
  <c r="R1239" i="2"/>
  <c r="S1239" i="2"/>
  <c r="T1239" i="2"/>
  <c r="U1239" i="2"/>
  <c r="V1239" i="2"/>
  <c r="W1239" i="2"/>
  <c r="C1240" i="2"/>
  <c r="D1240" i="2"/>
  <c r="E1240" i="2"/>
  <c r="F1240" i="2"/>
  <c r="G1240" i="2"/>
  <c r="H1240" i="2"/>
  <c r="I1240" i="2"/>
  <c r="J1240" i="2"/>
  <c r="K1240" i="2"/>
  <c r="L1240" i="2"/>
  <c r="M1240" i="2"/>
  <c r="N1240" i="2"/>
  <c r="O1240" i="2"/>
  <c r="P1240" i="2"/>
  <c r="Q1240" i="2"/>
  <c r="R1240" i="2"/>
  <c r="S1240" i="2"/>
  <c r="T1240" i="2"/>
  <c r="U1240" i="2"/>
  <c r="V1240" i="2"/>
  <c r="W1240" i="2"/>
  <c r="C1241" i="2"/>
  <c r="D1241" i="2"/>
  <c r="E1241" i="2"/>
  <c r="F1241" i="2"/>
  <c r="G1241" i="2"/>
  <c r="H1241" i="2"/>
  <c r="I1241" i="2"/>
  <c r="J1241" i="2"/>
  <c r="K1241" i="2"/>
  <c r="L1241" i="2"/>
  <c r="M1241" i="2"/>
  <c r="N1241" i="2"/>
  <c r="O1241" i="2"/>
  <c r="P1241" i="2"/>
  <c r="Q1241" i="2"/>
  <c r="R1241" i="2"/>
  <c r="S1241" i="2"/>
  <c r="T1241" i="2"/>
  <c r="U1241" i="2"/>
  <c r="V1241" i="2"/>
  <c r="W1241" i="2"/>
  <c r="C1242" i="2"/>
  <c r="D1242" i="2"/>
  <c r="E1242" i="2"/>
  <c r="F1242" i="2"/>
  <c r="G1242" i="2"/>
  <c r="H1242" i="2"/>
  <c r="I1242" i="2"/>
  <c r="J1242" i="2"/>
  <c r="K1242" i="2"/>
  <c r="L1242" i="2"/>
  <c r="M1242" i="2"/>
  <c r="N1242" i="2"/>
  <c r="O1242" i="2"/>
  <c r="P1242" i="2"/>
  <c r="Q1242" i="2"/>
  <c r="R1242" i="2"/>
  <c r="S1242" i="2"/>
  <c r="T1242" i="2"/>
  <c r="U1242" i="2"/>
  <c r="V1242" i="2"/>
  <c r="W1242" i="2"/>
  <c r="C1243" i="2"/>
  <c r="D1243" i="2"/>
  <c r="E1243" i="2"/>
  <c r="F1243" i="2"/>
  <c r="G1243" i="2"/>
  <c r="H1243" i="2"/>
  <c r="I1243" i="2"/>
  <c r="J1243" i="2"/>
  <c r="K1243" i="2"/>
  <c r="L1243" i="2"/>
  <c r="M1243" i="2"/>
  <c r="N1243" i="2"/>
  <c r="O1243" i="2"/>
  <c r="P1243" i="2"/>
  <c r="Q1243" i="2"/>
  <c r="R1243" i="2"/>
  <c r="S1243" i="2"/>
  <c r="T1243" i="2"/>
  <c r="U1243" i="2"/>
  <c r="V1243" i="2"/>
  <c r="W1243" i="2"/>
  <c r="C1244" i="2"/>
  <c r="D1244" i="2"/>
  <c r="E1244" i="2"/>
  <c r="F1244" i="2"/>
  <c r="G1244" i="2"/>
  <c r="H1244" i="2"/>
  <c r="I1244" i="2"/>
  <c r="J1244" i="2"/>
  <c r="K1244" i="2"/>
  <c r="L1244" i="2"/>
  <c r="M1244" i="2"/>
  <c r="N1244" i="2"/>
  <c r="O1244" i="2"/>
  <c r="P1244" i="2"/>
  <c r="Q1244" i="2"/>
  <c r="R1244" i="2"/>
  <c r="S1244" i="2"/>
  <c r="T1244" i="2"/>
  <c r="U1244" i="2"/>
  <c r="V1244" i="2"/>
  <c r="W1244" i="2"/>
  <c r="C1245" i="2"/>
  <c r="D1245" i="2"/>
  <c r="E1245" i="2"/>
  <c r="F1245" i="2"/>
  <c r="G1245" i="2"/>
  <c r="H1245" i="2"/>
  <c r="I1245" i="2"/>
  <c r="J1245" i="2"/>
  <c r="K1245" i="2"/>
  <c r="L1245" i="2"/>
  <c r="M1245" i="2"/>
  <c r="N1245" i="2"/>
  <c r="O1245" i="2"/>
  <c r="P1245" i="2"/>
  <c r="Q1245" i="2"/>
  <c r="R1245" i="2"/>
  <c r="S1245" i="2"/>
  <c r="T1245" i="2"/>
  <c r="U1245" i="2"/>
  <c r="V1245" i="2"/>
  <c r="W1245" i="2"/>
  <c r="C1246" i="2"/>
  <c r="D1246" i="2"/>
  <c r="E1246" i="2"/>
  <c r="F1246" i="2"/>
  <c r="G1246" i="2"/>
  <c r="H1246" i="2"/>
  <c r="I1246" i="2"/>
  <c r="J1246" i="2"/>
  <c r="K1246" i="2"/>
  <c r="L1246" i="2"/>
  <c r="M1246" i="2"/>
  <c r="N1246" i="2"/>
  <c r="O1246" i="2"/>
  <c r="P1246" i="2"/>
  <c r="Q1246" i="2"/>
  <c r="R1246" i="2"/>
  <c r="S1246" i="2"/>
  <c r="T1246" i="2"/>
  <c r="U1246" i="2"/>
  <c r="V1246" i="2"/>
  <c r="W1246" i="2"/>
  <c r="C1247" i="2"/>
  <c r="D1247" i="2"/>
  <c r="E1247" i="2"/>
  <c r="F1247" i="2"/>
  <c r="G1247" i="2"/>
  <c r="H1247" i="2"/>
  <c r="I1247" i="2"/>
  <c r="J1247" i="2"/>
  <c r="K1247" i="2"/>
  <c r="L1247" i="2"/>
  <c r="M1247" i="2"/>
  <c r="N1247" i="2"/>
  <c r="O1247" i="2"/>
  <c r="P1247" i="2"/>
  <c r="Q1247" i="2"/>
  <c r="R1247" i="2"/>
  <c r="S1247" i="2"/>
  <c r="T1247" i="2"/>
  <c r="U1247" i="2"/>
  <c r="V1247" i="2"/>
  <c r="W1247" i="2"/>
  <c r="C1248" i="2"/>
  <c r="D1248" i="2"/>
  <c r="E1248" i="2"/>
  <c r="F1248" i="2"/>
  <c r="G1248" i="2"/>
  <c r="H1248" i="2"/>
  <c r="I1248" i="2"/>
  <c r="J1248" i="2"/>
  <c r="K1248" i="2"/>
  <c r="L1248" i="2"/>
  <c r="M1248" i="2"/>
  <c r="N1248" i="2"/>
  <c r="O1248" i="2"/>
  <c r="P1248" i="2"/>
  <c r="Q1248" i="2"/>
  <c r="R1248" i="2"/>
  <c r="S1248" i="2"/>
  <c r="T1248" i="2"/>
  <c r="U1248" i="2"/>
  <c r="V1248" i="2"/>
  <c r="W1248" i="2"/>
  <c r="C1249" i="2"/>
  <c r="D1249" i="2"/>
  <c r="E1249" i="2"/>
  <c r="F1249" i="2"/>
  <c r="G1249" i="2"/>
  <c r="H1249" i="2"/>
  <c r="I1249" i="2"/>
  <c r="J1249" i="2"/>
  <c r="K1249" i="2"/>
  <c r="L1249" i="2"/>
  <c r="M1249" i="2"/>
  <c r="N1249" i="2"/>
  <c r="O1249" i="2"/>
  <c r="P1249" i="2"/>
  <c r="Q1249" i="2"/>
  <c r="R1249" i="2"/>
  <c r="S1249" i="2"/>
  <c r="T1249" i="2"/>
  <c r="U1249" i="2"/>
  <c r="V1249" i="2"/>
  <c r="W1249" i="2"/>
  <c r="C1250" i="2"/>
  <c r="D1250" i="2"/>
  <c r="E1250" i="2"/>
  <c r="F1250" i="2"/>
  <c r="G1250" i="2"/>
  <c r="H1250" i="2"/>
  <c r="I1250" i="2"/>
  <c r="J1250" i="2"/>
  <c r="K1250" i="2"/>
  <c r="L1250" i="2"/>
  <c r="M1250" i="2"/>
  <c r="N1250" i="2"/>
  <c r="O1250" i="2"/>
  <c r="P1250" i="2"/>
  <c r="Q1250" i="2"/>
  <c r="R1250" i="2"/>
  <c r="S1250" i="2"/>
  <c r="T1250" i="2"/>
  <c r="U1250" i="2"/>
  <c r="V1250" i="2"/>
  <c r="W1250" i="2"/>
  <c r="C1251" i="2"/>
  <c r="D1251" i="2"/>
  <c r="E1251" i="2"/>
  <c r="F1251" i="2"/>
  <c r="G1251" i="2"/>
  <c r="H1251" i="2"/>
  <c r="I1251" i="2"/>
  <c r="J1251" i="2"/>
  <c r="K1251" i="2"/>
  <c r="L1251" i="2"/>
  <c r="M1251" i="2"/>
  <c r="N1251" i="2"/>
  <c r="O1251" i="2"/>
  <c r="P1251" i="2"/>
  <c r="Q1251" i="2"/>
  <c r="R1251" i="2"/>
  <c r="S1251" i="2"/>
  <c r="T1251" i="2"/>
  <c r="U1251" i="2"/>
  <c r="V1251" i="2"/>
  <c r="W1251" i="2"/>
  <c r="C1252" i="2"/>
  <c r="D1252" i="2"/>
  <c r="E1252" i="2"/>
  <c r="F1252" i="2"/>
  <c r="G1252" i="2"/>
  <c r="H1252" i="2"/>
  <c r="I1252" i="2"/>
  <c r="J1252" i="2"/>
  <c r="K1252" i="2"/>
  <c r="L1252" i="2"/>
  <c r="M1252" i="2"/>
  <c r="N1252" i="2"/>
  <c r="O1252" i="2"/>
  <c r="P1252" i="2"/>
  <c r="Q1252" i="2"/>
  <c r="R1252" i="2"/>
  <c r="S1252" i="2"/>
  <c r="T1252" i="2"/>
  <c r="U1252" i="2"/>
  <c r="V1252" i="2"/>
  <c r="W1252" i="2"/>
  <c r="C1253" i="2"/>
  <c r="D1253" i="2"/>
  <c r="E1253" i="2"/>
  <c r="F1253" i="2"/>
  <c r="G1253" i="2"/>
  <c r="H1253" i="2"/>
  <c r="I1253" i="2"/>
  <c r="J1253" i="2"/>
  <c r="K1253" i="2"/>
  <c r="L1253" i="2"/>
  <c r="M1253" i="2"/>
  <c r="N1253" i="2"/>
  <c r="O1253" i="2"/>
  <c r="P1253" i="2"/>
  <c r="Q1253" i="2"/>
  <c r="R1253" i="2"/>
  <c r="S1253" i="2"/>
  <c r="T1253" i="2"/>
  <c r="U1253" i="2"/>
  <c r="V1253" i="2"/>
  <c r="W1253" i="2"/>
  <c r="C1254" i="2"/>
  <c r="D1254" i="2"/>
  <c r="E1254" i="2"/>
  <c r="F1254" i="2"/>
  <c r="G1254" i="2"/>
  <c r="H1254" i="2"/>
  <c r="I1254" i="2"/>
  <c r="J1254" i="2"/>
  <c r="K1254" i="2"/>
  <c r="L1254" i="2"/>
  <c r="M1254" i="2"/>
  <c r="N1254" i="2"/>
  <c r="O1254" i="2"/>
  <c r="P1254" i="2"/>
  <c r="Q1254" i="2"/>
  <c r="R1254" i="2"/>
  <c r="S1254" i="2"/>
  <c r="T1254" i="2"/>
  <c r="U1254" i="2"/>
  <c r="V1254" i="2"/>
  <c r="W1254" i="2"/>
  <c r="C1255" i="2"/>
  <c r="D1255" i="2"/>
  <c r="E1255" i="2"/>
  <c r="F1255" i="2"/>
  <c r="G1255" i="2"/>
  <c r="H1255" i="2"/>
  <c r="I1255" i="2"/>
  <c r="J1255" i="2"/>
  <c r="K1255" i="2"/>
  <c r="L1255" i="2"/>
  <c r="M1255" i="2"/>
  <c r="N1255" i="2"/>
  <c r="O1255" i="2"/>
  <c r="P1255" i="2"/>
  <c r="Q1255" i="2"/>
  <c r="R1255" i="2"/>
  <c r="S1255" i="2"/>
  <c r="T1255" i="2"/>
  <c r="U1255" i="2"/>
  <c r="V1255" i="2"/>
  <c r="W1255" i="2"/>
  <c r="C1256" i="2"/>
  <c r="D1256" i="2"/>
  <c r="E1256" i="2"/>
  <c r="F1256" i="2"/>
  <c r="G1256" i="2"/>
  <c r="H1256" i="2"/>
  <c r="I1256" i="2"/>
  <c r="J1256" i="2"/>
  <c r="K1256" i="2"/>
  <c r="L1256" i="2"/>
  <c r="M1256" i="2"/>
  <c r="N1256" i="2"/>
  <c r="O1256" i="2"/>
  <c r="P1256" i="2"/>
  <c r="Q1256" i="2"/>
  <c r="R1256" i="2"/>
  <c r="S1256" i="2"/>
  <c r="T1256" i="2"/>
  <c r="U1256" i="2"/>
  <c r="V1256" i="2"/>
  <c r="W1256" i="2"/>
  <c r="C1257" i="2"/>
  <c r="D1257" i="2"/>
  <c r="E1257" i="2"/>
  <c r="F1257" i="2"/>
  <c r="G1257" i="2"/>
  <c r="H1257" i="2"/>
  <c r="I1257" i="2"/>
  <c r="J1257" i="2"/>
  <c r="K1257" i="2"/>
  <c r="L1257" i="2"/>
  <c r="M1257" i="2"/>
  <c r="N1257" i="2"/>
  <c r="O1257" i="2"/>
  <c r="P1257" i="2"/>
  <c r="Q1257" i="2"/>
  <c r="R1257" i="2"/>
  <c r="S1257" i="2"/>
  <c r="T1257" i="2"/>
  <c r="U1257" i="2"/>
  <c r="V1257" i="2"/>
  <c r="W1257" i="2"/>
  <c r="C1258" i="2"/>
  <c r="D1258" i="2"/>
  <c r="E1258" i="2"/>
  <c r="F1258" i="2"/>
  <c r="G1258" i="2"/>
  <c r="H1258" i="2"/>
  <c r="I1258" i="2"/>
  <c r="J1258" i="2"/>
  <c r="K1258" i="2"/>
  <c r="L1258" i="2"/>
  <c r="M1258" i="2"/>
  <c r="N1258" i="2"/>
  <c r="O1258" i="2"/>
  <c r="P1258" i="2"/>
  <c r="Q1258" i="2"/>
  <c r="R1258" i="2"/>
  <c r="S1258" i="2"/>
  <c r="T1258" i="2"/>
  <c r="U1258" i="2"/>
  <c r="V1258" i="2"/>
  <c r="W1258" i="2"/>
  <c r="C1259" i="2"/>
  <c r="D1259" i="2"/>
  <c r="E1259" i="2"/>
  <c r="F1259" i="2"/>
  <c r="G1259" i="2"/>
  <c r="H1259" i="2"/>
  <c r="I1259" i="2"/>
  <c r="J1259" i="2"/>
  <c r="K1259" i="2"/>
  <c r="L1259" i="2"/>
  <c r="M1259" i="2"/>
  <c r="N1259" i="2"/>
  <c r="O1259" i="2"/>
  <c r="P1259" i="2"/>
  <c r="Q1259" i="2"/>
  <c r="R1259" i="2"/>
  <c r="S1259" i="2"/>
  <c r="T1259" i="2"/>
  <c r="U1259" i="2"/>
  <c r="V1259" i="2"/>
  <c r="W1259" i="2"/>
  <c r="C1260" i="2"/>
  <c r="D1260" i="2"/>
  <c r="E1260" i="2"/>
  <c r="F1260" i="2"/>
  <c r="G1260" i="2"/>
  <c r="H1260" i="2"/>
  <c r="I1260" i="2"/>
  <c r="J1260" i="2"/>
  <c r="K1260" i="2"/>
  <c r="L1260" i="2"/>
  <c r="M1260" i="2"/>
  <c r="N1260" i="2"/>
  <c r="O1260" i="2"/>
  <c r="P1260" i="2"/>
  <c r="Q1260" i="2"/>
  <c r="R1260" i="2"/>
  <c r="S1260" i="2"/>
  <c r="T1260" i="2"/>
  <c r="U1260" i="2"/>
  <c r="V1260" i="2"/>
  <c r="W1260" i="2"/>
  <c r="C1261" i="2"/>
  <c r="D1261" i="2"/>
  <c r="E1261" i="2"/>
  <c r="F1261" i="2"/>
  <c r="G1261" i="2"/>
  <c r="H1261" i="2"/>
  <c r="I1261" i="2"/>
  <c r="J1261" i="2"/>
  <c r="K1261" i="2"/>
  <c r="L1261" i="2"/>
  <c r="M1261" i="2"/>
  <c r="N1261" i="2"/>
  <c r="O1261" i="2"/>
  <c r="P1261" i="2"/>
  <c r="Q1261" i="2"/>
  <c r="R1261" i="2"/>
  <c r="S1261" i="2"/>
  <c r="T1261" i="2"/>
  <c r="U1261" i="2"/>
  <c r="V1261" i="2"/>
  <c r="W1261" i="2"/>
  <c r="C1262" i="2"/>
  <c r="D1262" i="2"/>
  <c r="E1262" i="2"/>
  <c r="F1262" i="2"/>
  <c r="G1262" i="2"/>
  <c r="H1262" i="2"/>
  <c r="I1262" i="2"/>
  <c r="J1262" i="2"/>
  <c r="K1262" i="2"/>
  <c r="L1262" i="2"/>
  <c r="M1262" i="2"/>
  <c r="N1262" i="2"/>
  <c r="O1262" i="2"/>
  <c r="P1262" i="2"/>
  <c r="Q1262" i="2"/>
  <c r="R1262" i="2"/>
  <c r="S1262" i="2"/>
  <c r="T1262" i="2"/>
  <c r="U1262" i="2"/>
  <c r="V1262" i="2"/>
  <c r="W1262" i="2"/>
  <c r="C1263" i="2"/>
  <c r="D1263" i="2"/>
  <c r="E1263" i="2"/>
  <c r="F1263" i="2"/>
  <c r="G1263" i="2"/>
  <c r="H1263" i="2"/>
  <c r="I1263" i="2"/>
  <c r="J1263" i="2"/>
  <c r="K1263" i="2"/>
  <c r="L1263" i="2"/>
  <c r="M1263" i="2"/>
  <c r="N1263" i="2"/>
  <c r="O1263" i="2"/>
  <c r="P1263" i="2"/>
  <c r="Q1263" i="2"/>
  <c r="R1263" i="2"/>
  <c r="S1263" i="2"/>
  <c r="T1263" i="2"/>
  <c r="U1263" i="2"/>
  <c r="V1263" i="2"/>
  <c r="W1263" i="2"/>
  <c r="C1264" i="2"/>
  <c r="D1264" i="2"/>
  <c r="E1264" i="2"/>
  <c r="F1264" i="2"/>
  <c r="G1264" i="2"/>
  <c r="H1264" i="2"/>
  <c r="I1264" i="2"/>
  <c r="J1264" i="2"/>
  <c r="K1264" i="2"/>
  <c r="L1264" i="2"/>
  <c r="M1264" i="2"/>
  <c r="N1264" i="2"/>
  <c r="O1264" i="2"/>
  <c r="P1264" i="2"/>
  <c r="Q1264" i="2"/>
  <c r="R1264" i="2"/>
  <c r="S1264" i="2"/>
  <c r="T1264" i="2"/>
  <c r="U1264" i="2"/>
  <c r="V1264" i="2"/>
  <c r="W1264" i="2"/>
  <c r="C1265" i="2"/>
  <c r="D1265" i="2"/>
  <c r="E1265" i="2"/>
  <c r="F1265" i="2"/>
  <c r="G1265" i="2"/>
  <c r="H1265" i="2"/>
  <c r="I1265" i="2"/>
  <c r="J1265" i="2"/>
  <c r="K1265" i="2"/>
  <c r="L1265" i="2"/>
  <c r="M1265" i="2"/>
  <c r="N1265" i="2"/>
  <c r="O1265" i="2"/>
  <c r="P1265" i="2"/>
  <c r="Q1265" i="2"/>
  <c r="R1265" i="2"/>
  <c r="S1265" i="2"/>
  <c r="T1265" i="2"/>
  <c r="U1265" i="2"/>
  <c r="V1265" i="2"/>
  <c r="W1265" i="2"/>
  <c r="C1266" i="2"/>
  <c r="D1266" i="2"/>
  <c r="E1266" i="2"/>
  <c r="F1266" i="2"/>
  <c r="G1266" i="2"/>
  <c r="H1266" i="2"/>
  <c r="I1266" i="2"/>
  <c r="J1266" i="2"/>
  <c r="K1266" i="2"/>
  <c r="L1266" i="2"/>
  <c r="M1266" i="2"/>
  <c r="N1266" i="2"/>
  <c r="O1266" i="2"/>
  <c r="P1266" i="2"/>
  <c r="Q1266" i="2"/>
  <c r="R1266" i="2"/>
  <c r="S1266" i="2"/>
  <c r="T1266" i="2"/>
  <c r="U1266" i="2"/>
  <c r="V1266" i="2"/>
  <c r="W1266" i="2"/>
  <c r="C1267" i="2"/>
  <c r="D1267" i="2"/>
  <c r="E1267" i="2"/>
  <c r="F1267" i="2"/>
  <c r="G1267" i="2"/>
  <c r="H1267" i="2"/>
  <c r="I1267" i="2"/>
  <c r="J1267" i="2"/>
  <c r="K1267" i="2"/>
  <c r="L1267" i="2"/>
  <c r="M1267" i="2"/>
  <c r="N1267" i="2"/>
  <c r="O1267" i="2"/>
  <c r="P1267" i="2"/>
  <c r="Q1267" i="2"/>
  <c r="R1267" i="2"/>
  <c r="S1267" i="2"/>
  <c r="T1267" i="2"/>
  <c r="U1267" i="2"/>
  <c r="V1267" i="2"/>
  <c r="W1267" i="2"/>
  <c r="C1268" i="2"/>
  <c r="D1268" i="2"/>
  <c r="E1268" i="2"/>
  <c r="F1268" i="2"/>
  <c r="G1268" i="2"/>
  <c r="H1268" i="2"/>
  <c r="I1268" i="2"/>
  <c r="J1268" i="2"/>
  <c r="K1268" i="2"/>
  <c r="L1268" i="2"/>
  <c r="M1268" i="2"/>
  <c r="N1268" i="2"/>
  <c r="O1268" i="2"/>
  <c r="P1268" i="2"/>
  <c r="Q1268" i="2"/>
  <c r="R1268" i="2"/>
  <c r="S1268" i="2"/>
  <c r="T1268" i="2"/>
  <c r="U1268" i="2"/>
  <c r="V1268" i="2"/>
  <c r="W1268" i="2"/>
  <c r="C1269" i="2"/>
  <c r="D1269" i="2"/>
  <c r="E1269" i="2"/>
  <c r="F1269" i="2"/>
  <c r="G1269" i="2"/>
  <c r="H1269" i="2"/>
  <c r="I1269" i="2"/>
  <c r="J1269" i="2"/>
  <c r="K1269" i="2"/>
  <c r="L1269" i="2"/>
  <c r="M1269" i="2"/>
  <c r="N1269" i="2"/>
  <c r="O1269" i="2"/>
  <c r="P1269" i="2"/>
  <c r="Q1269" i="2"/>
  <c r="R1269" i="2"/>
  <c r="S1269" i="2"/>
  <c r="T1269" i="2"/>
  <c r="U1269" i="2"/>
  <c r="V1269" i="2"/>
  <c r="W1269" i="2"/>
  <c r="C1270" i="2"/>
  <c r="D1270" i="2"/>
  <c r="E1270" i="2"/>
  <c r="F1270" i="2"/>
  <c r="G1270" i="2"/>
  <c r="H1270" i="2"/>
  <c r="I1270" i="2"/>
  <c r="J1270" i="2"/>
  <c r="K1270" i="2"/>
  <c r="L1270" i="2"/>
  <c r="M1270" i="2"/>
  <c r="N1270" i="2"/>
  <c r="O1270" i="2"/>
  <c r="P1270" i="2"/>
  <c r="Q1270" i="2"/>
  <c r="R1270" i="2"/>
  <c r="S1270" i="2"/>
  <c r="T1270" i="2"/>
  <c r="U1270" i="2"/>
  <c r="V1270" i="2"/>
  <c r="W1270" i="2"/>
  <c r="C1271" i="2"/>
  <c r="D1271" i="2"/>
  <c r="E1271" i="2"/>
  <c r="F1271" i="2"/>
  <c r="G1271" i="2"/>
  <c r="H1271" i="2"/>
  <c r="I1271" i="2"/>
  <c r="J1271" i="2"/>
  <c r="K1271" i="2"/>
  <c r="L1271" i="2"/>
  <c r="M1271" i="2"/>
  <c r="N1271" i="2"/>
  <c r="O1271" i="2"/>
  <c r="P1271" i="2"/>
  <c r="Q1271" i="2"/>
  <c r="R1271" i="2"/>
  <c r="S1271" i="2"/>
  <c r="T1271" i="2"/>
  <c r="U1271" i="2"/>
  <c r="V1271" i="2"/>
  <c r="W1271" i="2"/>
  <c r="C1272" i="2"/>
  <c r="D1272" i="2"/>
  <c r="E1272" i="2"/>
  <c r="F1272" i="2"/>
  <c r="G1272" i="2"/>
  <c r="H1272" i="2"/>
  <c r="I1272" i="2"/>
  <c r="J1272" i="2"/>
  <c r="K1272" i="2"/>
  <c r="L1272" i="2"/>
  <c r="M1272" i="2"/>
  <c r="N1272" i="2"/>
  <c r="O1272" i="2"/>
  <c r="P1272" i="2"/>
  <c r="Q1272" i="2"/>
  <c r="R1272" i="2"/>
  <c r="S1272" i="2"/>
  <c r="T1272" i="2"/>
  <c r="U1272" i="2"/>
  <c r="V1272" i="2"/>
  <c r="W1272" i="2"/>
  <c r="C1273" i="2"/>
  <c r="D1273" i="2"/>
  <c r="E1273" i="2"/>
  <c r="F1273" i="2"/>
  <c r="G1273" i="2"/>
  <c r="H1273" i="2"/>
  <c r="I1273" i="2"/>
  <c r="J1273" i="2"/>
  <c r="K1273" i="2"/>
  <c r="L1273" i="2"/>
  <c r="M1273" i="2"/>
  <c r="N1273" i="2"/>
  <c r="O1273" i="2"/>
  <c r="P1273" i="2"/>
  <c r="Q1273" i="2"/>
  <c r="R1273" i="2"/>
  <c r="S1273" i="2"/>
  <c r="T1273" i="2"/>
  <c r="U1273" i="2"/>
  <c r="V1273" i="2"/>
  <c r="W1273" i="2"/>
  <c r="C1274" i="2"/>
  <c r="D1274" i="2"/>
  <c r="E1274" i="2"/>
  <c r="F1274" i="2"/>
  <c r="G1274" i="2"/>
  <c r="H1274" i="2"/>
  <c r="I1274" i="2"/>
  <c r="J1274" i="2"/>
  <c r="K1274" i="2"/>
  <c r="L1274" i="2"/>
  <c r="M1274" i="2"/>
  <c r="N1274" i="2"/>
  <c r="O1274" i="2"/>
  <c r="P1274" i="2"/>
  <c r="Q1274" i="2"/>
  <c r="R1274" i="2"/>
  <c r="S1274" i="2"/>
  <c r="T1274" i="2"/>
  <c r="U1274" i="2"/>
  <c r="V1274" i="2"/>
  <c r="W1274" i="2"/>
  <c r="C1275" i="2"/>
  <c r="D1275" i="2"/>
  <c r="E1275" i="2"/>
  <c r="F1275" i="2"/>
  <c r="G1275" i="2"/>
  <c r="H1275" i="2"/>
  <c r="I1275" i="2"/>
  <c r="J1275" i="2"/>
  <c r="K1275" i="2"/>
  <c r="L1275" i="2"/>
  <c r="M1275" i="2"/>
  <c r="N1275" i="2"/>
  <c r="O1275" i="2"/>
  <c r="P1275" i="2"/>
  <c r="Q1275" i="2"/>
  <c r="R1275" i="2"/>
  <c r="S1275" i="2"/>
  <c r="T1275" i="2"/>
  <c r="U1275" i="2"/>
  <c r="V1275" i="2"/>
  <c r="W1275" i="2"/>
  <c r="C1276" i="2"/>
  <c r="D1276" i="2"/>
  <c r="E1276" i="2"/>
  <c r="F1276" i="2"/>
  <c r="G1276" i="2"/>
  <c r="H1276" i="2"/>
  <c r="I1276" i="2"/>
  <c r="J1276" i="2"/>
  <c r="K1276" i="2"/>
  <c r="L1276" i="2"/>
  <c r="M1276" i="2"/>
  <c r="N1276" i="2"/>
  <c r="O1276" i="2"/>
  <c r="P1276" i="2"/>
  <c r="Q1276" i="2"/>
  <c r="R1276" i="2"/>
  <c r="S1276" i="2"/>
  <c r="T1276" i="2"/>
  <c r="U1276" i="2"/>
  <c r="V1276" i="2"/>
  <c r="W1276" i="2"/>
  <c r="C1277" i="2"/>
  <c r="D1277" i="2"/>
  <c r="E1277" i="2"/>
  <c r="F1277" i="2"/>
  <c r="G1277" i="2"/>
  <c r="H1277" i="2"/>
  <c r="I1277" i="2"/>
  <c r="J1277" i="2"/>
  <c r="K1277" i="2"/>
  <c r="L1277" i="2"/>
  <c r="M1277" i="2"/>
  <c r="N1277" i="2"/>
  <c r="O1277" i="2"/>
  <c r="P1277" i="2"/>
  <c r="Q1277" i="2"/>
  <c r="R1277" i="2"/>
  <c r="S1277" i="2"/>
  <c r="T1277" i="2"/>
  <c r="U1277" i="2"/>
  <c r="V1277" i="2"/>
  <c r="W1277" i="2"/>
  <c r="C1278" i="2"/>
  <c r="D1278" i="2"/>
  <c r="E1278" i="2"/>
  <c r="F1278" i="2"/>
  <c r="G1278" i="2"/>
  <c r="H1278" i="2"/>
  <c r="I1278" i="2"/>
  <c r="J1278" i="2"/>
  <c r="K1278" i="2"/>
  <c r="L1278" i="2"/>
  <c r="M1278" i="2"/>
  <c r="N1278" i="2"/>
  <c r="O1278" i="2"/>
  <c r="P1278" i="2"/>
  <c r="Q1278" i="2"/>
  <c r="R1278" i="2"/>
  <c r="S1278" i="2"/>
  <c r="T1278" i="2"/>
  <c r="U1278" i="2"/>
  <c r="V1278" i="2"/>
  <c r="W1278" i="2"/>
  <c r="C1279" i="2"/>
  <c r="D1279" i="2"/>
  <c r="E1279" i="2"/>
  <c r="F1279" i="2"/>
  <c r="G1279" i="2"/>
  <c r="H1279" i="2"/>
  <c r="I1279" i="2"/>
  <c r="J1279" i="2"/>
  <c r="K1279" i="2"/>
  <c r="L1279" i="2"/>
  <c r="M1279" i="2"/>
  <c r="N1279" i="2"/>
  <c r="O1279" i="2"/>
  <c r="P1279" i="2"/>
  <c r="Q1279" i="2"/>
  <c r="R1279" i="2"/>
  <c r="S1279" i="2"/>
  <c r="T1279" i="2"/>
  <c r="U1279" i="2"/>
  <c r="V1279" i="2"/>
  <c r="W1279" i="2"/>
  <c r="C1280" i="2"/>
  <c r="D1280" i="2"/>
  <c r="E1280" i="2"/>
  <c r="F1280" i="2"/>
  <c r="G1280" i="2"/>
  <c r="H1280" i="2"/>
  <c r="I1280" i="2"/>
  <c r="J1280" i="2"/>
  <c r="K1280" i="2"/>
  <c r="L1280" i="2"/>
  <c r="M1280" i="2"/>
  <c r="N1280" i="2"/>
  <c r="O1280" i="2"/>
  <c r="P1280" i="2"/>
  <c r="Q1280" i="2"/>
  <c r="R1280" i="2"/>
  <c r="S1280" i="2"/>
  <c r="T1280" i="2"/>
  <c r="U1280" i="2"/>
  <c r="V1280" i="2"/>
  <c r="W1280" i="2"/>
  <c r="C1281" i="2"/>
  <c r="D1281" i="2"/>
  <c r="E1281" i="2"/>
  <c r="F1281" i="2"/>
  <c r="G1281" i="2"/>
  <c r="H1281" i="2"/>
  <c r="I1281" i="2"/>
  <c r="J1281" i="2"/>
  <c r="K1281" i="2"/>
  <c r="L1281" i="2"/>
  <c r="M1281" i="2"/>
  <c r="N1281" i="2"/>
  <c r="O1281" i="2"/>
  <c r="P1281" i="2"/>
  <c r="Q1281" i="2"/>
  <c r="R1281" i="2"/>
  <c r="S1281" i="2"/>
  <c r="T1281" i="2"/>
  <c r="U1281" i="2"/>
  <c r="V1281" i="2"/>
  <c r="W1281" i="2"/>
  <c r="C1282" i="2"/>
  <c r="D1282" i="2"/>
  <c r="E1282" i="2"/>
  <c r="F1282" i="2"/>
  <c r="G1282" i="2"/>
  <c r="H1282" i="2"/>
  <c r="I1282" i="2"/>
  <c r="J1282" i="2"/>
  <c r="K1282" i="2"/>
  <c r="L1282" i="2"/>
  <c r="M1282" i="2"/>
  <c r="N1282" i="2"/>
  <c r="O1282" i="2"/>
  <c r="P1282" i="2"/>
  <c r="Q1282" i="2"/>
  <c r="R1282" i="2"/>
  <c r="S1282" i="2"/>
  <c r="T1282" i="2"/>
  <c r="U1282" i="2"/>
  <c r="V1282" i="2"/>
  <c r="W1282" i="2"/>
  <c r="C1283" i="2"/>
  <c r="D1283" i="2"/>
  <c r="E1283" i="2"/>
  <c r="F1283" i="2"/>
  <c r="G1283" i="2"/>
  <c r="H1283" i="2"/>
  <c r="I1283" i="2"/>
  <c r="J1283" i="2"/>
  <c r="K1283" i="2"/>
  <c r="L1283" i="2"/>
  <c r="M1283" i="2"/>
  <c r="N1283" i="2"/>
  <c r="O1283" i="2"/>
  <c r="P1283" i="2"/>
  <c r="Q1283" i="2"/>
  <c r="R1283" i="2"/>
  <c r="S1283" i="2"/>
  <c r="T1283" i="2"/>
  <c r="U1283" i="2"/>
  <c r="V1283" i="2"/>
  <c r="W1283" i="2"/>
  <c r="C1284" i="2"/>
  <c r="D1284" i="2"/>
  <c r="E1284" i="2"/>
  <c r="F1284" i="2"/>
  <c r="G1284" i="2"/>
  <c r="H1284" i="2"/>
  <c r="I1284" i="2"/>
  <c r="J1284" i="2"/>
  <c r="K1284" i="2"/>
  <c r="L1284" i="2"/>
  <c r="M1284" i="2"/>
  <c r="N1284" i="2"/>
  <c r="O1284" i="2"/>
  <c r="P1284" i="2"/>
  <c r="Q1284" i="2"/>
  <c r="R1284" i="2"/>
  <c r="S1284" i="2"/>
  <c r="T1284" i="2"/>
  <c r="U1284" i="2"/>
  <c r="V1284" i="2"/>
  <c r="W1284" i="2"/>
  <c r="C1285" i="2"/>
  <c r="D1285" i="2"/>
  <c r="E1285" i="2"/>
  <c r="F1285" i="2"/>
  <c r="G1285" i="2"/>
  <c r="H1285" i="2"/>
  <c r="I1285" i="2"/>
  <c r="J1285" i="2"/>
  <c r="K1285" i="2"/>
  <c r="L1285" i="2"/>
  <c r="M1285" i="2"/>
  <c r="N1285" i="2"/>
  <c r="O1285" i="2"/>
  <c r="P1285" i="2"/>
  <c r="Q1285" i="2"/>
  <c r="R1285" i="2"/>
  <c r="S1285" i="2"/>
  <c r="T1285" i="2"/>
  <c r="U1285" i="2"/>
  <c r="V1285" i="2"/>
  <c r="W1285" i="2"/>
  <c r="C1286" i="2"/>
  <c r="D1286" i="2"/>
  <c r="E1286" i="2"/>
  <c r="F1286" i="2"/>
  <c r="G1286" i="2"/>
  <c r="H1286" i="2"/>
  <c r="I1286" i="2"/>
  <c r="J1286" i="2"/>
  <c r="K1286" i="2"/>
  <c r="L1286" i="2"/>
  <c r="M1286" i="2"/>
  <c r="N1286" i="2"/>
  <c r="O1286" i="2"/>
  <c r="P1286" i="2"/>
  <c r="Q1286" i="2"/>
  <c r="R1286" i="2"/>
  <c r="S1286" i="2"/>
  <c r="T1286" i="2"/>
  <c r="U1286" i="2"/>
  <c r="V1286" i="2"/>
  <c r="W1286" i="2"/>
  <c r="C1287" i="2"/>
  <c r="D1287" i="2"/>
  <c r="E1287" i="2"/>
  <c r="F1287" i="2"/>
  <c r="G1287" i="2"/>
  <c r="H1287" i="2"/>
  <c r="I1287" i="2"/>
  <c r="J1287" i="2"/>
  <c r="K1287" i="2"/>
  <c r="L1287" i="2"/>
  <c r="M1287" i="2"/>
  <c r="N1287" i="2"/>
  <c r="O1287" i="2"/>
  <c r="P1287" i="2"/>
  <c r="Q1287" i="2"/>
  <c r="R1287" i="2"/>
  <c r="S1287" i="2"/>
  <c r="T1287" i="2"/>
  <c r="U1287" i="2"/>
  <c r="V1287" i="2"/>
  <c r="W1287" i="2"/>
  <c r="C1288" i="2"/>
  <c r="D1288" i="2"/>
  <c r="E1288" i="2"/>
  <c r="F1288" i="2"/>
  <c r="G1288" i="2"/>
  <c r="H1288" i="2"/>
  <c r="I1288" i="2"/>
  <c r="J1288" i="2"/>
  <c r="K1288" i="2"/>
  <c r="L1288" i="2"/>
  <c r="M1288" i="2"/>
  <c r="N1288" i="2"/>
  <c r="O1288" i="2"/>
  <c r="P1288" i="2"/>
  <c r="Q1288" i="2"/>
  <c r="R1288" i="2"/>
  <c r="S1288" i="2"/>
  <c r="T1288" i="2"/>
  <c r="U1288" i="2"/>
  <c r="V1288" i="2"/>
  <c r="W1288" i="2"/>
  <c r="C1289" i="2"/>
  <c r="D1289" i="2"/>
  <c r="E1289" i="2"/>
  <c r="F1289" i="2"/>
  <c r="G1289" i="2"/>
  <c r="H1289" i="2"/>
  <c r="I1289" i="2"/>
  <c r="J1289" i="2"/>
  <c r="K1289" i="2"/>
  <c r="L1289" i="2"/>
  <c r="M1289" i="2"/>
  <c r="N1289" i="2"/>
  <c r="O1289" i="2"/>
  <c r="P1289" i="2"/>
  <c r="Q1289" i="2"/>
  <c r="R1289" i="2"/>
  <c r="S1289" i="2"/>
  <c r="T1289" i="2"/>
  <c r="U1289" i="2"/>
  <c r="V1289" i="2"/>
  <c r="W1289" i="2"/>
  <c r="C1290" i="2"/>
  <c r="D1290" i="2"/>
  <c r="E1290" i="2"/>
  <c r="F1290" i="2"/>
  <c r="G1290" i="2"/>
  <c r="H1290" i="2"/>
  <c r="I1290" i="2"/>
  <c r="J1290" i="2"/>
  <c r="K1290" i="2"/>
  <c r="L1290" i="2"/>
  <c r="M1290" i="2"/>
  <c r="N1290" i="2"/>
  <c r="O1290" i="2"/>
  <c r="P1290" i="2"/>
  <c r="Q1290" i="2"/>
  <c r="R1290" i="2"/>
  <c r="S1290" i="2"/>
  <c r="T1290" i="2"/>
  <c r="U1290" i="2"/>
  <c r="V1290" i="2"/>
  <c r="W1290" i="2"/>
  <c r="C1291" i="2"/>
  <c r="D1291" i="2"/>
  <c r="E1291" i="2"/>
  <c r="F1291" i="2"/>
  <c r="G1291" i="2"/>
  <c r="H1291" i="2"/>
  <c r="I1291" i="2"/>
  <c r="J1291" i="2"/>
  <c r="K1291" i="2"/>
  <c r="L1291" i="2"/>
  <c r="M1291" i="2"/>
  <c r="N1291" i="2"/>
  <c r="O1291" i="2"/>
  <c r="P1291" i="2"/>
  <c r="Q1291" i="2"/>
  <c r="R1291" i="2"/>
  <c r="S1291" i="2"/>
  <c r="T1291" i="2"/>
  <c r="U1291" i="2"/>
  <c r="V1291" i="2"/>
  <c r="W1291" i="2"/>
  <c r="C1292" i="2"/>
  <c r="D1292" i="2"/>
  <c r="E1292" i="2"/>
  <c r="F1292" i="2"/>
  <c r="G1292" i="2"/>
  <c r="H1292" i="2"/>
  <c r="I1292" i="2"/>
  <c r="J1292" i="2"/>
  <c r="K1292" i="2"/>
  <c r="L1292" i="2"/>
  <c r="M1292" i="2"/>
  <c r="N1292" i="2"/>
  <c r="O1292" i="2"/>
  <c r="P1292" i="2"/>
  <c r="Q1292" i="2"/>
  <c r="R1292" i="2"/>
  <c r="S1292" i="2"/>
  <c r="T1292" i="2"/>
  <c r="U1292" i="2"/>
  <c r="V1292" i="2"/>
  <c r="W1292" i="2"/>
  <c r="C1293" i="2"/>
  <c r="D1293" i="2"/>
  <c r="E1293" i="2"/>
  <c r="F1293" i="2"/>
  <c r="G1293" i="2"/>
  <c r="H1293" i="2"/>
  <c r="I1293" i="2"/>
  <c r="J1293" i="2"/>
  <c r="K1293" i="2"/>
  <c r="L1293" i="2"/>
  <c r="M1293" i="2"/>
  <c r="N1293" i="2"/>
  <c r="O1293" i="2"/>
  <c r="P1293" i="2"/>
  <c r="Q1293" i="2"/>
  <c r="R1293" i="2"/>
  <c r="S1293" i="2"/>
  <c r="T1293" i="2"/>
  <c r="U1293" i="2"/>
  <c r="V1293" i="2"/>
  <c r="W1293" i="2"/>
  <c r="C1294" i="2"/>
  <c r="D1294" i="2"/>
  <c r="E1294" i="2"/>
  <c r="F1294" i="2"/>
  <c r="G1294" i="2"/>
  <c r="H1294" i="2"/>
  <c r="I1294" i="2"/>
  <c r="J1294" i="2"/>
  <c r="K1294" i="2"/>
  <c r="L1294" i="2"/>
  <c r="M1294" i="2"/>
  <c r="N1294" i="2"/>
  <c r="O1294" i="2"/>
  <c r="P1294" i="2"/>
  <c r="Q1294" i="2"/>
  <c r="R1294" i="2"/>
  <c r="S1294" i="2"/>
  <c r="T1294" i="2"/>
  <c r="U1294" i="2"/>
  <c r="V1294" i="2"/>
  <c r="W1294" i="2"/>
  <c r="C1295" i="2"/>
  <c r="D1295" i="2"/>
  <c r="E1295" i="2"/>
  <c r="F1295" i="2"/>
  <c r="G1295" i="2"/>
  <c r="H1295" i="2"/>
  <c r="I1295" i="2"/>
  <c r="J1295" i="2"/>
  <c r="K1295" i="2"/>
  <c r="L1295" i="2"/>
  <c r="M1295" i="2"/>
  <c r="N1295" i="2"/>
  <c r="O1295" i="2"/>
  <c r="P1295" i="2"/>
  <c r="Q1295" i="2"/>
  <c r="R1295" i="2"/>
  <c r="S1295" i="2"/>
  <c r="T1295" i="2"/>
  <c r="U1295" i="2"/>
  <c r="V1295" i="2"/>
  <c r="W1295" i="2"/>
  <c r="C1296" i="2"/>
  <c r="D1296" i="2"/>
  <c r="E1296" i="2"/>
  <c r="F1296" i="2"/>
  <c r="G1296" i="2"/>
  <c r="H1296" i="2"/>
  <c r="I1296" i="2"/>
  <c r="J1296" i="2"/>
  <c r="K1296" i="2"/>
  <c r="L1296" i="2"/>
  <c r="M1296" i="2"/>
  <c r="N1296" i="2"/>
  <c r="O1296" i="2"/>
  <c r="P1296" i="2"/>
  <c r="Q1296" i="2"/>
  <c r="R1296" i="2"/>
  <c r="S1296" i="2"/>
  <c r="T1296" i="2"/>
  <c r="U1296" i="2"/>
  <c r="V1296" i="2"/>
  <c r="W1296" i="2"/>
  <c r="C1297" i="2"/>
  <c r="D1297" i="2"/>
  <c r="E1297" i="2"/>
  <c r="F1297" i="2"/>
  <c r="G1297" i="2"/>
  <c r="H1297" i="2"/>
  <c r="I1297" i="2"/>
  <c r="J1297" i="2"/>
  <c r="K1297" i="2"/>
  <c r="L1297" i="2"/>
  <c r="M1297" i="2"/>
  <c r="N1297" i="2"/>
  <c r="O1297" i="2"/>
  <c r="P1297" i="2"/>
  <c r="Q1297" i="2"/>
  <c r="R1297" i="2"/>
  <c r="S1297" i="2"/>
  <c r="T1297" i="2"/>
  <c r="U1297" i="2"/>
  <c r="V1297" i="2"/>
  <c r="W1297" i="2"/>
  <c r="C1298" i="2"/>
  <c r="D1298" i="2"/>
  <c r="E1298" i="2"/>
  <c r="F1298" i="2"/>
  <c r="G1298" i="2"/>
  <c r="H1298" i="2"/>
  <c r="I1298" i="2"/>
  <c r="J1298" i="2"/>
  <c r="K1298" i="2"/>
  <c r="L1298" i="2"/>
  <c r="M1298" i="2"/>
  <c r="N1298" i="2"/>
  <c r="O1298" i="2"/>
  <c r="P1298" i="2"/>
  <c r="Q1298" i="2"/>
  <c r="R1298" i="2"/>
  <c r="S1298" i="2"/>
  <c r="T1298" i="2"/>
  <c r="U1298" i="2"/>
  <c r="V1298" i="2"/>
  <c r="W1298" i="2"/>
  <c r="C1299" i="2"/>
  <c r="D1299" i="2"/>
  <c r="E1299" i="2"/>
  <c r="F1299" i="2"/>
  <c r="G1299" i="2"/>
  <c r="H1299" i="2"/>
  <c r="I1299" i="2"/>
  <c r="J1299" i="2"/>
  <c r="K1299" i="2"/>
  <c r="L1299" i="2"/>
  <c r="M1299" i="2"/>
  <c r="N1299" i="2"/>
  <c r="O1299" i="2"/>
  <c r="P1299" i="2"/>
  <c r="Q1299" i="2"/>
  <c r="R1299" i="2"/>
  <c r="S1299" i="2"/>
  <c r="T1299" i="2"/>
  <c r="U1299" i="2"/>
  <c r="V1299" i="2"/>
  <c r="W1299" i="2"/>
  <c r="C1300" i="2"/>
  <c r="D1300" i="2"/>
  <c r="E1300" i="2"/>
  <c r="F1300" i="2"/>
  <c r="G1300" i="2"/>
  <c r="H1300" i="2"/>
  <c r="I1300" i="2"/>
  <c r="J1300" i="2"/>
  <c r="K1300" i="2"/>
  <c r="L1300" i="2"/>
  <c r="M1300" i="2"/>
  <c r="N1300" i="2"/>
  <c r="O1300" i="2"/>
  <c r="P1300" i="2"/>
  <c r="Q1300" i="2"/>
  <c r="R1300" i="2"/>
  <c r="S1300" i="2"/>
  <c r="T1300" i="2"/>
  <c r="U1300" i="2"/>
  <c r="V1300" i="2"/>
  <c r="W1300" i="2"/>
  <c r="C1301" i="2"/>
  <c r="D1301" i="2"/>
  <c r="E1301" i="2"/>
  <c r="F1301" i="2"/>
  <c r="G1301" i="2"/>
  <c r="H1301" i="2"/>
  <c r="I1301" i="2"/>
  <c r="J1301" i="2"/>
  <c r="K1301" i="2"/>
  <c r="L1301" i="2"/>
  <c r="M1301" i="2"/>
  <c r="N1301" i="2"/>
  <c r="O1301" i="2"/>
  <c r="P1301" i="2"/>
  <c r="Q1301" i="2"/>
  <c r="R1301" i="2"/>
  <c r="S1301" i="2"/>
  <c r="T1301" i="2"/>
  <c r="U1301" i="2"/>
  <c r="V1301" i="2"/>
  <c r="W1301" i="2"/>
  <c r="C1302" i="2"/>
  <c r="D1302" i="2"/>
  <c r="E1302" i="2"/>
  <c r="F1302" i="2"/>
  <c r="G1302" i="2"/>
  <c r="H1302" i="2"/>
  <c r="I1302" i="2"/>
  <c r="J1302" i="2"/>
  <c r="K1302" i="2"/>
  <c r="L1302" i="2"/>
  <c r="M1302" i="2"/>
  <c r="N1302" i="2"/>
  <c r="O1302" i="2"/>
  <c r="P1302" i="2"/>
  <c r="Q1302" i="2"/>
  <c r="R1302" i="2"/>
  <c r="S1302" i="2"/>
  <c r="T1302" i="2"/>
  <c r="U1302" i="2"/>
  <c r="V1302" i="2"/>
  <c r="W1302" i="2"/>
  <c r="C1303" i="2"/>
  <c r="D1303" i="2"/>
  <c r="E1303" i="2"/>
  <c r="F1303" i="2"/>
  <c r="G1303" i="2"/>
  <c r="H1303" i="2"/>
  <c r="I1303" i="2"/>
  <c r="J1303" i="2"/>
  <c r="K1303" i="2"/>
  <c r="L1303" i="2"/>
  <c r="M1303" i="2"/>
  <c r="N1303" i="2"/>
  <c r="O1303" i="2"/>
  <c r="P1303" i="2"/>
  <c r="Q1303" i="2"/>
  <c r="R1303" i="2"/>
  <c r="S1303" i="2"/>
  <c r="T1303" i="2"/>
  <c r="U1303" i="2"/>
  <c r="V1303" i="2"/>
  <c r="W1303" i="2"/>
  <c r="C1304" i="2"/>
  <c r="D1304" i="2"/>
  <c r="E1304" i="2"/>
  <c r="F1304" i="2"/>
  <c r="G1304" i="2"/>
  <c r="H1304" i="2"/>
  <c r="I1304" i="2"/>
  <c r="J1304" i="2"/>
  <c r="K1304" i="2"/>
  <c r="L1304" i="2"/>
  <c r="M1304" i="2"/>
  <c r="N1304" i="2"/>
  <c r="O1304" i="2"/>
  <c r="P1304" i="2"/>
  <c r="Q1304" i="2"/>
  <c r="R1304" i="2"/>
  <c r="S1304" i="2"/>
  <c r="T1304" i="2"/>
  <c r="U1304" i="2"/>
  <c r="V1304" i="2"/>
  <c r="W1304" i="2"/>
  <c r="C1305" i="2"/>
  <c r="D1305" i="2"/>
  <c r="E1305" i="2"/>
  <c r="F1305" i="2"/>
  <c r="G1305" i="2"/>
  <c r="H1305" i="2"/>
  <c r="I1305" i="2"/>
  <c r="J1305" i="2"/>
  <c r="K1305" i="2"/>
  <c r="L1305" i="2"/>
  <c r="M1305" i="2"/>
  <c r="N1305" i="2"/>
  <c r="O1305" i="2"/>
  <c r="P1305" i="2"/>
  <c r="Q1305" i="2"/>
  <c r="R1305" i="2"/>
  <c r="S1305" i="2"/>
  <c r="T1305" i="2"/>
  <c r="U1305" i="2"/>
  <c r="V1305" i="2"/>
  <c r="W1305" i="2"/>
  <c r="C1306" i="2"/>
  <c r="D1306" i="2"/>
  <c r="E1306" i="2"/>
  <c r="F1306" i="2"/>
  <c r="G1306" i="2"/>
  <c r="H1306" i="2"/>
  <c r="I1306" i="2"/>
  <c r="J1306" i="2"/>
  <c r="K1306" i="2"/>
  <c r="L1306" i="2"/>
  <c r="M1306" i="2"/>
  <c r="N1306" i="2"/>
  <c r="O1306" i="2"/>
  <c r="P1306" i="2"/>
  <c r="Q1306" i="2"/>
  <c r="R1306" i="2"/>
  <c r="S1306" i="2"/>
  <c r="T1306" i="2"/>
  <c r="U1306" i="2"/>
  <c r="V1306" i="2"/>
  <c r="W1306" i="2"/>
  <c r="C1307" i="2"/>
  <c r="D1307" i="2"/>
  <c r="E1307" i="2"/>
  <c r="F1307" i="2"/>
  <c r="G1307" i="2"/>
  <c r="H1307" i="2"/>
  <c r="I1307" i="2"/>
  <c r="J1307" i="2"/>
  <c r="K1307" i="2"/>
  <c r="L1307" i="2"/>
  <c r="M1307" i="2"/>
  <c r="N1307" i="2"/>
  <c r="O1307" i="2"/>
  <c r="P1307" i="2"/>
  <c r="Q1307" i="2"/>
  <c r="R1307" i="2"/>
  <c r="S1307" i="2"/>
  <c r="T1307" i="2"/>
  <c r="U1307" i="2"/>
  <c r="V1307" i="2"/>
  <c r="W1307" i="2"/>
  <c r="C1308" i="2"/>
  <c r="D1308" i="2"/>
  <c r="E1308" i="2"/>
  <c r="F1308" i="2"/>
  <c r="G1308" i="2"/>
  <c r="H1308" i="2"/>
  <c r="I1308" i="2"/>
  <c r="J1308" i="2"/>
  <c r="K1308" i="2"/>
  <c r="L1308" i="2"/>
  <c r="M1308" i="2"/>
  <c r="N1308" i="2"/>
  <c r="O1308" i="2"/>
  <c r="P1308" i="2"/>
  <c r="Q1308" i="2"/>
  <c r="R1308" i="2"/>
  <c r="S1308" i="2"/>
  <c r="T1308" i="2"/>
  <c r="U1308" i="2"/>
  <c r="V1308" i="2"/>
  <c r="W1308" i="2"/>
  <c r="C1309" i="2"/>
  <c r="D1309" i="2"/>
  <c r="E1309" i="2"/>
  <c r="F1309" i="2"/>
  <c r="G1309" i="2"/>
  <c r="H1309" i="2"/>
  <c r="I1309" i="2"/>
  <c r="J1309" i="2"/>
  <c r="K1309" i="2"/>
  <c r="L1309" i="2"/>
  <c r="M1309" i="2"/>
  <c r="N1309" i="2"/>
  <c r="O1309" i="2"/>
  <c r="P1309" i="2"/>
  <c r="Q1309" i="2"/>
  <c r="R1309" i="2"/>
  <c r="S1309" i="2"/>
  <c r="T1309" i="2"/>
  <c r="U1309" i="2"/>
  <c r="V1309" i="2"/>
  <c r="W1309" i="2"/>
  <c r="C1310" i="2"/>
  <c r="D1310" i="2"/>
  <c r="E1310" i="2"/>
  <c r="F1310" i="2"/>
  <c r="G1310" i="2"/>
  <c r="H1310" i="2"/>
  <c r="I1310" i="2"/>
  <c r="J1310" i="2"/>
  <c r="K1310" i="2"/>
  <c r="L1310" i="2"/>
  <c r="M1310" i="2"/>
  <c r="N1310" i="2"/>
  <c r="O1310" i="2"/>
  <c r="P1310" i="2"/>
  <c r="Q1310" i="2"/>
  <c r="R1310" i="2"/>
  <c r="S1310" i="2"/>
  <c r="T1310" i="2"/>
  <c r="U1310" i="2"/>
  <c r="V1310" i="2"/>
  <c r="W1310" i="2"/>
  <c r="C1311" i="2"/>
  <c r="D1311" i="2"/>
  <c r="E1311" i="2"/>
  <c r="F1311" i="2"/>
  <c r="G1311" i="2"/>
  <c r="H1311" i="2"/>
  <c r="I1311" i="2"/>
  <c r="J1311" i="2"/>
  <c r="K1311" i="2"/>
  <c r="L1311" i="2"/>
  <c r="M1311" i="2"/>
  <c r="N1311" i="2"/>
  <c r="O1311" i="2"/>
  <c r="P1311" i="2"/>
  <c r="Q1311" i="2"/>
  <c r="R1311" i="2"/>
  <c r="S1311" i="2"/>
  <c r="T1311" i="2"/>
  <c r="U1311" i="2"/>
  <c r="V1311" i="2"/>
  <c r="W1311" i="2"/>
  <c r="C1312" i="2"/>
  <c r="D1312" i="2"/>
  <c r="E1312" i="2"/>
  <c r="F1312" i="2"/>
  <c r="G1312" i="2"/>
  <c r="H1312" i="2"/>
  <c r="I1312" i="2"/>
  <c r="J1312" i="2"/>
  <c r="K1312" i="2"/>
  <c r="L1312" i="2"/>
  <c r="M1312" i="2"/>
  <c r="N1312" i="2"/>
  <c r="O1312" i="2"/>
  <c r="P1312" i="2"/>
  <c r="Q1312" i="2"/>
  <c r="R1312" i="2"/>
  <c r="S1312" i="2"/>
  <c r="T1312" i="2"/>
  <c r="U1312" i="2"/>
  <c r="V1312" i="2"/>
  <c r="W1312" i="2"/>
  <c r="C1313" i="2"/>
  <c r="D1313" i="2"/>
  <c r="E1313" i="2"/>
  <c r="F1313" i="2"/>
  <c r="G1313" i="2"/>
  <c r="H1313" i="2"/>
  <c r="I1313" i="2"/>
  <c r="J1313" i="2"/>
  <c r="K1313" i="2"/>
  <c r="L1313" i="2"/>
  <c r="M1313" i="2"/>
  <c r="N1313" i="2"/>
  <c r="O1313" i="2"/>
  <c r="P1313" i="2"/>
  <c r="Q1313" i="2"/>
  <c r="R1313" i="2"/>
  <c r="S1313" i="2"/>
  <c r="T1313" i="2"/>
  <c r="U1313" i="2"/>
  <c r="V1313" i="2"/>
  <c r="W1313" i="2"/>
  <c r="C1314" i="2"/>
  <c r="D1314" i="2"/>
  <c r="E1314" i="2"/>
  <c r="F1314" i="2"/>
  <c r="G1314" i="2"/>
  <c r="H1314" i="2"/>
  <c r="I1314" i="2"/>
  <c r="J1314" i="2"/>
  <c r="K1314" i="2"/>
  <c r="L1314" i="2"/>
  <c r="M1314" i="2"/>
  <c r="N1314" i="2"/>
  <c r="O1314" i="2"/>
  <c r="P1314" i="2"/>
  <c r="Q1314" i="2"/>
  <c r="R1314" i="2"/>
  <c r="S1314" i="2"/>
  <c r="T1314" i="2"/>
  <c r="U1314" i="2"/>
  <c r="V1314" i="2"/>
  <c r="W1314" i="2"/>
  <c r="C1315" i="2"/>
  <c r="D1315" i="2"/>
  <c r="E1315" i="2"/>
  <c r="F1315" i="2"/>
  <c r="G1315" i="2"/>
  <c r="H1315" i="2"/>
  <c r="I1315" i="2"/>
  <c r="J1315" i="2"/>
  <c r="K1315" i="2"/>
  <c r="L1315" i="2"/>
  <c r="M1315" i="2"/>
  <c r="N1315" i="2"/>
  <c r="O1315" i="2"/>
  <c r="P1315" i="2"/>
  <c r="Q1315" i="2"/>
  <c r="R1315" i="2"/>
  <c r="S1315" i="2"/>
  <c r="T1315" i="2"/>
  <c r="U1315" i="2"/>
  <c r="V1315" i="2"/>
  <c r="W1315" i="2"/>
  <c r="C1316" i="2"/>
  <c r="D1316" i="2"/>
  <c r="E1316" i="2"/>
  <c r="F1316" i="2"/>
  <c r="G1316" i="2"/>
  <c r="H1316" i="2"/>
  <c r="I1316" i="2"/>
  <c r="J1316" i="2"/>
  <c r="K1316" i="2"/>
  <c r="L1316" i="2"/>
  <c r="M1316" i="2"/>
  <c r="N1316" i="2"/>
  <c r="O1316" i="2"/>
  <c r="P1316" i="2"/>
  <c r="Q1316" i="2"/>
  <c r="R1316" i="2"/>
  <c r="S1316" i="2"/>
  <c r="T1316" i="2"/>
  <c r="U1316" i="2"/>
  <c r="V1316" i="2"/>
  <c r="W1316" i="2"/>
  <c r="C1317" i="2"/>
  <c r="D1317" i="2"/>
  <c r="E1317" i="2"/>
  <c r="F1317" i="2"/>
  <c r="G1317" i="2"/>
  <c r="H1317" i="2"/>
  <c r="I1317" i="2"/>
  <c r="J1317" i="2"/>
  <c r="K1317" i="2"/>
  <c r="L1317" i="2"/>
  <c r="M1317" i="2"/>
  <c r="N1317" i="2"/>
  <c r="O1317" i="2"/>
  <c r="P1317" i="2"/>
  <c r="Q1317" i="2"/>
  <c r="R1317" i="2"/>
  <c r="S1317" i="2"/>
  <c r="T1317" i="2"/>
  <c r="U1317" i="2"/>
  <c r="V1317" i="2"/>
  <c r="W1317" i="2"/>
  <c r="C1318" i="2"/>
  <c r="D1318" i="2"/>
  <c r="E1318" i="2"/>
  <c r="F1318" i="2"/>
  <c r="G1318" i="2"/>
  <c r="H1318" i="2"/>
  <c r="I1318" i="2"/>
  <c r="J1318" i="2"/>
  <c r="K1318" i="2"/>
  <c r="L1318" i="2"/>
  <c r="M1318" i="2"/>
  <c r="N1318" i="2"/>
  <c r="O1318" i="2"/>
  <c r="P1318" i="2"/>
  <c r="Q1318" i="2"/>
  <c r="R1318" i="2"/>
  <c r="S1318" i="2"/>
  <c r="T1318" i="2"/>
  <c r="U1318" i="2"/>
  <c r="V1318" i="2"/>
  <c r="W1318" i="2"/>
  <c r="C1319" i="2"/>
  <c r="D1319" i="2"/>
  <c r="E1319" i="2"/>
  <c r="F1319" i="2"/>
  <c r="G1319" i="2"/>
  <c r="H1319" i="2"/>
  <c r="I1319" i="2"/>
  <c r="J1319" i="2"/>
  <c r="K1319" i="2"/>
  <c r="L1319" i="2"/>
  <c r="M1319" i="2"/>
  <c r="N1319" i="2"/>
  <c r="O1319" i="2"/>
  <c r="P1319" i="2"/>
  <c r="Q1319" i="2"/>
  <c r="R1319" i="2"/>
  <c r="S1319" i="2"/>
  <c r="T1319" i="2"/>
  <c r="U1319" i="2"/>
  <c r="V1319" i="2"/>
  <c r="W1319" i="2"/>
  <c r="C1320" i="2"/>
  <c r="D1320" i="2"/>
  <c r="E1320" i="2"/>
  <c r="F1320" i="2"/>
  <c r="G1320" i="2"/>
  <c r="H1320" i="2"/>
  <c r="I1320" i="2"/>
  <c r="J1320" i="2"/>
  <c r="K1320" i="2"/>
  <c r="L1320" i="2"/>
  <c r="M1320" i="2"/>
  <c r="N1320" i="2"/>
  <c r="O1320" i="2"/>
  <c r="P1320" i="2"/>
  <c r="Q1320" i="2"/>
  <c r="R1320" i="2"/>
  <c r="S1320" i="2"/>
  <c r="T1320" i="2"/>
  <c r="U1320" i="2"/>
  <c r="V1320" i="2"/>
  <c r="W1320" i="2"/>
  <c r="C1321" i="2"/>
  <c r="D1321" i="2"/>
  <c r="E1321" i="2"/>
  <c r="F1321" i="2"/>
  <c r="G1321" i="2"/>
  <c r="H1321" i="2"/>
  <c r="I1321" i="2"/>
  <c r="J1321" i="2"/>
  <c r="K1321" i="2"/>
  <c r="L1321" i="2"/>
  <c r="M1321" i="2"/>
  <c r="N1321" i="2"/>
  <c r="O1321" i="2"/>
  <c r="P1321" i="2"/>
  <c r="Q1321" i="2"/>
  <c r="R1321" i="2"/>
  <c r="S1321" i="2"/>
  <c r="T1321" i="2"/>
  <c r="U1321" i="2"/>
  <c r="V1321" i="2"/>
  <c r="W1321" i="2"/>
  <c r="C1322" i="2"/>
  <c r="D1322" i="2"/>
  <c r="E1322" i="2"/>
  <c r="F1322" i="2"/>
  <c r="G1322" i="2"/>
  <c r="H1322" i="2"/>
  <c r="I1322" i="2"/>
  <c r="J1322" i="2"/>
  <c r="K1322" i="2"/>
  <c r="L1322" i="2"/>
  <c r="M1322" i="2"/>
  <c r="N1322" i="2"/>
  <c r="O1322" i="2"/>
  <c r="P1322" i="2"/>
  <c r="Q1322" i="2"/>
  <c r="R1322" i="2"/>
  <c r="S1322" i="2"/>
  <c r="T1322" i="2"/>
  <c r="U1322" i="2"/>
  <c r="V1322" i="2"/>
  <c r="W1322" i="2"/>
  <c r="C1323" i="2"/>
  <c r="D1323" i="2"/>
  <c r="E1323" i="2"/>
  <c r="F1323" i="2"/>
  <c r="G1323" i="2"/>
  <c r="H1323" i="2"/>
  <c r="I1323" i="2"/>
  <c r="J1323" i="2"/>
  <c r="K1323" i="2"/>
  <c r="L1323" i="2"/>
  <c r="M1323" i="2"/>
  <c r="N1323" i="2"/>
  <c r="O1323" i="2"/>
  <c r="P1323" i="2"/>
  <c r="Q1323" i="2"/>
  <c r="R1323" i="2"/>
  <c r="S1323" i="2"/>
  <c r="T1323" i="2"/>
  <c r="U1323" i="2"/>
  <c r="V1323" i="2"/>
  <c r="W1323" i="2"/>
  <c r="C1324" i="2"/>
  <c r="D1324" i="2"/>
  <c r="E1324" i="2"/>
  <c r="F1324" i="2"/>
  <c r="G1324" i="2"/>
  <c r="H1324" i="2"/>
  <c r="I1324" i="2"/>
  <c r="J1324" i="2"/>
  <c r="K1324" i="2"/>
  <c r="L1324" i="2"/>
  <c r="M1324" i="2"/>
  <c r="N1324" i="2"/>
  <c r="O1324" i="2"/>
  <c r="P1324" i="2"/>
  <c r="Q1324" i="2"/>
  <c r="R1324" i="2"/>
  <c r="S1324" i="2"/>
  <c r="T1324" i="2"/>
  <c r="U1324" i="2"/>
  <c r="V1324" i="2"/>
  <c r="W1324" i="2"/>
  <c r="C1325" i="2"/>
  <c r="D1325" i="2"/>
  <c r="E1325" i="2"/>
  <c r="F1325" i="2"/>
  <c r="G1325" i="2"/>
  <c r="H1325" i="2"/>
  <c r="I1325" i="2"/>
  <c r="J1325" i="2"/>
  <c r="K1325" i="2"/>
  <c r="L1325" i="2"/>
  <c r="M1325" i="2"/>
  <c r="N1325" i="2"/>
  <c r="O1325" i="2"/>
  <c r="P1325" i="2"/>
  <c r="Q1325" i="2"/>
  <c r="R1325" i="2"/>
  <c r="S1325" i="2"/>
  <c r="T1325" i="2"/>
  <c r="U1325" i="2"/>
  <c r="V1325" i="2"/>
  <c r="W1325" i="2"/>
  <c r="C1326" i="2"/>
  <c r="D1326" i="2"/>
  <c r="E1326" i="2"/>
  <c r="F1326" i="2"/>
  <c r="G1326" i="2"/>
  <c r="H1326" i="2"/>
  <c r="I1326" i="2"/>
  <c r="J1326" i="2"/>
  <c r="K1326" i="2"/>
  <c r="L1326" i="2"/>
  <c r="M1326" i="2"/>
  <c r="N1326" i="2"/>
  <c r="O1326" i="2"/>
  <c r="P1326" i="2"/>
  <c r="Q1326" i="2"/>
  <c r="R1326" i="2"/>
  <c r="S1326" i="2"/>
  <c r="T1326" i="2"/>
  <c r="U1326" i="2"/>
  <c r="V1326" i="2"/>
  <c r="W1326" i="2"/>
  <c r="C1327" i="2"/>
  <c r="D1327" i="2"/>
  <c r="E1327" i="2"/>
  <c r="F1327" i="2"/>
  <c r="G1327" i="2"/>
  <c r="H1327" i="2"/>
  <c r="I1327" i="2"/>
  <c r="J1327" i="2"/>
  <c r="K1327" i="2"/>
  <c r="L1327" i="2"/>
  <c r="M1327" i="2"/>
  <c r="N1327" i="2"/>
  <c r="O1327" i="2"/>
  <c r="P1327" i="2"/>
  <c r="Q1327" i="2"/>
  <c r="R1327" i="2"/>
  <c r="S1327" i="2"/>
  <c r="T1327" i="2"/>
  <c r="U1327" i="2"/>
  <c r="V1327" i="2"/>
  <c r="W1327" i="2"/>
  <c r="C1328" i="2"/>
  <c r="D1328" i="2"/>
  <c r="E1328" i="2"/>
  <c r="F1328" i="2"/>
  <c r="G1328" i="2"/>
  <c r="H1328" i="2"/>
  <c r="I1328" i="2"/>
  <c r="J1328" i="2"/>
  <c r="K1328" i="2"/>
  <c r="L1328" i="2"/>
  <c r="M1328" i="2"/>
  <c r="N1328" i="2"/>
  <c r="O1328" i="2"/>
  <c r="P1328" i="2"/>
  <c r="Q1328" i="2"/>
  <c r="R1328" i="2"/>
  <c r="S1328" i="2"/>
  <c r="T1328" i="2"/>
  <c r="U1328" i="2"/>
  <c r="V1328" i="2"/>
  <c r="W1328" i="2"/>
  <c r="C1329" i="2"/>
  <c r="D1329" i="2"/>
  <c r="E1329" i="2"/>
  <c r="F1329" i="2"/>
  <c r="G1329" i="2"/>
  <c r="H1329" i="2"/>
  <c r="I1329" i="2"/>
  <c r="J1329" i="2"/>
  <c r="K1329" i="2"/>
  <c r="L1329" i="2"/>
  <c r="M1329" i="2"/>
  <c r="N1329" i="2"/>
  <c r="O1329" i="2"/>
  <c r="P1329" i="2"/>
  <c r="Q1329" i="2"/>
  <c r="R1329" i="2"/>
  <c r="S1329" i="2"/>
  <c r="T1329" i="2"/>
  <c r="U1329" i="2"/>
  <c r="V1329" i="2"/>
  <c r="W1329" i="2"/>
  <c r="C1330" i="2"/>
  <c r="D1330" i="2"/>
  <c r="E1330" i="2"/>
  <c r="F1330" i="2"/>
  <c r="G1330" i="2"/>
  <c r="H1330" i="2"/>
  <c r="I1330" i="2"/>
  <c r="J1330" i="2"/>
  <c r="K1330" i="2"/>
  <c r="L1330" i="2"/>
  <c r="M1330" i="2"/>
  <c r="N1330" i="2"/>
  <c r="O1330" i="2"/>
  <c r="P1330" i="2"/>
  <c r="Q1330" i="2"/>
  <c r="R1330" i="2"/>
  <c r="S1330" i="2"/>
  <c r="T1330" i="2"/>
  <c r="U1330" i="2"/>
  <c r="V1330" i="2"/>
  <c r="W1330" i="2"/>
  <c r="C1331" i="2"/>
  <c r="D1331" i="2"/>
  <c r="E1331" i="2"/>
  <c r="F1331" i="2"/>
  <c r="G1331" i="2"/>
  <c r="H1331" i="2"/>
  <c r="I1331" i="2"/>
  <c r="J1331" i="2"/>
  <c r="K1331" i="2"/>
  <c r="L1331" i="2"/>
  <c r="M1331" i="2"/>
  <c r="N1331" i="2"/>
  <c r="O1331" i="2"/>
  <c r="P1331" i="2"/>
  <c r="Q1331" i="2"/>
  <c r="R1331" i="2"/>
  <c r="S1331" i="2"/>
  <c r="T1331" i="2"/>
  <c r="U1331" i="2"/>
  <c r="V1331" i="2"/>
  <c r="W1331" i="2"/>
  <c r="C1332" i="2"/>
  <c r="D1332" i="2"/>
  <c r="E1332" i="2"/>
  <c r="F1332" i="2"/>
  <c r="G1332" i="2"/>
  <c r="H1332" i="2"/>
  <c r="I1332" i="2"/>
  <c r="J1332" i="2"/>
  <c r="K1332" i="2"/>
  <c r="L1332" i="2"/>
  <c r="M1332" i="2"/>
  <c r="N1332" i="2"/>
  <c r="O1332" i="2"/>
  <c r="P1332" i="2"/>
  <c r="Q1332" i="2"/>
  <c r="R1332" i="2"/>
  <c r="S1332" i="2"/>
  <c r="T1332" i="2"/>
  <c r="U1332" i="2"/>
  <c r="V1332" i="2"/>
  <c r="W1332" i="2"/>
  <c r="C1333" i="2"/>
  <c r="D1333" i="2"/>
  <c r="E1333" i="2"/>
  <c r="F1333" i="2"/>
  <c r="G1333" i="2"/>
  <c r="H1333" i="2"/>
  <c r="I1333" i="2"/>
  <c r="J1333" i="2"/>
  <c r="K1333" i="2"/>
  <c r="L1333" i="2"/>
  <c r="M1333" i="2"/>
  <c r="N1333" i="2"/>
  <c r="O1333" i="2"/>
  <c r="P1333" i="2"/>
  <c r="Q1333" i="2"/>
  <c r="R1333" i="2"/>
  <c r="S1333" i="2"/>
  <c r="T1333" i="2"/>
  <c r="U1333" i="2"/>
  <c r="V1333" i="2"/>
  <c r="W1333" i="2"/>
  <c r="C1334" i="2"/>
  <c r="D1334" i="2"/>
  <c r="E1334" i="2"/>
  <c r="F1334" i="2"/>
  <c r="G1334" i="2"/>
  <c r="H1334" i="2"/>
  <c r="I1334" i="2"/>
  <c r="J1334" i="2"/>
  <c r="K1334" i="2"/>
  <c r="L1334" i="2"/>
  <c r="M1334" i="2"/>
  <c r="N1334" i="2"/>
  <c r="O1334" i="2"/>
  <c r="P1334" i="2"/>
  <c r="Q1334" i="2"/>
  <c r="R1334" i="2"/>
  <c r="S1334" i="2"/>
  <c r="T1334" i="2"/>
  <c r="U1334" i="2"/>
  <c r="V1334" i="2"/>
  <c r="W1334" i="2"/>
  <c r="C1335" i="2"/>
  <c r="D1335" i="2"/>
  <c r="E1335" i="2"/>
  <c r="F1335" i="2"/>
  <c r="G1335" i="2"/>
  <c r="H1335" i="2"/>
  <c r="I1335" i="2"/>
  <c r="J1335" i="2"/>
  <c r="K1335" i="2"/>
  <c r="L1335" i="2"/>
  <c r="M1335" i="2"/>
  <c r="N1335" i="2"/>
  <c r="O1335" i="2"/>
  <c r="P1335" i="2"/>
  <c r="Q1335" i="2"/>
  <c r="R1335" i="2"/>
  <c r="S1335" i="2"/>
  <c r="T1335" i="2"/>
  <c r="U1335" i="2"/>
  <c r="V1335" i="2"/>
  <c r="W1335" i="2"/>
  <c r="C1336" i="2"/>
  <c r="D1336" i="2"/>
  <c r="E1336" i="2"/>
  <c r="F1336" i="2"/>
  <c r="G1336" i="2"/>
  <c r="H1336" i="2"/>
  <c r="I1336" i="2"/>
  <c r="J1336" i="2"/>
  <c r="K1336" i="2"/>
  <c r="L1336" i="2"/>
  <c r="M1336" i="2"/>
  <c r="N1336" i="2"/>
  <c r="O1336" i="2"/>
  <c r="P1336" i="2"/>
  <c r="Q1336" i="2"/>
  <c r="R1336" i="2"/>
  <c r="S1336" i="2"/>
  <c r="T1336" i="2"/>
  <c r="U1336" i="2"/>
  <c r="V1336" i="2"/>
  <c r="W1336" i="2"/>
  <c r="C1337" i="2"/>
  <c r="D1337" i="2"/>
  <c r="E1337" i="2"/>
  <c r="F1337" i="2"/>
  <c r="G1337" i="2"/>
  <c r="H1337" i="2"/>
  <c r="I1337" i="2"/>
  <c r="J1337" i="2"/>
  <c r="K1337" i="2"/>
  <c r="L1337" i="2"/>
  <c r="M1337" i="2"/>
  <c r="N1337" i="2"/>
  <c r="O1337" i="2"/>
  <c r="P1337" i="2"/>
  <c r="Q1337" i="2"/>
  <c r="R1337" i="2"/>
  <c r="S1337" i="2"/>
  <c r="T1337" i="2"/>
  <c r="U1337" i="2"/>
  <c r="V1337" i="2"/>
  <c r="W1337" i="2"/>
  <c r="C1338" i="2"/>
  <c r="D1338" i="2"/>
  <c r="E1338" i="2"/>
  <c r="F1338" i="2"/>
  <c r="G1338" i="2"/>
  <c r="H1338" i="2"/>
  <c r="I1338" i="2"/>
  <c r="J1338" i="2"/>
  <c r="K1338" i="2"/>
  <c r="L1338" i="2"/>
  <c r="M1338" i="2"/>
  <c r="N1338" i="2"/>
  <c r="O1338" i="2"/>
  <c r="P1338" i="2"/>
  <c r="Q1338" i="2"/>
  <c r="R1338" i="2"/>
  <c r="S1338" i="2"/>
  <c r="T1338" i="2"/>
  <c r="U1338" i="2"/>
  <c r="V1338" i="2"/>
  <c r="W1338" i="2"/>
  <c r="C1339" i="2"/>
  <c r="D1339" i="2"/>
  <c r="E1339" i="2"/>
  <c r="F1339" i="2"/>
  <c r="G1339" i="2"/>
  <c r="H1339" i="2"/>
  <c r="I1339" i="2"/>
  <c r="J1339" i="2"/>
  <c r="K1339" i="2"/>
  <c r="L1339" i="2"/>
  <c r="M1339" i="2"/>
  <c r="N1339" i="2"/>
  <c r="O1339" i="2"/>
  <c r="P1339" i="2"/>
  <c r="Q1339" i="2"/>
  <c r="R1339" i="2"/>
  <c r="S1339" i="2"/>
  <c r="T1339" i="2"/>
  <c r="U1339" i="2"/>
  <c r="V1339" i="2"/>
  <c r="W1339" i="2"/>
  <c r="C1340" i="2"/>
  <c r="D1340" i="2"/>
  <c r="E1340" i="2"/>
  <c r="F1340" i="2"/>
  <c r="G1340" i="2"/>
  <c r="H1340" i="2"/>
  <c r="I1340" i="2"/>
  <c r="J1340" i="2"/>
  <c r="K1340" i="2"/>
  <c r="L1340" i="2"/>
  <c r="M1340" i="2"/>
  <c r="N1340" i="2"/>
  <c r="O1340" i="2"/>
  <c r="P1340" i="2"/>
  <c r="Q1340" i="2"/>
  <c r="R1340" i="2"/>
  <c r="S1340" i="2"/>
  <c r="T1340" i="2"/>
  <c r="U1340" i="2"/>
  <c r="V1340" i="2"/>
  <c r="W1340" i="2"/>
  <c r="C1341" i="2"/>
  <c r="D1341" i="2"/>
  <c r="E1341" i="2"/>
  <c r="F1341" i="2"/>
  <c r="G1341" i="2"/>
  <c r="H1341" i="2"/>
  <c r="I1341" i="2"/>
  <c r="J1341" i="2"/>
  <c r="K1341" i="2"/>
  <c r="L1341" i="2"/>
  <c r="M1341" i="2"/>
  <c r="N1341" i="2"/>
  <c r="O1341" i="2"/>
  <c r="P1341" i="2"/>
  <c r="Q1341" i="2"/>
  <c r="R1341" i="2"/>
  <c r="S1341" i="2"/>
  <c r="T1341" i="2"/>
  <c r="U1341" i="2"/>
  <c r="V1341" i="2"/>
  <c r="W1341" i="2"/>
  <c r="C1342" i="2"/>
  <c r="D1342" i="2"/>
  <c r="E1342" i="2"/>
  <c r="F1342" i="2"/>
  <c r="G1342" i="2"/>
  <c r="H1342" i="2"/>
  <c r="I1342" i="2"/>
  <c r="J1342" i="2"/>
  <c r="K1342" i="2"/>
  <c r="L1342" i="2"/>
  <c r="M1342" i="2"/>
  <c r="N1342" i="2"/>
  <c r="O1342" i="2"/>
  <c r="P1342" i="2"/>
  <c r="Q1342" i="2"/>
  <c r="R1342" i="2"/>
  <c r="S1342" i="2"/>
  <c r="T1342" i="2"/>
  <c r="U1342" i="2"/>
  <c r="V1342" i="2"/>
  <c r="W1342" i="2"/>
  <c r="C1343" i="2"/>
  <c r="D1343" i="2"/>
  <c r="E1343" i="2"/>
  <c r="F1343" i="2"/>
  <c r="G1343" i="2"/>
  <c r="H1343" i="2"/>
  <c r="I1343" i="2"/>
  <c r="J1343" i="2"/>
  <c r="K1343" i="2"/>
  <c r="L1343" i="2"/>
  <c r="M1343" i="2"/>
  <c r="N1343" i="2"/>
  <c r="O1343" i="2"/>
  <c r="P1343" i="2"/>
  <c r="Q1343" i="2"/>
  <c r="R1343" i="2"/>
  <c r="S1343" i="2"/>
  <c r="T1343" i="2"/>
  <c r="U1343" i="2"/>
  <c r="V1343" i="2"/>
  <c r="W1343" i="2"/>
  <c r="C1344" i="2"/>
  <c r="D1344" i="2"/>
  <c r="E1344" i="2"/>
  <c r="F1344" i="2"/>
  <c r="G1344" i="2"/>
  <c r="H1344" i="2"/>
  <c r="I1344" i="2"/>
  <c r="J1344" i="2"/>
  <c r="K1344" i="2"/>
  <c r="L1344" i="2"/>
  <c r="M1344" i="2"/>
  <c r="N1344" i="2"/>
  <c r="O1344" i="2"/>
  <c r="P1344" i="2"/>
  <c r="Q1344" i="2"/>
  <c r="R1344" i="2"/>
  <c r="S1344" i="2"/>
  <c r="T1344" i="2"/>
  <c r="U1344" i="2"/>
  <c r="V1344" i="2"/>
  <c r="W1344" i="2"/>
  <c r="C1345" i="2"/>
  <c r="D1345" i="2"/>
  <c r="E1345" i="2"/>
  <c r="F1345" i="2"/>
  <c r="G1345" i="2"/>
  <c r="H1345" i="2"/>
  <c r="I1345" i="2"/>
  <c r="J1345" i="2"/>
  <c r="K1345" i="2"/>
  <c r="L1345" i="2"/>
  <c r="M1345" i="2"/>
  <c r="N1345" i="2"/>
  <c r="O1345" i="2"/>
  <c r="P1345" i="2"/>
  <c r="Q1345" i="2"/>
  <c r="R1345" i="2"/>
  <c r="S1345" i="2"/>
  <c r="T1345" i="2"/>
  <c r="U1345" i="2"/>
  <c r="V1345" i="2"/>
  <c r="W1345" i="2"/>
  <c r="C1346" i="2"/>
  <c r="D1346" i="2"/>
  <c r="E1346" i="2"/>
  <c r="F1346" i="2"/>
  <c r="G1346" i="2"/>
  <c r="H1346" i="2"/>
  <c r="I1346" i="2"/>
  <c r="J1346" i="2"/>
  <c r="K1346" i="2"/>
  <c r="L1346" i="2"/>
  <c r="M1346" i="2"/>
  <c r="N1346" i="2"/>
  <c r="O1346" i="2"/>
  <c r="P1346" i="2"/>
  <c r="Q1346" i="2"/>
  <c r="R1346" i="2"/>
  <c r="S1346" i="2"/>
  <c r="T1346" i="2"/>
  <c r="U1346" i="2"/>
  <c r="V1346" i="2"/>
  <c r="W1346" i="2"/>
  <c r="C1347" i="2"/>
  <c r="D1347" i="2"/>
  <c r="E1347" i="2"/>
  <c r="F1347" i="2"/>
  <c r="G1347" i="2"/>
  <c r="H1347" i="2"/>
  <c r="I1347" i="2"/>
  <c r="J1347" i="2"/>
  <c r="K1347" i="2"/>
  <c r="L1347" i="2"/>
  <c r="M1347" i="2"/>
  <c r="N1347" i="2"/>
  <c r="O1347" i="2"/>
  <c r="P1347" i="2"/>
  <c r="Q1347" i="2"/>
  <c r="R1347" i="2"/>
  <c r="S1347" i="2"/>
  <c r="T1347" i="2"/>
  <c r="U1347" i="2"/>
  <c r="V1347" i="2"/>
  <c r="W1347" i="2"/>
  <c r="C1348" i="2"/>
  <c r="D1348" i="2"/>
  <c r="E1348" i="2"/>
  <c r="F1348" i="2"/>
  <c r="G1348" i="2"/>
  <c r="H1348" i="2"/>
  <c r="I1348" i="2"/>
  <c r="J1348" i="2"/>
  <c r="K1348" i="2"/>
  <c r="L1348" i="2"/>
  <c r="M1348" i="2"/>
  <c r="N1348" i="2"/>
  <c r="O1348" i="2"/>
  <c r="P1348" i="2"/>
  <c r="Q1348" i="2"/>
  <c r="R1348" i="2"/>
  <c r="S1348" i="2"/>
  <c r="T1348" i="2"/>
  <c r="U1348" i="2"/>
  <c r="V1348" i="2"/>
  <c r="W1348" i="2"/>
  <c r="C1349" i="2"/>
  <c r="D1349" i="2"/>
  <c r="E1349" i="2"/>
  <c r="F1349" i="2"/>
  <c r="G1349" i="2"/>
  <c r="H1349" i="2"/>
  <c r="I1349" i="2"/>
  <c r="J1349" i="2"/>
  <c r="K1349" i="2"/>
  <c r="L1349" i="2"/>
  <c r="M1349" i="2"/>
  <c r="N1349" i="2"/>
  <c r="O1349" i="2"/>
  <c r="P1349" i="2"/>
  <c r="Q1349" i="2"/>
  <c r="R1349" i="2"/>
  <c r="S1349" i="2"/>
  <c r="T1349" i="2"/>
  <c r="U1349" i="2"/>
  <c r="V1349" i="2"/>
  <c r="W1349" i="2"/>
  <c r="C1350" i="2"/>
  <c r="D1350" i="2"/>
  <c r="E1350" i="2"/>
  <c r="F1350" i="2"/>
  <c r="G1350" i="2"/>
  <c r="H1350" i="2"/>
  <c r="I1350" i="2"/>
  <c r="J1350" i="2"/>
  <c r="K1350" i="2"/>
  <c r="L1350" i="2"/>
  <c r="M1350" i="2"/>
  <c r="N1350" i="2"/>
  <c r="O1350" i="2"/>
  <c r="P1350" i="2"/>
  <c r="Q1350" i="2"/>
  <c r="R1350" i="2"/>
  <c r="S1350" i="2"/>
  <c r="T1350" i="2"/>
  <c r="U1350" i="2"/>
  <c r="V1350" i="2"/>
  <c r="W1350" i="2"/>
  <c r="C1351" i="2"/>
  <c r="D1351" i="2"/>
  <c r="E1351" i="2"/>
  <c r="F1351" i="2"/>
  <c r="G1351" i="2"/>
  <c r="H1351" i="2"/>
  <c r="I1351" i="2"/>
  <c r="J1351" i="2"/>
  <c r="K1351" i="2"/>
  <c r="L1351" i="2"/>
  <c r="M1351" i="2"/>
  <c r="N1351" i="2"/>
  <c r="O1351" i="2"/>
  <c r="P1351" i="2"/>
  <c r="Q1351" i="2"/>
  <c r="R1351" i="2"/>
  <c r="S1351" i="2"/>
  <c r="T1351" i="2"/>
  <c r="U1351" i="2"/>
  <c r="V1351" i="2"/>
  <c r="W1351" i="2"/>
  <c r="C1352" i="2"/>
  <c r="D1352" i="2"/>
  <c r="E1352" i="2"/>
  <c r="F1352" i="2"/>
  <c r="G1352" i="2"/>
  <c r="H1352" i="2"/>
  <c r="I1352" i="2"/>
  <c r="J1352" i="2"/>
  <c r="K1352" i="2"/>
  <c r="L1352" i="2"/>
  <c r="M1352" i="2"/>
  <c r="N1352" i="2"/>
  <c r="O1352" i="2"/>
  <c r="P1352" i="2"/>
  <c r="Q1352" i="2"/>
  <c r="R1352" i="2"/>
  <c r="S1352" i="2"/>
  <c r="T1352" i="2"/>
  <c r="U1352" i="2"/>
  <c r="V1352" i="2"/>
  <c r="W1352" i="2"/>
  <c r="C1353" i="2"/>
  <c r="D1353" i="2"/>
  <c r="E1353" i="2"/>
  <c r="F1353" i="2"/>
  <c r="G1353" i="2"/>
  <c r="H1353" i="2"/>
  <c r="I1353" i="2"/>
  <c r="J1353" i="2"/>
  <c r="K1353" i="2"/>
  <c r="L1353" i="2"/>
  <c r="M1353" i="2"/>
  <c r="N1353" i="2"/>
  <c r="O1353" i="2"/>
  <c r="P1353" i="2"/>
  <c r="Q1353" i="2"/>
  <c r="R1353" i="2"/>
  <c r="S1353" i="2"/>
  <c r="T1353" i="2"/>
  <c r="U1353" i="2"/>
  <c r="V1353" i="2"/>
  <c r="W1353" i="2"/>
  <c r="C1354" i="2"/>
  <c r="D1354" i="2"/>
  <c r="E1354" i="2"/>
  <c r="F1354" i="2"/>
  <c r="G1354" i="2"/>
  <c r="H1354" i="2"/>
  <c r="I1354" i="2"/>
  <c r="J1354" i="2"/>
  <c r="K1354" i="2"/>
  <c r="L1354" i="2"/>
  <c r="M1354" i="2"/>
  <c r="N1354" i="2"/>
  <c r="O1354" i="2"/>
  <c r="P1354" i="2"/>
  <c r="Q1354" i="2"/>
  <c r="R1354" i="2"/>
  <c r="S1354" i="2"/>
  <c r="T1354" i="2"/>
  <c r="U1354" i="2"/>
  <c r="V1354" i="2"/>
  <c r="W1354" i="2"/>
  <c r="C1355" i="2"/>
  <c r="D1355" i="2"/>
  <c r="E1355" i="2"/>
  <c r="F1355" i="2"/>
  <c r="G1355" i="2"/>
  <c r="H1355" i="2"/>
  <c r="I1355" i="2"/>
  <c r="J1355" i="2"/>
  <c r="K1355" i="2"/>
  <c r="L1355" i="2"/>
  <c r="M1355" i="2"/>
  <c r="N1355" i="2"/>
  <c r="O1355" i="2"/>
  <c r="P1355" i="2"/>
  <c r="Q1355" i="2"/>
  <c r="R1355" i="2"/>
  <c r="S1355" i="2"/>
  <c r="T1355" i="2"/>
  <c r="U1355" i="2"/>
  <c r="V1355" i="2"/>
  <c r="W1355" i="2"/>
  <c r="C1356" i="2"/>
  <c r="D1356" i="2"/>
  <c r="E1356" i="2"/>
  <c r="F1356" i="2"/>
  <c r="G1356" i="2"/>
  <c r="H1356" i="2"/>
  <c r="I1356" i="2"/>
  <c r="J1356" i="2"/>
  <c r="K1356" i="2"/>
  <c r="L1356" i="2"/>
  <c r="M1356" i="2"/>
  <c r="N1356" i="2"/>
  <c r="O1356" i="2"/>
  <c r="P1356" i="2"/>
  <c r="Q1356" i="2"/>
  <c r="R1356" i="2"/>
  <c r="S1356" i="2"/>
  <c r="T1356" i="2"/>
  <c r="U1356" i="2"/>
  <c r="V1356" i="2"/>
  <c r="W1356" i="2"/>
  <c r="C1357" i="2"/>
  <c r="D1357" i="2"/>
  <c r="E1357" i="2"/>
  <c r="F1357" i="2"/>
  <c r="G1357" i="2"/>
  <c r="H1357" i="2"/>
  <c r="I1357" i="2"/>
  <c r="J1357" i="2"/>
  <c r="K1357" i="2"/>
  <c r="L1357" i="2"/>
  <c r="M1357" i="2"/>
  <c r="N1357" i="2"/>
  <c r="O1357" i="2"/>
  <c r="P1357" i="2"/>
  <c r="Q1357" i="2"/>
  <c r="R1357" i="2"/>
  <c r="S1357" i="2"/>
  <c r="T1357" i="2"/>
  <c r="U1357" i="2"/>
  <c r="V1357" i="2"/>
  <c r="W1357" i="2"/>
  <c r="C1358" i="2"/>
  <c r="D1358" i="2"/>
  <c r="E1358" i="2"/>
  <c r="F1358" i="2"/>
  <c r="G1358" i="2"/>
  <c r="H1358" i="2"/>
  <c r="I1358" i="2"/>
  <c r="J1358" i="2"/>
  <c r="K1358" i="2"/>
  <c r="L1358" i="2"/>
  <c r="M1358" i="2"/>
  <c r="N1358" i="2"/>
  <c r="O1358" i="2"/>
  <c r="P1358" i="2"/>
  <c r="Q1358" i="2"/>
  <c r="R1358" i="2"/>
  <c r="S1358" i="2"/>
  <c r="T1358" i="2"/>
  <c r="U1358" i="2"/>
  <c r="V1358" i="2"/>
  <c r="W1358" i="2"/>
  <c r="C1359" i="2"/>
  <c r="D1359" i="2"/>
  <c r="E1359" i="2"/>
  <c r="F1359" i="2"/>
  <c r="G1359" i="2"/>
  <c r="H1359" i="2"/>
  <c r="I1359" i="2"/>
  <c r="J1359" i="2"/>
  <c r="K1359" i="2"/>
  <c r="L1359" i="2"/>
  <c r="M1359" i="2"/>
  <c r="N1359" i="2"/>
  <c r="O1359" i="2"/>
  <c r="P1359" i="2"/>
  <c r="Q1359" i="2"/>
  <c r="R1359" i="2"/>
  <c r="S1359" i="2"/>
  <c r="T1359" i="2"/>
  <c r="U1359" i="2"/>
  <c r="V1359" i="2"/>
  <c r="W1359" i="2"/>
  <c r="C1360" i="2"/>
  <c r="D1360" i="2"/>
  <c r="E1360" i="2"/>
  <c r="F1360" i="2"/>
  <c r="G1360" i="2"/>
  <c r="H1360" i="2"/>
  <c r="I1360" i="2"/>
  <c r="J1360" i="2"/>
  <c r="K1360" i="2"/>
  <c r="L1360" i="2"/>
  <c r="M1360" i="2"/>
  <c r="N1360" i="2"/>
  <c r="O1360" i="2"/>
  <c r="P1360" i="2"/>
  <c r="Q1360" i="2"/>
  <c r="R1360" i="2"/>
  <c r="S1360" i="2"/>
  <c r="T1360" i="2"/>
  <c r="U1360" i="2"/>
  <c r="V1360" i="2"/>
  <c r="W1360" i="2"/>
  <c r="C1361" i="2"/>
  <c r="D1361" i="2"/>
  <c r="E1361" i="2"/>
  <c r="F1361" i="2"/>
  <c r="G1361" i="2"/>
  <c r="H1361" i="2"/>
  <c r="I1361" i="2"/>
  <c r="J1361" i="2"/>
  <c r="K1361" i="2"/>
  <c r="L1361" i="2"/>
  <c r="M1361" i="2"/>
  <c r="N1361" i="2"/>
  <c r="O1361" i="2"/>
  <c r="P1361" i="2"/>
  <c r="Q1361" i="2"/>
  <c r="R1361" i="2"/>
  <c r="S1361" i="2"/>
  <c r="T1361" i="2"/>
  <c r="U1361" i="2"/>
  <c r="V1361" i="2"/>
  <c r="W1361" i="2"/>
  <c r="C1362" i="2"/>
  <c r="D1362" i="2"/>
  <c r="E1362" i="2"/>
  <c r="F1362" i="2"/>
  <c r="G1362" i="2"/>
  <c r="H1362" i="2"/>
  <c r="I1362" i="2"/>
  <c r="J1362" i="2"/>
  <c r="K1362" i="2"/>
  <c r="L1362" i="2"/>
  <c r="M1362" i="2"/>
  <c r="N1362" i="2"/>
  <c r="O1362" i="2"/>
  <c r="P1362" i="2"/>
  <c r="Q1362" i="2"/>
  <c r="R1362" i="2"/>
  <c r="S1362" i="2"/>
  <c r="T1362" i="2"/>
  <c r="U1362" i="2"/>
  <c r="V1362" i="2"/>
  <c r="W1362" i="2"/>
  <c r="C1363" i="2"/>
  <c r="D1363" i="2"/>
  <c r="E1363" i="2"/>
  <c r="F1363" i="2"/>
  <c r="G1363" i="2"/>
  <c r="H1363" i="2"/>
  <c r="I1363" i="2"/>
  <c r="J1363" i="2"/>
  <c r="K1363" i="2"/>
  <c r="L1363" i="2"/>
  <c r="M1363" i="2"/>
  <c r="N1363" i="2"/>
  <c r="O1363" i="2"/>
  <c r="P1363" i="2"/>
  <c r="Q1363" i="2"/>
  <c r="R1363" i="2"/>
  <c r="S1363" i="2"/>
  <c r="T1363" i="2"/>
  <c r="U1363" i="2"/>
  <c r="V1363" i="2"/>
  <c r="W1363" i="2"/>
  <c r="C1364" i="2"/>
  <c r="D1364" i="2"/>
  <c r="E1364" i="2"/>
  <c r="F1364" i="2"/>
  <c r="G1364" i="2"/>
  <c r="H1364" i="2"/>
  <c r="I1364" i="2"/>
  <c r="J1364" i="2"/>
  <c r="K1364" i="2"/>
  <c r="L1364" i="2"/>
  <c r="M1364" i="2"/>
  <c r="N1364" i="2"/>
  <c r="O1364" i="2"/>
  <c r="P1364" i="2"/>
  <c r="Q1364" i="2"/>
  <c r="R1364" i="2"/>
  <c r="S1364" i="2"/>
  <c r="T1364" i="2"/>
  <c r="U1364" i="2"/>
  <c r="V1364" i="2"/>
  <c r="W1364" i="2"/>
  <c r="C1365" i="2"/>
  <c r="D1365" i="2"/>
  <c r="E1365" i="2"/>
  <c r="F1365" i="2"/>
  <c r="G1365" i="2"/>
  <c r="H1365" i="2"/>
  <c r="I1365" i="2"/>
  <c r="J1365" i="2"/>
  <c r="K1365" i="2"/>
  <c r="L1365" i="2"/>
  <c r="M1365" i="2"/>
  <c r="N1365" i="2"/>
  <c r="O1365" i="2"/>
  <c r="P1365" i="2"/>
  <c r="Q1365" i="2"/>
  <c r="R1365" i="2"/>
  <c r="S1365" i="2"/>
  <c r="T1365" i="2"/>
  <c r="U1365" i="2"/>
  <c r="V1365" i="2"/>
  <c r="W1365" i="2"/>
  <c r="C1366" i="2"/>
  <c r="D1366" i="2"/>
  <c r="E1366" i="2"/>
  <c r="F1366" i="2"/>
  <c r="G1366" i="2"/>
  <c r="H1366" i="2"/>
  <c r="I1366" i="2"/>
  <c r="J1366" i="2"/>
  <c r="K1366" i="2"/>
  <c r="L1366" i="2"/>
  <c r="M1366" i="2"/>
  <c r="N1366" i="2"/>
  <c r="O1366" i="2"/>
  <c r="P1366" i="2"/>
  <c r="Q1366" i="2"/>
  <c r="R1366" i="2"/>
  <c r="S1366" i="2"/>
  <c r="T1366" i="2"/>
  <c r="U1366" i="2"/>
  <c r="V1366" i="2"/>
  <c r="W1366" i="2"/>
  <c r="C1367" i="2"/>
  <c r="D1367" i="2"/>
  <c r="E1367" i="2"/>
  <c r="F1367" i="2"/>
  <c r="G1367" i="2"/>
  <c r="H1367" i="2"/>
  <c r="I1367" i="2"/>
  <c r="J1367" i="2"/>
  <c r="K1367" i="2"/>
  <c r="L1367" i="2"/>
  <c r="M1367" i="2"/>
  <c r="N1367" i="2"/>
  <c r="O1367" i="2"/>
  <c r="P1367" i="2"/>
  <c r="Q1367" i="2"/>
  <c r="R1367" i="2"/>
  <c r="S1367" i="2"/>
  <c r="T1367" i="2"/>
  <c r="U1367" i="2"/>
  <c r="V1367" i="2"/>
  <c r="W1367" i="2"/>
  <c r="C1368" i="2"/>
  <c r="D1368" i="2"/>
  <c r="E1368" i="2"/>
  <c r="F1368" i="2"/>
  <c r="G1368" i="2"/>
  <c r="H1368" i="2"/>
  <c r="I1368" i="2"/>
  <c r="J1368" i="2"/>
  <c r="K1368" i="2"/>
  <c r="L1368" i="2"/>
  <c r="M1368" i="2"/>
  <c r="N1368" i="2"/>
  <c r="O1368" i="2"/>
  <c r="P1368" i="2"/>
  <c r="Q1368" i="2"/>
  <c r="R1368" i="2"/>
  <c r="S1368" i="2"/>
  <c r="T1368" i="2"/>
  <c r="U1368" i="2"/>
  <c r="V1368" i="2"/>
  <c r="W1368" i="2"/>
  <c r="C1369" i="2"/>
  <c r="D1369" i="2"/>
  <c r="E1369" i="2"/>
  <c r="F1369" i="2"/>
  <c r="G1369" i="2"/>
  <c r="H1369" i="2"/>
  <c r="I1369" i="2"/>
  <c r="J1369" i="2"/>
  <c r="K1369" i="2"/>
  <c r="L1369" i="2"/>
  <c r="M1369" i="2"/>
  <c r="N1369" i="2"/>
  <c r="O1369" i="2"/>
  <c r="P1369" i="2"/>
  <c r="Q1369" i="2"/>
  <c r="R1369" i="2"/>
  <c r="S1369" i="2"/>
  <c r="T1369" i="2"/>
  <c r="U1369" i="2"/>
  <c r="V1369" i="2"/>
  <c r="W1369" i="2"/>
  <c r="C1370" i="2"/>
  <c r="D1370" i="2"/>
  <c r="E1370" i="2"/>
  <c r="F1370" i="2"/>
  <c r="G1370" i="2"/>
  <c r="H1370" i="2"/>
  <c r="I1370" i="2"/>
  <c r="J1370" i="2"/>
  <c r="K1370" i="2"/>
  <c r="L1370" i="2"/>
  <c r="M1370" i="2"/>
  <c r="N1370" i="2"/>
  <c r="O1370" i="2"/>
  <c r="P1370" i="2"/>
  <c r="Q1370" i="2"/>
  <c r="R1370" i="2"/>
  <c r="S1370" i="2"/>
  <c r="T1370" i="2"/>
  <c r="U1370" i="2"/>
  <c r="V1370" i="2"/>
  <c r="W1370" i="2"/>
  <c r="C1371" i="2"/>
  <c r="D1371" i="2"/>
  <c r="E1371" i="2"/>
  <c r="F1371" i="2"/>
  <c r="G1371" i="2"/>
  <c r="H1371" i="2"/>
  <c r="I1371" i="2"/>
  <c r="J1371" i="2"/>
  <c r="K1371" i="2"/>
  <c r="L1371" i="2"/>
  <c r="M1371" i="2"/>
  <c r="N1371" i="2"/>
  <c r="O1371" i="2"/>
  <c r="P1371" i="2"/>
  <c r="Q1371" i="2"/>
  <c r="R1371" i="2"/>
  <c r="S1371" i="2"/>
  <c r="T1371" i="2"/>
  <c r="U1371" i="2"/>
  <c r="V1371" i="2"/>
  <c r="W1371" i="2"/>
  <c r="C1372" i="2"/>
  <c r="D1372" i="2"/>
  <c r="E1372" i="2"/>
  <c r="F1372" i="2"/>
  <c r="G1372" i="2"/>
  <c r="H1372" i="2"/>
  <c r="I1372" i="2"/>
  <c r="J1372" i="2"/>
  <c r="K1372" i="2"/>
  <c r="L1372" i="2"/>
  <c r="M1372" i="2"/>
  <c r="N1372" i="2"/>
  <c r="O1372" i="2"/>
  <c r="P1372" i="2"/>
  <c r="Q1372" i="2"/>
  <c r="R1372" i="2"/>
  <c r="S1372" i="2"/>
  <c r="T1372" i="2"/>
  <c r="U1372" i="2"/>
  <c r="V1372" i="2"/>
  <c r="W1372" i="2"/>
  <c r="C1373" i="2"/>
  <c r="D1373" i="2"/>
  <c r="E1373" i="2"/>
  <c r="F1373" i="2"/>
  <c r="G1373" i="2"/>
  <c r="H1373" i="2"/>
  <c r="I1373" i="2"/>
  <c r="J1373" i="2"/>
  <c r="K1373" i="2"/>
  <c r="L1373" i="2"/>
  <c r="M1373" i="2"/>
  <c r="N1373" i="2"/>
  <c r="O1373" i="2"/>
  <c r="P1373" i="2"/>
  <c r="Q1373" i="2"/>
  <c r="R1373" i="2"/>
  <c r="S1373" i="2"/>
  <c r="T1373" i="2"/>
  <c r="U1373" i="2"/>
  <c r="V1373" i="2"/>
  <c r="W1373" i="2"/>
  <c r="C1374" i="2"/>
  <c r="D1374" i="2"/>
  <c r="E1374" i="2"/>
  <c r="F1374" i="2"/>
  <c r="G1374" i="2"/>
  <c r="H1374" i="2"/>
  <c r="I1374" i="2"/>
  <c r="J1374" i="2"/>
  <c r="K1374" i="2"/>
  <c r="L1374" i="2"/>
  <c r="M1374" i="2"/>
  <c r="N1374" i="2"/>
  <c r="O1374" i="2"/>
  <c r="P1374" i="2"/>
  <c r="Q1374" i="2"/>
  <c r="R1374" i="2"/>
  <c r="S1374" i="2"/>
  <c r="T1374" i="2"/>
  <c r="U1374" i="2"/>
  <c r="V1374" i="2"/>
  <c r="W1374" i="2"/>
  <c r="C1375" i="2"/>
  <c r="D1375" i="2"/>
  <c r="E1375" i="2"/>
  <c r="F1375" i="2"/>
  <c r="G1375" i="2"/>
  <c r="H1375" i="2"/>
  <c r="I1375" i="2"/>
  <c r="J1375" i="2"/>
  <c r="K1375" i="2"/>
  <c r="L1375" i="2"/>
  <c r="M1375" i="2"/>
  <c r="N1375" i="2"/>
  <c r="O1375" i="2"/>
  <c r="P1375" i="2"/>
  <c r="Q1375" i="2"/>
  <c r="R1375" i="2"/>
  <c r="S1375" i="2"/>
  <c r="T1375" i="2"/>
  <c r="U1375" i="2"/>
  <c r="V1375" i="2"/>
  <c r="W1375" i="2"/>
  <c r="C1376" i="2"/>
  <c r="D1376" i="2"/>
  <c r="E1376" i="2"/>
  <c r="F1376" i="2"/>
  <c r="G1376" i="2"/>
  <c r="H1376" i="2"/>
  <c r="I1376" i="2"/>
  <c r="J1376" i="2"/>
  <c r="K1376" i="2"/>
  <c r="L1376" i="2"/>
  <c r="M1376" i="2"/>
  <c r="N1376" i="2"/>
  <c r="O1376" i="2"/>
  <c r="P1376" i="2"/>
  <c r="Q1376" i="2"/>
  <c r="R1376" i="2"/>
  <c r="S1376" i="2"/>
  <c r="T1376" i="2"/>
  <c r="U1376" i="2"/>
  <c r="V1376" i="2"/>
  <c r="W1376" i="2"/>
  <c r="C1377" i="2"/>
  <c r="D1377" i="2"/>
  <c r="E1377" i="2"/>
  <c r="F1377" i="2"/>
  <c r="G1377" i="2"/>
  <c r="H1377" i="2"/>
  <c r="I1377" i="2"/>
  <c r="J1377" i="2"/>
  <c r="K1377" i="2"/>
  <c r="L1377" i="2"/>
  <c r="M1377" i="2"/>
  <c r="N1377" i="2"/>
  <c r="O1377" i="2"/>
  <c r="P1377" i="2"/>
  <c r="Q1377" i="2"/>
  <c r="R1377" i="2"/>
  <c r="S1377" i="2"/>
  <c r="T1377" i="2"/>
  <c r="U1377" i="2"/>
  <c r="V1377" i="2"/>
  <c r="W1377" i="2"/>
  <c r="C1378" i="2"/>
  <c r="D1378" i="2"/>
  <c r="E1378" i="2"/>
  <c r="F1378" i="2"/>
  <c r="G1378" i="2"/>
  <c r="H1378" i="2"/>
  <c r="I1378" i="2"/>
  <c r="J1378" i="2"/>
  <c r="K1378" i="2"/>
  <c r="L1378" i="2"/>
  <c r="M1378" i="2"/>
  <c r="N1378" i="2"/>
  <c r="O1378" i="2"/>
  <c r="P1378" i="2"/>
  <c r="Q1378" i="2"/>
  <c r="R1378" i="2"/>
  <c r="S1378" i="2"/>
  <c r="T1378" i="2"/>
  <c r="U1378" i="2"/>
  <c r="V1378" i="2"/>
  <c r="W1378" i="2"/>
  <c r="C1379" i="2"/>
  <c r="D1379" i="2"/>
  <c r="E1379" i="2"/>
  <c r="F1379" i="2"/>
  <c r="G1379" i="2"/>
  <c r="H1379" i="2"/>
  <c r="I1379" i="2"/>
  <c r="J1379" i="2"/>
  <c r="K1379" i="2"/>
  <c r="L1379" i="2"/>
  <c r="M1379" i="2"/>
  <c r="N1379" i="2"/>
  <c r="O1379" i="2"/>
  <c r="P1379" i="2"/>
  <c r="Q1379" i="2"/>
  <c r="R1379" i="2"/>
  <c r="S1379" i="2"/>
  <c r="T1379" i="2"/>
  <c r="U1379" i="2"/>
  <c r="V1379" i="2"/>
  <c r="W1379" i="2"/>
  <c r="C1380" i="2"/>
  <c r="D1380" i="2"/>
  <c r="E1380" i="2"/>
  <c r="F1380" i="2"/>
  <c r="G1380" i="2"/>
  <c r="H1380" i="2"/>
  <c r="I1380" i="2"/>
  <c r="J1380" i="2"/>
  <c r="K1380" i="2"/>
  <c r="L1380" i="2"/>
  <c r="M1380" i="2"/>
  <c r="N1380" i="2"/>
  <c r="O1380" i="2"/>
  <c r="P1380" i="2"/>
  <c r="Q1380" i="2"/>
  <c r="R1380" i="2"/>
  <c r="S1380" i="2"/>
  <c r="T1380" i="2"/>
  <c r="U1380" i="2"/>
  <c r="V1380" i="2"/>
  <c r="W1380" i="2"/>
  <c r="C1381" i="2"/>
  <c r="D1381" i="2"/>
  <c r="E1381" i="2"/>
  <c r="F1381" i="2"/>
  <c r="G1381" i="2"/>
  <c r="H1381" i="2"/>
  <c r="I1381" i="2"/>
  <c r="J1381" i="2"/>
  <c r="K1381" i="2"/>
  <c r="L1381" i="2"/>
  <c r="M1381" i="2"/>
  <c r="N1381" i="2"/>
  <c r="O1381" i="2"/>
  <c r="P1381" i="2"/>
  <c r="Q1381" i="2"/>
  <c r="R1381" i="2"/>
  <c r="S1381" i="2"/>
  <c r="T1381" i="2"/>
  <c r="U1381" i="2"/>
  <c r="V1381" i="2"/>
  <c r="W1381" i="2"/>
  <c r="C1382" i="2"/>
  <c r="D1382" i="2"/>
  <c r="E1382" i="2"/>
  <c r="F1382" i="2"/>
  <c r="G1382" i="2"/>
  <c r="H1382" i="2"/>
  <c r="I1382" i="2"/>
  <c r="J1382" i="2"/>
  <c r="K1382" i="2"/>
  <c r="L1382" i="2"/>
  <c r="M1382" i="2"/>
  <c r="N1382" i="2"/>
  <c r="O1382" i="2"/>
  <c r="P1382" i="2"/>
  <c r="Q1382" i="2"/>
  <c r="R1382" i="2"/>
  <c r="S1382" i="2"/>
  <c r="T1382" i="2"/>
  <c r="U1382" i="2"/>
  <c r="V1382" i="2"/>
  <c r="W1382" i="2"/>
  <c r="C1383" i="2"/>
  <c r="D1383" i="2"/>
  <c r="E1383" i="2"/>
  <c r="F1383" i="2"/>
  <c r="G1383" i="2"/>
  <c r="H1383" i="2"/>
  <c r="I1383" i="2"/>
  <c r="J1383" i="2"/>
  <c r="K1383" i="2"/>
  <c r="L1383" i="2"/>
  <c r="M1383" i="2"/>
  <c r="N1383" i="2"/>
  <c r="O1383" i="2"/>
  <c r="P1383" i="2"/>
  <c r="Q1383" i="2"/>
  <c r="R1383" i="2"/>
  <c r="S1383" i="2"/>
  <c r="T1383" i="2"/>
  <c r="U1383" i="2"/>
  <c r="V1383" i="2"/>
  <c r="W1383" i="2"/>
  <c r="C1384" i="2"/>
  <c r="D1384" i="2"/>
  <c r="E1384" i="2"/>
  <c r="F1384" i="2"/>
  <c r="G1384" i="2"/>
  <c r="H1384" i="2"/>
  <c r="I1384" i="2"/>
  <c r="J1384" i="2"/>
  <c r="K1384" i="2"/>
  <c r="L1384" i="2"/>
  <c r="M1384" i="2"/>
  <c r="N1384" i="2"/>
  <c r="O1384" i="2"/>
  <c r="P1384" i="2"/>
  <c r="Q1384" i="2"/>
  <c r="R1384" i="2"/>
  <c r="S1384" i="2"/>
  <c r="T1384" i="2"/>
  <c r="U1384" i="2"/>
  <c r="V1384" i="2"/>
  <c r="W1384" i="2"/>
  <c r="C1385" i="2"/>
  <c r="D1385" i="2"/>
  <c r="E1385" i="2"/>
  <c r="F1385" i="2"/>
  <c r="G1385" i="2"/>
  <c r="H1385" i="2"/>
  <c r="I1385" i="2"/>
  <c r="J1385" i="2"/>
  <c r="K1385" i="2"/>
  <c r="L1385" i="2"/>
  <c r="M1385" i="2"/>
  <c r="N1385" i="2"/>
  <c r="O1385" i="2"/>
  <c r="P1385" i="2"/>
  <c r="Q1385" i="2"/>
  <c r="R1385" i="2"/>
  <c r="S1385" i="2"/>
  <c r="T1385" i="2"/>
  <c r="U1385" i="2"/>
  <c r="V1385" i="2"/>
  <c r="W1385" i="2"/>
  <c r="C1386" i="2"/>
  <c r="D1386" i="2"/>
  <c r="E1386" i="2"/>
  <c r="F1386" i="2"/>
  <c r="G1386" i="2"/>
  <c r="H1386" i="2"/>
  <c r="I1386" i="2"/>
  <c r="J1386" i="2"/>
  <c r="K1386" i="2"/>
  <c r="L1386" i="2"/>
  <c r="M1386" i="2"/>
  <c r="N1386" i="2"/>
  <c r="O1386" i="2"/>
  <c r="P1386" i="2"/>
  <c r="Q1386" i="2"/>
  <c r="R1386" i="2"/>
  <c r="S1386" i="2"/>
  <c r="T1386" i="2"/>
  <c r="U1386" i="2"/>
  <c r="V1386" i="2"/>
  <c r="W1386" i="2"/>
  <c r="C1387" i="2"/>
  <c r="D1387" i="2"/>
  <c r="E1387" i="2"/>
  <c r="F1387" i="2"/>
  <c r="G1387" i="2"/>
  <c r="H1387" i="2"/>
  <c r="I1387" i="2"/>
  <c r="J1387" i="2"/>
  <c r="K1387" i="2"/>
  <c r="L1387" i="2"/>
  <c r="M1387" i="2"/>
  <c r="N1387" i="2"/>
  <c r="O1387" i="2"/>
  <c r="P1387" i="2"/>
  <c r="Q1387" i="2"/>
  <c r="R1387" i="2"/>
  <c r="S1387" i="2"/>
  <c r="T1387" i="2"/>
  <c r="U1387" i="2"/>
  <c r="V1387" i="2"/>
  <c r="W1387" i="2"/>
  <c r="C1388" i="2"/>
  <c r="D1388" i="2"/>
  <c r="E1388" i="2"/>
  <c r="F1388" i="2"/>
  <c r="G1388" i="2"/>
  <c r="H1388" i="2"/>
  <c r="I1388" i="2"/>
  <c r="J1388" i="2"/>
  <c r="K1388" i="2"/>
  <c r="L1388" i="2"/>
  <c r="M1388" i="2"/>
  <c r="N1388" i="2"/>
  <c r="O1388" i="2"/>
  <c r="P1388" i="2"/>
  <c r="Q1388" i="2"/>
  <c r="R1388" i="2"/>
  <c r="S1388" i="2"/>
  <c r="T1388" i="2"/>
  <c r="U1388" i="2"/>
  <c r="V1388" i="2"/>
  <c r="W1388" i="2"/>
  <c r="C1389" i="2"/>
  <c r="D1389" i="2"/>
  <c r="E1389" i="2"/>
  <c r="F1389" i="2"/>
  <c r="G1389" i="2"/>
  <c r="H1389" i="2"/>
  <c r="I1389" i="2"/>
  <c r="J1389" i="2"/>
  <c r="K1389" i="2"/>
  <c r="L1389" i="2"/>
  <c r="M1389" i="2"/>
  <c r="N1389" i="2"/>
  <c r="O1389" i="2"/>
  <c r="P1389" i="2"/>
  <c r="Q1389" i="2"/>
  <c r="R1389" i="2"/>
  <c r="S1389" i="2"/>
  <c r="T1389" i="2"/>
  <c r="U1389" i="2"/>
  <c r="V1389" i="2"/>
  <c r="W1389" i="2"/>
  <c r="C1390" i="2"/>
  <c r="D1390" i="2"/>
  <c r="E1390" i="2"/>
  <c r="F1390" i="2"/>
  <c r="G1390" i="2"/>
  <c r="H1390" i="2"/>
  <c r="I1390" i="2"/>
  <c r="J1390" i="2"/>
  <c r="K1390" i="2"/>
  <c r="L1390" i="2"/>
  <c r="M1390" i="2"/>
  <c r="N1390" i="2"/>
  <c r="O1390" i="2"/>
  <c r="P1390" i="2"/>
  <c r="Q1390" i="2"/>
  <c r="R1390" i="2"/>
  <c r="S1390" i="2"/>
  <c r="T1390" i="2"/>
  <c r="U1390" i="2"/>
  <c r="V1390" i="2"/>
  <c r="W1390" i="2"/>
  <c r="C1391" i="2"/>
  <c r="D1391" i="2"/>
  <c r="E1391" i="2"/>
  <c r="F1391" i="2"/>
  <c r="G1391" i="2"/>
  <c r="H1391" i="2"/>
  <c r="I1391" i="2"/>
  <c r="J1391" i="2"/>
  <c r="K1391" i="2"/>
  <c r="L1391" i="2"/>
  <c r="M1391" i="2"/>
  <c r="N1391" i="2"/>
  <c r="O1391" i="2"/>
  <c r="P1391" i="2"/>
  <c r="Q1391" i="2"/>
  <c r="R1391" i="2"/>
  <c r="S1391" i="2"/>
  <c r="T1391" i="2"/>
  <c r="U1391" i="2"/>
  <c r="V1391" i="2"/>
  <c r="W1391" i="2"/>
  <c r="C1392" i="2"/>
  <c r="D1392" i="2"/>
  <c r="E1392" i="2"/>
  <c r="F1392" i="2"/>
  <c r="G1392" i="2"/>
  <c r="H1392" i="2"/>
  <c r="I1392" i="2"/>
  <c r="J1392" i="2"/>
  <c r="K1392" i="2"/>
  <c r="L1392" i="2"/>
  <c r="M1392" i="2"/>
  <c r="N1392" i="2"/>
  <c r="O1392" i="2"/>
  <c r="P1392" i="2"/>
  <c r="Q1392" i="2"/>
  <c r="R1392" i="2"/>
  <c r="S1392" i="2"/>
  <c r="T1392" i="2"/>
  <c r="U1392" i="2"/>
  <c r="V1392" i="2"/>
  <c r="W1392" i="2"/>
  <c r="C1393" i="2"/>
  <c r="D1393" i="2"/>
  <c r="E1393" i="2"/>
  <c r="F1393" i="2"/>
  <c r="G1393" i="2"/>
  <c r="H1393" i="2"/>
  <c r="I1393" i="2"/>
  <c r="J1393" i="2"/>
  <c r="K1393" i="2"/>
  <c r="L1393" i="2"/>
  <c r="M1393" i="2"/>
  <c r="N1393" i="2"/>
  <c r="O1393" i="2"/>
  <c r="P1393" i="2"/>
  <c r="Q1393" i="2"/>
  <c r="R1393" i="2"/>
  <c r="S1393" i="2"/>
  <c r="T1393" i="2"/>
  <c r="U1393" i="2"/>
  <c r="V1393" i="2"/>
  <c r="W1393" i="2"/>
  <c r="C1394" i="2"/>
  <c r="D1394" i="2"/>
  <c r="E1394" i="2"/>
  <c r="F1394" i="2"/>
  <c r="G1394" i="2"/>
  <c r="H1394" i="2"/>
  <c r="I1394" i="2"/>
  <c r="J1394" i="2"/>
  <c r="K1394" i="2"/>
  <c r="L1394" i="2"/>
  <c r="M1394" i="2"/>
  <c r="N1394" i="2"/>
  <c r="O1394" i="2"/>
  <c r="P1394" i="2"/>
  <c r="Q1394" i="2"/>
  <c r="R1394" i="2"/>
  <c r="S1394" i="2"/>
  <c r="T1394" i="2"/>
  <c r="U1394" i="2"/>
  <c r="V1394" i="2"/>
  <c r="W1394" i="2"/>
  <c r="C1395" i="2"/>
  <c r="D1395" i="2"/>
  <c r="E1395" i="2"/>
  <c r="F1395" i="2"/>
  <c r="G1395" i="2"/>
  <c r="H1395" i="2"/>
  <c r="I1395" i="2"/>
  <c r="J1395" i="2"/>
  <c r="K1395" i="2"/>
  <c r="L1395" i="2"/>
  <c r="M1395" i="2"/>
  <c r="N1395" i="2"/>
  <c r="O1395" i="2"/>
  <c r="P1395" i="2"/>
  <c r="Q1395" i="2"/>
  <c r="R1395" i="2"/>
  <c r="S1395" i="2"/>
  <c r="T1395" i="2"/>
  <c r="U1395" i="2"/>
  <c r="V1395" i="2"/>
  <c r="W1395" i="2"/>
  <c r="C1396" i="2"/>
  <c r="D1396" i="2"/>
  <c r="E1396" i="2"/>
  <c r="F1396" i="2"/>
  <c r="G1396" i="2"/>
  <c r="H1396" i="2"/>
  <c r="I1396" i="2"/>
  <c r="J1396" i="2"/>
  <c r="K1396" i="2"/>
  <c r="L1396" i="2"/>
  <c r="M1396" i="2"/>
  <c r="N1396" i="2"/>
  <c r="O1396" i="2"/>
  <c r="P1396" i="2"/>
  <c r="Q1396" i="2"/>
  <c r="R1396" i="2"/>
  <c r="S1396" i="2"/>
  <c r="T1396" i="2"/>
  <c r="U1396" i="2"/>
  <c r="V1396" i="2"/>
  <c r="W1396" i="2"/>
  <c r="C1397" i="2"/>
  <c r="D1397" i="2"/>
  <c r="E1397" i="2"/>
  <c r="F1397" i="2"/>
  <c r="G1397" i="2"/>
  <c r="H1397" i="2"/>
  <c r="I1397" i="2"/>
  <c r="J1397" i="2"/>
  <c r="K1397" i="2"/>
  <c r="L1397" i="2"/>
  <c r="M1397" i="2"/>
  <c r="N1397" i="2"/>
  <c r="O1397" i="2"/>
  <c r="P1397" i="2"/>
  <c r="Q1397" i="2"/>
  <c r="R1397" i="2"/>
  <c r="S1397" i="2"/>
  <c r="T1397" i="2"/>
  <c r="U1397" i="2"/>
  <c r="V1397" i="2"/>
  <c r="W1397" i="2"/>
  <c r="C1398" i="2"/>
  <c r="D1398" i="2"/>
  <c r="E1398" i="2"/>
  <c r="F1398" i="2"/>
  <c r="G1398" i="2"/>
  <c r="H1398" i="2"/>
  <c r="I1398" i="2"/>
  <c r="J1398" i="2"/>
  <c r="K1398" i="2"/>
  <c r="L1398" i="2"/>
  <c r="M1398" i="2"/>
  <c r="N1398" i="2"/>
  <c r="O1398" i="2"/>
  <c r="P1398" i="2"/>
  <c r="Q1398" i="2"/>
  <c r="R1398" i="2"/>
  <c r="S1398" i="2"/>
  <c r="T1398" i="2"/>
  <c r="U1398" i="2"/>
  <c r="V1398" i="2"/>
  <c r="W1398" i="2"/>
  <c r="C1399" i="2"/>
  <c r="D1399" i="2"/>
  <c r="E1399" i="2"/>
  <c r="F1399" i="2"/>
  <c r="G1399" i="2"/>
  <c r="H1399" i="2"/>
  <c r="I1399" i="2"/>
  <c r="J1399" i="2"/>
  <c r="K1399" i="2"/>
  <c r="L1399" i="2"/>
  <c r="M1399" i="2"/>
  <c r="N1399" i="2"/>
  <c r="O1399" i="2"/>
  <c r="P1399" i="2"/>
  <c r="Q1399" i="2"/>
  <c r="R1399" i="2"/>
  <c r="S1399" i="2"/>
  <c r="T1399" i="2"/>
  <c r="U1399" i="2"/>
  <c r="V1399" i="2"/>
  <c r="W1399" i="2"/>
  <c r="C1400" i="2"/>
  <c r="D1400" i="2"/>
  <c r="E1400" i="2"/>
  <c r="F1400" i="2"/>
  <c r="G1400" i="2"/>
  <c r="H1400" i="2"/>
  <c r="I1400" i="2"/>
  <c r="J1400" i="2"/>
  <c r="K1400" i="2"/>
  <c r="L1400" i="2"/>
  <c r="M1400" i="2"/>
  <c r="N1400" i="2"/>
  <c r="O1400" i="2"/>
  <c r="P1400" i="2"/>
  <c r="Q1400" i="2"/>
  <c r="R1400" i="2"/>
  <c r="S1400" i="2"/>
  <c r="T1400" i="2"/>
  <c r="U1400" i="2"/>
  <c r="V1400" i="2"/>
  <c r="W1400" i="2"/>
  <c r="C1401" i="2"/>
  <c r="D1401" i="2"/>
  <c r="E1401" i="2"/>
  <c r="F1401" i="2"/>
  <c r="G1401" i="2"/>
  <c r="H1401" i="2"/>
  <c r="I1401" i="2"/>
  <c r="J1401" i="2"/>
  <c r="K1401" i="2"/>
  <c r="L1401" i="2"/>
  <c r="M1401" i="2"/>
  <c r="N1401" i="2"/>
  <c r="O1401" i="2"/>
  <c r="P1401" i="2"/>
  <c r="Q1401" i="2"/>
  <c r="R1401" i="2"/>
  <c r="S1401" i="2"/>
  <c r="T1401" i="2"/>
  <c r="U1401" i="2"/>
  <c r="V1401" i="2"/>
  <c r="W1401" i="2"/>
  <c r="C1402" i="2"/>
  <c r="D1402" i="2"/>
  <c r="E1402" i="2"/>
  <c r="F1402" i="2"/>
  <c r="G1402" i="2"/>
  <c r="H1402" i="2"/>
  <c r="I1402" i="2"/>
  <c r="J1402" i="2"/>
  <c r="K1402" i="2"/>
  <c r="L1402" i="2"/>
  <c r="M1402" i="2"/>
  <c r="N1402" i="2"/>
  <c r="O1402" i="2"/>
  <c r="P1402" i="2"/>
  <c r="Q1402" i="2"/>
  <c r="R1402" i="2"/>
  <c r="S1402" i="2"/>
  <c r="T1402" i="2"/>
  <c r="U1402" i="2"/>
  <c r="V1402" i="2"/>
  <c r="W1402" i="2"/>
  <c r="C1403" i="2"/>
  <c r="D1403" i="2"/>
  <c r="E1403" i="2"/>
  <c r="F1403" i="2"/>
  <c r="G1403" i="2"/>
  <c r="H1403" i="2"/>
  <c r="I1403" i="2"/>
  <c r="J1403" i="2"/>
  <c r="K1403" i="2"/>
  <c r="L1403" i="2"/>
  <c r="M1403" i="2"/>
  <c r="N1403" i="2"/>
  <c r="O1403" i="2"/>
  <c r="P1403" i="2"/>
  <c r="Q1403" i="2"/>
  <c r="R1403" i="2"/>
  <c r="S1403" i="2"/>
  <c r="T1403" i="2"/>
  <c r="U1403" i="2"/>
  <c r="V1403" i="2"/>
  <c r="W1403" i="2"/>
  <c r="C1404" i="2"/>
  <c r="D1404" i="2"/>
  <c r="E1404" i="2"/>
  <c r="F1404" i="2"/>
  <c r="G1404" i="2"/>
  <c r="H1404" i="2"/>
  <c r="I1404" i="2"/>
  <c r="J1404" i="2"/>
  <c r="K1404" i="2"/>
  <c r="L1404" i="2"/>
  <c r="M1404" i="2"/>
  <c r="N1404" i="2"/>
  <c r="O1404" i="2"/>
  <c r="P1404" i="2"/>
  <c r="Q1404" i="2"/>
  <c r="R1404" i="2"/>
  <c r="S1404" i="2"/>
  <c r="T1404" i="2"/>
  <c r="U1404" i="2"/>
  <c r="V1404" i="2"/>
  <c r="W1404" i="2"/>
  <c r="C1405" i="2"/>
  <c r="D1405" i="2"/>
  <c r="E1405" i="2"/>
  <c r="F1405" i="2"/>
  <c r="G1405" i="2"/>
  <c r="H1405" i="2"/>
  <c r="I1405" i="2"/>
  <c r="J1405" i="2"/>
  <c r="K1405" i="2"/>
  <c r="L1405" i="2"/>
  <c r="M1405" i="2"/>
  <c r="N1405" i="2"/>
  <c r="O1405" i="2"/>
  <c r="P1405" i="2"/>
  <c r="Q1405" i="2"/>
  <c r="R1405" i="2"/>
  <c r="S1405" i="2"/>
  <c r="T1405" i="2"/>
  <c r="U1405" i="2"/>
  <c r="V1405" i="2"/>
  <c r="W1405" i="2"/>
  <c r="C1406" i="2"/>
  <c r="D1406" i="2"/>
  <c r="E1406" i="2"/>
  <c r="F1406" i="2"/>
  <c r="G1406" i="2"/>
  <c r="H1406" i="2"/>
  <c r="I1406" i="2"/>
  <c r="J1406" i="2"/>
  <c r="K1406" i="2"/>
  <c r="L1406" i="2"/>
  <c r="M1406" i="2"/>
  <c r="N1406" i="2"/>
  <c r="O1406" i="2"/>
  <c r="P1406" i="2"/>
  <c r="Q1406" i="2"/>
  <c r="R1406" i="2"/>
  <c r="S1406" i="2"/>
  <c r="T1406" i="2"/>
  <c r="U1406" i="2"/>
  <c r="V1406" i="2"/>
  <c r="W1406" i="2"/>
  <c r="C1407" i="2"/>
  <c r="D1407" i="2"/>
  <c r="E1407" i="2"/>
  <c r="F1407" i="2"/>
  <c r="G1407" i="2"/>
  <c r="H1407" i="2"/>
  <c r="I1407" i="2"/>
  <c r="J1407" i="2"/>
  <c r="K1407" i="2"/>
  <c r="L1407" i="2"/>
  <c r="M1407" i="2"/>
  <c r="N1407" i="2"/>
  <c r="O1407" i="2"/>
  <c r="P1407" i="2"/>
  <c r="Q1407" i="2"/>
  <c r="R1407" i="2"/>
  <c r="S1407" i="2"/>
  <c r="T1407" i="2"/>
  <c r="U1407" i="2"/>
  <c r="V1407" i="2"/>
  <c r="W1407" i="2"/>
  <c r="C1408" i="2"/>
  <c r="D1408" i="2"/>
  <c r="E1408" i="2"/>
  <c r="F1408" i="2"/>
  <c r="G1408" i="2"/>
  <c r="H1408" i="2"/>
  <c r="I1408" i="2"/>
  <c r="J1408" i="2"/>
  <c r="K1408" i="2"/>
  <c r="L1408" i="2"/>
  <c r="M1408" i="2"/>
  <c r="N1408" i="2"/>
  <c r="O1408" i="2"/>
  <c r="P1408" i="2"/>
  <c r="Q1408" i="2"/>
  <c r="R1408" i="2"/>
  <c r="S1408" i="2"/>
  <c r="T1408" i="2"/>
  <c r="U1408" i="2"/>
  <c r="V1408" i="2"/>
  <c r="W1408" i="2"/>
  <c r="C1409" i="2"/>
  <c r="D1409" i="2"/>
  <c r="E1409" i="2"/>
  <c r="F1409" i="2"/>
  <c r="G1409" i="2"/>
  <c r="H1409" i="2"/>
  <c r="I1409" i="2"/>
  <c r="J1409" i="2"/>
  <c r="K1409" i="2"/>
  <c r="L1409" i="2"/>
  <c r="M1409" i="2"/>
  <c r="N1409" i="2"/>
  <c r="O1409" i="2"/>
  <c r="P1409" i="2"/>
  <c r="Q1409" i="2"/>
  <c r="R1409" i="2"/>
  <c r="S1409" i="2"/>
  <c r="T1409" i="2"/>
  <c r="U1409" i="2"/>
  <c r="V1409" i="2"/>
  <c r="W1409" i="2"/>
  <c r="C1410" i="2"/>
  <c r="D1410" i="2"/>
  <c r="E1410" i="2"/>
  <c r="F1410" i="2"/>
  <c r="G1410" i="2"/>
  <c r="H1410" i="2"/>
  <c r="I1410" i="2"/>
  <c r="J1410" i="2"/>
  <c r="K1410" i="2"/>
  <c r="L1410" i="2"/>
  <c r="M1410" i="2"/>
  <c r="N1410" i="2"/>
  <c r="O1410" i="2"/>
  <c r="P1410" i="2"/>
  <c r="Q1410" i="2"/>
  <c r="R1410" i="2"/>
  <c r="S1410" i="2"/>
  <c r="T1410" i="2"/>
  <c r="U1410" i="2"/>
  <c r="V1410" i="2"/>
  <c r="W1410" i="2"/>
  <c r="C1411" i="2"/>
  <c r="D1411" i="2"/>
  <c r="E1411" i="2"/>
  <c r="F1411" i="2"/>
  <c r="G1411" i="2"/>
  <c r="H1411" i="2"/>
  <c r="I1411" i="2"/>
  <c r="J1411" i="2"/>
  <c r="K1411" i="2"/>
  <c r="L1411" i="2"/>
  <c r="M1411" i="2"/>
  <c r="N1411" i="2"/>
  <c r="O1411" i="2"/>
  <c r="P1411" i="2"/>
  <c r="Q1411" i="2"/>
  <c r="R1411" i="2"/>
  <c r="S1411" i="2"/>
  <c r="T1411" i="2"/>
  <c r="U1411" i="2"/>
  <c r="V1411" i="2"/>
  <c r="W1411" i="2"/>
  <c r="C1412" i="2"/>
  <c r="D1412" i="2"/>
  <c r="E1412" i="2"/>
  <c r="F1412" i="2"/>
  <c r="G1412" i="2"/>
  <c r="H1412" i="2"/>
  <c r="I1412" i="2"/>
  <c r="J1412" i="2"/>
  <c r="K1412" i="2"/>
  <c r="L1412" i="2"/>
  <c r="M1412" i="2"/>
  <c r="N1412" i="2"/>
  <c r="O1412" i="2"/>
  <c r="P1412" i="2"/>
  <c r="Q1412" i="2"/>
  <c r="R1412" i="2"/>
  <c r="S1412" i="2"/>
  <c r="T1412" i="2"/>
  <c r="U1412" i="2"/>
  <c r="V1412" i="2"/>
  <c r="W1412" i="2"/>
  <c r="C1413" i="2"/>
  <c r="D1413" i="2"/>
  <c r="E1413" i="2"/>
  <c r="F1413" i="2"/>
  <c r="G1413" i="2"/>
  <c r="H1413" i="2"/>
  <c r="I1413" i="2"/>
  <c r="J1413" i="2"/>
  <c r="K1413" i="2"/>
  <c r="L1413" i="2"/>
  <c r="M1413" i="2"/>
  <c r="N1413" i="2"/>
  <c r="O1413" i="2"/>
  <c r="P1413" i="2"/>
  <c r="Q1413" i="2"/>
  <c r="R1413" i="2"/>
  <c r="S1413" i="2"/>
  <c r="T1413" i="2"/>
  <c r="U1413" i="2"/>
  <c r="V1413" i="2"/>
  <c r="W1413" i="2"/>
  <c r="C1414" i="2"/>
  <c r="D1414" i="2"/>
  <c r="E1414" i="2"/>
  <c r="F1414" i="2"/>
  <c r="G1414" i="2"/>
  <c r="H1414" i="2"/>
  <c r="I1414" i="2"/>
  <c r="J1414" i="2"/>
  <c r="K1414" i="2"/>
  <c r="L1414" i="2"/>
  <c r="M1414" i="2"/>
  <c r="N1414" i="2"/>
  <c r="O1414" i="2"/>
  <c r="P1414" i="2"/>
  <c r="Q1414" i="2"/>
  <c r="R1414" i="2"/>
  <c r="S1414" i="2"/>
  <c r="T1414" i="2"/>
  <c r="U1414" i="2"/>
  <c r="V1414" i="2"/>
  <c r="W1414" i="2"/>
  <c r="C1415" i="2"/>
  <c r="D1415" i="2"/>
  <c r="E1415" i="2"/>
  <c r="F1415" i="2"/>
  <c r="G1415" i="2"/>
  <c r="H1415" i="2"/>
  <c r="I1415" i="2"/>
  <c r="J1415" i="2"/>
  <c r="K1415" i="2"/>
  <c r="L1415" i="2"/>
  <c r="M1415" i="2"/>
  <c r="N1415" i="2"/>
  <c r="O1415" i="2"/>
  <c r="P1415" i="2"/>
  <c r="Q1415" i="2"/>
  <c r="R1415" i="2"/>
  <c r="S1415" i="2"/>
  <c r="T1415" i="2"/>
  <c r="U1415" i="2"/>
  <c r="V1415" i="2"/>
  <c r="W1415" i="2"/>
  <c r="C1416" i="2"/>
  <c r="D1416" i="2"/>
  <c r="E1416" i="2"/>
  <c r="F1416" i="2"/>
  <c r="G1416" i="2"/>
  <c r="H1416" i="2"/>
  <c r="I1416" i="2"/>
  <c r="J1416" i="2"/>
  <c r="K1416" i="2"/>
  <c r="L1416" i="2"/>
  <c r="M1416" i="2"/>
  <c r="N1416" i="2"/>
  <c r="O1416" i="2"/>
  <c r="P1416" i="2"/>
  <c r="Q1416" i="2"/>
  <c r="R1416" i="2"/>
  <c r="S1416" i="2"/>
  <c r="T1416" i="2"/>
  <c r="U1416" i="2"/>
  <c r="V1416" i="2"/>
  <c r="W1416" i="2"/>
  <c r="C1417" i="2"/>
  <c r="D1417" i="2"/>
  <c r="E1417" i="2"/>
  <c r="F1417" i="2"/>
  <c r="G1417" i="2"/>
  <c r="H1417" i="2"/>
  <c r="I1417" i="2"/>
  <c r="J1417" i="2"/>
  <c r="K1417" i="2"/>
  <c r="L1417" i="2"/>
  <c r="M1417" i="2"/>
  <c r="N1417" i="2"/>
  <c r="O1417" i="2"/>
  <c r="P1417" i="2"/>
  <c r="Q1417" i="2"/>
  <c r="R1417" i="2"/>
  <c r="S1417" i="2"/>
  <c r="T1417" i="2"/>
  <c r="U1417" i="2"/>
  <c r="V1417" i="2"/>
  <c r="W1417" i="2"/>
  <c r="C1418" i="2"/>
  <c r="D1418" i="2"/>
  <c r="E1418" i="2"/>
  <c r="F1418" i="2"/>
  <c r="G1418" i="2"/>
  <c r="H1418" i="2"/>
  <c r="I1418" i="2"/>
  <c r="J1418" i="2"/>
  <c r="K1418" i="2"/>
  <c r="L1418" i="2"/>
  <c r="M1418" i="2"/>
  <c r="N1418" i="2"/>
  <c r="O1418" i="2"/>
  <c r="P1418" i="2"/>
  <c r="Q1418" i="2"/>
  <c r="R1418" i="2"/>
  <c r="S1418" i="2"/>
  <c r="T1418" i="2"/>
  <c r="U1418" i="2"/>
  <c r="V1418" i="2"/>
  <c r="W1418" i="2"/>
  <c r="C1419" i="2"/>
  <c r="D1419" i="2"/>
  <c r="E1419" i="2"/>
  <c r="F1419" i="2"/>
  <c r="G1419" i="2"/>
  <c r="H1419" i="2"/>
  <c r="I1419" i="2"/>
  <c r="J1419" i="2"/>
  <c r="K1419" i="2"/>
  <c r="L1419" i="2"/>
  <c r="M1419" i="2"/>
  <c r="N1419" i="2"/>
  <c r="O1419" i="2"/>
  <c r="P1419" i="2"/>
  <c r="Q1419" i="2"/>
  <c r="R1419" i="2"/>
  <c r="S1419" i="2"/>
  <c r="T1419" i="2"/>
  <c r="U1419" i="2"/>
  <c r="V1419" i="2"/>
  <c r="W1419" i="2"/>
  <c r="C1420" i="2"/>
  <c r="D1420" i="2"/>
  <c r="E1420" i="2"/>
  <c r="F1420" i="2"/>
  <c r="G1420" i="2"/>
  <c r="H1420" i="2"/>
  <c r="I1420" i="2"/>
  <c r="J1420" i="2"/>
  <c r="K1420" i="2"/>
  <c r="L1420" i="2"/>
  <c r="M1420" i="2"/>
  <c r="N1420" i="2"/>
  <c r="O1420" i="2"/>
  <c r="P1420" i="2"/>
  <c r="Q1420" i="2"/>
  <c r="R1420" i="2"/>
  <c r="S1420" i="2"/>
  <c r="T1420" i="2"/>
  <c r="U1420" i="2"/>
  <c r="V1420" i="2"/>
  <c r="W1420" i="2"/>
  <c r="C1421" i="2"/>
  <c r="D1421" i="2"/>
  <c r="E1421" i="2"/>
  <c r="F1421" i="2"/>
  <c r="G1421" i="2"/>
  <c r="H1421" i="2"/>
  <c r="I1421" i="2"/>
  <c r="J1421" i="2"/>
  <c r="K1421" i="2"/>
  <c r="L1421" i="2"/>
  <c r="M1421" i="2"/>
  <c r="N1421" i="2"/>
  <c r="O1421" i="2"/>
  <c r="P1421" i="2"/>
  <c r="Q1421" i="2"/>
  <c r="R1421" i="2"/>
  <c r="S1421" i="2"/>
  <c r="T1421" i="2"/>
  <c r="U1421" i="2"/>
  <c r="V1421" i="2"/>
  <c r="W1421" i="2"/>
  <c r="C1422" i="2"/>
  <c r="D1422" i="2"/>
  <c r="E1422" i="2"/>
  <c r="F1422" i="2"/>
  <c r="G1422" i="2"/>
  <c r="H1422" i="2"/>
  <c r="I1422" i="2"/>
  <c r="J1422" i="2"/>
  <c r="K1422" i="2"/>
  <c r="L1422" i="2"/>
  <c r="M1422" i="2"/>
  <c r="N1422" i="2"/>
  <c r="O1422" i="2"/>
  <c r="P1422" i="2"/>
  <c r="Q1422" i="2"/>
  <c r="R1422" i="2"/>
  <c r="S1422" i="2"/>
  <c r="T1422" i="2"/>
  <c r="U1422" i="2"/>
  <c r="V1422" i="2"/>
  <c r="W1422" i="2"/>
  <c r="C1423" i="2"/>
  <c r="D1423" i="2"/>
  <c r="E1423" i="2"/>
  <c r="F1423" i="2"/>
  <c r="G1423" i="2"/>
  <c r="H1423" i="2"/>
  <c r="I1423" i="2"/>
  <c r="J1423" i="2"/>
  <c r="K1423" i="2"/>
  <c r="L1423" i="2"/>
  <c r="M1423" i="2"/>
  <c r="N1423" i="2"/>
  <c r="O1423" i="2"/>
  <c r="P1423" i="2"/>
  <c r="Q1423" i="2"/>
  <c r="R1423" i="2"/>
  <c r="S1423" i="2"/>
  <c r="T1423" i="2"/>
  <c r="U1423" i="2"/>
  <c r="V1423" i="2"/>
  <c r="W1423" i="2"/>
  <c r="C1424" i="2"/>
  <c r="D1424" i="2"/>
  <c r="E1424" i="2"/>
  <c r="F1424" i="2"/>
  <c r="G1424" i="2"/>
  <c r="H1424" i="2"/>
  <c r="I1424" i="2"/>
  <c r="J1424" i="2"/>
  <c r="K1424" i="2"/>
  <c r="L1424" i="2"/>
  <c r="M1424" i="2"/>
  <c r="N1424" i="2"/>
  <c r="O1424" i="2"/>
  <c r="P1424" i="2"/>
  <c r="Q1424" i="2"/>
  <c r="R1424" i="2"/>
  <c r="S1424" i="2"/>
  <c r="T1424" i="2"/>
  <c r="U1424" i="2"/>
  <c r="V1424" i="2"/>
  <c r="W1424" i="2"/>
  <c r="C1425" i="2"/>
  <c r="D1425" i="2"/>
  <c r="E1425" i="2"/>
  <c r="F1425" i="2"/>
  <c r="G1425" i="2"/>
  <c r="H1425" i="2"/>
  <c r="I1425" i="2"/>
  <c r="J1425" i="2"/>
  <c r="K1425" i="2"/>
  <c r="L1425" i="2"/>
  <c r="M1425" i="2"/>
  <c r="N1425" i="2"/>
  <c r="O1425" i="2"/>
  <c r="P1425" i="2"/>
  <c r="Q1425" i="2"/>
  <c r="R1425" i="2"/>
  <c r="S1425" i="2"/>
  <c r="T1425" i="2"/>
  <c r="U1425" i="2"/>
  <c r="V1425" i="2"/>
  <c r="W1425" i="2"/>
  <c r="C1426" i="2"/>
  <c r="D1426" i="2"/>
  <c r="E1426" i="2"/>
  <c r="F1426" i="2"/>
  <c r="G1426" i="2"/>
  <c r="H1426" i="2"/>
  <c r="I1426" i="2"/>
  <c r="J1426" i="2"/>
  <c r="K1426" i="2"/>
  <c r="L1426" i="2"/>
  <c r="M1426" i="2"/>
  <c r="N1426" i="2"/>
  <c r="O1426" i="2"/>
  <c r="P1426" i="2"/>
  <c r="Q1426" i="2"/>
  <c r="R1426" i="2"/>
  <c r="S1426" i="2"/>
  <c r="T1426" i="2"/>
  <c r="U1426" i="2"/>
  <c r="V1426" i="2"/>
  <c r="W1426" i="2"/>
  <c r="C1427" i="2"/>
  <c r="D1427" i="2"/>
  <c r="E1427" i="2"/>
  <c r="F1427" i="2"/>
  <c r="G1427" i="2"/>
  <c r="H1427" i="2"/>
  <c r="I1427" i="2"/>
  <c r="J1427" i="2"/>
  <c r="K1427" i="2"/>
  <c r="L1427" i="2"/>
  <c r="M1427" i="2"/>
  <c r="N1427" i="2"/>
  <c r="O1427" i="2"/>
  <c r="P1427" i="2"/>
  <c r="Q1427" i="2"/>
  <c r="R1427" i="2"/>
  <c r="S1427" i="2"/>
  <c r="T1427" i="2"/>
  <c r="U1427" i="2"/>
  <c r="V1427" i="2"/>
  <c r="W1427" i="2"/>
  <c r="C1428" i="2"/>
  <c r="D1428" i="2"/>
  <c r="E1428" i="2"/>
  <c r="F1428" i="2"/>
  <c r="G1428" i="2"/>
  <c r="H1428" i="2"/>
  <c r="I1428" i="2"/>
  <c r="J1428" i="2"/>
  <c r="K1428" i="2"/>
  <c r="L1428" i="2"/>
  <c r="M1428" i="2"/>
  <c r="N1428" i="2"/>
  <c r="O1428" i="2"/>
  <c r="P1428" i="2"/>
  <c r="Q1428" i="2"/>
  <c r="R1428" i="2"/>
  <c r="S1428" i="2"/>
  <c r="T1428" i="2"/>
  <c r="U1428" i="2"/>
  <c r="V1428" i="2"/>
  <c r="W1428" i="2"/>
  <c r="C1429" i="2"/>
  <c r="D1429" i="2"/>
  <c r="E1429" i="2"/>
  <c r="F1429" i="2"/>
  <c r="G1429" i="2"/>
  <c r="H1429" i="2"/>
  <c r="I1429" i="2"/>
  <c r="J1429" i="2"/>
  <c r="K1429" i="2"/>
  <c r="L1429" i="2"/>
  <c r="M1429" i="2"/>
  <c r="N1429" i="2"/>
  <c r="O1429" i="2"/>
  <c r="P1429" i="2"/>
  <c r="Q1429" i="2"/>
  <c r="R1429" i="2"/>
  <c r="S1429" i="2"/>
  <c r="T1429" i="2"/>
  <c r="U1429" i="2"/>
  <c r="V1429" i="2"/>
  <c r="W1429" i="2"/>
  <c r="C1430" i="2"/>
  <c r="D1430" i="2"/>
  <c r="E1430" i="2"/>
  <c r="F1430" i="2"/>
  <c r="G1430" i="2"/>
  <c r="H1430" i="2"/>
  <c r="I1430" i="2"/>
  <c r="J1430" i="2"/>
  <c r="K1430" i="2"/>
  <c r="L1430" i="2"/>
  <c r="M1430" i="2"/>
  <c r="N1430" i="2"/>
  <c r="O1430" i="2"/>
  <c r="P1430" i="2"/>
  <c r="Q1430" i="2"/>
  <c r="R1430" i="2"/>
  <c r="S1430" i="2"/>
  <c r="T1430" i="2"/>
  <c r="U1430" i="2"/>
  <c r="V1430" i="2"/>
  <c r="W1430" i="2"/>
  <c r="C1431" i="2"/>
  <c r="D1431" i="2"/>
  <c r="E1431" i="2"/>
  <c r="F1431" i="2"/>
  <c r="G1431" i="2"/>
  <c r="H1431" i="2"/>
  <c r="I1431" i="2"/>
  <c r="J1431" i="2"/>
  <c r="K1431" i="2"/>
  <c r="L1431" i="2"/>
  <c r="M1431" i="2"/>
  <c r="N1431" i="2"/>
  <c r="O1431" i="2"/>
  <c r="P1431" i="2"/>
  <c r="Q1431" i="2"/>
  <c r="R1431" i="2"/>
  <c r="S1431" i="2"/>
  <c r="T1431" i="2"/>
  <c r="U1431" i="2"/>
  <c r="V1431" i="2"/>
  <c r="W1431" i="2"/>
  <c r="C1432" i="2"/>
  <c r="D1432" i="2"/>
  <c r="E1432" i="2"/>
  <c r="F1432" i="2"/>
  <c r="G1432" i="2"/>
  <c r="H1432" i="2"/>
  <c r="I1432" i="2"/>
  <c r="J1432" i="2"/>
  <c r="K1432" i="2"/>
  <c r="L1432" i="2"/>
  <c r="M1432" i="2"/>
  <c r="N1432" i="2"/>
  <c r="O1432" i="2"/>
  <c r="P1432" i="2"/>
  <c r="Q1432" i="2"/>
  <c r="R1432" i="2"/>
  <c r="S1432" i="2"/>
  <c r="T1432" i="2"/>
  <c r="U1432" i="2"/>
  <c r="V1432" i="2"/>
  <c r="W1432" i="2"/>
  <c r="C1433" i="2"/>
  <c r="D1433" i="2"/>
  <c r="E1433" i="2"/>
  <c r="F1433" i="2"/>
  <c r="G1433" i="2"/>
  <c r="H1433" i="2"/>
  <c r="I1433" i="2"/>
  <c r="J1433" i="2"/>
  <c r="K1433" i="2"/>
  <c r="L1433" i="2"/>
  <c r="M1433" i="2"/>
  <c r="N1433" i="2"/>
  <c r="O1433" i="2"/>
  <c r="P1433" i="2"/>
  <c r="Q1433" i="2"/>
  <c r="R1433" i="2"/>
  <c r="S1433" i="2"/>
  <c r="T1433" i="2"/>
  <c r="U1433" i="2"/>
  <c r="V1433" i="2"/>
  <c r="W1433" i="2"/>
  <c r="C1434" i="2"/>
  <c r="D1434" i="2"/>
  <c r="E1434" i="2"/>
  <c r="F1434" i="2"/>
  <c r="G1434" i="2"/>
  <c r="H1434" i="2"/>
  <c r="I1434" i="2"/>
  <c r="J1434" i="2"/>
  <c r="K1434" i="2"/>
  <c r="L1434" i="2"/>
  <c r="M1434" i="2"/>
  <c r="N1434" i="2"/>
  <c r="O1434" i="2"/>
  <c r="P1434" i="2"/>
  <c r="Q1434" i="2"/>
  <c r="R1434" i="2"/>
  <c r="S1434" i="2"/>
  <c r="T1434" i="2"/>
  <c r="U1434" i="2"/>
  <c r="V1434" i="2"/>
  <c r="W1434" i="2"/>
  <c r="C1435" i="2"/>
  <c r="D1435" i="2"/>
  <c r="E1435" i="2"/>
  <c r="F1435" i="2"/>
  <c r="G1435" i="2"/>
  <c r="H1435" i="2"/>
  <c r="I1435" i="2"/>
  <c r="J1435" i="2"/>
  <c r="K1435" i="2"/>
  <c r="L1435" i="2"/>
  <c r="M1435" i="2"/>
  <c r="N1435" i="2"/>
  <c r="O1435" i="2"/>
  <c r="P1435" i="2"/>
  <c r="Q1435" i="2"/>
  <c r="R1435" i="2"/>
  <c r="S1435" i="2"/>
  <c r="T1435" i="2"/>
  <c r="U1435" i="2"/>
  <c r="V1435" i="2"/>
  <c r="W1435" i="2"/>
  <c r="C1436" i="2"/>
  <c r="D1436" i="2"/>
  <c r="E1436" i="2"/>
  <c r="F1436" i="2"/>
  <c r="G1436" i="2"/>
  <c r="H1436" i="2"/>
  <c r="I1436" i="2"/>
  <c r="J1436" i="2"/>
  <c r="K1436" i="2"/>
  <c r="L1436" i="2"/>
  <c r="M1436" i="2"/>
  <c r="N1436" i="2"/>
  <c r="O1436" i="2"/>
  <c r="P1436" i="2"/>
  <c r="Q1436" i="2"/>
  <c r="R1436" i="2"/>
  <c r="S1436" i="2"/>
  <c r="T1436" i="2"/>
  <c r="U1436" i="2"/>
  <c r="V1436" i="2"/>
  <c r="W1436" i="2"/>
  <c r="C1437" i="2"/>
  <c r="D1437" i="2"/>
  <c r="E1437" i="2"/>
  <c r="F1437" i="2"/>
  <c r="G1437" i="2"/>
  <c r="H1437" i="2"/>
  <c r="I1437" i="2"/>
  <c r="J1437" i="2"/>
  <c r="K1437" i="2"/>
  <c r="L1437" i="2"/>
  <c r="M1437" i="2"/>
  <c r="N1437" i="2"/>
  <c r="O1437" i="2"/>
  <c r="P1437" i="2"/>
  <c r="Q1437" i="2"/>
  <c r="R1437" i="2"/>
  <c r="S1437" i="2"/>
  <c r="T1437" i="2"/>
  <c r="U1437" i="2"/>
  <c r="V1437" i="2"/>
  <c r="W1437" i="2"/>
  <c r="C1438" i="2"/>
  <c r="D1438" i="2"/>
  <c r="E1438" i="2"/>
  <c r="F1438" i="2"/>
  <c r="G1438" i="2"/>
  <c r="H1438" i="2"/>
  <c r="I1438" i="2"/>
  <c r="J1438" i="2"/>
  <c r="K1438" i="2"/>
  <c r="L1438" i="2"/>
  <c r="M1438" i="2"/>
  <c r="N1438" i="2"/>
  <c r="O1438" i="2"/>
  <c r="P1438" i="2"/>
  <c r="Q1438" i="2"/>
  <c r="R1438" i="2"/>
  <c r="S1438" i="2"/>
  <c r="T1438" i="2"/>
  <c r="U1438" i="2"/>
  <c r="V1438" i="2"/>
  <c r="W1438" i="2"/>
  <c r="C1439" i="2"/>
  <c r="D1439" i="2"/>
  <c r="E1439" i="2"/>
  <c r="F1439" i="2"/>
  <c r="G1439" i="2"/>
  <c r="H1439" i="2"/>
  <c r="I1439" i="2"/>
  <c r="J1439" i="2"/>
  <c r="K1439" i="2"/>
  <c r="L1439" i="2"/>
  <c r="M1439" i="2"/>
  <c r="N1439" i="2"/>
  <c r="O1439" i="2"/>
  <c r="P1439" i="2"/>
  <c r="Q1439" i="2"/>
  <c r="R1439" i="2"/>
  <c r="S1439" i="2"/>
  <c r="T1439" i="2"/>
  <c r="U1439" i="2"/>
  <c r="V1439" i="2"/>
  <c r="W1439" i="2"/>
  <c r="C1440" i="2"/>
  <c r="D1440" i="2"/>
  <c r="E1440" i="2"/>
  <c r="F1440" i="2"/>
  <c r="G1440" i="2"/>
  <c r="H1440" i="2"/>
  <c r="I1440" i="2"/>
  <c r="J1440" i="2"/>
  <c r="K1440" i="2"/>
  <c r="L1440" i="2"/>
  <c r="M1440" i="2"/>
  <c r="N1440" i="2"/>
  <c r="O1440" i="2"/>
  <c r="P1440" i="2"/>
  <c r="Q1440" i="2"/>
  <c r="R1440" i="2"/>
  <c r="S1440" i="2"/>
  <c r="T1440" i="2"/>
  <c r="U1440" i="2"/>
  <c r="V1440" i="2"/>
  <c r="W1440" i="2"/>
  <c r="C1441" i="2"/>
  <c r="D1441" i="2"/>
  <c r="E1441" i="2"/>
  <c r="F1441" i="2"/>
  <c r="G1441" i="2"/>
  <c r="H1441" i="2"/>
  <c r="I1441" i="2"/>
  <c r="J1441" i="2"/>
  <c r="K1441" i="2"/>
  <c r="L1441" i="2"/>
  <c r="M1441" i="2"/>
  <c r="N1441" i="2"/>
  <c r="O1441" i="2"/>
  <c r="P1441" i="2"/>
  <c r="Q1441" i="2"/>
  <c r="R1441" i="2"/>
  <c r="S1441" i="2"/>
  <c r="T1441" i="2"/>
  <c r="U1441" i="2"/>
  <c r="V1441" i="2"/>
  <c r="W1441" i="2"/>
  <c r="C1442" i="2"/>
  <c r="D1442" i="2"/>
  <c r="E1442" i="2"/>
  <c r="F1442" i="2"/>
  <c r="G1442" i="2"/>
  <c r="H1442" i="2"/>
  <c r="I1442" i="2"/>
  <c r="J1442" i="2"/>
  <c r="K1442" i="2"/>
  <c r="L1442" i="2"/>
  <c r="M1442" i="2"/>
  <c r="N1442" i="2"/>
  <c r="O1442" i="2"/>
  <c r="P1442" i="2"/>
  <c r="Q1442" i="2"/>
  <c r="R1442" i="2"/>
  <c r="S1442" i="2"/>
  <c r="T1442" i="2"/>
  <c r="U1442" i="2"/>
  <c r="V1442" i="2"/>
  <c r="W1442" i="2"/>
  <c r="C1443" i="2"/>
  <c r="D1443" i="2"/>
  <c r="E1443" i="2"/>
  <c r="F1443" i="2"/>
  <c r="G1443" i="2"/>
  <c r="H1443" i="2"/>
  <c r="I1443" i="2"/>
  <c r="J1443" i="2"/>
  <c r="K1443" i="2"/>
  <c r="L1443" i="2"/>
  <c r="M1443" i="2"/>
  <c r="N1443" i="2"/>
  <c r="O1443" i="2"/>
  <c r="P1443" i="2"/>
  <c r="Q1443" i="2"/>
  <c r="R1443" i="2"/>
  <c r="S1443" i="2"/>
  <c r="T1443" i="2"/>
  <c r="U1443" i="2"/>
  <c r="V1443" i="2"/>
  <c r="W1443" i="2"/>
  <c r="C1444" i="2"/>
  <c r="D1444" i="2"/>
  <c r="E1444" i="2"/>
  <c r="F1444" i="2"/>
  <c r="G1444" i="2"/>
  <c r="H1444" i="2"/>
  <c r="I1444" i="2"/>
  <c r="J1444" i="2"/>
  <c r="K1444" i="2"/>
  <c r="L1444" i="2"/>
  <c r="M1444" i="2"/>
  <c r="N1444" i="2"/>
  <c r="O1444" i="2"/>
  <c r="P1444" i="2"/>
  <c r="Q1444" i="2"/>
  <c r="R1444" i="2"/>
  <c r="S1444" i="2"/>
  <c r="T1444" i="2"/>
  <c r="U1444" i="2"/>
  <c r="V1444" i="2"/>
  <c r="W1444" i="2"/>
  <c r="C1445" i="2"/>
  <c r="D1445" i="2"/>
  <c r="E1445" i="2"/>
  <c r="F1445" i="2"/>
  <c r="G1445" i="2"/>
  <c r="H1445" i="2"/>
  <c r="I1445" i="2"/>
  <c r="J1445" i="2"/>
  <c r="K1445" i="2"/>
  <c r="L1445" i="2"/>
  <c r="M1445" i="2"/>
  <c r="N1445" i="2"/>
  <c r="O1445" i="2"/>
  <c r="P1445" i="2"/>
  <c r="Q1445" i="2"/>
  <c r="R1445" i="2"/>
  <c r="S1445" i="2"/>
  <c r="T1445" i="2"/>
  <c r="U1445" i="2"/>
  <c r="V1445" i="2"/>
  <c r="W1445" i="2"/>
  <c r="C1446" i="2"/>
  <c r="D1446" i="2"/>
  <c r="E1446" i="2"/>
  <c r="F1446" i="2"/>
  <c r="G1446" i="2"/>
  <c r="H1446" i="2"/>
  <c r="I1446" i="2"/>
  <c r="J1446" i="2"/>
  <c r="K1446" i="2"/>
  <c r="L1446" i="2"/>
  <c r="M1446" i="2"/>
  <c r="N1446" i="2"/>
  <c r="O1446" i="2"/>
  <c r="P1446" i="2"/>
  <c r="Q1446" i="2"/>
  <c r="R1446" i="2"/>
  <c r="S1446" i="2"/>
  <c r="T1446" i="2"/>
  <c r="U1446" i="2"/>
  <c r="V1446" i="2"/>
  <c r="W1446" i="2"/>
  <c r="C1447" i="2"/>
  <c r="D1447" i="2"/>
  <c r="E1447" i="2"/>
  <c r="F1447" i="2"/>
  <c r="G1447" i="2"/>
  <c r="H1447" i="2"/>
  <c r="I1447" i="2"/>
  <c r="J1447" i="2"/>
  <c r="K1447" i="2"/>
  <c r="L1447" i="2"/>
  <c r="M1447" i="2"/>
  <c r="N1447" i="2"/>
  <c r="O1447" i="2"/>
  <c r="P1447" i="2"/>
  <c r="Q1447" i="2"/>
  <c r="R1447" i="2"/>
  <c r="S1447" i="2"/>
  <c r="T1447" i="2"/>
  <c r="U1447" i="2"/>
  <c r="V1447" i="2"/>
  <c r="W1447" i="2"/>
  <c r="C1448" i="2"/>
  <c r="D1448" i="2"/>
  <c r="E1448" i="2"/>
  <c r="F1448" i="2"/>
  <c r="G1448" i="2"/>
  <c r="H1448" i="2"/>
  <c r="I1448" i="2"/>
  <c r="J1448" i="2"/>
  <c r="K1448" i="2"/>
  <c r="L1448" i="2"/>
  <c r="M1448" i="2"/>
  <c r="N1448" i="2"/>
  <c r="O1448" i="2"/>
  <c r="P1448" i="2"/>
  <c r="Q1448" i="2"/>
  <c r="R1448" i="2"/>
  <c r="S1448" i="2"/>
  <c r="T1448" i="2"/>
  <c r="U1448" i="2"/>
  <c r="V1448" i="2"/>
  <c r="W1448" i="2"/>
  <c r="C1449" i="2"/>
  <c r="D1449" i="2"/>
  <c r="E1449" i="2"/>
  <c r="F1449" i="2"/>
  <c r="G1449" i="2"/>
  <c r="H1449" i="2"/>
  <c r="I1449" i="2"/>
  <c r="J1449" i="2"/>
  <c r="K1449" i="2"/>
  <c r="L1449" i="2"/>
  <c r="M1449" i="2"/>
  <c r="N1449" i="2"/>
  <c r="O1449" i="2"/>
  <c r="P1449" i="2"/>
  <c r="Q1449" i="2"/>
  <c r="R1449" i="2"/>
  <c r="S1449" i="2"/>
  <c r="T1449" i="2"/>
  <c r="U1449" i="2"/>
  <c r="V1449" i="2"/>
  <c r="W1449" i="2"/>
  <c r="C1450" i="2"/>
  <c r="D1450" i="2"/>
  <c r="E1450" i="2"/>
  <c r="F1450" i="2"/>
  <c r="G1450" i="2"/>
  <c r="H1450" i="2"/>
  <c r="I1450" i="2"/>
  <c r="J1450" i="2"/>
  <c r="K1450" i="2"/>
  <c r="L1450" i="2"/>
  <c r="M1450" i="2"/>
  <c r="N1450" i="2"/>
  <c r="O1450" i="2"/>
  <c r="P1450" i="2"/>
  <c r="Q1450" i="2"/>
  <c r="R1450" i="2"/>
  <c r="S1450" i="2"/>
  <c r="T1450" i="2"/>
  <c r="U1450" i="2"/>
  <c r="V1450" i="2"/>
  <c r="W1450" i="2"/>
  <c r="C1451" i="2"/>
  <c r="D1451" i="2"/>
  <c r="E1451" i="2"/>
  <c r="F1451" i="2"/>
  <c r="G1451" i="2"/>
  <c r="H1451" i="2"/>
  <c r="I1451" i="2"/>
  <c r="J1451" i="2"/>
  <c r="K1451" i="2"/>
  <c r="L1451" i="2"/>
  <c r="M1451" i="2"/>
  <c r="N1451" i="2"/>
  <c r="O1451" i="2"/>
  <c r="P1451" i="2"/>
  <c r="Q1451" i="2"/>
  <c r="R1451" i="2"/>
  <c r="S1451" i="2"/>
  <c r="T1451" i="2"/>
  <c r="U1451" i="2"/>
  <c r="V1451" i="2"/>
  <c r="W1451" i="2"/>
  <c r="C1452" i="2"/>
  <c r="D1452" i="2"/>
  <c r="E1452" i="2"/>
  <c r="F1452" i="2"/>
  <c r="G1452" i="2"/>
  <c r="H1452" i="2"/>
  <c r="I1452" i="2"/>
  <c r="J1452" i="2"/>
  <c r="K1452" i="2"/>
  <c r="L1452" i="2"/>
  <c r="M1452" i="2"/>
  <c r="N1452" i="2"/>
  <c r="O1452" i="2"/>
  <c r="P1452" i="2"/>
  <c r="Q1452" i="2"/>
  <c r="R1452" i="2"/>
  <c r="S1452" i="2"/>
  <c r="T1452" i="2"/>
  <c r="U1452" i="2"/>
  <c r="V1452" i="2"/>
  <c r="W1452" i="2"/>
  <c r="C1453" i="2"/>
  <c r="D1453" i="2"/>
  <c r="E1453" i="2"/>
  <c r="F1453" i="2"/>
  <c r="G1453" i="2"/>
  <c r="H1453" i="2"/>
  <c r="I1453" i="2"/>
  <c r="J1453" i="2"/>
  <c r="K1453" i="2"/>
  <c r="L1453" i="2"/>
  <c r="M1453" i="2"/>
  <c r="N1453" i="2"/>
  <c r="O1453" i="2"/>
  <c r="P1453" i="2"/>
  <c r="Q1453" i="2"/>
  <c r="R1453" i="2"/>
  <c r="S1453" i="2"/>
  <c r="T1453" i="2"/>
  <c r="U1453" i="2"/>
  <c r="V1453" i="2"/>
  <c r="W1453" i="2"/>
  <c r="C1454" i="2"/>
  <c r="D1454" i="2"/>
  <c r="E1454" i="2"/>
  <c r="F1454" i="2"/>
  <c r="G1454" i="2"/>
  <c r="H1454" i="2"/>
  <c r="I1454" i="2"/>
  <c r="J1454" i="2"/>
  <c r="K1454" i="2"/>
  <c r="L1454" i="2"/>
  <c r="M1454" i="2"/>
  <c r="N1454" i="2"/>
  <c r="O1454" i="2"/>
  <c r="P1454" i="2"/>
  <c r="Q1454" i="2"/>
  <c r="R1454" i="2"/>
  <c r="S1454" i="2"/>
  <c r="T1454" i="2"/>
  <c r="U1454" i="2"/>
  <c r="V1454" i="2"/>
  <c r="W1454" i="2"/>
  <c r="C1455" i="2"/>
  <c r="D1455" i="2"/>
  <c r="E1455" i="2"/>
  <c r="F1455" i="2"/>
  <c r="G1455" i="2"/>
  <c r="H1455" i="2"/>
  <c r="I1455" i="2"/>
  <c r="J1455" i="2"/>
  <c r="K1455" i="2"/>
  <c r="L1455" i="2"/>
  <c r="M1455" i="2"/>
  <c r="N1455" i="2"/>
  <c r="O1455" i="2"/>
  <c r="P1455" i="2"/>
  <c r="Q1455" i="2"/>
  <c r="R1455" i="2"/>
  <c r="S1455" i="2"/>
  <c r="T1455" i="2"/>
  <c r="U1455" i="2"/>
  <c r="V1455" i="2"/>
  <c r="W1455" i="2"/>
  <c r="C1456" i="2"/>
  <c r="D1456" i="2"/>
  <c r="E1456" i="2"/>
  <c r="F1456" i="2"/>
  <c r="G1456" i="2"/>
  <c r="H1456" i="2"/>
  <c r="I1456" i="2"/>
  <c r="J1456" i="2"/>
  <c r="K1456" i="2"/>
  <c r="L1456" i="2"/>
  <c r="M1456" i="2"/>
  <c r="N1456" i="2"/>
  <c r="O1456" i="2"/>
  <c r="P1456" i="2"/>
  <c r="Q1456" i="2"/>
  <c r="R1456" i="2"/>
  <c r="S1456" i="2"/>
  <c r="T1456" i="2"/>
  <c r="U1456" i="2"/>
  <c r="V1456" i="2"/>
  <c r="W1456" i="2"/>
  <c r="C1457" i="2"/>
  <c r="D1457" i="2"/>
  <c r="E1457" i="2"/>
  <c r="F1457" i="2"/>
  <c r="G1457" i="2"/>
  <c r="H1457" i="2"/>
  <c r="I1457" i="2"/>
  <c r="J1457" i="2"/>
  <c r="K1457" i="2"/>
  <c r="L1457" i="2"/>
  <c r="M1457" i="2"/>
  <c r="N1457" i="2"/>
  <c r="O1457" i="2"/>
  <c r="P1457" i="2"/>
  <c r="Q1457" i="2"/>
  <c r="R1457" i="2"/>
  <c r="S1457" i="2"/>
  <c r="T1457" i="2"/>
  <c r="U1457" i="2"/>
  <c r="V1457" i="2"/>
  <c r="W1457" i="2"/>
  <c r="C1458" i="2"/>
  <c r="D1458" i="2"/>
  <c r="E1458" i="2"/>
  <c r="F1458" i="2"/>
  <c r="G1458" i="2"/>
  <c r="H1458" i="2"/>
  <c r="I1458" i="2"/>
  <c r="J1458" i="2"/>
  <c r="K1458" i="2"/>
  <c r="L1458" i="2"/>
  <c r="M1458" i="2"/>
  <c r="N1458" i="2"/>
  <c r="O1458" i="2"/>
  <c r="P1458" i="2"/>
  <c r="Q1458" i="2"/>
  <c r="R1458" i="2"/>
  <c r="S1458" i="2"/>
  <c r="T1458" i="2"/>
  <c r="U1458" i="2"/>
  <c r="V1458" i="2"/>
  <c r="W1458" i="2"/>
  <c r="C1459" i="2"/>
  <c r="D1459" i="2"/>
  <c r="E1459" i="2"/>
  <c r="F1459" i="2"/>
  <c r="G1459" i="2"/>
  <c r="H1459" i="2"/>
  <c r="I1459" i="2"/>
  <c r="J1459" i="2"/>
  <c r="K1459" i="2"/>
  <c r="L1459" i="2"/>
  <c r="M1459" i="2"/>
  <c r="N1459" i="2"/>
  <c r="O1459" i="2"/>
  <c r="P1459" i="2"/>
  <c r="Q1459" i="2"/>
  <c r="R1459" i="2"/>
  <c r="S1459" i="2"/>
  <c r="T1459" i="2"/>
  <c r="U1459" i="2"/>
  <c r="V1459" i="2"/>
  <c r="W1459" i="2"/>
  <c r="C1460" i="2"/>
  <c r="D1460" i="2"/>
  <c r="E1460" i="2"/>
  <c r="F1460" i="2"/>
  <c r="G1460" i="2"/>
  <c r="H1460" i="2"/>
  <c r="I1460" i="2"/>
  <c r="J1460" i="2"/>
  <c r="K1460" i="2"/>
  <c r="L1460" i="2"/>
  <c r="M1460" i="2"/>
  <c r="N1460" i="2"/>
  <c r="O1460" i="2"/>
  <c r="P1460" i="2"/>
  <c r="Q1460" i="2"/>
  <c r="R1460" i="2"/>
  <c r="S1460" i="2"/>
  <c r="T1460" i="2"/>
  <c r="U1460" i="2"/>
  <c r="V1460" i="2"/>
  <c r="W1460" i="2"/>
  <c r="C1461" i="2"/>
  <c r="D1461" i="2"/>
  <c r="E1461" i="2"/>
  <c r="F1461" i="2"/>
  <c r="G1461" i="2"/>
  <c r="H1461" i="2"/>
  <c r="I1461" i="2"/>
  <c r="J1461" i="2"/>
  <c r="K1461" i="2"/>
  <c r="L1461" i="2"/>
  <c r="M1461" i="2"/>
  <c r="N1461" i="2"/>
  <c r="O1461" i="2"/>
  <c r="P1461" i="2"/>
  <c r="Q1461" i="2"/>
  <c r="R1461" i="2"/>
  <c r="S1461" i="2"/>
  <c r="T1461" i="2"/>
  <c r="U1461" i="2"/>
  <c r="V1461" i="2"/>
  <c r="W1461" i="2"/>
  <c r="C1462" i="2"/>
  <c r="D1462" i="2"/>
  <c r="E1462" i="2"/>
  <c r="F1462" i="2"/>
  <c r="G1462" i="2"/>
  <c r="H1462" i="2"/>
  <c r="I1462" i="2"/>
  <c r="J1462" i="2"/>
  <c r="K1462" i="2"/>
  <c r="L1462" i="2"/>
  <c r="M1462" i="2"/>
  <c r="N1462" i="2"/>
  <c r="O1462" i="2"/>
  <c r="P1462" i="2"/>
  <c r="Q1462" i="2"/>
  <c r="R1462" i="2"/>
  <c r="S1462" i="2"/>
  <c r="T1462" i="2"/>
  <c r="U1462" i="2"/>
  <c r="V1462" i="2"/>
  <c r="W1462" i="2"/>
  <c r="C1463" i="2"/>
  <c r="D1463" i="2"/>
  <c r="E1463" i="2"/>
  <c r="F1463" i="2"/>
  <c r="G1463" i="2"/>
  <c r="H1463" i="2"/>
  <c r="I1463" i="2"/>
  <c r="J1463" i="2"/>
  <c r="K1463" i="2"/>
  <c r="L1463" i="2"/>
  <c r="M1463" i="2"/>
  <c r="N1463" i="2"/>
  <c r="O1463" i="2"/>
  <c r="P1463" i="2"/>
  <c r="Q1463" i="2"/>
  <c r="R1463" i="2"/>
  <c r="S1463" i="2"/>
  <c r="T1463" i="2"/>
  <c r="U1463" i="2"/>
  <c r="V1463" i="2"/>
  <c r="W1463" i="2"/>
  <c r="C1464" i="2"/>
  <c r="D1464" i="2"/>
  <c r="E1464" i="2"/>
  <c r="F1464" i="2"/>
  <c r="G1464" i="2"/>
  <c r="H1464" i="2"/>
  <c r="I1464" i="2"/>
  <c r="J1464" i="2"/>
  <c r="K1464" i="2"/>
  <c r="L1464" i="2"/>
  <c r="M1464" i="2"/>
  <c r="N1464" i="2"/>
  <c r="O1464" i="2"/>
  <c r="P1464" i="2"/>
  <c r="Q1464" i="2"/>
  <c r="R1464" i="2"/>
  <c r="S1464" i="2"/>
  <c r="T1464" i="2"/>
  <c r="U1464" i="2"/>
  <c r="V1464" i="2"/>
  <c r="W1464" i="2"/>
  <c r="C1465" i="2"/>
  <c r="D1465" i="2"/>
  <c r="E1465" i="2"/>
  <c r="F1465" i="2"/>
  <c r="G1465" i="2"/>
  <c r="H1465" i="2"/>
  <c r="I1465" i="2"/>
  <c r="J1465" i="2"/>
  <c r="K1465" i="2"/>
  <c r="L1465" i="2"/>
  <c r="M1465" i="2"/>
  <c r="N1465" i="2"/>
  <c r="O1465" i="2"/>
  <c r="P1465" i="2"/>
  <c r="Q1465" i="2"/>
  <c r="R1465" i="2"/>
  <c r="S1465" i="2"/>
  <c r="T1465" i="2"/>
  <c r="U1465" i="2"/>
  <c r="V1465" i="2"/>
  <c r="W1465" i="2"/>
  <c r="C1466" i="2"/>
  <c r="D1466" i="2"/>
  <c r="E1466" i="2"/>
  <c r="F1466" i="2"/>
  <c r="G1466" i="2"/>
  <c r="H1466" i="2"/>
  <c r="I1466" i="2"/>
  <c r="J1466" i="2"/>
  <c r="K1466" i="2"/>
  <c r="L1466" i="2"/>
  <c r="M1466" i="2"/>
  <c r="N1466" i="2"/>
  <c r="O1466" i="2"/>
  <c r="P1466" i="2"/>
  <c r="Q1466" i="2"/>
  <c r="R1466" i="2"/>
  <c r="S1466" i="2"/>
  <c r="T1466" i="2"/>
  <c r="U1466" i="2"/>
  <c r="V1466" i="2"/>
  <c r="W1466" i="2"/>
  <c r="C1467" i="2"/>
  <c r="D1467" i="2"/>
  <c r="E1467" i="2"/>
  <c r="F1467" i="2"/>
  <c r="G1467" i="2"/>
  <c r="H1467" i="2"/>
  <c r="I1467" i="2"/>
  <c r="J1467" i="2"/>
  <c r="K1467" i="2"/>
  <c r="L1467" i="2"/>
  <c r="M1467" i="2"/>
  <c r="N1467" i="2"/>
  <c r="O1467" i="2"/>
  <c r="P1467" i="2"/>
  <c r="Q1467" i="2"/>
  <c r="R1467" i="2"/>
  <c r="S1467" i="2"/>
  <c r="T1467" i="2"/>
  <c r="U1467" i="2"/>
  <c r="V1467" i="2"/>
  <c r="W1467" i="2"/>
  <c r="C1468" i="2"/>
  <c r="D1468" i="2"/>
  <c r="E1468" i="2"/>
  <c r="F1468" i="2"/>
  <c r="G1468" i="2"/>
  <c r="H1468" i="2"/>
  <c r="I1468" i="2"/>
  <c r="J1468" i="2"/>
  <c r="K1468" i="2"/>
  <c r="L1468" i="2"/>
  <c r="M1468" i="2"/>
  <c r="N1468" i="2"/>
  <c r="O1468" i="2"/>
  <c r="P1468" i="2"/>
  <c r="Q1468" i="2"/>
  <c r="R1468" i="2"/>
  <c r="S1468" i="2"/>
  <c r="T1468" i="2"/>
  <c r="U1468" i="2"/>
  <c r="V1468" i="2"/>
  <c r="W1468" i="2"/>
  <c r="C1469" i="2"/>
  <c r="D1469" i="2"/>
  <c r="E1469" i="2"/>
  <c r="F1469" i="2"/>
  <c r="G1469" i="2"/>
  <c r="H1469" i="2"/>
  <c r="I1469" i="2"/>
  <c r="J1469" i="2"/>
  <c r="K1469" i="2"/>
  <c r="L1469" i="2"/>
  <c r="M1469" i="2"/>
  <c r="N1469" i="2"/>
  <c r="O1469" i="2"/>
  <c r="P1469" i="2"/>
  <c r="Q1469" i="2"/>
  <c r="R1469" i="2"/>
  <c r="S1469" i="2"/>
  <c r="T1469" i="2"/>
  <c r="U1469" i="2"/>
  <c r="V1469" i="2"/>
  <c r="W1469" i="2"/>
  <c r="C1470" i="2"/>
  <c r="D1470" i="2"/>
  <c r="E1470" i="2"/>
  <c r="F1470" i="2"/>
  <c r="G1470" i="2"/>
  <c r="H1470" i="2"/>
  <c r="I1470" i="2"/>
  <c r="J1470" i="2"/>
  <c r="K1470" i="2"/>
  <c r="L1470" i="2"/>
  <c r="M1470" i="2"/>
  <c r="N1470" i="2"/>
  <c r="O1470" i="2"/>
  <c r="P1470" i="2"/>
  <c r="Q1470" i="2"/>
  <c r="R1470" i="2"/>
  <c r="S1470" i="2"/>
  <c r="T1470" i="2"/>
  <c r="U1470" i="2"/>
  <c r="V1470" i="2"/>
  <c r="W1470" i="2"/>
  <c r="C1471" i="2"/>
  <c r="D1471" i="2"/>
  <c r="E1471" i="2"/>
  <c r="F1471" i="2"/>
  <c r="G1471" i="2"/>
  <c r="H1471" i="2"/>
  <c r="I1471" i="2"/>
  <c r="J1471" i="2"/>
  <c r="K1471" i="2"/>
  <c r="L1471" i="2"/>
  <c r="M1471" i="2"/>
  <c r="N1471" i="2"/>
  <c r="O1471" i="2"/>
  <c r="P1471" i="2"/>
  <c r="Q1471" i="2"/>
  <c r="R1471" i="2"/>
  <c r="S1471" i="2"/>
  <c r="T1471" i="2"/>
  <c r="U1471" i="2"/>
  <c r="V1471" i="2"/>
  <c r="W1471" i="2"/>
  <c r="C1472" i="2"/>
  <c r="D1472" i="2"/>
  <c r="E1472" i="2"/>
  <c r="F1472" i="2"/>
  <c r="G1472" i="2"/>
  <c r="H1472" i="2"/>
  <c r="I1472" i="2"/>
  <c r="J1472" i="2"/>
  <c r="K1472" i="2"/>
  <c r="L1472" i="2"/>
  <c r="M1472" i="2"/>
  <c r="N1472" i="2"/>
  <c r="O1472" i="2"/>
  <c r="P1472" i="2"/>
  <c r="Q1472" i="2"/>
  <c r="R1472" i="2"/>
  <c r="S1472" i="2"/>
  <c r="T1472" i="2"/>
  <c r="U1472" i="2"/>
  <c r="V1472" i="2"/>
  <c r="W1472" i="2"/>
  <c r="C1473" i="2"/>
  <c r="D1473" i="2"/>
  <c r="E1473" i="2"/>
  <c r="F1473" i="2"/>
  <c r="G1473" i="2"/>
  <c r="H1473" i="2"/>
  <c r="I1473" i="2"/>
  <c r="J1473" i="2"/>
  <c r="K1473" i="2"/>
  <c r="L1473" i="2"/>
  <c r="M1473" i="2"/>
  <c r="N1473" i="2"/>
  <c r="O1473" i="2"/>
  <c r="P1473" i="2"/>
  <c r="Q1473" i="2"/>
  <c r="R1473" i="2"/>
  <c r="S1473" i="2"/>
  <c r="T1473" i="2"/>
  <c r="U1473" i="2"/>
  <c r="V1473" i="2"/>
  <c r="W1473" i="2"/>
  <c r="C1474" i="2"/>
  <c r="D1474" i="2"/>
  <c r="E1474" i="2"/>
  <c r="F1474" i="2"/>
  <c r="G1474" i="2"/>
  <c r="H1474" i="2"/>
  <c r="I1474" i="2"/>
  <c r="J1474" i="2"/>
  <c r="K1474" i="2"/>
  <c r="L1474" i="2"/>
  <c r="M1474" i="2"/>
  <c r="N1474" i="2"/>
  <c r="O1474" i="2"/>
  <c r="P1474" i="2"/>
  <c r="Q1474" i="2"/>
  <c r="R1474" i="2"/>
  <c r="S1474" i="2"/>
  <c r="T1474" i="2"/>
  <c r="U1474" i="2"/>
  <c r="V1474" i="2"/>
  <c r="W1474" i="2"/>
  <c r="C1475" i="2"/>
  <c r="D1475" i="2"/>
  <c r="E1475" i="2"/>
  <c r="F1475" i="2"/>
  <c r="G1475" i="2"/>
  <c r="H1475" i="2"/>
  <c r="I1475" i="2"/>
  <c r="J1475" i="2"/>
  <c r="K1475" i="2"/>
  <c r="L1475" i="2"/>
  <c r="M1475" i="2"/>
  <c r="N1475" i="2"/>
  <c r="O1475" i="2"/>
  <c r="P1475" i="2"/>
  <c r="Q1475" i="2"/>
  <c r="R1475" i="2"/>
  <c r="S1475" i="2"/>
  <c r="T1475" i="2"/>
  <c r="U1475" i="2"/>
  <c r="V1475" i="2"/>
  <c r="W1475" i="2"/>
  <c r="C1476" i="2"/>
  <c r="D1476" i="2"/>
  <c r="E1476" i="2"/>
  <c r="F1476" i="2"/>
  <c r="G1476" i="2"/>
  <c r="H1476" i="2"/>
  <c r="I1476" i="2"/>
  <c r="J1476" i="2"/>
  <c r="K1476" i="2"/>
  <c r="L1476" i="2"/>
  <c r="M1476" i="2"/>
  <c r="N1476" i="2"/>
  <c r="O1476" i="2"/>
  <c r="P1476" i="2"/>
  <c r="Q1476" i="2"/>
  <c r="R1476" i="2"/>
  <c r="S1476" i="2"/>
  <c r="T1476" i="2"/>
  <c r="U1476" i="2"/>
  <c r="V1476" i="2"/>
  <c r="W1476" i="2"/>
  <c r="C1477" i="2"/>
  <c r="D1477" i="2"/>
  <c r="E1477" i="2"/>
  <c r="F1477" i="2"/>
  <c r="G1477" i="2"/>
  <c r="H1477" i="2"/>
  <c r="I1477" i="2"/>
  <c r="J1477" i="2"/>
  <c r="K1477" i="2"/>
  <c r="L1477" i="2"/>
  <c r="M1477" i="2"/>
  <c r="N1477" i="2"/>
  <c r="O1477" i="2"/>
  <c r="P1477" i="2"/>
  <c r="Q1477" i="2"/>
  <c r="R1477" i="2"/>
  <c r="S1477" i="2"/>
  <c r="T1477" i="2"/>
  <c r="U1477" i="2"/>
  <c r="V1477" i="2"/>
  <c r="W1477" i="2"/>
  <c r="C1478" i="2"/>
  <c r="D1478" i="2"/>
  <c r="E1478" i="2"/>
  <c r="F1478" i="2"/>
  <c r="G1478" i="2"/>
  <c r="H1478" i="2"/>
  <c r="I1478" i="2"/>
  <c r="J1478" i="2"/>
  <c r="K1478" i="2"/>
  <c r="L1478" i="2"/>
  <c r="M1478" i="2"/>
  <c r="N1478" i="2"/>
  <c r="O1478" i="2"/>
  <c r="P1478" i="2"/>
  <c r="Q1478" i="2"/>
  <c r="R1478" i="2"/>
  <c r="S1478" i="2"/>
  <c r="T1478" i="2"/>
  <c r="U1478" i="2"/>
  <c r="V1478" i="2"/>
  <c r="W1478" i="2"/>
  <c r="C1479" i="2"/>
  <c r="D1479" i="2"/>
  <c r="E1479" i="2"/>
  <c r="F1479" i="2"/>
  <c r="G1479" i="2"/>
  <c r="H1479" i="2"/>
  <c r="I1479" i="2"/>
  <c r="J1479" i="2"/>
  <c r="K1479" i="2"/>
  <c r="L1479" i="2"/>
  <c r="M1479" i="2"/>
  <c r="N1479" i="2"/>
  <c r="O1479" i="2"/>
  <c r="P1479" i="2"/>
  <c r="Q1479" i="2"/>
  <c r="R1479" i="2"/>
  <c r="S1479" i="2"/>
  <c r="T1479" i="2"/>
  <c r="U1479" i="2"/>
  <c r="V1479" i="2"/>
  <c r="W1479" i="2"/>
  <c r="C1480" i="2"/>
  <c r="D1480" i="2"/>
  <c r="E1480" i="2"/>
  <c r="F1480" i="2"/>
  <c r="G1480" i="2"/>
  <c r="H1480" i="2"/>
  <c r="I1480" i="2"/>
  <c r="J1480" i="2"/>
  <c r="K1480" i="2"/>
  <c r="L1480" i="2"/>
  <c r="M1480" i="2"/>
  <c r="N1480" i="2"/>
  <c r="O1480" i="2"/>
  <c r="P1480" i="2"/>
  <c r="Q1480" i="2"/>
  <c r="R1480" i="2"/>
  <c r="S1480" i="2"/>
  <c r="T1480" i="2"/>
  <c r="U1480" i="2"/>
  <c r="V1480" i="2"/>
  <c r="W1480" i="2"/>
  <c r="C1481" i="2"/>
  <c r="D1481" i="2"/>
  <c r="E1481" i="2"/>
  <c r="F1481" i="2"/>
  <c r="G1481" i="2"/>
  <c r="H1481" i="2"/>
  <c r="I1481" i="2"/>
  <c r="J1481" i="2"/>
  <c r="K1481" i="2"/>
  <c r="L1481" i="2"/>
  <c r="M1481" i="2"/>
  <c r="N1481" i="2"/>
  <c r="O1481" i="2"/>
  <c r="P1481" i="2"/>
  <c r="Q1481" i="2"/>
  <c r="R1481" i="2"/>
  <c r="S1481" i="2"/>
  <c r="T1481" i="2"/>
  <c r="U1481" i="2"/>
  <c r="V1481" i="2"/>
  <c r="W1481" i="2"/>
  <c r="C1482" i="2"/>
  <c r="D1482" i="2"/>
  <c r="E1482" i="2"/>
  <c r="F1482" i="2"/>
  <c r="G1482" i="2"/>
  <c r="H1482" i="2"/>
  <c r="I1482" i="2"/>
  <c r="J1482" i="2"/>
  <c r="K1482" i="2"/>
  <c r="L1482" i="2"/>
  <c r="M1482" i="2"/>
  <c r="N1482" i="2"/>
  <c r="O1482" i="2"/>
  <c r="P1482" i="2"/>
  <c r="Q1482" i="2"/>
  <c r="R1482" i="2"/>
  <c r="S1482" i="2"/>
  <c r="T1482" i="2"/>
  <c r="U1482" i="2"/>
  <c r="V1482" i="2"/>
  <c r="W1482" i="2"/>
  <c r="C1483" i="2"/>
  <c r="D1483" i="2"/>
  <c r="E1483" i="2"/>
  <c r="F1483" i="2"/>
  <c r="G1483" i="2"/>
  <c r="H1483" i="2"/>
  <c r="I1483" i="2"/>
  <c r="J1483" i="2"/>
  <c r="K1483" i="2"/>
  <c r="L1483" i="2"/>
  <c r="M1483" i="2"/>
  <c r="N1483" i="2"/>
  <c r="O1483" i="2"/>
  <c r="P1483" i="2"/>
  <c r="Q1483" i="2"/>
  <c r="R1483" i="2"/>
  <c r="S1483" i="2"/>
  <c r="T1483" i="2"/>
  <c r="U1483" i="2"/>
  <c r="V1483" i="2"/>
  <c r="W1483" i="2"/>
  <c r="C1484" i="2"/>
  <c r="D1484" i="2"/>
  <c r="E1484" i="2"/>
  <c r="F1484" i="2"/>
  <c r="G1484" i="2"/>
  <c r="H1484" i="2"/>
  <c r="I1484" i="2"/>
  <c r="J1484" i="2"/>
  <c r="K1484" i="2"/>
  <c r="L1484" i="2"/>
  <c r="M1484" i="2"/>
  <c r="N1484" i="2"/>
  <c r="O1484" i="2"/>
  <c r="P1484" i="2"/>
  <c r="Q1484" i="2"/>
  <c r="R1484" i="2"/>
  <c r="S1484" i="2"/>
  <c r="T1484" i="2"/>
  <c r="U1484" i="2"/>
  <c r="V1484" i="2"/>
  <c r="W1484" i="2"/>
  <c r="C1485" i="2"/>
  <c r="D1485" i="2"/>
  <c r="E1485" i="2"/>
  <c r="F1485" i="2"/>
  <c r="G1485" i="2"/>
  <c r="H1485" i="2"/>
  <c r="I1485" i="2"/>
  <c r="J1485" i="2"/>
  <c r="K1485" i="2"/>
  <c r="L1485" i="2"/>
  <c r="M1485" i="2"/>
  <c r="N1485" i="2"/>
  <c r="O1485" i="2"/>
  <c r="P1485" i="2"/>
  <c r="Q1485" i="2"/>
  <c r="R1485" i="2"/>
  <c r="S1485" i="2"/>
  <c r="T1485" i="2"/>
  <c r="U1485" i="2"/>
  <c r="V1485" i="2"/>
  <c r="W1485" i="2"/>
  <c r="C1486" i="2"/>
  <c r="D1486" i="2"/>
  <c r="E1486" i="2"/>
  <c r="F1486" i="2"/>
  <c r="G1486" i="2"/>
  <c r="H1486" i="2"/>
  <c r="I1486" i="2"/>
  <c r="J1486" i="2"/>
  <c r="K1486" i="2"/>
  <c r="L1486" i="2"/>
  <c r="M1486" i="2"/>
  <c r="N1486" i="2"/>
  <c r="O1486" i="2"/>
  <c r="P1486" i="2"/>
  <c r="Q1486" i="2"/>
  <c r="R1486" i="2"/>
  <c r="S1486" i="2"/>
  <c r="T1486" i="2"/>
  <c r="U1486" i="2"/>
  <c r="V1486" i="2"/>
  <c r="W1486" i="2"/>
  <c r="C1487" i="2"/>
  <c r="D1487" i="2"/>
  <c r="E1487" i="2"/>
  <c r="F1487" i="2"/>
  <c r="G1487" i="2"/>
  <c r="H1487" i="2"/>
  <c r="I1487" i="2"/>
  <c r="J1487" i="2"/>
  <c r="K1487" i="2"/>
  <c r="L1487" i="2"/>
  <c r="M1487" i="2"/>
  <c r="N1487" i="2"/>
  <c r="O1487" i="2"/>
  <c r="P1487" i="2"/>
  <c r="Q1487" i="2"/>
  <c r="R1487" i="2"/>
  <c r="S1487" i="2"/>
  <c r="T1487" i="2"/>
  <c r="U1487" i="2"/>
  <c r="V1487" i="2"/>
  <c r="W1487" i="2"/>
  <c r="C1488" i="2"/>
  <c r="D1488" i="2"/>
  <c r="E1488" i="2"/>
  <c r="F1488" i="2"/>
  <c r="G1488" i="2"/>
  <c r="H1488" i="2"/>
  <c r="I1488" i="2"/>
  <c r="J1488" i="2"/>
  <c r="K1488" i="2"/>
  <c r="L1488" i="2"/>
  <c r="M1488" i="2"/>
  <c r="N1488" i="2"/>
  <c r="O1488" i="2"/>
  <c r="P1488" i="2"/>
  <c r="Q1488" i="2"/>
  <c r="R1488" i="2"/>
  <c r="S1488" i="2"/>
  <c r="T1488" i="2"/>
  <c r="U1488" i="2"/>
  <c r="V1488" i="2"/>
  <c r="W1488" i="2"/>
  <c r="C1489" i="2"/>
  <c r="D1489" i="2"/>
  <c r="E1489" i="2"/>
  <c r="F1489" i="2"/>
  <c r="G1489" i="2"/>
  <c r="H1489" i="2"/>
  <c r="I1489" i="2"/>
  <c r="J1489" i="2"/>
  <c r="K1489" i="2"/>
  <c r="L1489" i="2"/>
  <c r="M1489" i="2"/>
  <c r="N1489" i="2"/>
  <c r="O1489" i="2"/>
  <c r="P1489" i="2"/>
  <c r="Q1489" i="2"/>
  <c r="R1489" i="2"/>
  <c r="S1489" i="2"/>
  <c r="T1489" i="2"/>
  <c r="U1489" i="2"/>
  <c r="V1489" i="2"/>
  <c r="W1489" i="2"/>
  <c r="C1490" i="2"/>
  <c r="D1490" i="2"/>
  <c r="E1490" i="2"/>
  <c r="F1490" i="2"/>
  <c r="G1490" i="2"/>
  <c r="H1490" i="2"/>
  <c r="I1490" i="2"/>
  <c r="J1490" i="2"/>
  <c r="K1490" i="2"/>
  <c r="L1490" i="2"/>
  <c r="M1490" i="2"/>
  <c r="N1490" i="2"/>
  <c r="O1490" i="2"/>
  <c r="P1490" i="2"/>
  <c r="Q1490" i="2"/>
  <c r="R1490" i="2"/>
  <c r="S1490" i="2"/>
  <c r="T1490" i="2"/>
  <c r="U1490" i="2"/>
  <c r="V1490" i="2"/>
  <c r="W1490" i="2"/>
  <c r="C1491" i="2"/>
  <c r="D1491" i="2"/>
  <c r="E1491" i="2"/>
  <c r="F1491" i="2"/>
  <c r="G1491" i="2"/>
  <c r="H1491" i="2"/>
  <c r="I1491" i="2"/>
  <c r="J1491" i="2"/>
  <c r="K1491" i="2"/>
  <c r="L1491" i="2"/>
  <c r="M1491" i="2"/>
  <c r="N1491" i="2"/>
  <c r="O1491" i="2"/>
  <c r="P1491" i="2"/>
  <c r="Q1491" i="2"/>
  <c r="R1491" i="2"/>
  <c r="S1491" i="2"/>
  <c r="T1491" i="2"/>
  <c r="U1491" i="2"/>
  <c r="V1491" i="2"/>
  <c r="W1491" i="2"/>
  <c r="C1492" i="2"/>
  <c r="D1492" i="2"/>
  <c r="E1492" i="2"/>
  <c r="F1492" i="2"/>
  <c r="G1492" i="2"/>
  <c r="H1492" i="2"/>
  <c r="I1492" i="2"/>
  <c r="J1492" i="2"/>
  <c r="K1492" i="2"/>
  <c r="L1492" i="2"/>
  <c r="M1492" i="2"/>
  <c r="N1492" i="2"/>
  <c r="O1492" i="2"/>
  <c r="P1492" i="2"/>
  <c r="Q1492" i="2"/>
  <c r="R1492" i="2"/>
  <c r="S1492" i="2"/>
  <c r="T1492" i="2"/>
  <c r="U1492" i="2"/>
  <c r="V1492" i="2"/>
  <c r="W1492" i="2"/>
  <c r="C1493" i="2"/>
  <c r="D1493" i="2"/>
  <c r="E1493" i="2"/>
  <c r="F1493" i="2"/>
  <c r="G1493" i="2"/>
  <c r="H1493" i="2"/>
  <c r="I1493" i="2"/>
  <c r="J1493" i="2"/>
  <c r="K1493" i="2"/>
  <c r="L1493" i="2"/>
  <c r="M1493" i="2"/>
  <c r="N1493" i="2"/>
  <c r="O1493" i="2"/>
  <c r="P1493" i="2"/>
  <c r="Q1493" i="2"/>
  <c r="R1493" i="2"/>
  <c r="S1493" i="2"/>
  <c r="T1493" i="2"/>
  <c r="U1493" i="2"/>
  <c r="V1493" i="2"/>
  <c r="W1493" i="2"/>
  <c r="C1494" i="2"/>
  <c r="D1494" i="2"/>
  <c r="E1494" i="2"/>
  <c r="F1494" i="2"/>
  <c r="G1494" i="2"/>
  <c r="H1494" i="2"/>
  <c r="I1494" i="2"/>
  <c r="J1494" i="2"/>
  <c r="K1494" i="2"/>
  <c r="L1494" i="2"/>
  <c r="M1494" i="2"/>
  <c r="N1494" i="2"/>
  <c r="O1494" i="2"/>
  <c r="P1494" i="2"/>
  <c r="Q1494" i="2"/>
  <c r="R1494" i="2"/>
  <c r="S1494" i="2"/>
  <c r="T1494" i="2"/>
  <c r="U1494" i="2"/>
  <c r="V1494" i="2"/>
  <c r="W1494" i="2"/>
  <c r="C1495" i="2"/>
  <c r="D1495" i="2"/>
  <c r="E1495" i="2"/>
  <c r="F1495" i="2"/>
  <c r="G1495" i="2"/>
  <c r="H1495" i="2"/>
  <c r="I1495" i="2"/>
  <c r="J1495" i="2"/>
  <c r="K1495" i="2"/>
  <c r="L1495" i="2"/>
  <c r="M1495" i="2"/>
  <c r="N1495" i="2"/>
  <c r="O1495" i="2"/>
  <c r="P1495" i="2"/>
  <c r="Q1495" i="2"/>
  <c r="R1495" i="2"/>
  <c r="S1495" i="2"/>
  <c r="T1495" i="2"/>
  <c r="U1495" i="2"/>
  <c r="V1495" i="2"/>
  <c r="W1495" i="2"/>
  <c r="C1496" i="2"/>
  <c r="D1496" i="2"/>
  <c r="E1496" i="2"/>
  <c r="F1496" i="2"/>
  <c r="G1496" i="2"/>
  <c r="H1496" i="2"/>
  <c r="I1496" i="2"/>
  <c r="J1496" i="2"/>
  <c r="K1496" i="2"/>
  <c r="L1496" i="2"/>
  <c r="M1496" i="2"/>
  <c r="N1496" i="2"/>
  <c r="O1496" i="2"/>
  <c r="P1496" i="2"/>
  <c r="Q1496" i="2"/>
  <c r="R1496" i="2"/>
  <c r="S1496" i="2"/>
  <c r="T1496" i="2"/>
  <c r="U1496" i="2"/>
  <c r="V1496" i="2"/>
  <c r="W1496" i="2"/>
  <c r="C1497" i="2"/>
  <c r="D1497" i="2"/>
  <c r="E1497" i="2"/>
  <c r="F1497" i="2"/>
  <c r="G1497" i="2"/>
  <c r="H1497" i="2"/>
  <c r="I1497" i="2"/>
  <c r="J1497" i="2"/>
  <c r="K1497" i="2"/>
  <c r="L1497" i="2"/>
  <c r="M1497" i="2"/>
  <c r="N1497" i="2"/>
  <c r="O1497" i="2"/>
  <c r="P1497" i="2"/>
  <c r="Q1497" i="2"/>
  <c r="R1497" i="2"/>
  <c r="S1497" i="2"/>
  <c r="T1497" i="2"/>
  <c r="U1497" i="2"/>
  <c r="V1497" i="2"/>
  <c r="W1497" i="2"/>
  <c r="C1498" i="2"/>
  <c r="D1498" i="2"/>
  <c r="E1498" i="2"/>
  <c r="F1498" i="2"/>
  <c r="G1498" i="2"/>
  <c r="H1498" i="2"/>
  <c r="I1498" i="2"/>
  <c r="J1498" i="2"/>
  <c r="K1498" i="2"/>
  <c r="L1498" i="2"/>
  <c r="M1498" i="2"/>
  <c r="N1498" i="2"/>
  <c r="O1498" i="2"/>
  <c r="P1498" i="2"/>
  <c r="Q1498" i="2"/>
  <c r="R1498" i="2"/>
  <c r="S1498" i="2"/>
  <c r="T1498" i="2"/>
  <c r="U1498" i="2"/>
  <c r="V1498" i="2"/>
  <c r="W1498" i="2"/>
  <c r="C1499" i="2"/>
  <c r="D1499" i="2"/>
  <c r="E1499" i="2"/>
  <c r="F1499" i="2"/>
  <c r="G1499" i="2"/>
  <c r="H1499" i="2"/>
  <c r="I1499" i="2"/>
  <c r="J1499" i="2"/>
  <c r="K1499" i="2"/>
  <c r="L1499" i="2"/>
  <c r="M1499" i="2"/>
  <c r="N1499" i="2"/>
  <c r="O1499" i="2"/>
  <c r="P1499" i="2"/>
  <c r="Q1499" i="2"/>
  <c r="R1499" i="2"/>
  <c r="S1499" i="2"/>
  <c r="T1499" i="2"/>
  <c r="U1499" i="2"/>
  <c r="V1499" i="2"/>
  <c r="W1499" i="2"/>
  <c r="C1500" i="2"/>
  <c r="D1500" i="2"/>
  <c r="E1500" i="2"/>
  <c r="F1500" i="2"/>
  <c r="G1500" i="2"/>
  <c r="H1500" i="2"/>
  <c r="I1500" i="2"/>
  <c r="J1500" i="2"/>
  <c r="K1500" i="2"/>
  <c r="L1500" i="2"/>
  <c r="M1500" i="2"/>
  <c r="N1500" i="2"/>
  <c r="O1500" i="2"/>
  <c r="P1500" i="2"/>
  <c r="Q1500" i="2"/>
  <c r="R1500" i="2"/>
  <c r="S1500" i="2"/>
  <c r="T1500" i="2"/>
  <c r="U1500" i="2"/>
  <c r="V1500" i="2"/>
  <c r="W1500" i="2"/>
  <c r="C1501" i="2"/>
  <c r="D1501" i="2"/>
  <c r="E1501" i="2"/>
  <c r="F1501" i="2"/>
  <c r="G1501" i="2"/>
  <c r="H1501" i="2"/>
  <c r="I1501" i="2"/>
  <c r="J1501" i="2"/>
  <c r="K1501" i="2"/>
  <c r="L1501" i="2"/>
  <c r="M1501" i="2"/>
  <c r="N1501" i="2"/>
  <c r="O1501" i="2"/>
  <c r="P1501" i="2"/>
  <c r="Q1501" i="2"/>
  <c r="R1501" i="2"/>
  <c r="S1501" i="2"/>
  <c r="T1501" i="2"/>
  <c r="U1501" i="2"/>
  <c r="V1501" i="2"/>
  <c r="W1501" i="2"/>
  <c r="C1502" i="2"/>
  <c r="D1502" i="2"/>
  <c r="E1502" i="2"/>
  <c r="F1502" i="2"/>
  <c r="G1502" i="2"/>
  <c r="H1502" i="2"/>
  <c r="I1502" i="2"/>
  <c r="J1502" i="2"/>
  <c r="K1502" i="2"/>
  <c r="L1502" i="2"/>
  <c r="M1502" i="2"/>
  <c r="N1502" i="2"/>
  <c r="O1502" i="2"/>
  <c r="P1502" i="2"/>
  <c r="Q1502" i="2"/>
  <c r="R1502" i="2"/>
  <c r="S1502" i="2"/>
  <c r="T1502" i="2"/>
  <c r="U1502" i="2"/>
  <c r="V1502" i="2"/>
  <c r="W1502" i="2"/>
  <c r="C1503" i="2"/>
  <c r="D1503" i="2"/>
  <c r="E1503" i="2"/>
  <c r="F1503" i="2"/>
  <c r="G1503" i="2"/>
  <c r="H1503" i="2"/>
  <c r="I1503" i="2"/>
  <c r="J1503" i="2"/>
  <c r="K1503" i="2"/>
  <c r="L1503" i="2"/>
  <c r="M1503" i="2"/>
  <c r="N1503" i="2"/>
  <c r="O1503" i="2"/>
  <c r="P1503" i="2"/>
  <c r="Q1503" i="2"/>
  <c r="R1503" i="2"/>
  <c r="S1503" i="2"/>
  <c r="T1503" i="2"/>
  <c r="U1503" i="2"/>
  <c r="V1503" i="2"/>
  <c r="W1503" i="2"/>
  <c r="C1504" i="2"/>
  <c r="D1504" i="2"/>
  <c r="E1504" i="2"/>
  <c r="F1504" i="2"/>
  <c r="G1504" i="2"/>
  <c r="H1504" i="2"/>
  <c r="I1504" i="2"/>
  <c r="J1504" i="2"/>
  <c r="K1504" i="2"/>
  <c r="L1504" i="2"/>
  <c r="M1504" i="2"/>
  <c r="N1504" i="2"/>
  <c r="O1504" i="2"/>
  <c r="P1504" i="2"/>
  <c r="Q1504" i="2"/>
  <c r="R1504" i="2"/>
  <c r="S1504" i="2"/>
  <c r="T1504" i="2"/>
  <c r="U1504" i="2"/>
  <c r="V1504" i="2"/>
  <c r="W1504" i="2"/>
  <c r="C1505" i="2"/>
  <c r="D1505" i="2"/>
  <c r="E1505" i="2"/>
  <c r="F1505" i="2"/>
  <c r="G1505" i="2"/>
  <c r="H1505" i="2"/>
  <c r="I1505" i="2"/>
  <c r="J1505" i="2"/>
  <c r="K1505" i="2"/>
  <c r="L1505" i="2"/>
  <c r="M1505" i="2"/>
  <c r="N1505" i="2"/>
  <c r="O1505" i="2"/>
  <c r="P1505" i="2"/>
  <c r="Q1505" i="2"/>
  <c r="R1505" i="2"/>
  <c r="S1505" i="2"/>
  <c r="T1505" i="2"/>
  <c r="U1505" i="2"/>
  <c r="V1505" i="2"/>
  <c r="W1505" i="2"/>
  <c r="C1506" i="2"/>
  <c r="D1506" i="2"/>
  <c r="E1506" i="2"/>
  <c r="F1506" i="2"/>
  <c r="G1506" i="2"/>
  <c r="H1506" i="2"/>
  <c r="I1506" i="2"/>
  <c r="J1506" i="2"/>
  <c r="K1506" i="2"/>
  <c r="L1506" i="2"/>
  <c r="M1506" i="2"/>
  <c r="N1506" i="2"/>
  <c r="O1506" i="2"/>
  <c r="P1506" i="2"/>
  <c r="Q1506" i="2"/>
  <c r="R1506" i="2"/>
  <c r="S1506" i="2"/>
  <c r="T1506" i="2"/>
  <c r="U1506" i="2"/>
  <c r="V1506" i="2"/>
  <c r="W1506" i="2"/>
  <c r="C1507" i="2"/>
  <c r="D1507" i="2"/>
  <c r="E1507" i="2"/>
  <c r="F1507" i="2"/>
  <c r="G1507" i="2"/>
  <c r="H1507" i="2"/>
  <c r="I1507" i="2"/>
  <c r="J1507" i="2"/>
  <c r="K1507" i="2"/>
  <c r="L1507" i="2"/>
  <c r="M1507" i="2"/>
  <c r="N1507" i="2"/>
  <c r="O1507" i="2"/>
  <c r="P1507" i="2"/>
  <c r="Q1507" i="2"/>
  <c r="R1507" i="2"/>
  <c r="S1507" i="2"/>
  <c r="T1507" i="2"/>
  <c r="U1507" i="2"/>
  <c r="V1507" i="2"/>
  <c r="W1507" i="2"/>
  <c r="C1508" i="2"/>
  <c r="D1508" i="2"/>
  <c r="E1508" i="2"/>
  <c r="F1508" i="2"/>
  <c r="G1508" i="2"/>
  <c r="H1508" i="2"/>
  <c r="I1508" i="2"/>
  <c r="J1508" i="2"/>
  <c r="K1508" i="2"/>
  <c r="L1508" i="2"/>
  <c r="M1508" i="2"/>
  <c r="N1508" i="2"/>
  <c r="O1508" i="2"/>
  <c r="P1508" i="2"/>
  <c r="Q1508" i="2"/>
  <c r="R1508" i="2"/>
  <c r="S1508" i="2"/>
  <c r="T1508" i="2"/>
  <c r="U1508" i="2"/>
  <c r="V1508" i="2"/>
  <c r="W1508" i="2"/>
  <c r="C1509" i="2"/>
  <c r="D1509" i="2"/>
  <c r="E1509" i="2"/>
  <c r="F1509" i="2"/>
  <c r="G1509" i="2"/>
  <c r="H1509" i="2"/>
  <c r="I1509" i="2"/>
  <c r="J1509" i="2"/>
  <c r="K1509" i="2"/>
  <c r="L1509" i="2"/>
  <c r="M1509" i="2"/>
  <c r="N1509" i="2"/>
  <c r="O1509" i="2"/>
  <c r="P1509" i="2"/>
  <c r="Q1509" i="2"/>
  <c r="R1509" i="2"/>
  <c r="S1509" i="2"/>
  <c r="T1509" i="2"/>
  <c r="U1509" i="2"/>
  <c r="V1509" i="2"/>
  <c r="W1509" i="2"/>
  <c r="C1510" i="2"/>
  <c r="D1510" i="2"/>
  <c r="E1510" i="2"/>
  <c r="F1510" i="2"/>
  <c r="G1510" i="2"/>
  <c r="H1510" i="2"/>
  <c r="I1510" i="2"/>
  <c r="J1510" i="2"/>
  <c r="K1510" i="2"/>
  <c r="L1510" i="2"/>
  <c r="M1510" i="2"/>
  <c r="N1510" i="2"/>
  <c r="O1510" i="2"/>
  <c r="P1510" i="2"/>
  <c r="Q1510" i="2"/>
  <c r="R1510" i="2"/>
  <c r="S1510" i="2"/>
  <c r="T1510" i="2"/>
  <c r="U1510" i="2"/>
  <c r="V1510" i="2"/>
  <c r="W1510" i="2"/>
  <c r="C1511" i="2"/>
  <c r="D1511" i="2"/>
  <c r="E1511" i="2"/>
  <c r="F1511" i="2"/>
  <c r="G1511" i="2"/>
  <c r="H1511" i="2"/>
  <c r="I1511" i="2"/>
  <c r="J1511" i="2"/>
  <c r="K1511" i="2"/>
  <c r="L1511" i="2"/>
  <c r="M1511" i="2"/>
  <c r="N1511" i="2"/>
  <c r="O1511" i="2"/>
  <c r="P1511" i="2"/>
  <c r="Q1511" i="2"/>
  <c r="R1511" i="2"/>
  <c r="S1511" i="2"/>
  <c r="T1511" i="2"/>
  <c r="U1511" i="2"/>
  <c r="V1511" i="2"/>
  <c r="W1511" i="2"/>
  <c r="C1512" i="2"/>
  <c r="D1512" i="2"/>
  <c r="E1512" i="2"/>
  <c r="F1512" i="2"/>
  <c r="G1512" i="2"/>
  <c r="H1512" i="2"/>
  <c r="I1512" i="2"/>
  <c r="J1512" i="2"/>
  <c r="K1512" i="2"/>
  <c r="L1512" i="2"/>
  <c r="M1512" i="2"/>
  <c r="N1512" i="2"/>
  <c r="O1512" i="2"/>
  <c r="P1512" i="2"/>
  <c r="Q1512" i="2"/>
  <c r="R1512" i="2"/>
  <c r="S1512" i="2"/>
  <c r="T1512" i="2"/>
  <c r="U1512" i="2"/>
  <c r="V1512" i="2"/>
  <c r="W1512" i="2"/>
  <c r="C1513" i="2"/>
  <c r="D1513" i="2"/>
  <c r="E1513" i="2"/>
  <c r="F1513" i="2"/>
  <c r="G1513" i="2"/>
  <c r="H1513" i="2"/>
  <c r="I1513" i="2"/>
  <c r="J1513" i="2"/>
  <c r="K1513" i="2"/>
  <c r="L1513" i="2"/>
  <c r="M1513" i="2"/>
  <c r="N1513" i="2"/>
  <c r="O1513" i="2"/>
  <c r="P1513" i="2"/>
  <c r="Q1513" i="2"/>
  <c r="R1513" i="2"/>
  <c r="S1513" i="2"/>
  <c r="T1513" i="2"/>
  <c r="U1513" i="2"/>
  <c r="V1513" i="2"/>
  <c r="W1513" i="2"/>
  <c r="C1514" i="2"/>
  <c r="D1514" i="2"/>
  <c r="E1514" i="2"/>
  <c r="F1514" i="2"/>
  <c r="G1514" i="2"/>
  <c r="H1514" i="2"/>
  <c r="I1514" i="2"/>
  <c r="J1514" i="2"/>
  <c r="K1514" i="2"/>
  <c r="L1514" i="2"/>
  <c r="M1514" i="2"/>
  <c r="N1514" i="2"/>
  <c r="O1514" i="2"/>
  <c r="P1514" i="2"/>
  <c r="Q1514" i="2"/>
  <c r="R1514" i="2"/>
  <c r="S1514" i="2"/>
  <c r="T1514" i="2"/>
  <c r="U1514" i="2"/>
  <c r="V1514" i="2"/>
  <c r="W1514" i="2"/>
  <c r="C1515" i="2"/>
  <c r="D1515" i="2"/>
  <c r="E1515" i="2"/>
  <c r="F1515" i="2"/>
  <c r="G1515" i="2"/>
  <c r="H1515" i="2"/>
  <c r="I1515" i="2"/>
  <c r="J1515" i="2"/>
  <c r="K1515" i="2"/>
  <c r="L1515" i="2"/>
  <c r="M1515" i="2"/>
  <c r="N1515" i="2"/>
  <c r="O1515" i="2"/>
  <c r="P1515" i="2"/>
  <c r="Q1515" i="2"/>
  <c r="R1515" i="2"/>
  <c r="S1515" i="2"/>
  <c r="T1515" i="2"/>
  <c r="U1515" i="2"/>
  <c r="V1515" i="2"/>
  <c r="W1515" i="2"/>
  <c r="C1516" i="2"/>
  <c r="D1516" i="2"/>
  <c r="E1516" i="2"/>
  <c r="F1516" i="2"/>
  <c r="G1516" i="2"/>
  <c r="H1516" i="2"/>
  <c r="I1516" i="2"/>
  <c r="J1516" i="2"/>
  <c r="K1516" i="2"/>
  <c r="L1516" i="2"/>
  <c r="M1516" i="2"/>
  <c r="N1516" i="2"/>
  <c r="O1516" i="2"/>
  <c r="P1516" i="2"/>
  <c r="Q1516" i="2"/>
  <c r="R1516" i="2"/>
  <c r="S1516" i="2"/>
  <c r="T1516" i="2"/>
  <c r="U1516" i="2"/>
  <c r="V1516" i="2"/>
  <c r="W1516" i="2"/>
  <c r="C1517" i="2"/>
  <c r="D1517" i="2"/>
  <c r="E1517" i="2"/>
  <c r="F1517" i="2"/>
  <c r="G1517" i="2"/>
  <c r="H1517" i="2"/>
  <c r="I1517" i="2"/>
  <c r="J1517" i="2"/>
  <c r="K1517" i="2"/>
  <c r="L1517" i="2"/>
  <c r="M1517" i="2"/>
  <c r="N1517" i="2"/>
  <c r="O1517" i="2"/>
  <c r="P1517" i="2"/>
  <c r="Q1517" i="2"/>
  <c r="R1517" i="2"/>
  <c r="S1517" i="2"/>
  <c r="T1517" i="2"/>
  <c r="U1517" i="2"/>
  <c r="V1517" i="2"/>
  <c r="W1517" i="2"/>
  <c r="C1518" i="2"/>
  <c r="D1518" i="2"/>
  <c r="E1518" i="2"/>
  <c r="F1518" i="2"/>
  <c r="G1518" i="2"/>
  <c r="H1518" i="2"/>
  <c r="I1518" i="2"/>
  <c r="J1518" i="2"/>
  <c r="K1518" i="2"/>
  <c r="L1518" i="2"/>
  <c r="M1518" i="2"/>
  <c r="N1518" i="2"/>
  <c r="O1518" i="2"/>
  <c r="P1518" i="2"/>
  <c r="Q1518" i="2"/>
  <c r="R1518" i="2"/>
  <c r="S1518" i="2"/>
  <c r="T1518" i="2"/>
  <c r="U1518" i="2"/>
  <c r="V1518" i="2"/>
  <c r="W1518" i="2"/>
  <c r="C1519" i="2"/>
  <c r="D1519" i="2"/>
  <c r="E1519" i="2"/>
  <c r="F1519" i="2"/>
  <c r="G1519" i="2"/>
  <c r="H1519" i="2"/>
  <c r="I1519" i="2"/>
  <c r="J1519" i="2"/>
  <c r="K1519" i="2"/>
  <c r="L1519" i="2"/>
  <c r="M1519" i="2"/>
  <c r="N1519" i="2"/>
  <c r="O1519" i="2"/>
  <c r="P1519" i="2"/>
  <c r="Q1519" i="2"/>
  <c r="R1519" i="2"/>
  <c r="S1519" i="2"/>
  <c r="T1519" i="2"/>
  <c r="U1519" i="2"/>
  <c r="V1519" i="2"/>
  <c r="W1519" i="2"/>
  <c r="C1520" i="2"/>
  <c r="D1520" i="2"/>
  <c r="E1520" i="2"/>
  <c r="F1520" i="2"/>
  <c r="G1520" i="2"/>
  <c r="H1520" i="2"/>
  <c r="I1520" i="2"/>
  <c r="J1520" i="2"/>
  <c r="K1520" i="2"/>
  <c r="L1520" i="2"/>
  <c r="M1520" i="2"/>
  <c r="N1520" i="2"/>
  <c r="O1520" i="2"/>
  <c r="P1520" i="2"/>
  <c r="Q1520" i="2"/>
  <c r="R1520" i="2"/>
  <c r="S1520" i="2"/>
  <c r="T1520" i="2"/>
  <c r="U1520" i="2"/>
  <c r="V1520" i="2"/>
  <c r="W1520" i="2"/>
  <c r="C1521" i="2"/>
  <c r="D1521" i="2"/>
  <c r="E1521" i="2"/>
  <c r="F1521" i="2"/>
  <c r="G1521" i="2"/>
  <c r="H1521" i="2"/>
  <c r="I1521" i="2"/>
  <c r="J1521" i="2"/>
  <c r="K1521" i="2"/>
  <c r="L1521" i="2"/>
  <c r="M1521" i="2"/>
  <c r="N1521" i="2"/>
  <c r="O1521" i="2"/>
  <c r="P1521" i="2"/>
  <c r="Q1521" i="2"/>
  <c r="R1521" i="2"/>
  <c r="S1521" i="2"/>
  <c r="T1521" i="2"/>
  <c r="U1521" i="2"/>
  <c r="V1521" i="2"/>
  <c r="W1521" i="2"/>
  <c r="C1522" i="2"/>
  <c r="D1522" i="2"/>
  <c r="E1522" i="2"/>
  <c r="F1522" i="2"/>
  <c r="G1522" i="2"/>
  <c r="H1522" i="2"/>
  <c r="I1522" i="2"/>
  <c r="J1522" i="2"/>
  <c r="K1522" i="2"/>
  <c r="L1522" i="2"/>
  <c r="M1522" i="2"/>
  <c r="N1522" i="2"/>
  <c r="O1522" i="2"/>
  <c r="P1522" i="2"/>
  <c r="Q1522" i="2"/>
  <c r="R1522" i="2"/>
  <c r="S1522" i="2"/>
  <c r="T1522" i="2"/>
  <c r="U1522" i="2"/>
  <c r="V1522" i="2"/>
  <c r="W1522" i="2"/>
  <c r="C1523" i="2"/>
  <c r="D1523" i="2"/>
  <c r="E1523" i="2"/>
  <c r="F1523" i="2"/>
  <c r="G1523" i="2"/>
  <c r="H1523" i="2"/>
  <c r="I1523" i="2"/>
  <c r="J1523" i="2"/>
  <c r="K1523" i="2"/>
  <c r="L1523" i="2"/>
  <c r="M1523" i="2"/>
  <c r="N1523" i="2"/>
  <c r="O1523" i="2"/>
  <c r="P1523" i="2"/>
  <c r="Q1523" i="2"/>
  <c r="R1523" i="2"/>
  <c r="S1523" i="2"/>
  <c r="T1523" i="2"/>
  <c r="U1523" i="2"/>
  <c r="V1523" i="2"/>
  <c r="W1523" i="2"/>
  <c r="C1524" i="2"/>
  <c r="D1524" i="2"/>
  <c r="E1524" i="2"/>
  <c r="F1524" i="2"/>
  <c r="G1524" i="2"/>
  <c r="H1524" i="2"/>
  <c r="I1524" i="2"/>
  <c r="J1524" i="2"/>
  <c r="K1524" i="2"/>
  <c r="L1524" i="2"/>
  <c r="M1524" i="2"/>
  <c r="N1524" i="2"/>
  <c r="O1524" i="2"/>
  <c r="P1524" i="2"/>
  <c r="Q1524" i="2"/>
  <c r="R1524" i="2"/>
  <c r="S1524" i="2"/>
  <c r="T1524" i="2"/>
  <c r="U1524" i="2"/>
  <c r="V1524" i="2"/>
  <c r="W1524" i="2"/>
  <c r="C1525" i="2"/>
  <c r="D1525" i="2"/>
  <c r="E1525" i="2"/>
  <c r="F1525" i="2"/>
  <c r="G1525" i="2"/>
  <c r="H1525" i="2"/>
  <c r="I1525" i="2"/>
  <c r="J1525" i="2"/>
  <c r="K1525" i="2"/>
  <c r="L1525" i="2"/>
  <c r="M1525" i="2"/>
  <c r="N1525" i="2"/>
  <c r="O1525" i="2"/>
  <c r="P1525" i="2"/>
  <c r="Q1525" i="2"/>
  <c r="R1525" i="2"/>
  <c r="S1525" i="2"/>
  <c r="T1525" i="2"/>
  <c r="U1525" i="2"/>
  <c r="V1525" i="2"/>
  <c r="W1525" i="2"/>
  <c r="C1526" i="2"/>
  <c r="D1526" i="2"/>
  <c r="E1526" i="2"/>
  <c r="F1526" i="2"/>
  <c r="G1526" i="2"/>
  <c r="H1526" i="2"/>
  <c r="I1526" i="2"/>
  <c r="J1526" i="2"/>
  <c r="K1526" i="2"/>
  <c r="L1526" i="2"/>
  <c r="M1526" i="2"/>
  <c r="N1526" i="2"/>
  <c r="O1526" i="2"/>
  <c r="P1526" i="2"/>
  <c r="Q1526" i="2"/>
  <c r="R1526" i="2"/>
  <c r="S1526" i="2"/>
  <c r="T1526" i="2"/>
  <c r="U1526" i="2"/>
  <c r="V1526" i="2"/>
  <c r="W1526" i="2"/>
  <c r="C1527" i="2"/>
  <c r="D1527" i="2"/>
  <c r="E1527" i="2"/>
  <c r="F1527" i="2"/>
  <c r="G1527" i="2"/>
  <c r="H1527" i="2"/>
  <c r="I1527" i="2"/>
  <c r="J1527" i="2"/>
  <c r="K1527" i="2"/>
  <c r="L1527" i="2"/>
  <c r="M1527" i="2"/>
  <c r="N1527" i="2"/>
  <c r="O1527" i="2"/>
  <c r="P1527" i="2"/>
  <c r="Q1527" i="2"/>
  <c r="R1527" i="2"/>
  <c r="S1527" i="2"/>
  <c r="T1527" i="2"/>
  <c r="U1527" i="2"/>
  <c r="V1527" i="2"/>
  <c r="W1527" i="2"/>
  <c r="C1528" i="2"/>
  <c r="D1528" i="2"/>
  <c r="E1528" i="2"/>
  <c r="F1528" i="2"/>
  <c r="G1528" i="2"/>
  <c r="H1528" i="2"/>
  <c r="I1528" i="2"/>
  <c r="J1528" i="2"/>
  <c r="K1528" i="2"/>
  <c r="L1528" i="2"/>
  <c r="M1528" i="2"/>
  <c r="N1528" i="2"/>
  <c r="O1528" i="2"/>
  <c r="P1528" i="2"/>
  <c r="Q1528" i="2"/>
  <c r="R1528" i="2"/>
  <c r="S1528" i="2"/>
  <c r="T1528" i="2"/>
  <c r="U1528" i="2"/>
  <c r="V1528" i="2"/>
  <c r="W1528" i="2"/>
  <c r="C1529" i="2"/>
  <c r="D1529" i="2"/>
  <c r="E1529" i="2"/>
  <c r="F1529" i="2"/>
  <c r="G1529" i="2"/>
  <c r="H1529" i="2"/>
  <c r="I1529" i="2"/>
  <c r="J1529" i="2"/>
  <c r="K1529" i="2"/>
  <c r="L1529" i="2"/>
  <c r="M1529" i="2"/>
  <c r="N1529" i="2"/>
  <c r="O1529" i="2"/>
  <c r="P1529" i="2"/>
  <c r="Q1529" i="2"/>
  <c r="R1529" i="2"/>
  <c r="S1529" i="2"/>
  <c r="T1529" i="2"/>
  <c r="U1529" i="2"/>
  <c r="V1529" i="2"/>
  <c r="W1529" i="2"/>
  <c r="C1530" i="2"/>
  <c r="D1530" i="2"/>
  <c r="E1530" i="2"/>
  <c r="F1530" i="2"/>
  <c r="G1530" i="2"/>
  <c r="H1530" i="2"/>
  <c r="I1530" i="2"/>
  <c r="J1530" i="2"/>
  <c r="K1530" i="2"/>
  <c r="L1530" i="2"/>
  <c r="M1530" i="2"/>
  <c r="N1530" i="2"/>
  <c r="O1530" i="2"/>
  <c r="P1530" i="2"/>
  <c r="Q1530" i="2"/>
  <c r="R1530" i="2"/>
  <c r="S1530" i="2"/>
  <c r="T1530" i="2"/>
  <c r="U1530" i="2"/>
  <c r="V1530" i="2"/>
  <c r="W1530" i="2"/>
  <c r="C1531" i="2"/>
  <c r="D1531" i="2"/>
  <c r="E1531" i="2"/>
  <c r="F1531" i="2"/>
  <c r="G1531" i="2"/>
  <c r="H1531" i="2"/>
  <c r="I1531" i="2"/>
  <c r="J1531" i="2"/>
  <c r="K1531" i="2"/>
  <c r="L1531" i="2"/>
  <c r="M1531" i="2"/>
  <c r="N1531" i="2"/>
  <c r="O1531" i="2"/>
  <c r="P1531" i="2"/>
  <c r="Q1531" i="2"/>
  <c r="R1531" i="2"/>
  <c r="S1531" i="2"/>
  <c r="T1531" i="2"/>
  <c r="U1531" i="2"/>
  <c r="V1531" i="2"/>
  <c r="W1531" i="2"/>
  <c r="C1532" i="2"/>
  <c r="D1532" i="2"/>
  <c r="E1532" i="2"/>
  <c r="F1532" i="2"/>
  <c r="G1532" i="2"/>
  <c r="H1532" i="2"/>
  <c r="I1532" i="2"/>
  <c r="J1532" i="2"/>
  <c r="K1532" i="2"/>
  <c r="L1532" i="2"/>
  <c r="M1532" i="2"/>
  <c r="N1532" i="2"/>
  <c r="O1532" i="2"/>
  <c r="P1532" i="2"/>
  <c r="Q1532" i="2"/>
  <c r="R1532" i="2"/>
  <c r="S1532" i="2"/>
  <c r="T1532" i="2"/>
  <c r="U1532" i="2"/>
  <c r="V1532" i="2"/>
  <c r="W1532" i="2"/>
  <c r="C1533" i="2"/>
  <c r="D1533" i="2"/>
  <c r="E1533" i="2"/>
  <c r="F1533" i="2"/>
  <c r="G1533" i="2"/>
  <c r="H1533" i="2"/>
  <c r="I1533" i="2"/>
  <c r="J1533" i="2"/>
  <c r="K1533" i="2"/>
  <c r="L1533" i="2"/>
  <c r="M1533" i="2"/>
  <c r="N1533" i="2"/>
  <c r="O1533" i="2"/>
  <c r="P1533" i="2"/>
  <c r="Q1533" i="2"/>
  <c r="R1533" i="2"/>
  <c r="S1533" i="2"/>
  <c r="T1533" i="2"/>
  <c r="U1533" i="2"/>
  <c r="V1533" i="2"/>
  <c r="W1533" i="2"/>
  <c r="C1534" i="2"/>
  <c r="D1534" i="2"/>
  <c r="E1534" i="2"/>
  <c r="F1534" i="2"/>
  <c r="G1534" i="2"/>
  <c r="H1534" i="2"/>
  <c r="I1534" i="2"/>
  <c r="J1534" i="2"/>
  <c r="K1534" i="2"/>
  <c r="L1534" i="2"/>
  <c r="M1534" i="2"/>
  <c r="N1534" i="2"/>
  <c r="O1534" i="2"/>
  <c r="P1534" i="2"/>
  <c r="Q1534" i="2"/>
  <c r="R1534" i="2"/>
  <c r="S1534" i="2"/>
  <c r="T1534" i="2"/>
  <c r="U1534" i="2"/>
  <c r="V1534" i="2"/>
  <c r="W1534" i="2"/>
  <c r="C1535" i="2"/>
  <c r="D1535" i="2"/>
  <c r="E1535" i="2"/>
  <c r="F1535" i="2"/>
  <c r="G1535" i="2"/>
  <c r="H1535" i="2"/>
  <c r="I1535" i="2"/>
  <c r="J1535" i="2"/>
  <c r="K1535" i="2"/>
  <c r="L1535" i="2"/>
  <c r="M1535" i="2"/>
  <c r="N1535" i="2"/>
  <c r="O1535" i="2"/>
  <c r="P1535" i="2"/>
  <c r="Q1535" i="2"/>
  <c r="R1535" i="2"/>
  <c r="S1535" i="2"/>
  <c r="T1535" i="2"/>
  <c r="U1535" i="2"/>
  <c r="V1535" i="2"/>
  <c r="W1535" i="2"/>
  <c r="C1536" i="2"/>
  <c r="D1536" i="2"/>
  <c r="E1536" i="2"/>
  <c r="F1536" i="2"/>
  <c r="G1536" i="2"/>
  <c r="H1536" i="2"/>
  <c r="I1536" i="2"/>
  <c r="J1536" i="2"/>
  <c r="K1536" i="2"/>
  <c r="L1536" i="2"/>
  <c r="M1536" i="2"/>
  <c r="N1536" i="2"/>
  <c r="O1536" i="2"/>
  <c r="P1536" i="2"/>
  <c r="Q1536" i="2"/>
  <c r="R1536" i="2"/>
  <c r="S1536" i="2"/>
  <c r="T1536" i="2"/>
  <c r="U1536" i="2"/>
  <c r="V1536" i="2"/>
  <c r="W1536" i="2"/>
  <c r="C1537" i="2"/>
  <c r="D1537" i="2"/>
  <c r="E1537" i="2"/>
  <c r="F1537" i="2"/>
  <c r="G1537" i="2"/>
  <c r="H1537" i="2"/>
  <c r="I1537" i="2"/>
  <c r="J1537" i="2"/>
  <c r="K1537" i="2"/>
  <c r="L1537" i="2"/>
  <c r="M1537" i="2"/>
  <c r="N1537" i="2"/>
  <c r="O1537" i="2"/>
  <c r="P1537" i="2"/>
  <c r="Q1537" i="2"/>
  <c r="R1537" i="2"/>
  <c r="S1537" i="2"/>
  <c r="T1537" i="2"/>
  <c r="U1537" i="2"/>
  <c r="V1537" i="2"/>
  <c r="W1537" i="2"/>
  <c r="C1538" i="2"/>
  <c r="D1538" i="2"/>
  <c r="E1538" i="2"/>
  <c r="F1538" i="2"/>
  <c r="G1538" i="2"/>
  <c r="H1538" i="2"/>
  <c r="I1538" i="2"/>
  <c r="J1538" i="2"/>
  <c r="K1538" i="2"/>
  <c r="L1538" i="2"/>
  <c r="M1538" i="2"/>
  <c r="N1538" i="2"/>
  <c r="O1538" i="2"/>
  <c r="P1538" i="2"/>
  <c r="Q1538" i="2"/>
  <c r="R1538" i="2"/>
  <c r="S1538" i="2"/>
  <c r="T1538" i="2"/>
  <c r="U1538" i="2"/>
  <c r="V1538" i="2"/>
  <c r="W1538" i="2"/>
  <c r="C1539" i="2"/>
  <c r="D1539" i="2"/>
  <c r="E1539" i="2"/>
  <c r="F1539" i="2"/>
  <c r="G1539" i="2"/>
  <c r="H1539" i="2"/>
  <c r="I1539" i="2"/>
  <c r="J1539" i="2"/>
  <c r="K1539" i="2"/>
  <c r="L1539" i="2"/>
  <c r="M1539" i="2"/>
  <c r="N1539" i="2"/>
  <c r="O1539" i="2"/>
  <c r="P1539" i="2"/>
  <c r="Q1539" i="2"/>
  <c r="R1539" i="2"/>
  <c r="S1539" i="2"/>
  <c r="T1539" i="2"/>
  <c r="U1539" i="2"/>
  <c r="V1539" i="2"/>
  <c r="W1539" i="2"/>
  <c r="C1540" i="2"/>
  <c r="D1540" i="2"/>
  <c r="E1540" i="2"/>
  <c r="F1540" i="2"/>
  <c r="G1540" i="2"/>
  <c r="H1540" i="2"/>
  <c r="I1540" i="2"/>
  <c r="J1540" i="2"/>
  <c r="K1540" i="2"/>
  <c r="L1540" i="2"/>
  <c r="M1540" i="2"/>
  <c r="N1540" i="2"/>
  <c r="O1540" i="2"/>
  <c r="P1540" i="2"/>
  <c r="Q1540" i="2"/>
  <c r="R1540" i="2"/>
  <c r="S1540" i="2"/>
  <c r="T1540" i="2"/>
  <c r="U1540" i="2"/>
  <c r="V1540" i="2"/>
  <c r="W1540" i="2"/>
  <c r="C1541" i="2"/>
  <c r="D1541" i="2"/>
  <c r="E1541" i="2"/>
  <c r="F1541" i="2"/>
  <c r="G1541" i="2"/>
  <c r="H1541" i="2"/>
  <c r="I1541" i="2"/>
  <c r="J1541" i="2"/>
  <c r="K1541" i="2"/>
  <c r="L1541" i="2"/>
  <c r="M1541" i="2"/>
  <c r="N1541" i="2"/>
  <c r="O1541" i="2"/>
  <c r="P1541" i="2"/>
  <c r="Q1541" i="2"/>
  <c r="R1541" i="2"/>
  <c r="S1541" i="2"/>
  <c r="T1541" i="2"/>
  <c r="U1541" i="2"/>
  <c r="V1541" i="2"/>
  <c r="W1541" i="2"/>
  <c r="C1542" i="2"/>
  <c r="D1542" i="2"/>
  <c r="E1542" i="2"/>
  <c r="F1542" i="2"/>
  <c r="G1542" i="2"/>
  <c r="H1542" i="2"/>
  <c r="I1542" i="2"/>
  <c r="J1542" i="2"/>
  <c r="K1542" i="2"/>
  <c r="L1542" i="2"/>
  <c r="M1542" i="2"/>
  <c r="N1542" i="2"/>
  <c r="O1542" i="2"/>
  <c r="P1542" i="2"/>
  <c r="Q1542" i="2"/>
  <c r="R1542" i="2"/>
  <c r="S1542" i="2"/>
  <c r="T1542" i="2"/>
  <c r="U1542" i="2"/>
  <c r="V1542" i="2"/>
  <c r="W1542" i="2"/>
  <c r="C1543" i="2"/>
  <c r="D1543" i="2"/>
  <c r="E1543" i="2"/>
  <c r="F1543" i="2"/>
  <c r="G1543" i="2"/>
  <c r="H1543" i="2"/>
  <c r="I1543" i="2"/>
  <c r="J1543" i="2"/>
  <c r="K1543" i="2"/>
  <c r="L1543" i="2"/>
  <c r="M1543" i="2"/>
  <c r="N1543" i="2"/>
  <c r="O1543" i="2"/>
  <c r="P1543" i="2"/>
  <c r="Q1543" i="2"/>
  <c r="R1543" i="2"/>
  <c r="S1543" i="2"/>
  <c r="T1543" i="2"/>
  <c r="U1543" i="2"/>
  <c r="V1543" i="2"/>
  <c r="W1543" i="2"/>
  <c r="C1544" i="2"/>
  <c r="D1544" i="2"/>
  <c r="E1544" i="2"/>
  <c r="F1544" i="2"/>
  <c r="G1544" i="2"/>
  <c r="H1544" i="2"/>
  <c r="I1544" i="2"/>
  <c r="J1544" i="2"/>
  <c r="K1544" i="2"/>
  <c r="L1544" i="2"/>
  <c r="M1544" i="2"/>
  <c r="N1544" i="2"/>
  <c r="O1544" i="2"/>
  <c r="P1544" i="2"/>
  <c r="Q1544" i="2"/>
  <c r="R1544" i="2"/>
  <c r="S1544" i="2"/>
  <c r="T1544" i="2"/>
  <c r="U1544" i="2"/>
  <c r="V1544" i="2"/>
  <c r="W1544" i="2"/>
  <c r="C1545" i="2"/>
  <c r="D1545" i="2"/>
  <c r="E1545" i="2"/>
  <c r="F1545" i="2"/>
  <c r="G1545" i="2"/>
  <c r="H1545" i="2"/>
  <c r="I1545" i="2"/>
  <c r="J1545" i="2"/>
  <c r="K1545" i="2"/>
  <c r="L1545" i="2"/>
  <c r="M1545" i="2"/>
  <c r="N1545" i="2"/>
  <c r="O1545" i="2"/>
  <c r="P1545" i="2"/>
  <c r="Q1545" i="2"/>
  <c r="R1545" i="2"/>
  <c r="S1545" i="2"/>
  <c r="T1545" i="2"/>
  <c r="U1545" i="2"/>
  <c r="V1545" i="2"/>
  <c r="W1545" i="2"/>
  <c r="C1546" i="2"/>
  <c r="D1546" i="2"/>
  <c r="E1546" i="2"/>
  <c r="F1546" i="2"/>
  <c r="G1546" i="2"/>
  <c r="H1546" i="2"/>
  <c r="I1546" i="2"/>
  <c r="J1546" i="2"/>
  <c r="K1546" i="2"/>
  <c r="L1546" i="2"/>
  <c r="M1546" i="2"/>
  <c r="N1546" i="2"/>
  <c r="O1546" i="2"/>
  <c r="P1546" i="2"/>
  <c r="Q1546" i="2"/>
  <c r="R1546" i="2"/>
  <c r="S1546" i="2"/>
  <c r="T1546" i="2"/>
  <c r="U1546" i="2"/>
  <c r="V1546" i="2"/>
  <c r="W1546" i="2"/>
  <c r="C1547" i="2"/>
  <c r="D1547" i="2"/>
  <c r="E1547" i="2"/>
  <c r="F1547" i="2"/>
  <c r="G1547" i="2"/>
  <c r="H1547" i="2"/>
  <c r="I1547" i="2"/>
  <c r="J1547" i="2"/>
  <c r="K1547" i="2"/>
  <c r="L1547" i="2"/>
  <c r="M1547" i="2"/>
  <c r="N1547" i="2"/>
  <c r="O1547" i="2"/>
  <c r="P1547" i="2"/>
  <c r="Q1547" i="2"/>
  <c r="R1547" i="2"/>
  <c r="S1547" i="2"/>
  <c r="T1547" i="2"/>
  <c r="U1547" i="2"/>
  <c r="V1547" i="2"/>
  <c r="W1547" i="2"/>
  <c r="C1548" i="2"/>
  <c r="D1548" i="2"/>
  <c r="E1548" i="2"/>
  <c r="F1548" i="2"/>
  <c r="G1548" i="2"/>
  <c r="H1548" i="2"/>
  <c r="I1548" i="2"/>
  <c r="J1548" i="2"/>
  <c r="K1548" i="2"/>
  <c r="L1548" i="2"/>
  <c r="M1548" i="2"/>
  <c r="N1548" i="2"/>
  <c r="O1548" i="2"/>
  <c r="P1548" i="2"/>
  <c r="Q1548" i="2"/>
  <c r="R1548" i="2"/>
  <c r="S1548" i="2"/>
  <c r="T1548" i="2"/>
  <c r="U1548" i="2"/>
  <c r="V1548" i="2"/>
  <c r="W1548" i="2"/>
  <c r="C1549" i="2"/>
  <c r="D1549" i="2"/>
  <c r="E1549" i="2"/>
  <c r="F1549" i="2"/>
  <c r="G1549" i="2"/>
  <c r="H1549" i="2"/>
  <c r="I1549" i="2"/>
  <c r="J1549" i="2"/>
  <c r="K1549" i="2"/>
  <c r="L1549" i="2"/>
  <c r="M1549" i="2"/>
  <c r="N1549" i="2"/>
  <c r="O1549" i="2"/>
  <c r="P1549" i="2"/>
  <c r="Q1549" i="2"/>
  <c r="R1549" i="2"/>
  <c r="S1549" i="2"/>
  <c r="T1549" i="2"/>
  <c r="U1549" i="2"/>
  <c r="V1549" i="2"/>
  <c r="W1549" i="2"/>
  <c r="C1550" i="2"/>
  <c r="D1550" i="2"/>
  <c r="E1550" i="2"/>
  <c r="F1550" i="2"/>
  <c r="G1550" i="2"/>
  <c r="H1550" i="2"/>
  <c r="I1550" i="2"/>
  <c r="J1550" i="2"/>
  <c r="K1550" i="2"/>
  <c r="L1550" i="2"/>
  <c r="M1550" i="2"/>
  <c r="N1550" i="2"/>
  <c r="O1550" i="2"/>
  <c r="P1550" i="2"/>
  <c r="Q1550" i="2"/>
  <c r="R1550" i="2"/>
  <c r="S1550" i="2"/>
  <c r="T1550" i="2"/>
  <c r="U1550" i="2"/>
  <c r="V1550" i="2"/>
  <c r="W1550" i="2"/>
  <c r="C1551" i="2"/>
  <c r="D1551" i="2"/>
  <c r="E1551" i="2"/>
  <c r="F1551" i="2"/>
  <c r="G1551" i="2"/>
  <c r="H1551" i="2"/>
  <c r="I1551" i="2"/>
  <c r="J1551" i="2"/>
  <c r="K1551" i="2"/>
  <c r="L1551" i="2"/>
  <c r="M1551" i="2"/>
  <c r="N1551" i="2"/>
  <c r="O1551" i="2"/>
  <c r="P1551" i="2"/>
  <c r="Q1551" i="2"/>
  <c r="R1551" i="2"/>
  <c r="S1551" i="2"/>
  <c r="T1551" i="2"/>
  <c r="U1551" i="2"/>
  <c r="V1551" i="2"/>
  <c r="W1551" i="2"/>
  <c r="C1552" i="2"/>
  <c r="D1552" i="2"/>
  <c r="E1552" i="2"/>
  <c r="F1552" i="2"/>
  <c r="G1552" i="2"/>
  <c r="H1552" i="2"/>
  <c r="I1552" i="2"/>
  <c r="J1552" i="2"/>
  <c r="K1552" i="2"/>
  <c r="L1552" i="2"/>
  <c r="M1552" i="2"/>
  <c r="N1552" i="2"/>
  <c r="O1552" i="2"/>
  <c r="P1552" i="2"/>
  <c r="Q1552" i="2"/>
  <c r="R1552" i="2"/>
  <c r="S1552" i="2"/>
  <c r="T1552" i="2"/>
  <c r="U1552" i="2"/>
  <c r="V1552" i="2"/>
  <c r="W1552" i="2"/>
  <c r="C1553" i="2"/>
  <c r="D1553" i="2"/>
  <c r="E1553" i="2"/>
  <c r="F1553" i="2"/>
  <c r="G1553" i="2"/>
  <c r="H1553" i="2"/>
  <c r="I1553" i="2"/>
  <c r="J1553" i="2"/>
  <c r="K1553" i="2"/>
  <c r="L1553" i="2"/>
  <c r="M1553" i="2"/>
  <c r="N1553" i="2"/>
  <c r="O1553" i="2"/>
  <c r="P1553" i="2"/>
  <c r="Q1553" i="2"/>
  <c r="R1553" i="2"/>
  <c r="S1553" i="2"/>
  <c r="T1553" i="2"/>
  <c r="U1553" i="2"/>
  <c r="V1553" i="2"/>
  <c r="W1553" i="2"/>
  <c r="C1554" i="2"/>
  <c r="D1554" i="2"/>
  <c r="E1554" i="2"/>
  <c r="F1554" i="2"/>
  <c r="G1554" i="2"/>
  <c r="H1554" i="2"/>
  <c r="I1554" i="2"/>
  <c r="J1554" i="2"/>
  <c r="K1554" i="2"/>
  <c r="L1554" i="2"/>
  <c r="M1554" i="2"/>
  <c r="N1554" i="2"/>
  <c r="O1554" i="2"/>
  <c r="P1554" i="2"/>
  <c r="Q1554" i="2"/>
  <c r="R1554" i="2"/>
  <c r="S1554" i="2"/>
  <c r="T1554" i="2"/>
  <c r="U1554" i="2"/>
  <c r="V1554" i="2"/>
  <c r="W1554" i="2"/>
  <c r="C1555" i="2"/>
  <c r="D1555" i="2"/>
  <c r="E1555" i="2"/>
  <c r="F1555" i="2"/>
  <c r="G1555" i="2"/>
  <c r="H1555" i="2"/>
  <c r="I1555" i="2"/>
  <c r="J1555" i="2"/>
  <c r="K1555" i="2"/>
  <c r="L1555" i="2"/>
  <c r="M1555" i="2"/>
  <c r="N1555" i="2"/>
  <c r="O1555" i="2"/>
  <c r="P1555" i="2"/>
  <c r="Q1555" i="2"/>
  <c r="R1555" i="2"/>
  <c r="S1555" i="2"/>
  <c r="T1555" i="2"/>
  <c r="U1555" i="2"/>
  <c r="V1555" i="2"/>
  <c r="W1555" i="2"/>
  <c r="C1556" i="2"/>
  <c r="D1556" i="2"/>
  <c r="E1556" i="2"/>
  <c r="F1556" i="2"/>
  <c r="G1556" i="2"/>
  <c r="H1556" i="2"/>
  <c r="I1556" i="2"/>
  <c r="J1556" i="2"/>
  <c r="K1556" i="2"/>
  <c r="L1556" i="2"/>
  <c r="M1556" i="2"/>
  <c r="N1556" i="2"/>
  <c r="O1556" i="2"/>
  <c r="P1556" i="2"/>
  <c r="Q1556" i="2"/>
  <c r="R1556" i="2"/>
  <c r="S1556" i="2"/>
  <c r="T1556" i="2"/>
  <c r="U1556" i="2"/>
  <c r="V1556" i="2"/>
  <c r="W1556" i="2"/>
  <c r="C1557" i="2"/>
  <c r="D1557" i="2"/>
  <c r="E1557" i="2"/>
  <c r="F1557" i="2"/>
  <c r="G1557" i="2"/>
  <c r="H1557" i="2"/>
  <c r="I1557" i="2"/>
  <c r="J1557" i="2"/>
  <c r="K1557" i="2"/>
  <c r="L1557" i="2"/>
  <c r="M1557" i="2"/>
  <c r="N1557" i="2"/>
  <c r="O1557" i="2"/>
  <c r="P1557" i="2"/>
  <c r="Q1557" i="2"/>
  <c r="R1557" i="2"/>
  <c r="S1557" i="2"/>
  <c r="T1557" i="2"/>
  <c r="U1557" i="2"/>
  <c r="V1557" i="2"/>
  <c r="W1557" i="2"/>
  <c r="C1558" i="2"/>
  <c r="D1558" i="2"/>
  <c r="E1558" i="2"/>
  <c r="F1558" i="2"/>
  <c r="G1558" i="2"/>
  <c r="H1558" i="2"/>
  <c r="I1558" i="2"/>
  <c r="J1558" i="2"/>
  <c r="K1558" i="2"/>
  <c r="L1558" i="2"/>
  <c r="M1558" i="2"/>
  <c r="N1558" i="2"/>
  <c r="O1558" i="2"/>
  <c r="P1558" i="2"/>
  <c r="Q1558" i="2"/>
  <c r="R1558" i="2"/>
  <c r="S1558" i="2"/>
  <c r="T1558" i="2"/>
  <c r="U1558" i="2"/>
  <c r="V1558" i="2"/>
  <c r="W1558" i="2"/>
  <c r="C1559" i="2"/>
  <c r="D1559" i="2"/>
  <c r="E1559" i="2"/>
  <c r="F1559" i="2"/>
  <c r="G1559" i="2"/>
  <c r="H1559" i="2"/>
  <c r="I1559" i="2"/>
  <c r="J1559" i="2"/>
  <c r="K1559" i="2"/>
  <c r="L1559" i="2"/>
  <c r="M1559" i="2"/>
  <c r="N1559" i="2"/>
  <c r="O1559" i="2"/>
  <c r="P1559" i="2"/>
  <c r="Q1559" i="2"/>
  <c r="R1559" i="2"/>
  <c r="S1559" i="2"/>
  <c r="T1559" i="2"/>
  <c r="U1559" i="2"/>
  <c r="V1559" i="2"/>
  <c r="W1559" i="2"/>
  <c r="C1560" i="2"/>
  <c r="D1560" i="2"/>
  <c r="E1560" i="2"/>
  <c r="F1560" i="2"/>
  <c r="G1560" i="2"/>
  <c r="H1560" i="2"/>
  <c r="I1560" i="2"/>
  <c r="J1560" i="2"/>
  <c r="K1560" i="2"/>
  <c r="L1560" i="2"/>
  <c r="M1560" i="2"/>
  <c r="N1560" i="2"/>
  <c r="O1560" i="2"/>
  <c r="P1560" i="2"/>
  <c r="Q1560" i="2"/>
  <c r="R1560" i="2"/>
  <c r="S1560" i="2"/>
  <c r="T1560" i="2"/>
  <c r="U1560" i="2"/>
  <c r="V1560" i="2"/>
  <c r="W1560" i="2"/>
  <c r="C1561" i="2"/>
  <c r="D1561" i="2"/>
  <c r="E1561" i="2"/>
  <c r="F1561" i="2"/>
  <c r="G1561" i="2"/>
  <c r="H1561" i="2"/>
  <c r="I1561" i="2"/>
  <c r="J1561" i="2"/>
  <c r="K1561" i="2"/>
  <c r="L1561" i="2"/>
  <c r="M1561" i="2"/>
  <c r="N1561" i="2"/>
  <c r="O1561" i="2"/>
  <c r="P1561" i="2"/>
  <c r="Q1561" i="2"/>
  <c r="R1561" i="2"/>
  <c r="S1561" i="2"/>
  <c r="T1561" i="2"/>
  <c r="U1561" i="2"/>
  <c r="V1561" i="2"/>
  <c r="W1561" i="2"/>
  <c r="C1562" i="2"/>
  <c r="D1562" i="2"/>
  <c r="E1562" i="2"/>
  <c r="F1562" i="2"/>
  <c r="G1562" i="2"/>
  <c r="H1562" i="2"/>
  <c r="I1562" i="2"/>
  <c r="J1562" i="2"/>
  <c r="K1562" i="2"/>
  <c r="L1562" i="2"/>
  <c r="M1562" i="2"/>
  <c r="N1562" i="2"/>
  <c r="O1562" i="2"/>
  <c r="P1562" i="2"/>
  <c r="Q1562" i="2"/>
  <c r="R1562" i="2"/>
  <c r="S1562" i="2"/>
  <c r="T1562" i="2"/>
  <c r="U1562" i="2"/>
  <c r="V1562" i="2"/>
  <c r="W1562" i="2"/>
  <c r="C1563" i="2"/>
  <c r="D1563" i="2"/>
  <c r="E1563" i="2"/>
  <c r="F1563" i="2"/>
  <c r="G1563" i="2"/>
  <c r="H1563" i="2"/>
  <c r="I1563" i="2"/>
  <c r="J1563" i="2"/>
  <c r="K1563" i="2"/>
  <c r="L1563" i="2"/>
  <c r="M1563" i="2"/>
  <c r="N1563" i="2"/>
  <c r="O1563" i="2"/>
  <c r="P1563" i="2"/>
  <c r="Q1563" i="2"/>
  <c r="R1563" i="2"/>
  <c r="S1563" i="2"/>
  <c r="T1563" i="2"/>
  <c r="U1563" i="2"/>
  <c r="V1563" i="2"/>
  <c r="W1563" i="2"/>
  <c r="C1564" i="2"/>
  <c r="D1564" i="2"/>
  <c r="E1564" i="2"/>
  <c r="F1564" i="2"/>
  <c r="G1564" i="2"/>
  <c r="H1564" i="2"/>
  <c r="I1564" i="2"/>
  <c r="J1564" i="2"/>
  <c r="K1564" i="2"/>
  <c r="L1564" i="2"/>
  <c r="M1564" i="2"/>
  <c r="N1564" i="2"/>
  <c r="O1564" i="2"/>
  <c r="P1564" i="2"/>
  <c r="Q1564" i="2"/>
  <c r="R1564" i="2"/>
  <c r="S1564" i="2"/>
  <c r="T1564" i="2"/>
  <c r="U1564" i="2"/>
  <c r="V1564" i="2"/>
  <c r="W1564" i="2"/>
  <c r="C1565" i="2"/>
  <c r="D1565" i="2"/>
  <c r="E1565" i="2"/>
  <c r="F1565" i="2"/>
  <c r="G1565" i="2"/>
  <c r="H1565" i="2"/>
  <c r="I1565" i="2"/>
  <c r="J1565" i="2"/>
  <c r="K1565" i="2"/>
  <c r="L1565" i="2"/>
  <c r="M1565" i="2"/>
  <c r="N1565" i="2"/>
  <c r="O1565" i="2"/>
  <c r="P1565" i="2"/>
  <c r="Q1565" i="2"/>
  <c r="R1565" i="2"/>
  <c r="S1565" i="2"/>
  <c r="T1565" i="2"/>
  <c r="U1565" i="2"/>
  <c r="V1565" i="2"/>
  <c r="W1565" i="2"/>
  <c r="C1566" i="2"/>
  <c r="D1566" i="2"/>
  <c r="E1566" i="2"/>
  <c r="F1566" i="2"/>
  <c r="G1566" i="2"/>
  <c r="H1566" i="2"/>
  <c r="I1566" i="2"/>
  <c r="J1566" i="2"/>
  <c r="K1566" i="2"/>
  <c r="L1566" i="2"/>
  <c r="M1566" i="2"/>
  <c r="N1566" i="2"/>
  <c r="O1566" i="2"/>
  <c r="P1566" i="2"/>
  <c r="Q1566" i="2"/>
  <c r="R1566" i="2"/>
  <c r="S1566" i="2"/>
  <c r="T1566" i="2"/>
  <c r="U1566" i="2"/>
  <c r="V1566" i="2"/>
  <c r="W1566" i="2"/>
  <c r="C1567" i="2"/>
  <c r="D1567" i="2"/>
  <c r="E1567" i="2"/>
  <c r="F1567" i="2"/>
  <c r="G1567" i="2"/>
  <c r="H1567" i="2"/>
  <c r="I1567" i="2"/>
  <c r="J1567" i="2"/>
  <c r="K1567" i="2"/>
  <c r="L1567" i="2"/>
  <c r="M1567" i="2"/>
  <c r="N1567" i="2"/>
  <c r="O1567" i="2"/>
  <c r="P1567" i="2"/>
  <c r="Q1567" i="2"/>
  <c r="R1567" i="2"/>
  <c r="S1567" i="2"/>
  <c r="T1567" i="2"/>
  <c r="U1567" i="2"/>
  <c r="V1567" i="2"/>
  <c r="W1567" i="2"/>
  <c r="C1568" i="2"/>
  <c r="D1568" i="2"/>
  <c r="E1568" i="2"/>
  <c r="F1568" i="2"/>
  <c r="G1568" i="2"/>
  <c r="H1568" i="2"/>
  <c r="I1568" i="2"/>
  <c r="J1568" i="2"/>
  <c r="K1568" i="2"/>
  <c r="L1568" i="2"/>
  <c r="M1568" i="2"/>
  <c r="N1568" i="2"/>
  <c r="O1568" i="2"/>
  <c r="P1568" i="2"/>
  <c r="Q1568" i="2"/>
  <c r="R1568" i="2"/>
  <c r="S1568" i="2"/>
  <c r="T1568" i="2"/>
  <c r="U1568" i="2"/>
  <c r="V1568" i="2"/>
  <c r="W1568" i="2"/>
  <c r="C1569" i="2"/>
  <c r="D1569" i="2"/>
  <c r="E1569" i="2"/>
  <c r="F1569" i="2"/>
  <c r="G1569" i="2"/>
  <c r="H1569" i="2"/>
  <c r="I1569" i="2"/>
  <c r="J1569" i="2"/>
  <c r="K1569" i="2"/>
  <c r="L1569" i="2"/>
  <c r="M1569" i="2"/>
  <c r="N1569" i="2"/>
  <c r="O1569" i="2"/>
  <c r="P1569" i="2"/>
  <c r="Q1569" i="2"/>
  <c r="R1569" i="2"/>
  <c r="S1569" i="2"/>
  <c r="T1569" i="2"/>
  <c r="U1569" i="2"/>
  <c r="V1569" i="2"/>
  <c r="W1569" i="2"/>
  <c r="C1570" i="2"/>
  <c r="D1570" i="2"/>
  <c r="E1570" i="2"/>
  <c r="F1570" i="2"/>
  <c r="G1570" i="2"/>
  <c r="H1570" i="2"/>
  <c r="I1570" i="2"/>
  <c r="J1570" i="2"/>
  <c r="K1570" i="2"/>
  <c r="L1570" i="2"/>
  <c r="M1570" i="2"/>
  <c r="N1570" i="2"/>
  <c r="O1570" i="2"/>
  <c r="P1570" i="2"/>
  <c r="Q1570" i="2"/>
  <c r="R1570" i="2"/>
  <c r="S1570" i="2"/>
  <c r="T1570" i="2"/>
  <c r="U1570" i="2"/>
  <c r="V1570" i="2"/>
  <c r="W1570" i="2"/>
  <c r="C1571" i="2"/>
  <c r="D1571" i="2"/>
  <c r="E1571" i="2"/>
  <c r="F1571" i="2"/>
  <c r="G1571" i="2"/>
  <c r="H1571" i="2"/>
  <c r="I1571" i="2"/>
  <c r="J1571" i="2"/>
  <c r="K1571" i="2"/>
  <c r="L1571" i="2"/>
  <c r="M1571" i="2"/>
  <c r="N1571" i="2"/>
  <c r="O1571" i="2"/>
  <c r="P1571" i="2"/>
  <c r="Q1571" i="2"/>
  <c r="R1571" i="2"/>
  <c r="S1571" i="2"/>
  <c r="T1571" i="2"/>
  <c r="U1571" i="2"/>
  <c r="V1571" i="2"/>
  <c r="W1571" i="2"/>
  <c r="C1572" i="2"/>
  <c r="D1572" i="2"/>
  <c r="E1572" i="2"/>
  <c r="F1572" i="2"/>
  <c r="G1572" i="2"/>
  <c r="H1572" i="2"/>
  <c r="I1572" i="2"/>
  <c r="J1572" i="2"/>
  <c r="K1572" i="2"/>
  <c r="L1572" i="2"/>
  <c r="M1572" i="2"/>
  <c r="N1572" i="2"/>
  <c r="O1572" i="2"/>
  <c r="P1572" i="2"/>
  <c r="Q1572" i="2"/>
  <c r="R1572" i="2"/>
  <c r="S1572" i="2"/>
  <c r="T1572" i="2"/>
  <c r="U1572" i="2"/>
  <c r="V1572" i="2"/>
  <c r="W1572" i="2"/>
  <c r="C1573" i="2"/>
  <c r="D1573" i="2"/>
  <c r="E1573" i="2"/>
  <c r="F1573" i="2"/>
  <c r="G1573" i="2"/>
  <c r="H1573" i="2"/>
  <c r="I1573" i="2"/>
  <c r="J1573" i="2"/>
  <c r="K1573" i="2"/>
  <c r="L1573" i="2"/>
  <c r="M1573" i="2"/>
  <c r="N1573" i="2"/>
  <c r="O1573" i="2"/>
  <c r="P1573" i="2"/>
  <c r="Q1573" i="2"/>
  <c r="R1573" i="2"/>
  <c r="S1573" i="2"/>
  <c r="T1573" i="2"/>
  <c r="U1573" i="2"/>
  <c r="V1573" i="2"/>
  <c r="W1573" i="2"/>
  <c r="C1574" i="2"/>
  <c r="D1574" i="2"/>
  <c r="E1574" i="2"/>
  <c r="F1574" i="2"/>
  <c r="G1574" i="2"/>
  <c r="H1574" i="2"/>
  <c r="I1574" i="2"/>
  <c r="J1574" i="2"/>
  <c r="K1574" i="2"/>
  <c r="L1574" i="2"/>
  <c r="M1574" i="2"/>
  <c r="N1574" i="2"/>
  <c r="O1574" i="2"/>
  <c r="P1574" i="2"/>
  <c r="Q1574" i="2"/>
  <c r="R1574" i="2"/>
  <c r="S1574" i="2"/>
  <c r="T1574" i="2"/>
  <c r="U1574" i="2"/>
  <c r="V1574" i="2"/>
  <c r="W1574" i="2"/>
  <c r="C1575" i="2"/>
  <c r="D1575" i="2"/>
  <c r="E1575" i="2"/>
  <c r="F1575" i="2"/>
  <c r="G1575" i="2"/>
  <c r="H1575" i="2"/>
  <c r="I1575" i="2"/>
  <c r="J1575" i="2"/>
  <c r="K1575" i="2"/>
  <c r="L1575" i="2"/>
  <c r="M1575" i="2"/>
  <c r="N1575" i="2"/>
  <c r="O1575" i="2"/>
  <c r="P1575" i="2"/>
  <c r="Q1575" i="2"/>
  <c r="R1575" i="2"/>
  <c r="S1575" i="2"/>
  <c r="T1575" i="2"/>
  <c r="U1575" i="2"/>
  <c r="V1575" i="2"/>
  <c r="W1575" i="2"/>
  <c r="C1576" i="2"/>
  <c r="D1576" i="2"/>
  <c r="E1576" i="2"/>
  <c r="F1576" i="2"/>
  <c r="G1576" i="2"/>
  <c r="H1576" i="2"/>
  <c r="I1576" i="2"/>
  <c r="J1576" i="2"/>
  <c r="K1576" i="2"/>
  <c r="L1576" i="2"/>
  <c r="M1576" i="2"/>
  <c r="N1576" i="2"/>
  <c r="O1576" i="2"/>
  <c r="P1576" i="2"/>
  <c r="Q1576" i="2"/>
  <c r="R1576" i="2"/>
  <c r="S1576" i="2"/>
  <c r="T1576" i="2"/>
  <c r="U1576" i="2"/>
  <c r="V1576" i="2"/>
  <c r="W1576" i="2"/>
  <c r="C1577" i="2"/>
  <c r="D1577" i="2"/>
  <c r="E1577" i="2"/>
  <c r="F1577" i="2"/>
  <c r="G1577" i="2"/>
  <c r="H1577" i="2"/>
  <c r="I1577" i="2"/>
  <c r="J1577" i="2"/>
  <c r="K1577" i="2"/>
  <c r="L1577" i="2"/>
  <c r="M1577" i="2"/>
  <c r="N1577" i="2"/>
  <c r="O1577" i="2"/>
  <c r="P1577" i="2"/>
  <c r="Q1577" i="2"/>
  <c r="R1577" i="2"/>
  <c r="S1577" i="2"/>
  <c r="T1577" i="2"/>
  <c r="U1577" i="2"/>
  <c r="V1577" i="2"/>
  <c r="W1577" i="2"/>
  <c r="C1578" i="2"/>
  <c r="D1578" i="2"/>
  <c r="E1578" i="2"/>
  <c r="F1578" i="2"/>
  <c r="G1578" i="2"/>
  <c r="H1578" i="2"/>
  <c r="I1578" i="2"/>
  <c r="J1578" i="2"/>
  <c r="K1578" i="2"/>
  <c r="L1578" i="2"/>
  <c r="M1578" i="2"/>
  <c r="N1578" i="2"/>
  <c r="O1578" i="2"/>
  <c r="P1578" i="2"/>
  <c r="Q1578" i="2"/>
  <c r="R1578" i="2"/>
  <c r="S1578" i="2"/>
  <c r="T1578" i="2"/>
  <c r="U1578" i="2"/>
  <c r="V1578" i="2"/>
  <c r="W1578" i="2"/>
  <c r="C1579" i="2"/>
  <c r="D1579" i="2"/>
  <c r="E1579" i="2"/>
  <c r="F1579" i="2"/>
  <c r="G1579" i="2"/>
  <c r="H1579" i="2"/>
  <c r="I1579" i="2"/>
  <c r="J1579" i="2"/>
  <c r="K1579" i="2"/>
  <c r="L1579" i="2"/>
  <c r="M1579" i="2"/>
  <c r="N1579" i="2"/>
  <c r="O1579" i="2"/>
  <c r="P1579" i="2"/>
  <c r="Q1579" i="2"/>
  <c r="R1579" i="2"/>
  <c r="S1579" i="2"/>
  <c r="T1579" i="2"/>
  <c r="U1579" i="2"/>
  <c r="V1579" i="2"/>
  <c r="W1579" i="2"/>
  <c r="C1580" i="2"/>
  <c r="D1580" i="2"/>
  <c r="E1580" i="2"/>
  <c r="F1580" i="2"/>
  <c r="G1580" i="2"/>
  <c r="H1580" i="2"/>
  <c r="I1580" i="2"/>
  <c r="J1580" i="2"/>
  <c r="K1580" i="2"/>
  <c r="L1580" i="2"/>
  <c r="M1580" i="2"/>
  <c r="N1580" i="2"/>
  <c r="O1580" i="2"/>
  <c r="P1580" i="2"/>
  <c r="Q1580" i="2"/>
  <c r="R1580" i="2"/>
  <c r="S1580" i="2"/>
  <c r="T1580" i="2"/>
  <c r="U1580" i="2"/>
  <c r="V1580" i="2"/>
  <c r="W1580" i="2"/>
  <c r="C1581" i="2"/>
  <c r="D1581" i="2"/>
  <c r="E1581" i="2"/>
  <c r="F1581" i="2"/>
  <c r="G1581" i="2"/>
  <c r="H1581" i="2"/>
  <c r="I1581" i="2"/>
  <c r="J1581" i="2"/>
  <c r="K1581" i="2"/>
  <c r="L1581" i="2"/>
  <c r="M1581" i="2"/>
  <c r="N1581" i="2"/>
  <c r="O1581" i="2"/>
  <c r="P1581" i="2"/>
  <c r="Q1581" i="2"/>
  <c r="R1581" i="2"/>
  <c r="S1581" i="2"/>
  <c r="T1581" i="2"/>
  <c r="U1581" i="2"/>
  <c r="V1581" i="2"/>
  <c r="W1581" i="2"/>
  <c r="C1582" i="2"/>
  <c r="D1582" i="2"/>
  <c r="E1582" i="2"/>
  <c r="F1582" i="2"/>
  <c r="G1582" i="2"/>
  <c r="H1582" i="2"/>
  <c r="I1582" i="2"/>
  <c r="J1582" i="2"/>
  <c r="K1582" i="2"/>
  <c r="L1582" i="2"/>
  <c r="M1582" i="2"/>
  <c r="N1582" i="2"/>
  <c r="O1582" i="2"/>
  <c r="P1582" i="2"/>
  <c r="Q1582" i="2"/>
  <c r="R1582" i="2"/>
  <c r="S1582" i="2"/>
  <c r="T1582" i="2"/>
  <c r="U1582" i="2"/>
  <c r="V1582" i="2"/>
  <c r="W1582" i="2"/>
  <c r="C1583" i="2"/>
  <c r="D1583" i="2"/>
  <c r="E1583" i="2"/>
  <c r="F1583" i="2"/>
  <c r="G1583" i="2"/>
  <c r="H1583" i="2"/>
  <c r="I1583" i="2"/>
  <c r="J1583" i="2"/>
  <c r="K1583" i="2"/>
  <c r="L1583" i="2"/>
  <c r="M1583" i="2"/>
  <c r="N1583" i="2"/>
  <c r="O1583" i="2"/>
  <c r="P1583" i="2"/>
  <c r="Q1583" i="2"/>
  <c r="R1583" i="2"/>
  <c r="S1583" i="2"/>
  <c r="T1583" i="2"/>
  <c r="U1583" i="2"/>
  <c r="V1583" i="2"/>
  <c r="W1583" i="2"/>
  <c r="C1584" i="2"/>
  <c r="D1584" i="2"/>
  <c r="E1584" i="2"/>
  <c r="F1584" i="2"/>
  <c r="G1584" i="2"/>
  <c r="H1584" i="2"/>
  <c r="I1584" i="2"/>
  <c r="J1584" i="2"/>
  <c r="K1584" i="2"/>
  <c r="L1584" i="2"/>
  <c r="M1584" i="2"/>
  <c r="N1584" i="2"/>
  <c r="O1584" i="2"/>
  <c r="P1584" i="2"/>
  <c r="Q1584" i="2"/>
  <c r="R1584" i="2"/>
  <c r="S1584" i="2"/>
  <c r="T1584" i="2"/>
  <c r="U1584" i="2"/>
  <c r="V1584" i="2"/>
  <c r="W1584" i="2"/>
  <c r="C1585" i="2"/>
  <c r="D1585" i="2"/>
  <c r="E1585" i="2"/>
  <c r="F1585" i="2"/>
  <c r="G1585" i="2"/>
  <c r="H1585" i="2"/>
  <c r="I1585" i="2"/>
  <c r="J1585" i="2"/>
  <c r="K1585" i="2"/>
  <c r="L1585" i="2"/>
  <c r="M1585" i="2"/>
  <c r="N1585" i="2"/>
  <c r="O1585" i="2"/>
  <c r="P1585" i="2"/>
  <c r="Q1585" i="2"/>
  <c r="R1585" i="2"/>
  <c r="S1585" i="2"/>
  <c r="T1585" i="2"/>
  <c r="U1585" i="2"/>
  <c r="V1585" i="2"/>
  <c r="W1585" i="2"/>
  <c r="C1586" i="2"/>
  <c r="D1586" i="2"/>
  <c r="E1586" i="2"/>
  <c r="F1586" i="2"/>
  <c r="G1586" i="2"/>
  <c r="H1586" i="2"/>
  <c r="I1586" i="2"/>
  <c r="J1586" i="2"/>
  <c r="K1586" i="2"/>
  <c r="L1586" i="2"/>
  <c r="M1586" i="2"/>
  <c r="N1586" i="2"/>
  <c r="O1586" i="2"/>
  <c r="P1586" i="2"/>
  <c r="Q1586" i="2"/>
  <c r="R1586" i="2"/>
  <c r="S1586" i="2"/>
  <c r="T1586" i="2"/>
  <c r="U1586" i="2"/>
  <c r="V1586" i="2"/>
  <c r="W1586" i="2"/>
  <c r="C1587" i="2"/>
  <c r="D1587" i="2"/>
  <c r="E1587" i="2"/>
  <c r="F1587" i="2"/>
  <c r="G1587" i="2"/>
  <c r="H1587" i="2"/>
  <c r="I1587" i="2"/>
  <c r="J1587" i="2"/>
  <c r="K1587" i="2"/>
  <c r="L1587" i="2"/>
  <c r="M1587" i="2"/>
  <c r="N1587" i="2"/>
  <c r="O1587" i="2"/>
  <c r="P1587" i="2"/>
  <c r="Q1587" i="2"/>
  <c r="R1587" i="2"/>
  <c r="S1587" i="2"/>
  <c r="T1587" i="2"/>
  <c r="U1587" i="2"/>
  <c r="V1587" i="2"/>
  <c r="W1587" i="2"/>
  <c r="C1588" i="2"/>
  <c r="D1588" i="2"/>
  <c r="E1588" i="2"/>
  <c r="F1588" i="2"/>
  <c r="G1588" i="2"/>
  <c r="H1588" i="2"/>
  <c r="I1588" i="2"/>
  <c r="J1588" i="2"/>
  <c r="K1588" i="2"/>
  <c r="L1588" i="2"/>
  <c r="M1588" i="2"/>
  <c r="N1588" i="2"/>
  <c r="O1588" i="2"/>
  <c r="P1588" i="2"/>
  <c r="Q1588" i="2"/>
  <c r="R1588" i="2"/>
  <c r="S1588" i="2"/>
  <c r="T1588" i="2"/>
  <c r="U1588" i="2"/>
  <c r="V1588" i="2"/>
  <c r="W1588" i="2"/>
  <c r="C1589" i="2"/>
  <c r="D1589" i="2"/>
  <c r="E1589" i="2"/>
  <c r="F1589" i="2"/>
  <c r="G1589" i="2"/>
  <c r="H1589" i="2"/>
  <c r="I1589" i="2"/>
  <c r="J1589" i="2"/>
  <c r="K1589" i="2"/>
  <c r="L1589" i="2"/>
  <c r="M1589" i="2"/>
  <c r="N1589" i="2"/>
  <c r="O1589" i="2"/>
  <c r="P1589" i="2"/>
  <c r="Q1589" i="2"/>
  <c r="R1589" i="2"/>
  <c r="S1589" i="2"/>
  <c r="T1589" i="2"/>
  <c r="U1589" i="2"/>
  <c r="V1589" i="2"/>
  <c r="W1589" i="2"/>
  <c r="C1590" i="2"/>
  <c r="D1590" i="2"/>
  <c r="E1590" i="2"/>
  <c r="F1590" i="2"/>
  <c r="G1590" i="2"/>
  <c r="H1590" i="2"/>
  <c r="I1590" i="2"/>
  <c r="J1590" i="2"/>
  <c r="K1590" i="2"/>
  <c r="L1590" i="2"/>
  <c r="M1590" i="2"/>
  <c r="N1590" i="2"/>
  <c r="O1590" i="2"/>
  <c r="P1590" i="2"/>
  <c r="Q1590" i="2"/>
  <c r="R1590" i="2"/>
  <c r="S1590" i="2"/>
  <c r="T1590" i="2"/>
  <c r="U1590" i="2"/>
  <c r="V1590" i="2"/>
  <c r="W1590" i="2"/>
  <c r="C1591" i="2"/>
  <c r="D1591" i="2"/>
  <c r="E1591" i="2"/>
  <c r="F1591" i="2"/>
  <c r="G1591" i="2"/>
  <c r="H1591" i="2"/>
  <c r="I1591" i="2"/>
  <c r="J1591" i="2"/>
  <c r="K1591" i="2"/>
  <c r="L1591" i="2"/>
  <c r="M1591" i="2"/>
  <c r="N1591" i="2"/>
  <c r="O1591" i="2"/>
  <c r="P1591" i="2"/>
  <c r="Q1591" i="2"/>
  <c r="R1591" i="2"/>
  <c r="S1591" i="2"/>
  <c r="T1591" i="2"/>
  <c r="U1591" i="2"/>
  <c r="V1591" i="2"/>
  <c r="W1591" i="2"/>
  <c r="C1592" i="2"/>
  <c r="D1592" i="2"/>
  <c r="E1592" i="2"/>
  <c r="F1592" i="2"/>
  <c r="G1592" i="2"/>
  <c r="H1592" i="2"/>
  <c r="I1592" i="2"/>
  <c r="J1592" i="2"/>
  <c r="K1592" i="2"/>
  <c r="L1592" i="2"/>
  <c r="M1592" i="2"/>
  <c r="N1592" i="2"/>
  <c r="O1592" i="2"/>
  <c r="P1592" i="2"/>
  <c r="Q1592" i="2"/>
  <c r="R1592" i="2"/>
  <c r="S1592" i="2"/>
  <c r="T1592" i="2"/>
  <c r="U1592" i="2"/>
  <c r="V1592" i="2"/>
  <c r="W1592" i="2"/>
  <c r="C1593" i="2"/>
  <c r="D1593" i="2"/>
  <c r="E1593" i="2"/>
  <c r="F1593" i="2"/>
  <c r="G1593" i="2"/>
  <c r="H1593" i="2"/>
  <c r="I1593" i="2"/>
  <c r="J1593" i="2"/>
  <c r="K1593" i="2"/>
  <c r="L1593" i="2"/>
  <c r="M1593" i="2"/>
  <c r="N1593" i="2"/>
  <c r="O1593" i="2"/>
  <c r="P1593" i="2"/>
  <c r="Q1593" i="2"/>
  <c r="R1593" i="2"/>
  <c r="S1593" i="2"/>
  <c r="T1593" i="2"/>
  <c r="U1593" i="2"/>
  <c r="V1593" i="2"/>
  <c r="W1593" i="2"/>
  <c r="C1594" i="2"/>
  <c r="D1594" i="2"/>
  <c r="E1594" i="2"/>
  <c r="F1594" i="2"/>
  <c r="G1594" i="2"/>
  <c r="H1594" i="2"/>
  <c r="I1594" i="2"/>
  <c r="J1594" i="2"/>
  <c r="K1594" i="2"/>
  <c r="L1594" i="2"/>
  <c r="M1594" i="2"/>
  <c r="N1594" i="2"/>
  <c r="O1594" i="2"/>
  <c r="P1594" i="2"/>
  <c r="Q1594" i="2"/>
  <c r="R1594" i="2"/>
  <c r="S1594" i="2"/>
  <c r="T1594" i="2"/>
  <c r="U1594" i="2"/>
  <c r="V1594" i="2"/>
  <c r="W1594" i="2"/>
  <c r="C1595" i="2"/>
  <c r="D1595" i="2"/>
  <c r="E1595" i="2"/>
  <c r="F1595" i="2"/>
  <c r="G1595" i="2"/>
  <c r="H1595" i="2"/>
  <c r="I1595" i="2"/>
  <c r="J1595" i="2"/>
  <c r="K1595" i="2"/>
  <c r="L1595" i="2"/>
  <c r="M1595" i="2"/>
  <c r="N1595" i="2"/>
  <c r="O1595" i="2"/>
  <c r="P1595" i="2"/>
  <c r="Q1595" i="2"/>
  <c r="R1595" i="2"/>
  <c r="S1595" i="2"/>
  <c r="T1595" i="2"/>
  <c r="U1595" i="2"/>
  <c r="V1595" i="2"/>
  <c r="W1595" i="2"/>
  <c r="C1596" i="2"/>
  <c r="D1596" i="2"/>
  <c r="E1596" i="2"/>
  <c r="F1596" i="2"/>
  <c r="G1596" i="2"/>
  <c r="H1596" i="2"/>
  <c r="I1596" i="2"/>
  <c r="J1596" i="2"/>
  <c r="K1596" i="2"/>
  <c r="L1596" i="2"/>
  <c r="M1596" i="2"/>
  <c r="N1596" i="2"/>
  <c r="O1596" i="2"/>
  <c r="P1596" i="2"/>
  <c r="Q1596" i="2"/>
  <c r="R1596" i="2"/>
  <c r="S1596" i="2"/>
  <c r="T1596" i="2"/>
  <c r="U1596" i="2"/>
  <c r="V1596" i="2"/>
  <c r="W1596" i="2"/>
  <c r="C1597" i="2"/>
  <c r="D1597" i="2"/>
  <c r="E1597" i="2"/>
  <c r="F1597" i="2"/>
  <c r="G1597" i="2"/>
  <c r="H1597" i="2"/>
  <c r="I1597" i="2"/>
  <c r="J1597" i="2"/>
  <c r="K1597" i="2"/>
  <c r="L1597" i="2"/>
  <c r="M1597" i="2"/>
  <c r="N1597" i="2"/>
  <c r="O1597" i="2"/>
  <c r="P1597" i="2"/>
  <c r="Q1597" i="2"/>
  <c r="R1597" i="2"/>
  <c r="S1597" i="2"/>
  <c r="T1597" i="2"/>
  <c r="U1597" i="2"/>
  <c r="V1597" i="2"/>
  <c r="W1597" i="2"/>
  <c r="C1598" i="2"/>
  <c r="D1598" i="2"/>
  <c r="E1598" i="2"/>
  <c r="F1598" i="2"/>
  <c r="G1598" i="2"/>
  <c r="H1598" i="2"/>
  <c r="I1598" i="2"/>
  <c r="J1598" i="2"/>
  <c r="K1598" i="2"/>
  <c r="L1598" i="2"/>
  <c r="M1598" i="2"/>
  <c r="N1598" i="2"/>
  <c r="O1598" i="2"/>
  <c r="P1598" i="2"/>
  <c r="Q1598" i="2"/>
  <c r="R1598" i="2"/>
  <c r="S1598" i="2"/>
  <c r="T1598" i="2"/>
  <c r="U1598" i="2"/>
  <c r="V1598" i="2"/>
  <c r="W1598" i="2"/>
  <c r="C1599" i="2"/>
  <c r="D1599" i="2"/>
  <c r="E1599" i="2"/>
  <c r="F1599" i="2"/>
  <c r="G1599" i="2"/>
  <c r="H1599" i="2"/>
  <c r="I1599" i="2"/>
  <c r="J1599" i="2"/>
  <c r="K1599" i="2"/>
  <c r="L1599" i="2"/>
  <c r="M1599" i="2"/>
  <c r="N1599" i="2"/>
  <c r="O1599" i="2"/>
  <c r="P1599" i="2"/>
  <c r="Q1599" i="2"/>
  <c r="R1599" i="2"/>
  <c r="S1599" i="2"/>
  <c r="T1599" i="2"/>
  <c r="U1599" i="2"/>
  <c r="V1599" i="2"/>
  <c r="W1599" i="2"/>
  <c r="C1600" i="2"/>
  <c r="D1600" i="2"/>
  <c r="E1600" i="2"/>
  <c r="F1600" i="2"/>
  <c r="G1600" i="2"/>
  <c r="H1600" i="2"/>
  <c r="I1600" i="2"/>
  <c r="J1600" i="2"/>
  <c r="K1600" i="2"/>
  <c r="L1600" i="2"/>
  <c r="M1600" i="2"/>
  <c r="N1600" i="2"/>
  <c r="O1600" i="2"/>
  <c r="P1600" i="2"/>
  <c r="Q1600" i="2"/>
  <c r="R1600" i="2"/>
  <c r="S1600" i="2"/>
  <c r="T1600" i="2"/>
  <c r="U1600" i="2"/>
  <c r="V1600" i="2"/>
  <c r="W1600" i="2"/>
  <c r="C1601" i="2"/>
  <c r="D1601" i="2"/>
  <c r="E1601" i="2"/>
  <c r="F1601" i="2"/>
  <c r="G1601" i="2"/>
  <c r="H1601" i="2"/>
  <c r="I1601" i="2"/>
  <c r="J1601" i="2"/>
  <c r="K1601" i="2"/>
  <c r="L1601" i="2"/>
  <c r="M1601" i="2"/>
  <c r="N1601" i="2"/>
  <c r="O1601" i="2"/>
  <c r="P1601" i="2"/>
  <c r="Q1601" i="2"/>
  <c r="R1601" i="2"/>
  <c r="S1601" i="2"/>
  <c r="T1601" i="2"/>
  <c r="U1601" i="2"/>
  <c r="V1601" i="2"/>
  <c r="W1601" i="2"/>
  <c r="C1602" i="2"/>
  <c r="D1602" i="2"/>
  <c r="E1602" i="2"/>
  <c r="F1602" i="2"/>
  <c r="G1602" i="2"/>
  <c r="H1602" i="2"/>
  <c r="I1602" i="2"/>
  <c r="J1602" i="2"/>
  <c r="K1602" i="2"/>
  <c r="L1602" i="2"/>
  <c r="M1602" i="2"/>
  <c r="N1602" i="2"/>
  <c r="O1602" i="2"/>
  <c r="P1602" i="2"/>
  <c r="Q1602" i="2"/>
  <c r="R1602" i="2"/>
  <c r="S1602" i="2"/>
  <c r="T1602" i="2"/>
  <c r="U1602" i="2"/>
  <c r="V1602" i="2"/>
  <c r="W1602" i="2"/>
  <c r="C1603" i="2"/>
  <c r="D1603" i="2"/>
  <c r="E1603" i="2"/>
  <c r="F1603" i="2"/>
  <c r="G1603" i="2"/>
  <c r="H1603" i="2"/>
  <c r="I1603" i="2"/>
  <c r="J1603" i="2"/>
  <c r="K1603" i="2"/>
  <c r="L1603" i="2"/>
  <c r="M1603" i="2"/>
  <c r="N1603" i="2"/>
  <c r="O1603" i="2"/>
  <c r="P1603" i="2"/>
  <c r="Q1603" i="2"/>
  <c r="R1603" i="2"/>
  <c r="S1603" i="2"/>
  <c r="T1603" i="2"/>
  <c r="U1603" i="2"/>
  <c r="V1603" i="2"/>
  <c r="W1603" i="2"/>
  <c r="C1604" i="2"/>
  <c r="D1604" i="2"/>
  <c r="E1604" i="2"/>
  <c r="F1604" i="2"/>
  <c r="G1604" i="2"/>
  <c r="H1604" i="2"/>
  <c r="I1604" i="2"/>
  <c r="J1604" i="2"/>
  <c r="K1604" i="2"/>
  <c r="L1604" i="2"/>
  <c r="M1604" i="2"/>
  <c r="N1604" i="2"/>
  <c r="O1604" i="2"/>
  <c r="P1604" i="2"/>
  <c r="Q1604" i="2"/>
  <c r="R1604" i="2"/>
  <c r="S1604" i="2"/>
  <c r="T1604" i="2"/>
  <c r="U1604" i="2"/>
  <c r="V1604" i="2"/>
  <c r="W1604" i="2"/>
  <c r="C1605" i="2"/>
  <c r="D1605" i="2"/>
  <c r="E1605" i="2"/>
  <c r="F1605" i="2"/>
  <c r="G1605" i="2"/>
  <c r="H1605" i="2"/>
  <c r="I1605" i="2"/>
  <c r="J1605" i="2"/>
  <c r="K1605" i="2"/>
  <c r="L1605" i="2"/>
  <c r="M1605" i="2"/>
  <c r="N1605" i="2"/>
  <c r="O1605" i="2"/>
  <c r="P1605" i="2"/>
  <c r="Q1605" i="2"/>
  <c r="R1605" i="2"/>
  <c r="S1605" i="2"/>
  <c r="T1605" i="2"/>
  <c r="U1605" i="2"/>
  <c r="V1605" i="2"/>
  <c r="W1605" i="2"/>
  <c r="C1606" i="2"/>
  <c r="D1606" i="2"/>
  <c r="E1606" i="2"/>
  <c r="F1606" i="2"/>
  <c r="G1606" i="2"/>
  <c r="H1606" i="2"/>
  <c r="I1606" i="2"/>
  <c r="J1606" i="2"/>
  <c r="K1606" i="2"/>
  <c r="L1606" i="2"/>
  <c r="M1606" i="2"/>
  <c r="N1606" i="2"/>
  <c r="O1606" i="2"/>
  <c r="P1606" i="2"/>
  <c r="Q1606" i="2"/>
  <c r="R1606" i="2"/>
  <c r="S1606" i="2"/>
  <c r="T1606" i="2"/>
  <c r="U1606" i="2"/>
  <c r="V1606" i="2"/>
  <c r="W1606" i="2"/>
  <c r="C1607" i="2"/>
  <c r="D1607" i="2"/>
  <c r="E1607" i="2"/>
  <c r="F1607" i="2"/>
  <c r="G1607" i="2"/>
  <c r="H1607" i="2"/>
  <c r="I1607" i="2"/>
  <c r="J1607" i="2"/>
  <c r="K1607" i="2"/>
  <c r="L1607" i="2"/>
  <c r="M1607" i="2"/>
  <c r="N1607" i="2"/>
  <c r="O1607" i="2"/>
  <c r="P1607" i="2"/>
  <c r="Q1607" i="2"/>
  <c r="R1607" i="2"/>
  <c r="S1607" i="2"/>
  <c r="T1607" i="2"/>
  <c r="U1607" i="2"/>
  <c r="V1607" i="2"/>
  <c r="W1607" i="2"/>
  <c r="C1608" i="2"/>
  <c r="D1608" i="2"/>
  <c r="E1608" i="2"/>
  <c r="F1608" i="2"/>
  <c r="G1608" i="2"/>
  <c r="H1608" i="2"/>
  <c r="I1608" i="2"/>
  <c r="J1608" i="2"/>
  <c r="K1608" i="2"/>
  <c r="L1608" i="2"/>
  <c r="M1608" i="2"/>
  <c r="N1608" i="2"/>
  <c r="O1608" i="2"/>
  <c r="P1608" i="2"/>
  <c r="Q1608" i="2"/>
  <c r="R1608" i="2"/>
  <c r="S1608" i="2"/>
  <c r="T1608" i="2"/>
  <c r="U1608" i="2"/>
  <c r="V1608" i="2"/>
  <c r="W1608" i="2"/>
  <c r="C1609" i="2"/>
  <c r="D1609" i="2"/>
  <c r="E1609" i="2"/>
  <c r="F1609" i="2"/>
  <c r="G1609" i="2"/>
  <c r="H1609" i="2"/>
  <c r="I1609" i="2"/>
  <c r="J1609" i="2"/>
  <c r="K1609" i="2"/>
  <c r="L1609" i="2"/>
  <c r="M1609" i="2"/>
  <c r="N1609" i="2"/>
  <c r="O1609" i="2"/>
  <c r="P1609" i="2"/>
  <c r="Q1609" i="2"/>
  <c r="R1609" i="2"/>
  <c r="S1609" i="2"/>
  <c r="T1609" i="2"/>
  <c r="U1609" i="2"/>
  <c r="V1609" i="2"/>
  <c r="W1609" i="2"/>
  <c r="C1610" i="2"/>
  <c r="D1610" i="2"/>
  <c r="E1610" i="2"/>
  <c r="F1610" i="2"/>
  <c r="G1610" i="2"/>
  <c r="H1610" i="2"/>
  <c r="I1610" i="2"/>
  <c r="J1610" i="2"/>
  <c r="K1610" i="2"/>
  <c r="L1610" i="2"/>
  <c r="M1610" i="2"/>
  <c r="N1610" i="2"/>
  <c r="O1610" i="2"/>
  <c r="P1610" i="2"/>
  <c r="Q1610" i="2"/>
  <c r="R1610" i="2"/>
  <c r="S1610" i="2"/>
  <c r="T1610" i="2"/>
  <c r="U1610" i="2"/>
  <c r="V1610" i="2"/>
  <c r="W1610" i="2"/>
  <c r="C1611" i="2"/>
  <c r="D1611" i="2"/>
  <c r="E1611" i="2"/>
  <c r="F1611" i="2"/>
  <c r="G1611" i="2"/>
  <c r="H1611" i="2"/>
  <c r="I1611" i="2"/>
  <c r="J1611" i="2"/>
  <c r="K1611" i="2"/>
  <c r="L1611" i="2"/>
  <c r="M1611" i="2"/>
  <c r="N1611" i="2"/>
  <c r="O1611" i="2"/>
  <c r="P1611" i="2"/>
  <c r="Q1611" i="2"/>
  <c r="R1611" i="2"/>
  <c r="S1611" i="2"/>
  <c r="T1611" i="2"/>
  <c r="U1611" i="2"/>
  <c r="V1611" i="2"/>
  <c r="W1611" i="2"/>
  <c r="C1612" i="2"/>
  <c r="D1612" i="2"/>
  <c r="E1612" i="2"/>
  <c r="F1612" i="2"/>
  <c r="G1612" i="2"/>
  <c r="H1612" i="2"/>
  <c r="I1612" i="2"/>
  <c r="J1612" i="2"/>
  <c r="K1612" i="2"/>
  <c r="L1612" i="2"/>
  <c r="M1612" i="2"/>
  <c r="N1612" i="2"/>
  <c r="O1612" i="2"/>
  <c r="P1612" i="2"/>
  <c r="Q1612" i="2"/>
  <c r="R1612" i="2"/>
  <c r="S1612" i="2"/>
  <c r="T1612" i="2"/>
  <c r="U1612" i="2"/>
  <c r="V1612" i="2"/>
  <c r="W1612" i="2"/>
  <c r="C1613" i="2"/>
  <c r="D1613" i="2"/>
  <c r="E1613" i="2"/>
  <c r="F1613" i="2"/>
  <c r="G1613" i="2"/>
  <c r="H1613" i="2"/>
  <c r="I1613" i="2"/>
  <c r="J1613" i="2"/>
  <c r="K1613" i="2"/>
  <c r="L1613" i="2"/>
  <c r="M1613" i="2"/>
  <c r="N1613" i="2"/>
  <c r="O1613" i="2"/>
  <c r="P1613" i="2"/>
  <c r="Q1613" i="2"/>
  <c r="R1613" i="2"/>
  <c r="S1613" i="2"/>
  <c r="T1613" i="2"/>
  <c r="U1613" i="2"/>
  <c r="V1613" i="2"/>
  <c r="W1613" i="2"/>
  <c r="C1614" i="2"/>
  <c r="D1614" i="2"/>
  <c r="E1614" i="2"/>
  <c r="F1614" i="2"/>
  <c r="G1614" i="2"/>
  <c r="H1614" i="2"/>
  <c r="I1614" i="2"/>
  <c r="J1614" i="2"/>
  <c r="K1614" i="2"/>
  <c r="L1614" i="2"/>
  <c r="M1614" i="2"/>
  <c r="N1614" i="2"/>
  <c r="O1614" i="2"/>
  <c r="P1614" i="2"/>
  <c r="Q1614" i="2"/>
  <c r="R1614" i="2"/>
  <c r="S1614" i="2"/>
  <c r="T1614" i="2"/>
  <c r="U1614" i="2"/>
  <c r="V1614" i="2"/>
  <c r="W1614" i="2"/>
  <c r="C1615" i="2"/>
  <c r="D1615" i="2"/>
  <c r="E1615" i="2"/>
  <c r="F1615" i="2"/>
  <c r="G1615" i="2"/>
  <c r="H1615" i="2"/>
  <c r="I1615" i="2"/>
  <c r="J1615" i="2"/>
  <c r="K1615" i="2"/>
  <c r="L1615" i="2"/>
  <c r="M1615" i="2"/>
  <c r="N1615" i="2"/>
  <c r="O1615" i="2"/>
  <c r="P1615" i="2"/>
  <c r="Q1615" i="2"/>
  <c r="R1615" i="2"/>
  <c r="S1615" i="2"/>
  <c r="T1615" i="2"/>
  <c r="U1615" i="2"/>
  <c r="V1615" i="2"/>
  <c r="W1615" i="2"/>
  <c r="C1616" i="2"/>
  <c r="D1616" i="2"/>
  <c r="E1616" i="2"/>
  <c r="F1616" i="2"/>
  <c r="G1616" i="2"/>
  <c r="H1616" i="2"/>
  <c r="I1616" i="2"/>
  <c r="J1616" i="2"/>
  <c r="K1616" i="2"/>
  <c r="L1616" i="2"/>
  <c r="M1616" i="2"/>
  <c r="N1616" i="2"/>
  <c r="O1616" i="2"/>
  <c r="P1616" i="2"/>
  <c r="Q1616" i="2"/>
  <c r="R1616" i="2"/>
  <c r="S1616" i="2"/>
  <c r="T1616" i="2"/>
  <c r="U1616" i="2"/>
  <c r="V1616" i="2"/>
  <c r="W1616" i="2"/>
  <c r="C1617" i="2"/>
  <c r="D1617" i="2"/>
  <c r="E1617" i="2"/>
  <c r="F1617" i="2"/>
  <c r="G1617" i="2"/>
  <c r="H1617" i="2"/>
  <c r="I1617" i="2"/>
  <c r="J1617" i="2"/>
  <c r="K1617" i="2"/>
  <c r="L1617" i="2"/>
  <c r="M1617" i="2"/>
  <c r="N1617" i="2"/>
  <c r="O1617" i="2"/>
  <c r="P1617" i="2"/>
  <c r="Q1617" i="2"/>
  <c r="R1617" i="2"/>
  <c r="S1617" i="2"/>
  <c r="T1617" i="2"/>
  <c r="U1617" i="2"/>
  <c r="V1617" i="2"/>
  <c r="W1617" i="2"/>
  <c r="C1618" i="2"/>
  <c r="D1618" i="2"/>
  <c r="E1618" i="2"/>
  <c r="F1618" i="2"/>
  <c r="G1618" i="2"/>
  <c r="H1618" i="2"/>
  <c r="I1618" i="2"/>
  <c r="J1618" i="2"/>
  <c r="K1618" i="2"/>
  <c r="L1618" i="2"/>
  <c r="M1618" i="2"/>
  <c r="N1618" i="2"/>
  <c r="O1618" i="2"/>
  <c r="P1618" i="2"/>
  <c r="Q1618" i="2"/>
  <c r="R1618" i="2"/>
  <c r="S1618" i="2"/>
  <c r="T1618" i="2"/>
  <c r="U1618" i="2"/>
  <c r="V1618" i="2"/>
  <c r="W1618" i="2"/>
  <c r="C1619" i="2"/>
  <c r="D1619" i="2"/>
  <c r="E1619" i="2"/>
  <c r="F1619" i="2"/>
  <c r="G1619" i="2"/>
  <c r="H1619" i="2"/>
  <c r="I1619" i="2"/>
  <c r="J1619" i="2"/>
  <c r="K1619" i="2"/>
  <c r="L1619" i="2"/>
  <c r="M1619" i="2"/>
  <c r="N1619" i="2"/>
  <c r="O1619" i="2"/>
  <c r="P1619" i="2"/>
  <c r="Q1619" i="2"/>
  <c r="R1619" i="2"/>
  <c r="S1619" i="2"/>
  <c r="T1619" i="2"/>
  <c r="U1619" i="2"/>
  <c r="V1619" i="2"/>
  <c r="W1619" i="2"/>
  <c r="C1620" i="2"/>
  <c r="D1620" i="2"/>
  <c r="E1620" i="2"/>
  <c r="F1620" i="2"/>
  <c r="G1620" i="2"/>
  <c r="H1620" i="2"/>
  <c r="I1620" i="2"/>
  <c r="J1620" i="2"/>
  <c r="K1620" i="2"/>
  <c r="L1620" i="2"/>
  <c r="M1620" i="2"/>
  <c r="N1620" i="2"/>
  <c r="O1620" i="2"/>
  <c r="P1620" i="2"/>
  <c r="Q1620" i="2"/>
  <c r="R1620" i="2"/>
  <c r="S1620" i="2"/>
  <c r="T1620" i="2"/>
  <c r="U1620" i="2"/>
  <c r="V1620" i="2"/>
  <c r="W1620" i="2"/>
  <c r="C1621" i="2"/>
  <c r="D1621" i="2"/>
  <c r="E1621" i="2"/>
  <c r="F1621" i="2"/>
  <c r="G1621" i="2"/>
  <c r="H1621" i="2"/>
  <c r="I1621" i="2"/>
  <c r="J1621" i="2"/>
  <c r="K1621" i="2"/>
  <c r="L1621" i="2"/>
  <c r="M1621" i="2"/>
  <c r="N1621" i="2"/>
  <c r="O1621" i="2"/>
  <c r="P1621" i="2"/>
  <c r="Q1621" i="2"/>
  <c r="R1621" i="2"/>
  <c r="S1621" i="2"/>
  <c r="T1621" i="2"/>
  <c r="U1621" i="2"/>
  <c r="V1621" i="2"/>
  <c r="W1621" i="2"/>
  <c r="C1622" i="2"/>
  <c r="D1622" i="2"/>
  <c r="E1622" i="2"/>
  <c r="F1622" i="2"/>
  <c r="G1622" i="2"/>
  <c r="H1622" i="2"/>
  <c r="I1622" i="2"/>
  <c r="J1622" i="2"/>
  <c r="K1622" i="2"/>
  <c r="L1622" i="2"/>
  <c r="M1622" i="2"/>
  <c r="N1622" i="2"/>
  <c r="O1622" i="2"/>
  <c r="P1622" i="2"/>
  <c r="Q1622" i="2"/>
  <c r="R1622" i="2"/>
  <c r="S1622" i="2"/>
  <c r="T1622" i="2"/>
  <c r="U1622" i="2"/>
  <c r="V1622" i="2"/>
  <c r="W1622" i="2"/>
  <c r="C1623" i="2"/>
  <c r="D1623" i="2"/>
  <c r="E1623" i="2"/>
  <c r="F1623" i="2"/>
  <c r="G1623" i="2"/>
  <c r="H1623" i="2"/>
  <c r="I1623" i="2"/>
  <c r="J1623" i="2"/>
  <c r="K1623" i="2"/>
  <c r="L1623" i="2"/>
  <c r="M1623" i="2"/>
  <c r="N1623" i="2"/>
  <c r="O1623" i="2"/>
  <c r="P1623" i="2"/>
  <c r="Q1623" i="2"/>
  <c r="R1623" i="2"/>
  <c r="S1623" i="2"/>
  <c r="T1623" i="2"/>
  <c r="U1623" i="2"/>
  <c r="V1623" i="2"/>
  <c r="W1623" i="2"/>
  <c r="C1624" i="2"/>
  <c r="D1624" i="2"/>
  <c r="E1624" i="2"/>
  <c r="F1624" i="2"/>
  <c r="G1624" i="2"/>
  <c r="H1624" i="2"/>
  <c r="I1624" i="2"/>
  <c r="J1624" i="2"/>
  <c r="K1624" i="2"/>
  <c r="L1624" i="2"/>
  <c r="M1624" i="2"/>
  <c r="N1624" i="2"/>
  <c r="O1624" i="2"/>
  <c r="P1624" i="2"/>
  <c r="Q1624" i="2"/>
  <c r="R1624" i="2"/>
  <c r="S1624" i="2"/>
  <c r="T1624" i="2"/>
  <c r="U1624" i="2"/>
  <c r="V1624" i="2"/>
  <c r="W1624" i="2"/>
  <c r="C1625" i="2"/>
  <c r="D1625" i="2"/>
  <c r="E1625" i="2"/>
  <c r="F1625" i="2"/>
  <c r="G1625" i="2"/>
  <c r="H1625" i="2"/>
  <c r="I1625" i="2"/>
  <c r="J1625" i="2"/>
  <c r="K1625" i="2"/>
  <c r="L1625" i="2"/>
  <c r="M1625" i="2"/>
  <c r="N1625" i="2"/>
  <c r="O1625" i="2"/>
  <c r="P1625" i="2"/>
  <c r="Q1625" i="2"/>
  <c r="R1625" i="2"/>
  <c r="S1625" i="2"/>
  <c r="T1625" i="2"/>
  <c r="U1625" i="2"/>
  <c r="V1625" i="2"/>
  <c r="W1625" i="2"/>
  <c r="C1626" i="2"/>
  <c r="D1626" i="2"/>
  <c r="E1626" i="2"/>
  <c r="F1626" i="2"/>
  <c r="G1626" i="2"/>
  <c r="H1626" i="2"/>
  <c r="I1626" i="2"/>
  <c r="J1626" i="2"/>
  <c r="K1626" i="2"/>
  <c r="L1626" i="2"/>
  <c r="M1626" i="2"/>
  <c r="N1626" i="2"/>
  <c r="O1626" i="2"/>
  <c r="P1626" i="2"/>
  <c r="Q1626" i="2"/>
  <c r="R1626" i="2"/>
  <c r="S1626" i="2"/>
  <c r="T1626" i="2"/>
  <c r="U1626" i="2"/>
  <c r="V1626" i="2"/>
  <c r="W1626" i="2"/>
  <c r="C1627" i="2"/>
  <c r="D1627" i="2"/>
  <c r="E1627" i="2"/>
  <c r="F1627" i="2"/>
  <c r="G1627" i="2"/>
  <c r="H1627" i="2"/>
  <c r="I1627" i="2"/>
  <c r="J1627" i="2"/>
  <c r="K1627" i="2"/>
  <c r="L1627" i="2"/>
  <c r="M1627" i="2"/>
  <c r="N1627" i="2"/>
  <c r="O1627" i="2"/>
  <c r="P1627" i="2"/>
  <c r="Q1627" i="2"/>
  <c r="R1627" i="2"/>
  <c r="S1627" i="2"/>
  <c r="T1627" i="2"/>
  <c r="U1627" i="2"/>
  <c r="V1627" i="2"/>
  <c r="W1627" i="2"/>
  <c r="C1628" i="2"/>
  <c r="D1628" i="2"/>
  <c r="E1628" i="2"/>
  <c r="F1628" i="2"/>
  <c r="G1628" i="2"/>
  <c r="H1628" i="2"/>
  <c r="I1628" i="2"/>
  <c r="J1628" i="2"/>
  <c r="K1628" i="2"/>
  <c r="L1628" i="2"/>
  <c r="M1628" i="2"/>
  <c r="N1628" i="2"/>
  <c r="O1628" i="2"/>
  <c r="P1628" i="2"/>
  <c r="Q1628" i="2"/>
  <c r="R1628" i="2"/>
  <c r="S1628" i="2"/>
  <c r="T1628" i="2"/>
  <c r="U1628" i="2"/>
  <c r="V1628" i="2"/>
  <c r="W1628" i="2"/>
  <c r="C1629" i="2"/>
  <c r="D1629" i="2"/>
  <c r="E1629" i="2"/>
  <c r="F1629" i="2"/>
  <c r="G1629" i="2"/>
  <c r="H1629" i="2"/>
  <c r="I1629" i="2"/>
  <c r="J1629" i="2"/>
  <c r="K1629" i="2"/>
  <c r="L1629" i="2"/>
  <c r="M1629" i="2"/>
  <c r="N1629" i="2"/>
  <c r="O1629" i="2"/>
  <c r="P1629" i="2"/>
  <c r="Q1629" i="2"/>
  <c r="R1629" i="2"/>
  <c r="S1629" i="2"/>
  <c r="T1629" i="2"/>
  <c r="U1629" i="2"/>
  <c r="V1629" i="2"/>
  <c r="W1629" i="2"/>
  <c r="C1630" i="2"/>
  <c r="D1630" i="2"/>
  <c r="E1630" i="2"/>
  <c r="F1630" i="2"/>
  <c r="G1630" i="2"/>
  <c r="H1630" i="2"/>
  <c r="I1630" i="2"/>
  <c r="J1630" i="2"/>
  <c r="K1630" i="2"/>
  <c r="L1630" i="2"/>
  <c r="M1630" i="2"/>
  <c r="N1630" i="2"/>
  <c r="O1630" i="2"/>
  <c r="P1630" i="2"/>
  <c r="Q1630" i="2"/>
  <c r="R1630" i="2"/>
  <c r="S1630" i="2"/>
  <c r="T1630" i="2"/>
  <c r="U1630" i="2"/>
  <c r="V1630" i="2"/>
  <c r="W1630" i="2"/>
  <c r="C1631" i="2"/>
  <c r="D1631" i="2"/>
  <c r="E1631" i="2"/>
  <c r="F1631" i="2"/>
  <c r="G1631" i="2"/>
  <c r="H1631" i="2"/>
  <c r="I1631" i="2"/>
  <c r="J1631" i="2"/>
  <c r="K1631" i="2"/>
  <c r="L1631" i="2"/>
  <c r="M1631" i="2"/>
  <c r="N1631" i="2"/>
  <c r="O1631" i="2"/>
  <c r="P1631" i="2"/>
  <c r="Q1631" i="2"/>
  <c r="R1631" i="2"/>
  <c r="S1631" i="2"/>
  <c r="T1631" i="2"/>
  <c r="U1631" i="2"/>
  <c r="V1631" i="2"/>
  <c r="W1631" i="2"/>
  <c r="C1632" i="2"/>
  <c r="D1632" i="2"/>
  <c r="E1632" i="2"/>
  <c r="F1632" i="2"/>
  <c r="G1632" i="2"/>
  <c r="H1632" i="2"/>
  <c r="I1632" i="2"/>
  <c r="J1632" i="2"/>
  <c r="K1632" i="2"/>
  <c r="L1632" i="2"/>
  <c r="M1632" i="2"/>
  <c r="N1632" i="2"/>
  <c r="O1632" i="2"/>
  <c r="P1632" i="2"/>
  <c r="Q1632" i="2"/>
  <c r="R1632" i="2"/>
  <c r="S1632" i="2"/>
  <c r="T1632" i="2"/>
  <c r="U1632" i="2"/>
  <c r="V1632" i="2"/>
  <c r="W1632" i="2"/>
  <c r="C1633" i="2"/>
  <c r="D1633" i="2"/>
  <c r="E1633" i="2"/>
  <c r="F1633" i="2"/>
  <c r="G1633" i="2"/>
  <c r="H1633" i="2"/>
  <c r="I1633" i="2"/>
  <c r="J1633" i="2"/>
  <c r="K1633" i="2"/>
  <c r="L1633" i="2"/>
  <c r="M1633" i="2"/>
  <c r="N1633" i="2"/>
  <c r="O1633" i="2"/>
  <c r="P1633" i="2"/>
  <c r="Q1633" i="2"/>
  <c r="R1633" i="2"/>
  <c r="S1633" i="2"/>
  <c r="T1633" i="2"/>
  <c r="U1633" i="2"/>
  <c r="V1633" i="2"/>
  <c r="W1633" i="2"/>
  <c r="C1634" i="2"/>
  <c r="D1634" i="2"/>
  <c r="E1634" i="2"/>
  <c r="F1634" i="2"/>
  <c r="G1634" i="2"/>
  <c r="H1634" i="2"/>
  <c r="I1634" i="2"/>
  <c r="J1634" i="2"/>
  <c r="K1634" i="2"/>
  <c r="L1634" i="2"/>
  <c r="M1634" i="2"/>
  <c r="N1634" i="2"/>
  <c r="O1634" i="2"/>
  <c r="P1634" i="2"/>
  <c r="Q1634" i="2"/>
  <c r="R1634" i="2"/>
  <c r="S1634" i="2"/>
  <c r="T1634" i="2"/>
  <c r="U1634" i="2"/>
  <c r="V1634" i="2"/>
  <c r="W1634" i="2"/>
  <c r="C1635" i="2"/>
  <c r="D1635" i="2"/>
  <c r="E1635" i="2"/>
  <c r="F1635" i="2"/>
  <c r="G1635" i="2"/>
  <c r="H1635" i="2"/>
  <c r="I1635" i="2"/>
  <c r="J1635" i="2"/>
  <c r="K1635" i="2"/>
  <c r="L1635" i="2"/>
  <c r="M1635" i="2"/>
  <c r="N1635" i="2"/>
  <c r="O1635" i="2"/>
  <c r="P1635" i="2"/>
  <c r="Q1635" i="2"/>
  <c r="R1635" i="2"/>
  <c r="S1635" i="2"/>
  <c r="T1635" i="2"/>
  <c r="U1635" i="2"/>
  <c r="V1635" i="2"/>
  <c r="W1635" i="2"/>
  <c r="C1636" i="2"/>
  <c r="D1636" i="2"/>
  <c r="E1636" i="2"/>
  <c r="F1636" i="2"/>
  <c r="G1636" i="2"/>
  <c r="H1636" i="2"/>
  <c r="I1636" i="2"/>
  <c r="J1636" i="2"/>
  <c r="K1636" i="2"/>
  <c r="L1636" i="2"/>
  <c r="M1636" i="2"/>
  <c r="N1636" i="2"/>
  <c r="O1636" i="2"/>
  <c r="P1636" i="2"/>
  <c r="Q1636" i="2"/>
  <c r="R1636" i="2"/>
  <c r="S1636" i="2"/>
  <c r="T1636" i="2"/>
  <c r="U1636" i="2"/>
  <c r="V1636" i="2"/>
  <c r="W1636" i="2"/>
  <c r="C1637" i="2"/>
  <c r="D1637" i="2"/>
  <c r="E1637" i="2"/>
  <c r="F1637" i="2"/>
  <c r="G1637" i="2"/>
  <c r="H1637" i="2"/>
  <c r="I1637" i="2"/>
  <c r="J1637" i="2"/>
  <c r="K1637" i="2"/>
  <c r="L1637" i="2"/>
  <c r="M1637" i="2"/>
  <c r="N1637" i="2"/>
  <c r="O1637" i="2"/>
  <c r="P1637" i="2"/>
  <c r="Q1637" i="2"/>
  <c r="R1637" i="2"/>
  <c r="S1637" i="2"/>
  <c r="T1637" i="2"/>
  <c r="U1637" i="2"/>
  <c r="V1637" i="2"/>
  <c r="W1637" i="2"/>
  <c r="C1638" i="2"/>
  <c r="D1638" i="2"/>
  <c r="E1638" i="2"/>
  <c r="F1638" i="2"/>
  <c r="G1638" i="2"/>
  <c r="H1638" i="2"/>
  <c r="I1638" i="2"/>
  <c r="J1638" i="2"/>
  <c r="K1638" i="2"/>
  <c r="L1638" i="2"/>
  <c r="M1638" i="2"/>
  <c r="N1638" i="2"/>
  <c r="O1638" i="2"/>
  <c r="P1638" i="2"/>
  <c r="Q1638" i="2"/>
  <c r="R1638" i="2"/>
  <c r="S1638" i="2"/>
  <c r="T1638" i="2"/>
  <c r="U1638" i="2"/>
  <c r="V1638" i="2"/>
  <c r="W1638" i="2"/>
  <c r="C1639" i="2"/>
  <c r="D1639" i="2"/>
  <c r="E1639" i="2"/>
  <c r="F1639" i="2"/>
  <c r="G1639" i="2"/>
  <c r="H1639" i="2"/>
  <c r="I1639" i="2"/>
  <c r="J1639" i="2"/>
  <c r="K1639" i="2"/>
  <c r="L1639" i="2"/>
  <c r="M1639" i="2"/>
  <c r="N1639" i="2"/>
  <c r="O1639" i="2"/>
  <c r="P1639" i="2"/>
  <c r="Q1639" i="2"/>
  <c r="R1639" i="2"/>
  <c r="S1639" i="2"/>
  <c r="T1639" i="2"/>
  <c r="U1639" i="2"/>
  <c r="V1639" i="2"/>
  <c r="W1639" i="2"/>
  <c r="C1640" i="2"/>
  <c r="D1640" i="2"/>
  <c r="E1640" i="2"/>
  <c r="F1640" i="2"/>
  <c r="G1640" i="2"/>
  <c r="H1640" i="2"/>
  <c r="I1640" i="2"/>
  <c r="J1640" i="2"/>
  <c r="K1640" i="2"/>
  <c r="L1640" i="2"/>
  <c r="M1640" i="2"/>
  <c r="N1640" i="2"/>
  <c r="O1640" i="2"/>
  <c r="P1640" i="2"/>
  <c r="Q1640" i="2"/>
  <c r="R1640" i="2"/>
  <c r="S1640" i="2"/>
  <c r="T1640" i="2"/>
  <c r="U1640" i="2"/>
  <c r="V1640" i="2"/>
  <c r="W1640" i="2"/>
  <c r="C1641" i="2"/>
  <c r="D1641" i="2"/>
  <c r="E1641" i="2"/>
  <c r="F1641" i="2"/>
  <c r="G1641" i="2"/>
  <c r="H1641" i="2"/>
  <c r="I1641" i="2"/>
  <c r="J1641" i="2"/>
  <c r="K1641" i="2"/>
  <c r="L1641" i="2"/>
  <c r="M1641" i="2"/>
  <c r="N1641" i="2"/>
  <c r="O1641" i="2"/>
  <c r="P1641" i="2"/>
  <c r="Q1641" i="2"/>
  <c r="R1641" i="2"/>
  <c r="S1641" i="2"/>
  <c r="T1641" i="2"/>
  <c r="U1641" i="2"/>
  <c r="V1641" i="2"/>
  <c r="W1641" i="2"/>
  <c r="C1642" i="2"/>
  <c r="D1642" i="2"/>
  <c r="E1642" i="2"/>
  <c r="F1642" i="2"/>
  <c r="G1642" i="2"/>
  <c r="H1642" i="2"/>
  <c r="I1642" i="2"/>
  <c r="J1642" i="2"/>
  <c r="K1642" i="2"/>
  <c r="L1642" i="2"/>
  <c r="M1642" i="2"/>
  <c r="N1642" i="2"/>
  <c r="O1642" i="2"/>
  <c r="P1642" i="2"/>
  <c r="Q1642" i="2"/>
  <c r="R1642" i="2"/>
  <c r="S1642" i="2"/>
  <c r="T1642" i="2"/>
  <c r="U1642" i="2"/>
  <c r="V1642" i="2"/>
  <c r="W1642" i="2"/>
  <c r="C1643" i="2"/>
  <c r="D1643" i="2"/>
  <c r="E1643" i="2"/>
  <c r="F1643" i="2"/>
  <c r="G1643" i="2"/>
  <c r="H1643" i="2"/>
  <c r="I1643" i="2"/>
  <c r="J1643" i="2"/>
  <c r="K1643" i="2"/>
  <c r="L1643" i="2"/>
  <c r="M1643" i="2"/>
  <c r="N1643" i="2"/>
  <c r="O1643" i="2"/>
  <c r="P1643" i="2"/>
  <c r="Q1643" i="2"/>
  <c r="R1643" i="2"/>
  <c r="S1643" i="2"/>
  <c r="T1643" i="2"/>
  <c r="U1643" i="2"/>
  <c r="V1643" i="2"/>
  <c r="W1643" i="2"/>
  <c r="C1644" i="2"/>
  <c r="D1644" i="2"/>
  <c r="E1644" i="2"/>
  <c r="F1644" i="2"/>
  <c r="G1644" i="2"/>
  <c r="H1644" i="2"/>
  <c r="I1644" i="2"/>
  <c r="J1644" i="2"/>
  <c r="K1644" i="2"/>
  <c r="L1644" i="2"/>
  <c r="M1644" i="2"/>
  <c r="N1644" i="2"/>
  <c r="O1644" i="2"/>
  <c r="P1644" i="2"/>
  <c r="Q1644" i="2"/>
  <c r="R1644" i="2"/>
  <c r="S1644" i="2"/>
  <c r="T1644" i="2"/>
  <c r="U1644" i="2"/>
  <c r="V1644" i="2"/>
  <c r="W1644" i="2"/>
  <c r="C1645" i="2"/>
  <c r="D1645" i="2"/>
  <c r="E1645" i="2"/>
  <c r="F1645" i="2"/>
  <c r="G1645" i="2"/>
  <c r="H1645" i="2"/>
  <c r="I1645" i="2"/>
  <c r="J1645" i="2"/>
  <c r="K1645" i="2"/>
  <c r="L1645" i="2"/>
  <c r="M1645" i="2"/>
  <c r="N1645" i="2"/>
  <c r="O1645" i="2"/>
  <c r="P1645" i="2"/>
  <c r="Q1645" i="2"/>
  <c r="R1645" i="2"/>
  <c r="S1645" i="2"/>
  <c r="T1645" i="2"/>
  <c r="U1645" i="2"/>
  <c r="V1645" i="2"/>
  <c r="W1645" i="2"/>
  <c r="C1646" i="2"/>
  <c r="D1646" i="2"/>
  <c r="E1646" i="2"/>
  <c r="F1646" i="2"/>
  <c r="G1646" i="2"/>
  <c r="H1646" i="2"/>
  <c r="I1646" i="2"/>
  <c r="J1646" i="2"/>
  <c r="K1646" i="2"/>
  <c r="L1646" i="2"/>
  <c r="M1646" i="2"/>
  <c r="N1646" i="2"/>
  <c r="O1646" i="2"/>
  <c r="P1646" i="2"/>
  <c r="Q1646" i="2"/>
  <c r="R1646" i="2"/>
  <c r="S1646" i="2"/>
  <c r="T1646" i="2"/>
  <c r="U1646" i="2"/>
  <c r="V1646" i="2"/>
  <c r="W1646" i="2"/>
  <c r="C1647" i="2"/>
  <c r="D1647" i="2"/>
  <c r="E1647" i="2"/>
  <c r="F1647" i="2"/>
  <c r="G1647" i="2"/>
  <c r="H1647" i="2"/>
  <c r="I1647" i="2"/>
  <c r="J1647" i="2"/>
  <c r="K1647" i="2"/>
  <c r="L1647" i="2"/>
  <c r="M1647" i="2"/>
  <c r="N1647" i="2"/>
  <c r="O1647" i="2"/>
  <c r="P1647" i="2"/>
  <c r="Q1647" i="2"/>
  <c r="R1647" i="2"/>
  <c r="S1647" i="2"/>
  <c r="T1647" i="2"/>
  <c r="U1647" i="2"/>
  <c r="V1647" i="2"/>
  <c r="W1647" i="2"/>
  <c r="C1648" i="2"/>
  <c r="D1648" i="2"/>
  <c r="E1648" i="2"/>
  <c r="F1648" i="2"/>
  <c r="G1648" i="2"/>
  <c r="H1648" i="2"/>
  <c r="I1648" i="2"/>
  <c r="J1648" i="2"/>
  <c r="K1648" i="2"/>
  <c r="L1648" i="2"/>
  <c r="M1648" i="2"/>
  <c r="N1648" i="2"/>
  <c r="O1648" i="2"/>
  <c r="P1648" i="2"/>
  <c r="Q1648" i="2"/>
  <c r="R1648" i="2"/>
  <c r="S1648" i="2"/>
  <c r="T1648" i="2"/>
  <c r="U1648" i="2"/>
  <c r="V1648" i="2"/>
  <c r="W1648" i="2"/>
  <c r="C1649" i="2"/>
  <c r="D1649" i="2"/>
  <c r="E1649" i="2"/>
  <c r="F1649" i="2"/>
  <c r="G1649" i="2"/>
  <c r="H1649" i="2"/>
  <c r="I1649" i="2"/>
  <c r="J1649" i="2"/>
  <c r="K1649" i="2"/>
  <c r="L1649" i="2"/>
  <c r="M1649" i="2"/>
  <c r="N1649" i="2"/>
  <c r="O1649" i="2"/>
  <c r="P1649" i="2"/>
  <c r="Q1649" i="2"/>
  <c r="R1649" i="2"/>
  <c r="S1649" i="2"/>
  <c r="T1649" i="2"/>
  <c r="U1649" i="2"/>
  <c r="V1649" i="2"/>
  <c r="W1649" i="2"/>
  <c r="C1650" i="2"/>
  <c r="D1650" i="2"/>
  <c r="E1650" i="2"/>
  <c r="F1650" i="2"/>
  <c r="G1650" i="2"/>
  <c r="H1650" i="2"/>
  <c r="I1650" i="2"/>
  <c r="J1650" i="2"/>
  <c r="K1650" i="2"/>
  <c r="L1650" i="2"/>
  <c r="M1650" i="2"/>
  <c r="N1650" i="2"/>
  <c r="O1650" i="2"/>
  <c r="P1650" i="2"/>
  <c r="Q1650" i="2"/>
  <c r="R1650" i="2"/>
  <c r="S1650" i="2"/>
  <c r="T1650" i="2"/>
  <c r="U1650" i="2"/>
  <c r="V1650" i="2"/>
  <c r="W1650" i="2"/>
  <c r="C1651" i="2"/>
  <c r="D1651" i="2"/>
  <c r="E1651" i="2"/>
  <c r="F1651" i="2"/>
  <c r="G1651" i="2"/>
  <c r="H1651" i="2"/>
  <c r="I1651" i="2"/>
  <c r="J1651" i="2"/>
  <c r="K1651" i="2"/>
  <c r="L1651" i="2"/>
  <c r="M1651" i="2"/>
  <c r="N1651" i="2"/>
  <c r="O1651" i="2"/>
  <c r="P1651" i="2"/>
  <c r="Q1651" i="2"/>
  <c r="R1651" i="2"/>
  <c r="S1651" i="2"/>
  <c r="T1651" i="2"/>
  <c r="U1651" i="2"/>
  <c r="V1651" i="2"/>
  <c r="W1651" i="2"/>
  <c r="C1652" i="2"/>
  <c r="D1652" i="2"/>
  <c r="E1652" i="2"/>
  <c r="F1652" i="2"/>
  <c r="G1652" i="2"/>
  <c r="H1652" i="2"/>
  <c r="I1652" i="2"/>
  <c r="J1652" i="2"/>
  <c r="K1652" i="2"/>
  <c r="L1652" i="2"/>
  <c r="M1652" i="2"/>
  <c r="N1652" i="2"/>
  <c r="O1652" i="2"/>
  <c r="P1652" i="2"/>
  <c r="Q1652" i="2"/>
  <c r="R1652" i="2"/>
  <c r="S1652" i="2"/>
  <c r="T1652" i="2"/>
  <c r="U1652" i="2"/>
  <c r="V1652" i="2"/>
  <c r="W1652" i="2"/>
  <c r="C1653" i="2"/>
  <c r="D1653" i="2"/>
  <c r="E1653" i="2"/>
  <c r="F1653" i="2"/>
  <c r="G1653" i="2"/>
  <c r="H1653" i="2"/>
  <c r="I1653" i="2"/>
  <c r="J1653" i="2"/>
  <c r="K1653" i="2"/>
  <c r="L1653" i="2"/>
  <c r="M1653" i="2"/>
  <c r="N1653" i="2"/>
  <c r="O1653" i="2"/>
  <c r="P1653" i="2"/>
  <c r="Q1653" i="2"/>
  <c r="R1653" i="2"/>
  <c r="S1653" i="2"/>
  <c r="T1653" i="2"/>
  <c r="U1653" i="2"/>
  <c r="V1653" i="2"/>
  <c r="W1653" i="2"/>
  <c r="C1654" i="2"/>
  <c r="D1654" i="2"/>
  <c r="E1654" i="2"/>
  <c r="F1654" i="2"/>
  <c r="G1654" i="2"/>
  <c r="H1654" i="2"/>
  <c r="I1654" i="2"/>
  <c r="J1654" i="2"/>
  <c r="K1654" i="2"/>
  <c r="L1654" i="2"/>
  <c r="M1654" i="2"/>
  <c r="N1654" i="2"/>
  <c r="O1654" i="2"/>
  <c r="P1654" i="2"/>
  <c r="Q1654" i="2"/>
  <c r="R1654" i="2"/>
  <c r="S1654" i="2"/>
  <c r="T1654" i="2"/>
  <c r="U1654" i="2"/>
  <c r="V1654" i="2"/>
  <c r="W1654" i="2"/>
  <c r="C1655" i="2"/>
  <c r="D1655" i="2"/>
  <c r="E1655" i="2"/>
  <c r="F1655" i="2"/>
  <c r="G1655" i="2"/>
  <c r="H1655" i="2"/>
  <c r="I1655" i="2"/>
  <c r="J1655" i="2"/>
  <c r="K1655" i="2"/>
  <c r="L1655" i="2"/>
  <c r="M1655" i="2"/>
  <c r="N1655" i="2"/>
  <c r="O1655" i="2"/>
  <c r="P1655" i="2"/>
  <c r="Q1655" i="2"/>
  <c r="R1655" i="2"/>
  <c r="S1655" i="2"/>
  <c r="T1655" i="2"/>
  <c r="U1655" i="2"/>
  <c r="V1655" i="2"/>
  <c r="W1655" i="2"/>
  <c r="C1656" i="2"/>
  <c r="D1656" i="2"/>
  <c r="E1656" i="2"/>
  <c r="F1656" i="2"/>
  <c r="G1656" i="2"/>
  <c r="H1656" i="2"/>
  <c r="I1656" i="2"/>
  <c r="J1656" i="2"/>
  <c r="K1656" i="2"/>
  <c r="L1656" i="2"/>
  <c r="M1656" i="2"/>
  <c r="N1656" i="2"/>
  <c r="O1656" i="2"/>
  <c r="P1656" i="2"/>
  <c r="Q1656" i="2"/>
  <c r="R1656" i="2"/>
  <c r="S1656" i="2"/>
  <c r="T1656" i="2"/>
  <c r="U1656" i="2"/>
  <c r="V1656" i="2"/>
  <c r="W1656" i="2"/>
  <c r="C1657" i="2"/>
  <c r="D1657" i="2"/>
  <c r="E1657" i="2"/>
  <c r="F1657" i="2"/>
  <c r="G1657" i="2"/>
  <c r="H1657" i="2"/>
  <c r="I1657" i="2"/>
  <c r="J1657" i="2"/>
  <c r="K1657" i="2"/>
  <c r="L1657" i="2"/>
  <c r="M1657" i="2"/>
  <c r="N1657" i="2"/>
  <c r="O1657" i="2"/>
  <c r="P1657" i="2"/>
  <c r="Q1657" i="2"/>
  <c r="R1657" i="2"/>
  <c r="S1657" i="2"/>
  <c r="T1657" i="2"/>
  <c r="U1657" i="2"/>
  <c r="V1657" i="2"/>
  <c r="W1657" i="2"/>
  <c r="C1658" i="2"/>
  <c r="D1658" i="2"/>
  <c r="E1658" i="2"/>
  <c r="F1658" i="2"/>
  <c r="G1658" i="2"/>
  <c r="H1658" i="2"/>
  <c r="I1658" i="2"/>
  <c r="J1658" i="2"/>
  <c r="K1658" i="2"/>
  <c r="L1658" i="2"/>
  <c r="M1658" i="2"/>
  <c r="N1658" i="2"/>
  <c r="O1658" i="2"/>
  <c r="P1658" i="2"/>
  <c r="Q1658" i="2"/>
  <c r="R1658" i="2"/>
  <c r="S1658" i="2"/>
  <c r="T1658" i="2"/>
  <c r="U1658" i="2"/>
  <c r="V1658" i="2"/>
  <c r="W1658" i="2"/>
  <c r="C1659" i="2"/>
  <c r="D1659" i="2"/>
  <c r="E1659" i="2"/>
  <c r="F1659" i="2"/>
  <c r="G1659" i="2"/>
  <c r="H1659" i="2"/>
  <c r="I1659" i="2"/>
  <c r="J1659" i="2"/>
  <c r="K1659" i="2"/>
  <c r="L1659" i="2"/>
  <c r="M1659" i="2"/>
  <c r="N1659" i="2"/>
  <c r="O1659" i="2"/>
  <c r="P1659" i="2"/>
  <c r="Q1659" i="2"/>
  <c r="R1659" i="2"/>
  <c r="S1659" i="2"/>
  <c r="T1659" i="2"/>
  <c r="U1659" i="2"/>
  <c r="V1659" i="2"/>
  <c r="W1659" i="2"/>
  <c r="C1660" i="2"/>
  <c r="D1660" i="2"/>
  <c r="E1660" i="2"/>
  <c r="F1660" i="2"/>
  <c r="G1660" i="2"/>
  <c r="H1660" i="2"/>
  <c r="I1660" i="2"/>
  <c r="J1660" i="2"/>
  <c r="K1660" i="2"/>
  <c r="L1660" i="2"/>
  <c r="M1660" i="2"/>
  <c r="N1660" i="2"/>
  <c r="O1660" i="2"/>
  <c r="P1660" i="2"/>
  <c r="Q1660" i="2"/>
  <c r="R1660" i="2"/>
  <c r="S1660" i="2"/>
  <c r="T1660" i="2"/>
  <c r="U1660" i="2"/>
  <c r="V1660" i="2"/>
  <c r="W1660" i="2"/>
  <c r="C1661" i="2"/>
  <c r="D1661" i="2"/>
  <c r="E1661" i="2"/>
  <c r="F1661" i="2"/>
  <c r="G1661" i="2"/>
  <c r="H1661" i="2"/>
  <c r="I1661" i="2"/>
  <c r="J1661" i="2"/>
  <c r="K1661" i="2"/>
  <c r="L1661" i="2"/>
  <c r="M1661" i="2"/>
  <c r="N1661" i="2"/>
  <c r="O1661" i="2"/>
  <c r="P1661" i="2"/>
  <c r="Q1661" i="2"/>
  <c r="R1661" i="2"/>
  <c r="S1661" i="2"/>
  <c r="T1661" i="2"/>
  <c r="U1661" i="2"/>
  <c r="V1661" i="2"/>
  <c r="W1661" i="2"/>
  <c r="C1662" i="2"/>
  <c r="D1662" i="2"/>
  <c r="E1662" i="2"/>
  <c r="F1662" i="2"/>
  <c r="G1662" i="2"/>
  <c r="H1662" i="2"/>
  <c r="I1662" i="2"/>
  <c r="J1662" i="2"/>
  <c r="K1662" i="2"/>
  <c r="L1662" i="2"/>
  <c r="M1662" i="2"/>
  <c r="N1662" i="2"/>
  <c r="O1662" i="2"/>
  <c r="P1662" i="2"/>
  <c r="Q1662" i="2"/>
  <c r="R1662" i="2"/>
  <c r="S1662" i="2"/>
  <c r="T1662" i="2"/>
  <c r="U1662" i="2"/>
  <c r="V1662" i="2"/>
  <c r="W1662" i="2"/>
  <c r="C1663" i="2"/>
  <c r="D1663" i="2"/>
  <c r="E1663" i="2"/>
  <c r="F1663" i="2"/>
  <c r="G1663" i="2"/>
  <c r="H1663" i="2"/>
  <c r="I1663" i="2"/>
  <c r="J1663" i="2"/>
  <c r="K1663" i="2"/>
  <c r="L1663" i="2"/>
  <c r="M1663" i="2"/>
  <c r="N1663" i="2"/>
  <c r="O1663" i="2"/>
  <c r="P1663" i="2"/>
  <c r="Q1663" i="2"/>
  <c r="R1663" i="2"/>
  <c r="S1663" i="2"/>
  <c r="T1663" i="2"/>
  <c r="U1663" i="2"/>
  <c r="V1663" i="2"/>
  <c r="W1663" i="2"/>
  <c r="C1664" i="2"/>
  <c r="D1664" i="2"/>
  <c r="E1664" i="2"/>
  <c r="F1664" i="2"/>
  <c r="G1664" i="2"/>
  <c r="H1664" i="2"/>
  <c r="I1664" i="2"/>
  <c r="J1664" i="2"/>
  <c r="K1664" i="2"/>
  <c r="L1664" i="2"/>
  <c r="M1664" i="2"/>
  <c r="N1664" i="2"/>
  <c r="O1664" i="2"/>
  <c r="P1664" i="2"/>
  <c r="Q1664" i="2"/>
  <c r="R1664" i="2"/>
  <c r="S1664" i="2"/>
  <c r="T1664" i="2"/>
  <c r="U1664" i="2"/>
  <c r="V1664" i="2"/>
  <c r="W1664" i="2"/>
  <c r="C1665" i="2"/>
  <c r="D1665" i="2"/>
  <c r="E1665" i="2"/>
  <c r="F1665" i="2"/>
  <c r="G1665" i="2"/>
  <c r="H1665" i="2"/>
  <c r="I1665" i="2"/>
  <c r="J1665" i="2"/>
  <c r="K1665" i="2"/>
  <c r="L1665" i="2"/>
  <c r="M1665" i="2"/>
  <c r="N1665" i="2"/>
  <c r="O1665" i="2"/>
  <c r="P1665" i="2"/>
  <c r="Q1665" i="2"/>
  <c r="R1665" i="2"/>
  <c r="S1665" i="2"/>
  <c r="T1665" i="2"/>
  <c r="U1665" i="2"/>
  <c r="V1665" i="2"/>
  <c r="W1665" i="2"/>
  <c r="C1666" i="2"/>
  <c r="D1666" i="2"/>
  <c r="E1666" i="2"/>
  <c r="F1666" i="2"/>
  <c r="G1666" i="2"/>
  <c r="H1666" i="2"/>
  <c r="I1666" i="2"/>
  <c r="J1666" i="2"/>
  <c r="K1666" i="2"/>
  <c r="L1666" i="2"/>
  <c r="M1666" i="2"/>
  <c r="N1666" i="2"/>
  <c r="O1666" i="2"/>
  <c r="P1666" i="2"/>
  <c r="Q1666" i="2"/>
  <c r="R1666" i="2"/>
  <c r="S1666" i="2"/>
  <c r="T1666" i="2"/>
  <c r="U1666" i="2"/>
  <c r="V1666" i="2"/>
  <c r="W1666" i="2"/>
  <c r="C1667" i="2"/>
  <c r="D1667" i="2"/>
  <c r="E1667" i="2"/>
  <c r="F1667" i="2"/>
  <c r="G1667" i="2"/>
  <c r="H1667" i="2"/>
  <c r="I1667" i="2"/>
  <c r="J1667" i="2"/>
  <c r="K1667" i="2"/>
  <c r="L1667" i="2"/>
  <c r="M1667" i="2"/>
  <c r="N1667" i="2"/>
  <c r="O1667" i="2"/>
  <c r="P1667" i="2"/>
  <c r="Q1667" i="2"/>
  <c r="R1667" i="2"/>
  <c r="S1667" i="2"/>
  <c r="T1667" i="2"/>
  <c r="U1667" i="2"/>
  <c r="V1667" i="2"/>
  <c r="W1667" i="2"/>
  <c r="C1668" i="2"/>
  <c r="D1668" i="2"/>
  <c r="E1668" i="2"/>
  <c r="F1668" i="2"/>
  <c r="G1668" i="2"/>
  <c r="H1668" i="2"/>
  <c r="I1668" i="2"/>
  <c r="J1668" i="2"/>
  <c r="K1668" i="2"/>
  <c r="L1668" i="2"/>
  <c r="M1668" i="2"/>
  <c r="N1668" i="2"/>
  <c r="O1668" i="2"/>
  <c r="P1668" i="2"/>
  <c r="Q1668" i="2"/>
  <c r="R1668" i="2"/>
  <c r="S1668" i="2"/>
  <c r="T1668" i="2"/>
  <c r="U1668" i="2"/>
  <c r="V1668" i="2"/>
  <c r="W1668" i="2"/>
  <c r="C1669" i="2"/>
  <c r="D1669" i="2"/>
  <c r="E1669" i="2"/>
  <c r="F1669" i="2"/>
  <c r="G1669" i="2"/>
  <c r="H1669" i="2"/>
  <c r="I1669" i="2"/>
  <c r="J1669" i="2"/>
  <c r="K1669" i="2"/>
  <c r="L1669" i="2"/>
  <c r="M1669" i="2"/>
  <c r="N1669" i="2"/>
  <c r="O1669" i="2"/>
  <c r="P1669" i="2"/>
  <c r="Q1669" i="2"/>
  <c r="R1669" i="2"/>
  <c r="S1669" i="2"/>
  <c r="T1669" i="2"/>
  <c r="U1669" i="2"/>
  <c r="V1669" i="2"/>
  <c r="W1669" i="2"/>
  <c r="C1670" i="2"/>
  <c r="D1670" i="2"/>
  <c r="E1670" i="2"/>
  <c r="F1670" i="2"/>
  <c r="G1670" i="2"/>
  <c r="H1670" i="2"/>
  <c r="I1670" i="2"/>
  <c r="J1670" i="2"/>
  <c r="K1670" i="2"/>
  <c r="L1670" i="2"/>
  <c r="M1670" i="2"/>
  <c r="N1670" i="2"/>
  <c r="O1670" i="2"/>
  <c r="P1670" i="2"/>
  <c r="Q1670" i="2"/>
  <c r="R1670" i="2"/>
  <c r="S1670" i="2"/>
  <c r="T1670" i="2"/>
  <c r="U1670" i="2"/>
  <c r="V1670" i="2"/>
  <c r="W1670" i="2"/>
  <c r="C1671" i="2"/>
  <c r="D1671" i="2"/>
  <c r="E1671" i="2"/>
  <c r="F1671" i="2"/>
  <c r="G1671" i="2"/>
  <c r="H1671" i="2"/>
  <c r="I1671" i="2"/>
  <c r="J1671" i="2"/>
  <c r="K1671" i="2"/>
  <c r="L1671" i="2"/>
  <c r="M1671" i="2"/>
  <c r="N1671" i="2"/>
  <c r="O1671" i="2"/>
  <c r="P1671" i="2"/>
  <c r="Q1671" i="2"/>
  <c r="R1671" i="2"/>
  <c r="S1671" i="2"/>
  <c r="T1671" i="2"/>
  <c r="U1671" i="2"/>
  <c r="V1671" i="2"/>
  <c r="W1671" i="2"/>
  <c r="C1672" i="2"/>
  <c r="D1672" i="2"/>
  <c r="E1672" i="2"/>
  <c r="F1672" i="2"/>
  <c r="G1672" i="2"/>
  <c r="H1672" i="2"/>
  <c r="I1672" i="2"/>
  <c r="J1672" i="2"/>
  <c r="K1672" i="2"/>
  <c r="L1672" i="2"/>
  <c r="M1672" i="2"/>
  <c r="N1672" i="2"/>
  <c r="O1672" i="2"/>
  <c r="P1672" i="2"/>
  <c r="Q1672" i="2"/>
  <c r="R1672" i="2"/>
  <c r="S1672" i="2"/>
  <c r="T1672" i="2"/>
  <c r="U1672" i="2"/>
  <c r="V1672" i="2"/>
  <c r="W1672" i="2"/>
  <c r="C1673" i="2"/>
  <c r="D1673" i="2"/>
  <c r="E1673" i="2"/>
  <c r="F1673" i="2"/>
  <c r="G1673" i="2"/>
  <c r="H1673" i="2"/>
  <c r="I1673" i="2"/>
  <c r="J1673" i="2"/>
  <c r="K1673" i="2"/>
  <c r="L1673" i="2"/>
  <c r="M1673" i="2"/>
  <c r="N1673" i="2"/>
  <c r="O1673" i="2"/>
  <c r="P1673" i="2"/>
  <c r="Q1673" i="2"/>
  <c r="R1673" i="2"/>
  <c r="S1673" i="2"/>
  <c r="T1673" i="2"/>
  <c r="U1673" i="2"/>
  <c r="V1673" i="2"/>
  <c r="W1673" i="2"/>
  <c r="C1674" i="2"/>
  <c r="D1674" i="2"/>
  <c r="E1674" i="2"/>
  <c r="F1674" i="2"/>
  <c r="G1674" i="2"/>
  <c r="H1674" i="2"/>
  <c r="I1674" i="2"/>
  <c r="J1674" i="2"/>
  <c r="K1674" i="2"/>
  <c r="L1674" i="2"/>
  <c r="M1674" i="2"/>
  <c r="N1674" i="2"/>
  <c r="O1674" i="2"/>
  <c r="P1674" i="2"/>
  <c r="Q1674" i="2"/>
  <c r="R1674" i="2"/>
  <c r="S1674" i="2"/>
  <c r="T1674" i="2"/>
  <c r="U1674" i="2"/>
  <c r="V1674" i="2"/>
  <c r="W1674" i="2"/>
  <c r="C1675" i="2"/>
  <c r="D1675" i="2"/>
  <c r="E1675" i="2"/>
  <c r="F1675" i="2"/>
  <c r="G1675" i="2"/>
  <c r="H1675" i="2"/>
  <c r="I1675" i="2"/>
  <c r="J1675" i="2"/>
  <c r="K1675" i="2"/>
  <c r="L1675" i="2"/>
  <c r="M1675" i="2"/>
  <c r="N1675" i="2"/>
  <c r="O1675" i="2"/>
  <c r="P1675" i="2"/>
  <c r="Q1675" i="2"/>
  <c r="R1675" i="2"/>
  <c r="S1675" i="2"/>
  <c r="T1675" i="2"/>
  <c r="U1675" i="2"/>
  <c r="V1675" i="2"/>
  <c r="W1675" i="2"/>
  <c r="C1676" i="2"/>
  <c r="D1676" i="2"/>
  <c r="E1676" i="2"/>
  <c r="F1676" i="2"/>
  <c r="G1676" i="2"/>
  <c r="H1676" i="2"/>
  <c r="I1676" i="2"/>
  <c r="J1676" i="2"/>
  <c r="K1676" i="2"/>
  <c r="L1676" i="2"/>
  <c r="M1676" i="2"/>
  <c r="N1676" i="2"/>
  <c r="O1676" i="2"/>
  <c r="P1676" i="2"/>
  <c r="Q1676" i="2"/>
  <c r="R1676" i="2"/>
  <c r="S1676" i="2"/>
  <c r="T1676" i="2"/>
  <c r="U1676" i="2"/>
  <c r="V1676" i="2"/>
  <c r="W1676" i="2"/>
  <c r="C1677" i="2"/>
  <c r="D1677" i="2"/>
  <c r="E1677" i="2"/>
  <c r="F1677" i="2"/>
  <c r="G1677" i="2"/>
  <c r="H1677" i="2"/>
  <c r="I1677" i="2"/>
  <c r="J1677" i="2"/>
  <c r="K1677" i="2"/>
  <c r="L1677" i="2"/>
  <c r="M1677" i="2"/>
  <c r="N1677" i="2"/>
  <c r="O1677" i="2"/>
  <c r="P1677" i="2"/>
  <c r="Q1677" i="2"/>
  <c r="R1677" i="2"/>
  <c r="S1677" i="2"/>
  <c r="T1677" i="2"/>
  <c r="U1677" i="2"/>
  <c r="V1677" i="2"/>
  <c r="W1677" i="2"/>
  <c r="C1678" i="2"/>
  <c r="D1678" i="2"/>
  <c r="E1678" i="2"/>
  <c r="F1678" i="2"/>
  <c r="G1678" i="2"/>
  <c r="H1678" i="2"/>
  <c r="I1678" i="2"/>
  <c r="J1678" i="2"/>
  <c r="K1678" i="2"/>
  <c r="L1678" i="2"/>
  <c r="M1678" i="2"/>
  <c r="N1678" i="2"/>
  <c r="O1678" i="2"/>
  <c r="P1678" i="2"/>
  <c r="Q1678" i="2"/>
  <c r="R1678" i="2"/>
  <c r="S1678" i="2"/>
  <c r="T1678" i="2"/>
  <c r="U1678" i="2"/>
  <c r="V1678" i="2"/>
  <c r="W1678" i="2"/>
  <c r="C1679" i="2"/>
  <c r="D1679" i="2"/>
  <c r="E1679" i="2"/>
  <c r="F1679" i="2"/>
  <c r="G1679" i="2"/>
  <c r="H1679" i="2"/>
  <c r="I1679" i="2"/>
  <c r="J1679" i="2"/>
  <c r="K1679" i="2"/>
  <c r="L1679" i="2"/>
  <c r="M1679" i="2"/>
  <c r="N1679" i="2"/>
  <c r="O1679" i="2"/>
  <c r="P1679" i="2"/>
  <c r="Q1679" i="2"/>
  <c r="R1679" i="2"/>
  <c r="S1679" i="2"/>
  <c r="T1679" i="2"/>
  <c r="U1679" i="2"/>
  <c r="V1679" i="2"/>
  <c r="W1679" i="2"/>
  <c r="C1680" i="2"/>
  <c r="D1680" i="2"/>
  <c r="E1680" i="2"/>
  <c r="F1680" i="2"/>
  <c r="G1680" i="2"/>
  <c r="H1680" i="2"/>
  <c r="I1680" i="2"/>
  <c r="J1680" i="2"/>
  <c r="K1680" i="2"/>
  <c r="L1680" i="2"/>
  <c r="M1680" i="2"/>
  <c r="N1680" i="2"/>
  <c r="O1680" i="2"/>
  <c r="P1680" i="2"/>
  <c r="Q1680" i="2"/>
  <c r="R1680" i="2"/>
  <c r="S1680" i="2"/>
  <c r="T1680" i="2"/>
  <c r="U1680" i="2"/>
  <c r="V1680" i="2"/>
  <c r="W1680" i="2"/>
  <c r="C1681" i="2"/>
  <c r="D1681" i="2"/>
  <c r="E1681" i="2"/>
  <c r="F1681" i="2"/>
  <c r="G1681" i="2"/>
  <c r="H1681" i="2"/>
  <c r="I1681" i="2"/>
  <c r="J1681" i="2"/>
  <c r="K1681" i="2"/>
  <c r="L1681" i="2"/>
  <c r="M1681" i="2"/>
  <c r="N1681" i="2"/>
  <c r="O1681" i="2"/>
  <c r="P1681" i="2"/>
  <c r="Q1681" i="2"/>
  <c r="R1681" i="2"/>
  <c r="S1681" i="2"/>
  <c r="T1681" i="2"/>
  <c r="U1681" i="2"/>
  <c r="V1681" i="2"/>
  <c r="W1681" i="2"/>
  <c r="C1682" i="2"/>
  <c r="D1682" i="2"/>
  <c r="E1682" i="2"/>
  <c r="F1682" i="2"/>
  <c r="G1682" i="2"/>
  <c r="H1682" i="2"/>
  <c r="I1682" i="2"/>
  <c r="J1682" i="2"/>
  <c r="K1682" i="2"/>
  <c r="L1682" i="2"/>
  <c r="M1682" i="2"/>
  <c r="N1682" i="2"/>
  <c r="O1682" i="2"/>
  <c r="P1682" i="2"/>
  <c r="Q1682" i="2"/>
  <c r="R1682" i="2"/>
  <c r="S1682" i="2"/>
  <c r="T1682" i="2"/>
  <c r="U1682" i="2"/>
  <c r="V1682" i="2"/>
  <c r="W1682" i="2"/>
  <c r="C1683" i="2"/>
  <c r="D1683" i="2"/>
  <c r="E1683" i="2"/>
  <c r="F1683" i="2"/>
  <c r="G1683" i="2"/>
  <c r="H1683" i="2"/>
  <c r="I1683" i="2"/>
  <c r="J1683" i="2"/>
  <c r="K1683" i="2"/>
  <c r="L1683" i="2"/>
  <c r="M1683" i="2"/>
  <c r="N1683" i="2"/>
  <c r="O1683" i="2"/>
  <c r="P1683" i="2"/>
  <c r="Q1683" i="2"/>
  <c r="R1683" i="2"/>
  <c r="S1683" i="2"/>
  <c r="T1683" i="2"/>
  <c r="U1683" i="2"/>
  <c r="V1683" i="2"/>
  <c r="W1683" i="2"/>
  <c r="C1684" i="2"/>
  <c r="D1684" i="2"/>
  <c r="E1684" i="2"/>
  <c r="F1684" i="2"/>
  <c r="G1684" i="2"/>
  <c r="H1684" i="2"/>
  <c r="I1684" i="2"/>
  <c r="J1684" i="2"/>
  <c r="K1684" i="2"/>
  <c r="L1684" i="2"/>
  <c r="M1684" i="2"/>
  <c r="N1684" i="2"/>
  <c r="O1684" i="2"/>
  <c r="P1684" i="2"/>
  <c r="Q1684" i="2"/>
  <c r="R1684" i="2"/>
  <c r="S1684" i="2"/>
  <c r="T1684" i="2"/>
  <c r="U1684" i="2"/>
  <c r="V1684" i="2"/>
  <c r="W1684" i="2"/>
  <c r="C1685" i="2"/>
  <c r="D1685" i="2"/>
  <c r="E1685" i="2"/>
  <c r="F1685" i="2"/>
  <c r="G1685" i="2"/>
  <c r="H1685" i="2"/>
  <c r="I1685" i="2"/>
  <c r="J1685" i="2"/>
  <c r="K1685" i="2"/>
  <c r="L1685" i="2"/>
  <c r="M1685" i="2"/>
  <c r="N1685" i="2"/>
  <c r="O1685" i="2"/>
  <c r="P1685" i="2"/>
  <c r="Q1685" i="2"/>
  <c r="R1685" i="2"/>
  <c r="S1685" i="2"/>
  <c r="T1685" i="2"/>
  <c r="U1685" i="2"/>
  <c r="V1685" i="2"/>
  <c r="W1685" i="2"/>
  <c r="C1686" i="2"/>
  <c r="D1686" i="2"/>
  <c r="E1686" i="2"/>
  <c r="F1686" i="2"/>
  <c r="G1686" i="2"/>
  <c r="H1686" i="2"/>
  <c r="I1686" i="2"/>
  <c r="J1686" i="2"/>
  <c r="K1686" i="2"/>
  <c r="L1686" i="2"/>
  <c r="M1686" i="2"/>
  <c r="N1686" i="2"/>
  <c r="O1686" i="2"/>
  <c r="P1686" i="2"/>
  <c r="Q1686" i="2"/>
  <c r="R1686" i="2"/>
  <c r="S1686" i="2"/>
  <c r="T1686" i="2"/>
  <c r="U1686" i="2"/>
  <c r="V1686" i="2"/>
  <c r="W1686" i="2"/>
  <c r="C1687" i="2"/>
  <c r="D1687" i="2"/>
  <c r="E1687" i="2"/>
  <c r="F1687" i="2"/>
  <c r="G1687" i="2"/>
  <c r="H1687" i="2"/>
  <c r="I1687" i="2"/>
  <c r="J1687" i="2"/>
  <c r="K1687" i="2"/>
  <c r="L1687" i="2"/>
  <c r="M1687" i="2"/>
  <c r="N1687" i="2"/>
  <c r="O1687" i="2"/>
  <c r="P1687" i="2"/>
  <c r="Q1687" i="2"/>
  <c r="R1687" i="2"/>
  <c r="S1687" i="2"/>
  <c r="T1687" i="2"/>
  <c r="U1687" i="2"/>
  <c r="V1687" i="2"/>
  <c r="W1687" i="2"/>
  <c r="C1688" i="2"/>
  <c r="D1688" i="2"/>
  <c r="E1688" i="2"/>
  <c r="F1688" i="2"/>
  <c r="G1688" i="2"/>
  <c r="H1688" i="2"/>
  <c r="I1688" i="2"/>
  <c r="J1688" i="2"/>
  <c r="K1688" i="2"/>
  <c r="L1688" i="2"/>
  <c r="M1688" i="2"/>
  <c r="N1688" i="2"/>
  <c r="O1688" i="2"/>
  <c r="P1688" i="2"/>
  <c r="Q1688" i="2"/>
  <c r="R1688" i="2"/>
  <c r="S1688" i="2"/>
  <c r="T1688" i="2"/>
  <c r="U1688" i="2"/>
  <c r="V1688" i="2"/>
  <c r="W1688" i="2"/>
  <c r="C1689" i="2"/>
  <c r="D1689" i="2"/>
  <c r="E1689" i="2"/>
  <c r="F1689" i="2"/>
  <c r="G1689" i="2"/>
  <c r="H1689" i="2"/>
  <c r="I1689" i="2"/>
  <c r="J1689" i="2"/>
  <c r="K1689" i="2"/>
  <c r="L1689" i="2"/>
  <c r="M1689" i="2"/>
  <c r="N1689" i="2"/>
  <c r="O1689" i="2"/>
  <c r="P1689" i="2"/>
  <c r="Q1689" i="2"/>
  <c r="R1689" i="2"/>
  <c r="S1689" i="2"/>
  <c r="T1689" i="2"/>
  <c r="U1689" i="2"/>
  <c r="V1689" i="2"/>
  <c r="W1689" i="2"/>
  <c r="C1690" i="2"/>
  <c r="D1690" i="2"/>
  <c r="E1690" i="2"/>
  <c r="F1690" i="2"/>
  <c r="G1690" i="2"/>
  <c r="H1690" i="2"/>
  <c r="I1690" i="2"/>
  <c r="J1690" i="2"/>
  <c r="K1690" i="2"/>
  <c r="L1690" i="2"/>
  <c r="M1690" i="2"/>
  <c r="N1690" i="2"/>
  <c r="O1690" i="2"/>
  <c r="P1690" i="2"/>
  <c r="Q1690" i="2"/>
  <c r="R1690" i="2"/>
  <c r="S1690" i="2"/>
  <c r="T1690" i="2"/>
  <c r="U1690" i="2"/>
  <c r="V1690" i="2"/>
  <c r="W1690" i="2"/>
  <c r="C1691" i="2"/>
  <c r="D1691" i="2"/>
  <c r="E1691" i="2"/>
  <c r="F1691" i="2"/>
  <c r="G1691" i="2"/>
  <c r="H1691" i="2"/>
  <c r="I1691" i="2"/>
  <c r="J1691" i="2"/>
  <c r="K1691" i="2"/>
  <c r="L1691" i="2"/>
  <c r="M1691" i="2"/>
  <c r="N1691" i="2"/>
  <c r="O1691" i="2"/>
  <c r="P1691" i="2"/>
  <c r="Q1691" i="2"/>
  <c r="R1691" i="2"/>
  <c r="S1691" i="2"/>
  <c r="T1691" i="2"/>
  <c r="U1691" i="2"/>
  <c r="V1691" i="2"/>
  <c r="W1691" i="2"/>
  <c r="C1692" i="2"/>
  <c r="D1692" i="2"/>
  <c r="E1692" i="2"/>
  <c r="F1692" i="2"/>
  <c r="G1692" i="2"/>
  <c r="H1692" i="2"/>
  <c r="I1692" i="2"/>
  <c r="J1692" i="2"/>
  <c r="K1692" i="2"/>
  <c r="L1692" i="2"/>
  <c r="M1692" i="2"/>
  <c r="N1692" i="2"/>
  <c r="O1692" i="2"/>
  <c r="P1692" i="2"/>
  <c r="Q1692" i="2"/>
  <c r="R1692" i="2"/>
  <c r="S1692" i="2"/>
  <c r="T1692" i="2"/>
  <c r="U1692" i="2"/>
  <c r="V1692" i="2"/>
  <c r="W1692" i="2"/>
  <c r="C1693" i="2"/>
  <c r="D1693" i="2"/>
  <c r="E1693" i="2"/>
  <c r="F1693" i="2"/>
  <c r="G1693" i="2"/>
  <c r="H1693" i="2"/>
  <c r="I1693" i="2"/>
  <c r="J1693" i="2"/>
  <c r="K1693" i="2"/>
  <c r="L1693" i="2"/>
  <c r="M1693" i="2"/>
  <c r="N1693" i="2"/>
  <c r="O1693" i="2"/>
  <c r="P1693" i="2"/>
  <c r="Q1693" i="2"/>
  <c r="R1693" i="2"/>
  <c r="S1693" i="2"/>
  <c r="T1693" i="2"/>
  <c r="U1693" i="2"/>
  <c r="V1693" i="2"/>
  <c r="W1693" i="2"/>
  <c r="C1694" i="2"/>
  <c r="D1694" i="2"/>
  <c r="E1694" i="2"/>
  <c r="F1694" i="2"/>
  <c r="G1694" i="2"/>
  <c r="H1694" i="2"/>
  <c r="I1694" i="2"/>
  <c r="J1694" i="2"/>
  <c r="K1694" i="2"/>
  <c r="L1694" i="2"/>
  <c r="M1694" i="2"/>
  <c r="N1694" i="2"/>
  <c r="O1694" i="2"/>
  <c r="P1694" i="2"/>
  <c r="Q1694" i="2"/>
  <c r="R1694" i="2"/>
  <c r="S1694" i="2"/>
  <c r="T1694" i="2"/>
  <c r="U1694" i="2"/>
  <c r="V1694" i="2"/>
  <c r="W1694" i="2"/>
  <c r="C1695" i="2"/>
  <c r="D1695" i="2"/>
  <c r="E1695" i="2"/>
  <c r="F1695" i="2"/>
  <c r="G1695" i="2"/>
  <c r="H1695" i="2"/>
  <c r="I1695" i="2"/>
  <c r="J1695" i="2"/>
  <c r="K1695" i="2"/>
  <c r="L1695" i="2"/>
  <c r="M1695" i="2"/>
  <c r="N1695" i="2"/>
  <c r="O1695" i="2"/>
  <c r="P1695" i="2"/>
  <c r="Q1695" i="2"/>
  <c r="R1695" i="2"/>
  <c r="S1695" i="2"/>
  <c r="T1695" i="2"/>
  <c r="U1695" i="2"/>
  <c r="V1695" i="2"/>
  <c r="W1695" i="2"/>
  <c r="C1696" i="2"/>
  <c r="D1696" i="2"/>
  <c r="E1696" i="2"/>
  <c r="F1696" i="2"/>
  <c r="G1696" i="2"/>
  <c r="H1696" i="2"/>
  <c r="I1696" i="2"/>
  <c r="J1696" i="2"/>
  <c r="K1696" i="2"/>
  <c r="L1696" i="2"/>
  <c r="M1696" i="2"/>
  <c r="N1696" i="2"/>
  <c r="O1696" i="2"/>
  <c r="P1696" i="2"/>
  <c r="Q1696" i="2"/>
  <c r="R1696" i="2"/>
  <c r="S1696" i="2"/>
  <c r="T1696" i="2"/>
  <c r="U1696" i="2"/>
  <c r="V1696" i="2"/>
  <c r="W1696" i="2"/>
  <c r="C1697" i="2"/>
  <c r="D1697" i="2"/>
  <c r="E1697" i="2"/>
  <c r="F1697" i="2"/>
  <c r="G1697" i="2"/>
  <c r="H1697" i="2"/>
  <c r="I1697" i="2"/>
  <c r="J1697" i="2"/>
  <c r="K1697" i="2"/>
  <c r="L1697" i="2"/>
  <c r="M1697" i="2"/>
  <c r="N1697" i="2"/>
  <c r="O1697" i="2"/>
  <c r="P1697" i="2"/>
  <c r="Q1697" i="2"/>
  <c r="R1697" i="2"/>
  <c r="S1697" i="2"/>
  <c r="T1697" i="2"/>
  <c r="U1697" i="2"/>
  <c r="V1697" i="2"/>
  <c r="W1697" i="2"/>
  <c r="C1698" i="2"/>
  <c r="D1698" i="2"/>
  <c r="E1698" i="2"/>
  <c r="F1698" i="2"/>
  <c r="G1698" i="2"/>
  <c r="H1698" i="2"/>
  <c r="I1698" i="2"/>
  <c r="J1698" i="2"/>
  <c r="K1698" i="2"/>
  <c r="L1698" i="2"/>
  <c r="M1698" i="2"/>
  <c r="N1698" i="2"/>
  <c r="O1698" i="2"/>
  <c r="P1698" i="2"/>
  <c r="Q1698" i="2"/>
  <c r="R1698" i="2"/>
  <c r="S1698" i="2"/>
  <c r="T1698" i="2"/>
  <c r="U1698" i="2"/>
  <c r="V1698" i="2"/>
  <c r="W1698" i="2"/>
  <c r="C1699" i="2"/>
  <c r="D1699" i="2"/>
  <c r="E1699" i="2"/>
  <c r="F1699" i="2"/>
  <c r="G1699" i="2"/>
  <c r="H1699" i="2"/>
  <c r="I1699" i="2"/>
  <c r="J1699" i="2"/>
  <c r="K1699" i="2"/>
  <c r="L1699" i="2"/>
  <c r="M1699" i="2"/>
  <c r="N1699" i="2"/>
  <c r="O1699" i="2"/>
  <c r="P1699" i="2"/>
  <c r="Q1699" i="2"/>
  <c r="R1699" i="2"/>
  <c r="S1699" i="2"/>
  <c r="T1699" i="2"/>
  <c r="U1699" i="2"/>
  <c r="V1699" i="2"/>
  <c r="W1699" i="2"/>
  <c r="C1700" i="2"/>
  <c r="D1700" i="2"/>
  <c r="E1700" i="2"/>
  <c r="F1700" i="2"/>
  <c r="G1700" i="2"/>
  <c r="H1700" i="2"/>
  <c r="I1700" i="2"/>
  <c r="J1700" i="2"/>
  <c r="K1700" i="2"/>
  <c r="L1700" i="2"/>
  <c r="M1700" i="2"/>
  <c r="N1700" i="2"/>
  <c r="O1700" i="2"/>
  <c r="P1700" i="2"/>
  <c r="Q1700" i="2"/>
  <c r="R1700" i="2"/>
  <c r="S1700" i="2"/>
  <c r="T1700" i="2"/>
  <c r="U1700" i="2"/>
  <c r="V1700" i="2"/>
  <c r="W1700" i="2"/>
  <c r="C1701" i="2"/>
  <c r="D1701" i="2"/>
  <c r="E1701" i="2"/>
  <c r="F1701" i="2"/>
  <c r="G1701" i="2"/>
  <c r="H1701" i="2"/>
  <c r="I1701" i="2"/>
  <c r="J1701" i="2"/>
  <c r="K1701" i="2"/>
  <c r="L1701" i="2"/>
  <c r="M1701" i="2"/>
  <c r="N1701" i="2"/>
  <c r="O1701" i="2"/>
  <c r="P1701" i="2"/>
  <c r="Q1701" i="2"/>
  <c r="R1701" i="2"/>
  <c r="S1701" i="2"/>
  <c r="T1701" i="2"/>
  <c r="U1701" i="2"/>
  <c r="V1701" i="2"/>
  <c r="W1701" i="2"/>
  <c r="C1702" i="2"/>
  <c r="D1702" i="2"/>
  <c r="E1702" i="2"/>
  <c r="F1702" i="2"/>
  <c r="G1702" i="2"/>
  <c r="H1702" i="2"/>
  <c r="I1702" i="2"/>
  <c r="J1702" i="2"/>
  <c r="K1702" i="2"/>
  <c r="L1702" i="2"/>
  <c r="M1702" i="2"/>
  <c r="N1702" i="2"/>
  <c r="O1702" i="2"/>
  <c r="P1702" i="2"/>
  <c r="Q1702" i="2"/>
  <c r="R1702" i="2"/>
  <c r="S1702" i="2"/>
  <c r="T1702" i="2"/>
  <c r="U1702" i="2"/>
  <c r="V1702" i="2"/>
  <c r="W1702" i="2"/>
  <c r="C1703" i="2"/>
  <c r="D1703" i="2"/>
  <c r="E1703" i="2"/>
  <c r="F1703" i="2"/>
  <c r="G1703" i="2"/>
  <c r="H1703" i="2"/>
  <c r="I1703" i="2"/>
  <c r="J1703" i="2"/>
  <c r="K1703" i="2"/>
  <c r="L1703" i="2"/>
  <c r="M1703" i="2"/>
  <c r="N1703" i="2"/>
  <c r="O1703" i="2"/>
  <c r="P1703" i="2"/>
  <c r="Q1703" i="2"/>
  <c r="R1703" i="2"/>
  <c r="S1703" i="2"/>
  <c r="T1703" i="2"/>
  <c r="U1703" i="2"/>
  <c r="V1703" i="2"/>
  <c r="W1703" i="2"/>
  <c r="C1704" i="2"/>
  <c r="D1704" i="2"/>
  <c r="E1704" i="2"/>
  <c r="F1704" i="2"/>
  <c r="G1704" i="2"/>
  <c r="H1704" i="2"/>
  <c r="I1704" i="2"/>
  <c r="J1704" i="2"/>
  <c r="K1704" i="2"/>
  <c r="L1704" i="2"/>
  <c r="M1704" i="2"/>
  <c r="N1704" i="2"/>
  <c r="O1704" i="2"/>
  <c r="P1704" i="2"/>
  <c r="Q1704" i="2"/>
  <c r="R1704" i="2"/>
  <c r="S1704" i="2"/>
  <c r="T1704" i="2"/>
  <c r="U1704" i="2"/>
  <c r="V1704" i="2"/>
  <c r="W1704" i="2"/>
  <c r="C1705" i="2"/>
  <c r="D1705" i="2"/>
  <c r="E1705" i="2"/>
  <c r="F1705" i="2"/>
  <c r="G1705" i="2"/>
  <c r="H1705" i="2"/>
  <c r="I1705" i="2"/>
  <c r="J1705" i="2"/>
  <c r="K1705" i="2"/>
  <c r="L1705" i="2"/>
  <c r="M1705" i="2"/>
  <c r="N1705" i="2"/>
  <c r="O1705" i="2"/>
  <c r="P1705" i="2"/>
  <c r="Q1705" i="2"/>
  <c r="R1705" i="2"/>
  <c r="S1705" i="2"/>
  <c r="T1705" i="2"/>
  <c r="U1705" i="2"/>
  <c r="V1705" i="2"/>
  <c r="W1705" i="2"/>
  <c r="C1706" i="2"/>
  <c r="D1706" i="2"/>
  <c r="E1706" i="2"/>
  <c r="F1706" i="2"/>
  <c r="G1706" i="2"/>
  <c r="H1706" i="2"/>
  <c r="I1706" i="2"/>
  <c r="J1706" i="2"/>
  <c r="K1706" i="2"/>
  <c r="L1706" i="2"/>
  <c r="M1706" i="2"/>
  <c r="N1706" i="2"/>
  <c r="O1706" i="2"/>
  <c r="P1706" i="2"/>
  <c r="Q1706" i="2"/>
  <c r="R1706" i="2"/>
  <c r="S1706" i="2"/>
  <c r="T1706" i="2"/>
  <c r="U1706" i="2"/>
  <c r="V1706" i="2"/>
  <c r="W1706" i="2"/>
  <c r="C1707" i="2"/>
  <c r="D1707" i="2"/>
  <c r="E1707" i="2"/>
  <c r="F1707" i="2"/>
  <c r="G1707" i="2"/>
  <c r="H1707" i="2"/>
  <c r="I1707" i="2"/>
  <c r="J1707" i="2"/>
  <c r="K1707" i="2"/>
  <c r="L1707" i="2"/>
  <c r="M1707" i="2"/>
  <c r="N1707" i="2"/>
  <c r="O1707" i="2"/>
  <c r="P1707" i="2"/>
  <c r="Q1707" i="2"/>
  <c r="R1707" i="2"/>
  <c r="S1707" i="2"/>
  <c r="T1707" i="2"/>
  <c r="U1707" i="2"/>
  <c r="V1707" i="2"/>
  <c r="W1707" i="2"/>
  <c r="C1708" i="2"/>
  <c r="D1708" i="2"/>
  <c r="E1708" i="2"/>
  <c r="F1708" i="2"/>
  <c r="G1708" i="2"/>
  <c r="H1708" i="2"/>
  <c r="I1708" i="2"/>
  <c r="J1708" i="2"/>
  <c r="K1708" i="2"/>
  <c r="L1708" i="2"/>
  <c r="M1708" i="2"/>
  <c r="N1708" i="2"/>
  <c r="O1708" i="2"/>
  <c r="P1708" i="2"/>
  <c r="Q1708" i="2"/>
  <c r="R1708" i="2"/>
  <c r="S1708" i="2"/>
  <c r="T1708" i="2"/>
  <c r="U1708" i="2"/>
  <c r="V1708" i="2"/>
  <c r="W1708" i="2"/>
  <c r="C1709" i="2"/>
  <c r="D1709" i="2"/>
  <c r="E1709" i="2"/>
  <c r="F1709" i="2"/>
  <c r="G1709" i="2"/>
  <c r="H1709" i="2"/>
  <c r="I1709" i="2"/>
  <c r="J1709" i="2"/>
  <c r="K1709" i="2"/>
  <c r="L1709" i="2"/>
  <c r="M1709" i="2"/>
  <c r="N1709" i="2"/>
  <c r="O1709" i="2"/>
  <c r="P1709" i="2"/>
  <c r="Q1709" i="2"/>
  <c r="R1709" i="2"/>
  <c r="S1709" i="2"/>
  <c r="T1709" i="2"/>
  <c r="U1709" i="2"/>
  <c r="V1709" i="2"/>
  <c r="W1709" i="2"/>
  <c r="C1710" i="2"/>
  <c r="D1710" i="2"/>
  <c r="E1710" i="2"/>
  <c r="F1710" i="2"/>
  <c r="G1710" i="2"/>
  <c r="H1710" i="2"/>
  <c r="I1710" i="2"/>
  <c r="J1710" i="2"/>
  <c r="K1710" i="2"/>
  <c r="L1710" i="2"/>
  <c r="M1710" i="2"/>
  <c r="N1710" i="2"/>
  <c r="O1710" i="2"/>
  <c r="P1710" i="2"/>
  <c r="Q1710" i="2"/>
  <c r="R1710" i="2"/>
  <c r="S1710" i="2"/>
  <c r="T1710" i="2"/>
  <c r="U1710" i="2"/>
  <c r="V1710" i="2"/>
  <c r="W1710" i="2"/>
  <c r="C1711" i="2"/>
  <c r="D1711" i="2"/>
  <c r="E1711" i="2"/>
  <c r="F1711" i="2"/>
  <c r="G1711" i="2"/>
  <c r="H1711" i="2"/>
  <c r="I1711" i="2"/>
  <c r="J1711" i="2"/>
  <c r="K1711" i="2"/>
  <c r="L1711" i="2"/>
  <c r="M1711" i="2"/>
  <c r="N1711" i="2"/>
  <c r="O1711" i="2"/>
  <c r="P1711" i="2"/>
  <c r="Q1711" i="2"/>
  <c r="R1711" i="2"/>
  <c r="S1711" i="2"/>
  <c r="T1711" i="2"/>
  <c r="U1711" i="2"/>
  <c r="V1711" i="2"/>
  <c r="W1711" i="2"/>
  <c r="C1712" i="2"/>
  <c r="D1712" i="2"/>
  <c r="E1712" i="2"/>
  <c r="F1712" i="2"/>
  <c r="G1712" i="2"/>
  <c r="H1712" i="2"/>
  <c r="I1712" i="2"/>
  <c r="J1712" i="2"/>
  <c r="K1712" i="2"/>
  <c r="L1712" i="2"/>
  <c r="M1712" i="2"/>
  <c r="N1712" i="2"/>
  <c r="O1712" i="2"/>
  <c r="P1712" i="2"/>
  <c r="Q1712" i="2"/>
  <c r="R1712" i="2"/>
  <c r="S1712" i="2"/>
  <c r="T1712" i="2"/>
  <c r="U1712" i="2"/>
  <c r="V1712" i="2"/>
  <c r="W1712" i="2"/>
  <c r="C1713" i="2"/>
  <c r="D1713" i="2"/>
  <c r="E1713" i="2"/>
  <c r="F1713" i="2"/>
  <c r="G1713" i="2"/>
  <c r="H1713" i="2"/>
  <c r="I1713" i="2"/>
  <c r="J1713" i="2"/>
  <c r="K1713" i="2"/>
  <c r="L1713" i="2"/>
  <c r="M1713" i="2"/>
  <c r="N1713" i="2"/>
  <c r="O1713" i="2"/>
  <c r="P1713" i="2"/>
  <c r="Q1713" i="2"/>
  <c r="R1713" i="2"/>
  <c r="S1713" i="2"/>
  <c r="T1713" i="2"/>
  <c r="U1713" i="2"/>
  <c r="V1713" i="2"/>
  <c r="W1713" i="2"/>
  <c r="C1714" i="2"/>
  <c r="D1714" i="2"/>
  <c r="E1714" i="2"/>
  <c r="F1714" i="2"/>
  <c r="G1714" i="2"/>
  <c r="H1714" i="2"/>
  <c r="I1714" i="2"/>
  <c r="J1714" i="2"/>
  <c r="K1714" i="2"/>
  <c r="L1714" i="2"/>
  <c r="M1714" i="2"/>
  <c r="N1714" i="2"/>
  <c r="O1714" i="2"/>
  <c r="P1714" i="2"/>
  <c r="Q1714" i="2"/>
  <c r="R1714" i="2"/>
  <c r="S1714" i="2"/>
  <c r="T1714" i="2"/>
  <c r="U1714" i="2"/>
  <c r="V1714" i="2"/>
  <c r="W1714" i="2"/>
  <c r="C1715" i="2"/>
  <c r="D1715" i="2"/>
  <c r="E1715" i="2"/>
  <c r="F1715" i="2"/>
  <c r="G1715" i="2"/>
  <c r="H1715" i="2"/>
  <c r="I1715" i="2"/>
  <c r="J1715" i="2"/>
  <c r="K1715" i="2"/>
  <c r="L1715" i="2"/>
  <c r="M1715" i="2"/>
  <c r="N1715" i="2"/>
  <c r="O1715" i="2"/>
  <c r="P1715" i="2"/>
  <c r="Q1715" i="2"/>
  <c r="R1715" i="2"/>
  <c r="S1715" i="2"/>
  <c r="T1715" i="2"/>
  <c r="U1715" i="2"/>
  <c r="V1715" i="2"/>
  <c r="W1715" i="2"/>
  <c r="C1716" i="2"/>
  <c r="D1716" i="2"/>
  <c r="E1716" i="2"/>
  <c r="F1716" i="2"/>
  <c r="G1716" i="2"/>
  <c r="H1716" i="2"/>
  <c r="I1716" i="2"/>
  <c r="J1716" i="2"/>
  <c r="K1716" i="2"/>
  <c r="L1716" i="2"/>
  <c r="M1716" i="2"/>
  <c r="N1716" i="2"/>
  <c r="O1716" i="2"/>
  <c r="P1716" i="2"/>
  <c r="Q1716" i="2"/>
  <c r="R1716" i="2"/>
  <c r="S1716" i="2"/>
  <c r="T1716" i="2"/>
  <c r="U1716" i="2"/>
  <c r="V1716" i="2"/>
  <c r="W1716" i="2"/>
  <c r="C1717" i="2"/>
  <c r="D1717" i="2"/>
  <c r="E1717" i="2"/>
  <c r="F1717" i="2"/>
  <c r="G1717" i="2"/>
  <c r="H1717" i="2"/>
  <c r="I1717" i="2"/>
  <c r="J1717" i="2"/>
  <c r="K1717" i="2"/>
  <c r="L1717" i="2"/>
  <c r="M1717" i="2"/>
  <c r="N1717" i="2"/>
  <c r="O1717" i="2"/>
  <c r="P1717" i="2"/>
  <c r="Q1717" i="2"/>
  <c r="R1717" i="2"/>
  <c r="S1717" i="2"/>
  <c r="T1717" i="2"/>
  <c r="U1717" i="2"/>
  <c r="V1717" i="2"/>
  <c r="W1717" i="2"/>
  <c r="C1718" i="2"/>
  <c r="D1718" i="2"/>
  <c r="E1718" i="2"/>
  <c r="F1718" i="2"/>
  <c r="G1718" i="2"/>
  <c r="H1718" i="2"/>
  <c r="I1718" i="2"/>
  <c r="J1718" i="2"/>
  <c r="K1718" i="2"/>
  <c r="L1718" i="2"/>
  <c r="M1718" i="2"/>
  <c r="N1718" i="2"/>
  <c r="O1718" i="2"/>
  <c r="P1718" i="2"/>
  <c r="Q1718" i="2"/>
  <c r="R1718" i="2"/>
  <c r="S1718" i="2"/>
  <c r="T1718" i="2"/>
  <c r="U1718" i="2"/>
  <c r="V1718" i="2"/>
  <c r="W1718" i="2"/>
  <c r="C1719" i="2"/>
  <c r="D1719" i="2"/>
  <c r="E1719" i="2"/>
  <c r="F1719" i="2"/>
  <c r="G1719" i="2"/>
  <c r="H1719" i="2"/>
  <c r="I1719" i="2"/>
  <c r="J1719" i="2"/>
  <c r="K1719" i="2"/>
  <c r="L1719" i="2"/>
  <c r="M1719" i="2"/>
  <c r="N1719" i="2"/>
  <c r="O1719" i="2"/>
  <c r="P1719" i="2"/>
  <c r="Q1719" i="2"/>
  <c r="R1719" i="2"/>
  <c r="S1719" i="2"/>
  <c r="T1719" i="2"/>
  <c r="U1719" i="2"/>
  <c r="V1719" i="2"/>
  <c r="W1719" i="2"/>
  <c r="C1720" i="2"/>
  <c r="D1720" i="2"/>
  <c r="E1720" i="2"/>
  <c r="F1720" i="2"/>
  <c r="G1720" i="2"/>
  <c r="H1720" i="2"/>
  <c r="I1720" i="2"/>
  <c r="J1720" i="2"/>
  <c r="K1720" i="2"/>
  <c r="L1720" i="2"/>
  <c r="M1720" i="2"/>
  <c r="N1720" i="2"/>
  <c r="O1720" i="2"/>
  <c r="P1720" i="2"/>
  <c r="Q1720" i="2"/>
  <c r="R1720" i="2"/>
  <c r="S1720" i="2"/>
  <c r="T1720" i="2"/>
  <c r="U1720" i="2"/>
  <c r="V1720" i="2"/>
  <c r="W1720" i="2"/>
  <c r="C1721" i="2"/>
  <c r="D1721" i="2"/>
  <c r="E1721" i="2"/>
  <c r="F1721" i="2"/>
  <c r="G1721" i="2"/>
  <c r="H1721" i="2"/>
  <c r="I1721" i="2"/>
  <c r="J1721" i="2"/>
  <c r="K1721" i="2"/>
  <c r="L1721" i="2"/>
  <c r="M1721" i="2"/>
  <c r="N1721" i="2"/>
  <c r="O1721" i="2"/>
  <c r="P1721" i="2"/>
  <c r="Q1721" i="2"/>
  <c r="R1721" i="2"/>
  <c r="S1721" i="2"/>
  <c r="T1721" i="2"/>
  <c r="U1721" i="2"/>
  <c r="V1721" i="2"/>
  <c r="W1721" i="2"/>
  <c r="C1722" i="2"/>
  <c r="D1722" i="2"/>
  <c r="E1722" i="2"/>
  <c r="F1722" i="2"/>
  <c r="G1722" i="2"/>
  <c r="H1722" i="2"/>
  <c r="I1722" i="2"/>
  <c r="J1722" i="2"/>
  <c r="K1722" i="2"/>
  <c r="L1722" i="2"/>
  <c r="M1722" i="2"/>
  <c r="N1722" i="2"/>
  <c r="O1722" i="2"/>
  <c r="P1722" i="2"/>
  <c r="Q1722" i="2"/>
  <c r="R1722" i="2"/>
  <c r="S1722" i="2"/>
  <c r="T1722" i="2"/>
  <c r="U1722" i="2"/>
  <c r="V1722" i="2"/>
  <c r="W1722" i="2"/>
  <c r="C1723" i="2"/>
  <c r="D1723" i="2"/>
  <c r="E1723" i="2"/>
  <c r="F1723" i="2"/>
  <c r="G1723" i="2"/>
  <c r="H1723" i="2"/>
  <c r="I1723" i="2"/>
  <c r="J1723" i="2"/>
  <c r="K1723" i="2"/>
  <c r="L1723" i="2"/>
  <c r="M1723" i="2"/>
  <c r="N1723" i="2"/>
  <c r="O1723" i="2"/>
  <c r="P1723" i="2"/>
  <c r="Q1723" i="2"/>
  <c r="R1723" i="2"/>
  <c r="S1723" i="2"/>
  <c r="T1723" i="2"/>
  <c r="U1723" i="2"/>
  <c r="V1723" i="2"/>
  <c r="W1723" i="2"/>
  <c r="C1724" i="2"/>
  <c r="D1724" i="2"/>
  <c r="E1724" i="2"/>
  <c r="F1724" i="2"/>
  <c r="G1724" i="2"/>
  <c r="H1724" i="2"/>
  <c r="I1724" i="2"/>
  <c r="J1724" i="2"/>
  <c r="K1724" i="2"/>
  <c r="L1724" i="2"/>
  <c r="M1724" i="2"/>
  <c r="N1724" i="2"/>
  <c r="O1724" i="2"/>
  <c r="P1724" i="2"/>
  <c r="Q1724" i="2"/>
  <c r="R1724" i="2"/>
  <c r="S1724" i="2"/>
  <c r="T1724" i="2"/>
  <c r="U1724" i="2"/>
  <c r="V1724" i="2"/>
  <c r="W1724" i="2"/>
  <c r="C1725" i="2"/>
  <c r="D1725" i="2"/>
  <c r="E1725" i="2"/>
  <c r="F1725" i="2"/>
  <c r="G1725" i="2"/>
  <c r="H1725" i="2"/>
  <c r="I1725" i="2"/>
  <c r="J1725" i="2"/>
  <c r="K1725" i="2"/>
  <c r="L1725" i="2"/>
  <c r="M1725" i="2"/>
  <c r="N1725" i="2"/>
  <c r="O1725" i="2"/>
  <c r="P1725" i="2"/>
  <c r="Q1725" i="2"/>
  <c r="R1725" i="2"/>
  <c r="S1725" i="2"/>
  <c r="T1725" i="2"/>
  <c r="U1725" i="2"/>
  <c r="V1725" i="2"/>
  <c r="W1725" i="2"/>
  <c r="C1726" i="2"/>
  <c r="D1726" i="2"/>
  <c r="E1726" i="2"/>
  <c r="F1726" i="2"/>
  <c r="G1726" i="2"/>
  <c r="H1726" i="2"/>
  <c r="I1726" i="2"/>
  <c r="J1726" i="2"/>
  <c r="K1726" i="2"/>
  <c r="L1726" i="2"/>
  <c r="M1726" i="2"/>
  <c r="N1726" i="2"/>
  <c r="O1726" i="2"/>
  <c r="P1726" i="2"/>
  <c r="Q1726" i="2"/>
  <c r="R1726" i="2"/>
  <c r="S1726" i="2"/>
  <c r="T1726" i="2"/>
  <c r="U1726" i="2"/>
  <c r="V1726" i="2"/>
  <c r="W1726" i="2"/>
  <c r="C1727" i="2"/>
  <c r="D1727" i="2"/>
  <c r="E1727" i="2"/>
  <c r="F1727" i="2"/>
  <c r="G1727" i="2"/>
  <c r="H1727" i="2"/>
  <c r="I1727" i="2"/>
  <c r="J1727" i="2"/>
  <c r="K1727" i="2"/>
  <c r="L1727" i="2"/>
  <c r="M1727" i="2"/>
  <c r="N1727" i="2"/>
  <c r="O1727" i="2"/>
  <c r="P1727" i="2"/>
  <c r="Q1727" i="2"/>
  <c r="R1727" i="2"/>
  <c r="S1727" i="2"/>
  <c r="T1727" i="2"/>
  <c r="U1727" i="2"/>
  <c r="V1727" i="2"/>
  <c r="W1727" i="2"/>
  <c r="C1728" i="2"/>
  <c r="D1728" i="2"/>
  <c r="E1728" i="2"/>
  <c r="F1728" i="2"/>
  <c r="G1728" i="2"/>
  <c r="H1728" i="2"/>
  <c r="I1728" i="2"/>
  <c r="J1728" i="2"/>
  <c r="K1728" i="2"/>
  <c r="L1728" i="2"/>
  <c r="M1728" i="2"/>
  <c r="N1728" i="2"/>
  <c r="O1728" i="2"/>
  <c r="P1728" i="2"/>
  <c r="Q1728" i="2"/>
  <c r="R1728" i="2"/>
  <c r="S1728" i="2"/>
  <c r="T1728" i="2"/>
  <c r="U1728" i="2"/>
  <c r="V1728" i="2"/>
  <c r="W1728" i="2"/>
  <c r="C1729" i="2"/>
  <c r="D1729" i="2"/>
  <c r="E1729" i="2"/>
  <c r="F1729" i="2"/>
  <c r="G1729" i="2"/>
  <c r="H1729" i="2"/>
  <c r="I1729" i="2"/>
  <c r="J1729" i="2"/>
  <c r="K1729" i="2"/>
  <c r="L1729" i="2"/>
  <c r="M1729" i="2"/>
  <c r="N1729" i="2"/>
  <c r="O1729" i="2"/>
  <c r="P1729" i="2"/>
  <c r="Q1729" i="2"/>
  <c r="R1729" i="2"/>
  <c r="S1729" i="2"/>
  <c r="T1729" i="2"/>
  <c r="U1729" i="2"/>
  <c r="V1729" i="2"/>
  <c r="W1729" i="2"/>
  <c r="C1730" i="2"/>
  <c r="D1730" i="2"/>
  <c r="E1730" i="2"/>
  <c r="F1730" i="2"/>
  <c r="G1730" i="2"/>
  <c r="H1730" i="2"/>
  <c r="I1730" i="2"/>
  <c r="J1730" i="2"/>
  <c r="K1730" i="2"/>
  <c r="L1730" i="2"/>
  <c r="M1730" i="2"/>
  <c r="N1730" i="2"/>
  <c r="O1730" i="2"/>
  <c r="P1730" i="2"/>
  <c r="Q1730" i="2"/>
  <c r="R1730" i="2"/>
  <c r="S1730" i="2"/>
  <c r="T1730" i="2"/>
  <c r="U1730" i="2"/>
  <c r="V1730" i="2"/>
  <c r="W1730" i="2"/>
  <c r="C1731" i="2"/>
  <c r="D1731" i="2"/>
  <c r="E1731" i="2"/>
  <c r="F1731" i="2"/>
  <c r="G1731" i="2"/>
  <c r="H1731" i="2"/>
  <c r="I1731" i="2"/>
  <c r="J1731" i="2"/>
  <c r="K1731" i="2"/>
  <c r="L1731" i="2"/>
  <c r="M1731" i="2"/>
  <c r="N1731" i="2"/>
  <c r="O1731" i="2"/>
  <c r="P1731" i="2"/>
  <c r="Q1731" i="2"/>
  <c r="R1731" i="2"/>
  <c r="S1731" i="2"/>
  <c r="T1731" i="2"/>
  <c r="U1731" i="2"/>
  <c r="V1731" i="2"/>
  <c r="W1731" i="2"/>
  <c r="C1732" i="2"/>
  <c r="D1732" i="2"/>
  <c r="E1732" i="2"/>
  <c r="F1732" i="2"/>
  <c r="G1732" i="2"/>
  <c r="H1732" i="2"/>
  <c r="I1732" i="2"/>
  <c r="J1732" i="2"/>
  <c r="K1732" i="2"/>
  <c r="L1732" i="2"/>
  <c r="M1732" i="2"/>
  <c r="N1732" i="2"/>
  <c r="O1732" i="2"/>
  <c r="P1732" i="2"/>
  <c r="Q1732" i="2"/>
  <c r="R1732" i="2"/>
  <c r="S1732" i="2"/>
  <c r="T1732" i="2"/>
  <c r="U1732" i="2"/>
  <c r="V1732" i="2"/>
  <c r="W1732" i="2"/>
  <c r="C1733" i="2"/>
  <c r="D1733" i="2"/>
  <c r="E1733" i="2"/>
  <c r="F1733" i="2"/>
  <c r="G1733" i="2"/>
  <c r="H1733" i="2"/>
  <c r="I1733" i="2"/>
  <c r="J1733" i="2"/>
  <c r="K1733" i="2"/>
  <c r="L1733" i="2"/>
  <c r="M1733" i="2"/>
  <c r="N1733" i="2"/>
  <c r="O1733" i="2"/>
  <c r="P1733" i="2"/>
  <c r="Q1733" i="2"/>
  <c r="R1733" i="2"/>
  <c r="S1733" i="2"/>
  <c r="T1733" i="2"/>
  <c r="U1733" i="2"/>
  <c r="V1733" i="2"/>
  <c r="W1733" i="2"/>
  <c r="C1734" i="2"/>
  <c r="D1734" i="2"/>
  <c r="E1734" i="2"/>
  <c r="F1734" i="2"/>
  <c r="G1734" i="2"/>
  <c r="H1734" i="2"/>
  <c r="I1734" i="2"/>
  <c r="J1734" i="2"/>
  <c r="K1734" i="2"/>
  <c r="L1734" i="2"/>
  <c r="M1734" i="2"/>
  <c r="N1734" i="2"/>
  <c r="O1734" i="2"/>
  <c r="P1734" i="2"/>
  <c r="Q1734" i="2"/>
  <c r="R1734" i="2"/>
  <c r="S1734" i="2"/>
  <c r="T1734" i="2"/>
  <c r="U1734" i="2"/>
  <c r="V1734" i="2"/>
  <c r="W1734" i="2"/>
  <c r="C1735" i="2"/>
  <c r="D1735" i="2"/>
  <c r="E1735" i="2"/>
  <c r="F1735" i="2"/>
  <c r="G1735" i="2"/>
  <c r="H1735" i="2"/>
  <c r="I1735" i="2"/>
  <c r="J1735" i="2"/>
  <c r="K1735" i="2"/>
  <c r="L1735" i="2"/>
  <c r="M1735" i="2"/>
  <c r="N1735" i="2"/>
  <c r="O1735" i="2"/>
  <c r="P1735" i="2"/>
  <c r="Q1735" i="2"/>
  <c r="R1735" i="2"/>
  <c r="S1735" i="2"/>
  <c r="T1735" i="2"/>
  <c r="U1735" i="2"/>
  <c r="V1735" i="2"/>
  <c r="W1735" i="2"/>
  <c r="C1736" i="2"/>
  <c r="D1736" i="2"/>
  <c r="E1736" i="2"/>
  <c r="F1736" i="2"/>
  <c r="G1736" i="2"/>
  <c r="H1736" i="2"/>
  <c r="I1736" i="2"/>
  <c r="J1736" i="2"/>
  <c r="K1736" i="2"/>
  <c r="L1736" i="2"/>
  <c r="M1736" i="2"/>
  <c r="N1736" i="2"/>
  <c r="O1736" i="2"/>
  <c r="P1736" i="2"/>
  <c r="Q1736" i="2"/>
  <c r="R1736" i="2"/>
  <c r="S1736" i="2"/>
  <c r="T1736" i="2"/>
  <c r="U1736" i="2"/>
  <c r="V1736" i="2"/>
  <c r="W1736" i="2"/>
  <c r="C1737" i="2"/>
  <c r="D1737" i="2"/>
  <c r="E1737" i="2"/>
  <c r="F1737" i="2"/>
  <c r="G1737" i="2"/>
  <c r="H1737" i="2"/>
  <c r="I1737" i="2"/>
  <c r="J1737" i="2"/>
  <c r="K1737" i="2"/>
  <c r="L1737" i="2"/>
  <c r="M1737" i="2"/>
  <c r="N1737" i="2"/>
  <c r="O1737" i="2"/>
  <c r="P1737" i="2"/>
  <c r="Q1737" i="2"/>
  <c r="R1737" i="2"/>
  <c r="S1737" i="2"/>
  <c r="T1737" i="2"/>
  <c r="U1737" i="2"/>
  <c r="V1737" i="2"/>
  <c r="W1737" i="2"/>
  <c r="C1738" i="2"/>
  <c r="D1738" i="2"/>
  <c r="E1738" i="2"/>
  <c r="F1738" i="2"/>
  <c r="G1738" i="2"/>
  <c r="H1738" i="2"/>
  <c r="I1738" i="2"/>
  <c r="J1738" i="2"/>
  <c r="K1738" i="2"/>
  <c r="L1738" i="2"/>
  <c r="M1738" i="2"/>
  <c r="N1738" i="2"/>
  <c r="O1738" i="2"/>
  <c r="P1738" i="2"/>
  <c r="Q1738" i="2"/>
  <c r="R1738" i="2"/>
  <c r="S1738" i="2"/>
  <c r="T1738" i="2"/>
  <c r="U1738" i="2"/>
  <c r="V1738" i="2"/>
  <c r="W1738" i="2"/>
  <c r="C1739" i="2"/>
  <c r="D1739" i="2"/>
  <c r="E1739" i="2"/>
  <c r="F1739" i="2"/>
  <c r="G1739" i="2"/>
  <c r="H1739" i="2"/>
  <c r="I1739" i="2"/>
  <c r="J1739" i="2"/>
  <c r="K1739" i="2"/>
  <c r="L1739" i="2"/>
  <c r="M1739" i="2"/>
  <c r="N1739" i="2"/>
  <c r="O1739" i="2"/>
  <c r="P1739" i="2"/>
  <c r="Q1739" i="2"/>
  <c r="R1739" i="2"/>
  <c r="S1739" i="2"/>
  <c r="T1739" i="2"/>
  <c r="U1739" i="2"/>
  <c r="V1739" i="2"/>
  <c r="W1739" i="2"/>
  <c r="C1740" i="2"/>
  <c r="D1740" i="2"/>
  <c r="E1740" i="2"/>
  <c r="F1740" i="2"/>
  <c r="G1740" i="2"/>
  <c r="H1740" i="2"/>
  <c r="I1740" i="2"/>
  <c r="J1740" i="2"/>
  <c r="K1740" i="2"/>
  <c r="L1740" i="2"/>
  <c r="M1740" i="2"/>
  <c r="N1740" i="2"/>
  <c r="O1740" i="2"/>
  <c r="P1740" i="2"/>
  <c r="Q1740" i="2"/>
  <c r="R1740" i="2"/>
  <c r="S1740" i="2"/>
  <c r="T1740" i="2"/>
  <c r="U1740" i="2"/>
  <c r="V1740" i="2"/>
  <c r="W1740" i="2"/>
  <c r="C1741" i="2"/>
  <c r="D1741" i="2"/>
  <c r="E1741" i="2"/>
  <c r="F1741" i="2"/>
  <c r="G1741" i="2"/>
  <c r="H1741" i="2"/>
  <c r="I1741" i="2"/>
  <c r="J1741" i="2"/>
  <c r="K1741" i="2"/>
  <c r="L1741" i="2"/>
  <c r="M1741" i="2"/>
  <c r="N1741" i="2"/>
  <c r="O1741" i="2"/>
  <c r="P1741" i="2"/>
  <c r="Q1741" i="2"/>
  <c r="R1741" i="2"/>
  <c r="S1741" i="2"/>
  <c r="T1741" i="2"/>
  <c r="U1741" i="2"/>
  <c r="V1741" i="2"/>
  <c r="W1741" i="2"/>
  <c r="C1742" i="2"/>
  <c r="D1742" i="2"/>
  <c r="E1742" i="2"/>
  <c r="F1742" i="2"/>
  <c r="G1742" i="2"/>
  <c r="H1742" i="2"/>
  <c r="I1742" i="2"/>
  <c r="J1742" i="2"/>
  <c r="K1742" i="2"/>
  <c r="L1742" i="2"/>
  <c r="M1742" i="2"/>
  <c r="N1742" i="2"/>
  <c r="O1742" i="2"/>
  <c r="P1742" i="2"/>
  <c r="Q1742" i="2"/>
  <c r="R1742" i="2"/>
  <c r="S1742" i="2"/>
  <c r="T1742" i="2"/>
  <c r="U1742" i="2"/>
  <c r="V1742" i="2"/>
  <c r="W1742" i="2"/>
  <c r="C1743" i="2"/>
  <c r="D1743" i="2"/>
  <c r="E1743" i="2"/>
  <c r="F1743" i="2"/>
  <c r="G1743" i="2"/>
  <c r="H1743" i="2"/>
  <c r="I1743" i="2"/>
  <c r="J1743" i="2"/>
  <c r="K1743" i="2"/>
  <c r="L1743" i="2"/>
  <c r="M1743" i="2"/>
  <c r="N1743" i="2"/>
  <c r="O1743" i="2"/>
  <c r="P1743" i="2"/>
  <c r="Q1743" i="2"/>
  <c r="R1743" i="2"/>
  <c r="S1743" i="2"/>
  <c r="T1743" i="2"/>
  <c r="U1743" i="2"/>
  <c r="V1743" i="2"/>
  <c r="W1743" i="2"/>
  <c r="C1744" i="2"/>
  <c r="D1744" i="2"/>
  <c r="E1744" i="2"/>
  <c r="F1744" i="2"/>
  <c r="G1744" i="2"/>
  <c r="H1744" i="2"/>
  <c r="I1744" i="2"/>
  <c r="J1744" i="2"/>
  <c r="K1744" i="2"/>
  <c r="L1744" i="2"/>
  <c r="M1744" i="2"/>
  <c r="N1744" i="2"/>
  <c r="O1744" i="2"/>
  <c r="P1744" i="2"/>
  <c r="Q1744" i="2"/>
  <c r="R1744" i="2"/>
  <c r="S1744" i="2"/>
  <c r="T1744" i="2"/>
  <c r="U1744" i="2"/>
  <c r="V1744" i="2"/>
  <c r="W1744" i="2"/>
  <c r="C1745" i="2"/>
  <c r="D1745" i="2"/>
  <c r="E1745" i="2"/>
  <c r="F1745" i="2"/>
  <c r="G1745" i="2"/>
  <c r="H1745" i="2"/>
  <c r="I1745" i="2"/>
  <c r="J1745" i="2"/>
  <c r="K1745" i="2"/>
  <c r="L1745" i="2"/>
  <c r="M1745" i="2"/>
  <c r="N1745" i="2"/>
  <c r="O1745" i="2"/>
  <c r="P1745" i="2"/>
  <c r="Q1745" i="2"/>
  <c r="R1745" i="2"/>
  <c r="S1745" i="2"/>
  <c r="T1745" i="2"/>
  <c r="U1745" i="2"/>
  <c r="V1745" i="2"/>
  <c r="W1745" i="2"/>
  <c r="C1746" i="2"/>
  <c r="D1746" i="2"/>
  <c r="E1746" i="2"/>
  <c r="F1746" i="2"/>
  <c r="G1746" i="2"/>
  <c r="H1746" i="2"/>
  <c r="I1746" i="2"/>
  <c r="J1746" i="2"/>
  <c r="K1746" i="2"/>
  <c r="L1746" i="2"/>
  <c r="M1746" i="2"/>
  <c r="N1746" i="2"/>
  <c r="O1746" i="2"/>
  <c r="P1746" i="2"/>
  <c r="Q1746" i="2"/>
  <c r="R1746" i="2"/>
  <c r="S1746" i="2"/>
  <c r="T1746" i="2"/>
  <c r="U1746" i="2"/>
  <c r="V1746" i="2"/>
  <c r="W1746" i="2"/>
  <c r="C1747" i="2"/>
  <c r="D1747" i="2"/>
  <c r="E1747" i="2"/>
  <c r="F1747" i="2"/>
  <c r="G1747" i="2"/>
  <c r="H1747" i="2"/>
  <c r="I1747" i="2"/>
  <c r="J1747" i="2"/>
  <c r="K1747" i="2"/>
  <c r="L1747" i="2"/>
  <c r="M1747" i="2"/>
  <c r="N1747" i="2"/>
  <c r="O1747" i="2"/>
  <c r="P1747" i="2"/>
  <c r="Q1747" i="2"/>
  <c r="R1747" i="2"/>
  <c r="S1747" i="2"/>
  <c r="T1747" i="2"/>
  <c r="U1747" i="2"/>
  <c r="V1747" i="2"/>
  <c r="W1747" i="2"/>
  <c r="C1748" i="2"/>
  <c r="D1748" i="2"/>
  <c r="E1748" i="2"/>
  <c r="F1748" i="2"/>
  <c r="G1748" i="2"/>
  <c r="H1748" i="2"/>
  <c r="I1748" i="2"/>
  <c r="J1748" i="2"/>
  <c r="K1748" i="2"/>
  <c r="L1748" i="2"/>
  <c r="M1748" i="2"/>
  <c r="N1748" i="2"/>
  <c r="O1748" i="2"/>
  <c r="P1748" i="2"/>
  <c r="Q1748" i="2"/>
  <c r="R1748" i="2"/>
  <c r="S1748" i="2"/>
  <c r="T1748" i="2"/>
  <c r="U1748" i="2"/>
  <c r="V1748" i="2"/>
  <c r="W1748" i="2"/>
  <c r="C1749" i="2"/>
  <c r="D1749" i="2"/>
  <c r="E1749" i="2"/>
  <c r="F1749" i="2"/>
  <c r="G1749" i="2"/>
  <c r="H1749" i="2"/>
  <c r="I1749" i="2"/>
  <c r="J1749" i="2"/>
  <c r="K1749" i="2"/>
  <c r="L1749" i="2"/>
  <c r="M1749" i="2"/>
  <c r="N1749" i="2"/>
  <c r="O1749" i="2"/>
  <c r="P1749" i="2"/>
  <c r="Q1749" i="2"/>
  <c r="R1749" i="2"/>
  <c r="S1749" i="2"/>
  <c r="T1749" i="2"/>
  <c r="U1749" i="2"/>
  <c r="V1749" i="2"/>
  <c r="W1749" i="2"/>
  <c r="C1750" i="2"/>
  <c r="D1750" i="2"/>
  <c r="E1750" i="2"/>
  <c r="F1750" i="2"/>
  <c r="G1750" i="2"/>
  <c r="H1750" i="2"/>
  <c r="I1750" i="2"/>
  <c r="J1750" i="2"/>
  <c r="K1750" i="2"/>
  <c r="L1750" i="2"/>
  <c r="M1750" i="2"/>
  <c r="N1750" i="2"/>
  <c r="O1750" i="2"/>
  <c r="P1750" i="2"/>
  <c r="Q1750" i="2"/>
  <c r="R1750" i="2"/>
  <c r="S1750" i="2"/>
  <c r="T1750" i="2"/>
  <c r="U1750" i="2"/>
  <c r="V1750" i="2"/>
  <c r="W1750" i="2"/>
  <c r="C1751" i="2"/>
  <c r="D1751" i="2"/>
  <c r="E1751" i="2"/>
  <c r="F1751" i="2"/>
  <c r="G1751" i="2"/>
  <c r="H1751" i="2"/>
  <c r="I1751" i="2"/>
  <c r="J1751" i="2"/>
  <c r="K1751" i="2"/>
  <c r="L1751" i="2"/>
  <c r="M1751" i="2"/>
  <c r="N1751" i="2"/>
  <c r="O1751" i="2"/>
  <c r="P1751" i="2"/>
  <c r="Q1751" i="2"/>
  <c r="R1751" i="2"/>
  <c r="S1751" i="2"/>
  <c r="T1751" i="2"/>
  <c r="U1751" i="2"/>
  <c r="V1751" i="2"/>
  <c r="W1751" i="2"/>
  <c r="C1752" i="2"/>
  <c r="D1752" i="2"/>
  <c r="E1752" i="2"/>
  <c r="F1752" i="2"/>
  <c r="G1752" i="2"/>
  <c r="H1752" i="2"/>
  <c r="I1752" i="2"/>
  <c r="J1752" i="2"/>
  <c r="K1752" i="2"/>
  <c r="L1752" i="2"/>
  <c r="M1752" i="2"/>
  <c r="N1752" i="2"/>
  <c r="O1752" i="2"/>
  <c r="P1752" i="2"/>
  <c r="Q1752" i="2"/>
  <c r="R1752" i="2"/>
  <c r="S1752" i="2"/>
  <c r="T1752" i="2"/>
  <c r="U1752" i="2"/>
  <c r="V1752" i="2"/>
  <c r="W1752" i="2"/>
  <c r="C1753" i="2"/>
  <c r="D1753" i="2"/>
  <c r="E1753" i="2"/>
  <c r="F1753" i="2"/>
  <c r="G1753" i="2"/>
  <c r="H1753" i="2"/>
  <c r="I1753" i="2"/>
  <c r="J1753" i="2"/>
  <c r="K1753" i="2"/>
  <c r="L1753" i="2"/>
  <c r="M1753" i="2"/>
  <c r="N1753" i="2"/>
  <c r="O1753" i="2"/>
  <c r="P1753" i="2"/>
  <c r="Q1753" i="2"/>
  <c r="R1753" i="2"/>
  <c r="S1753" i="2"/>
  <c r="T1753" i="2"/>
  <c r="U1753" i="2"/>
  <c r="V1753" i="2"/>
  <c r="W1753" i="2"/>
  <c r="C1754" i="2"/>
  <c r="D1754" i="2"/>
  <c r="E1754" i="2"/>
  <c r="F1754" i="2"/>
  <c r="G1754" i="2"/>
  <c r="H1754" i="2"/>
  <c r="I1754" i="2"/>
  <c r="J1754" i="2"/>
  <c r="K1754" i="2"/>
  <c r="L1754" i="2"/>
  <c r="M1754" i="2"/>
  <c r="N1754" i="2"/>
  <c r="O1754" i="2"/>
  <c r="P1754" i="2"/>
  <c r="Q1754" i="2"/>
  <c r="R1754" i="2"/>
  <c r="S1754" i="2"/>
  <c r="T1754" i="2"/>
  <c r="U1754" i="2"/>
  <c r="V1754" i="2"/>
  <c r="W1754" i="2"/>
  <c r="C1755" i="2"/>
  <c r="D1755" i="2"/>
  <c r="E1755" i="2"/>
  <c r="F1755" i="2"/>
  <c r="G1755" i="2"/>
  <c r="H1755" i="2"/>
  <c r="I1755" i="2"/>
  <c r="J1755" i="2"/>
  <c r="K1755" i="2"/>
  <c r="L1755" i="2"/>
  <c r="M1755" i="2"/>
  <c r="N1755" i="2"/>
  <c r="O1755" i="2"/>
  <c r="P1755" i="2"/>
  <c r="Q1755" i="2"/>
  <c r="R1755" i="2"/>
  <c r="S1755" i="2"/>
  <c r="T1755" i="2"/>
  <c r="U1755" i="2"/>
  <c r="V1755" i="2"/>
  <c r="W1755" i="2"/>
  <c r="C1756" i="2"/>
  <c r="D1756" i="2"/>
  <c r="E1756" i="2"/>
  <c r="F1756" i="2"/>
  <c r="G1756" i="2"/>
  <c r="H1756" i="2"/>
  <c r="I1756" i="2"/>
  <c r="J1756" i="2"/>
  <c r="K1756" i="2"/>
  <c r="L1756" i="2"/>
  <c r="M1756" i="2"/>
  <c r="N1756" i="2"/>
  <c r="O1756" i="2"/>
  <c r="P1756" i="2"/>
  <c r="Q1756" i="2"/>
  <c r="R1756" i="2"/>
  <c r="S1756" i="2"/>
  <c r="T1756" i="2"/>
  <c r="U1756" i="2"/>
  <c r="V1756" i="2"/>
  <c r="W1756" i="2"/>
  <c r="C1757" i="2"/>
  <c r="D1757" i="2"/>
  <c r="E1757" i="2"/>
  <c r="F1757" i="2"/>
  <c r="G1757" i="2"/>
  <c r="H1757" i="2"/>
  <c r="I1757" i="2"/>
  <c r="J1757" i="2"/>
  <c r="K1757" i="2"/>
  <c r="L1757" i="2"/>
  <c r="M1757" i="2"/>
  <c r="N1757" i="2"/>
  <c r="O1757" i="2"/>
  <c r="P1757" i="2"/>
  <c r="Q1757" i="2"/>
  <c r="R1757" i="2"/>
  <c r="S1757" i="2"/>
  <c r="T1757" i="2"/>
  <c r="U1757" i="2"/>
  <c r="V1757" i="2"/>
  <c r="W1757" i="2"/>
  <c r="C1758" i="2"/>
  <c r="D1758" i="2"/>
  <c r="E1758" i="2"/>
  <c r="F1758" i="2"/>
  <c r="G1758" i="2"/>
  <c r="H1758" i="2"/>
  <c r="I1758" i="2"/>
  <c r="J1758" i="2"/>
  <c r="K1758" i="2"/>
  <c r="L1758" i="2"/>
  <c r="M1758" i="2"/>
  <c r="N1758" i="2"/>
  <c r="O1758" i="2"/>
  <c r="P1758" i="2"/>
  <c r="Q1758" i="2"/>
  <c r="R1758" i="2"/>
  <c r="S1758" i="2"/>
  <c r="T1758" i="2"/>
  <c r="U1758" i="2"/>
  <c r="V1758" i="2"/>
  <c r="W1758" i="2"/>
  <c r="C1759" i="2"/>
  <c r="D1759" i="2"/>
  <c r="E1759" i="2"/>
  <c r="F1759" i="2"/>
  <c r="G1759" i="2"/>
  <c r="H1759" i="2"/>
  <c r="I1759" i="2"/>
  <c r="J1759" i="2"/>
  <c r="K1759" i="2"/>
  <c r="L1759" i="2"/>
  <c r="M1759" i="2"/>
  <c r="N1759" i="2"/>
  <c r="O1759" i="2"/>
  <c r="P1759" i="2"/>
  <c r="Q1759" i="2"/>
  <c r="R1759" i="2"/>
  <c r="S1759" i="2"/>
  <c r="T1759" i="2"/>
  <c r="U1759" i="2"/>
  <c r="V1759" i="2"/>
  <c r="W1759" i="2"/>
  <c r="C1760" i="2"/>
  <c r="D1760" i="2"/>
  <c r="E1760" i="2"/>
  <c r="F1760" i="2"/>
  <c r="G1760" i="2"/>
  <c r="H1760" i="2"/>
  <c r="I1760" i="2"/>
  <c r="J1760" i="2"/>
  <c r="K1760" i="2"/>
  <c r="L1760" i="2"/>
  <c r="M1760" i="2"/>
  <c r="N1760" i="2"/>
  <c r="O1760" i="2"/>
  <c r="P1760" i="2"/>
  <c r="Q1760" i="2"/>
  <c r="R1760" i="2"/>
  <c r="S1760" i="2"/>
  <c r="T1760" i="2"/>
  <c r="U1760" i="2"/>
  <c r="V1760" i="2"/>
  <c r="W1760" i="2"/>
  <c r="C1761" i="2"/>
  <c r="D1761" i="2"/>
  <c r="E1761" i="2"/>
  <c r="F1761" i="2"/>
  <c r="G1761" i="2"/>
  <c r="H1761" i="2"/>
  <c r="I1761" i="2"/>
  <c r="J1761" i="2"/>
  <c r="K1761" i="2"/>
  <c r="L1761" i="2"/>
  <c r="M1761" i="2"/>
  <c r="N1761" i="2"/>
  <c r="O1761" i="2"/>
  <c r="P1761" i="2"/>
  <c r="Q1761" i="2"/>
  <c r="R1761" i="2"/>
  <c r="S1761" i="2"/>
  <c r="T1761" i="2"/>
  <c r="U1761" i="2"/>
  <c r="V1761" i="2"/>
  <c r="W1761" i="2"/>
  <c r="C1762" i="2"/>
  <c r="D1762" i="2"/>
  <c r="E1762" i="2"/>
  <c r="F1762" i="2"/>
  <c r="G1762" i="2"/>
  <c r="H1762" i="2"/>
  <c r="I1762" i="2"/>
  <c r="J1762" i="2"/>
  <c r="K1762" i="2"/>
  <c r="L1762" i="2"/>
  <c r="M1762" i="2"/>
  <c r="N1762" i="2"/>
  <c r="O1762" i="2"/>
  <c r="P1762" i="2"/>
  <c r="Q1762" i="2"/>
  <c r="R1762" i="2"/>
  <c r="S1762" i="2"/>
  <c r="T1762" i="2"/>
  <c r="U1762" i="2"/>
  <c r="V1762" i="2"/>
  <c r="W1762" i="2"/>
  <c r="C1763" i="2"/>
  <c r="D1763" i="2"/>
  <c r="E1763" i="2"/>
  <c r="F1763" i="2"/>
  <c r="G1763" i="2"/>
  <c r="H1763" i="2"/>
  <c r="I1763" i="2"/>
  <c r="J1763" i="2"/>
  <c r="K1763" i="2"/>
  <c r="L1763" i="2"/>
  <c r="M1763" i="2"/>
  <c r="N1763" i="2"/>
  <c r="O1763" i="2"/>
  <c r="P1763" i="2"/>
  <c r="Q1763" i="2"/>
  <c r="R1763" i="2"/>
  <c r="S1763" i="2"/>
  <c r="T1763" i="2"/>
  <c r="U1763" i="2"/>
  <c r="V1763" i="2"/>
  <c r="W1763" i="2"/>
  <c r="C1764" i="2"/>
  <c r="D1764" i="2"/>
  <c r="E1764" i="2"/>
  <c r="F1764" i="2"/>
  <c r="G1764" i="2"/>
  <c r="H1764" i="2"/>
  <c r="I1764" i="2"/>
  <c r="J1764" i="2"/>
  <c r="K1764" i="2"/>
  <c r="L1764" i="2"/>
  <c r="M1764" i="2"/>
  <c r="N1764" i="2"/>
  <c r="O1764" i="2"/>
  <c r="P1764" i="2"/>
  <c r="Q1764" i="2"/>
  <c r="R1764" i="2"/>
  <c r="S1764" i="2"/>
  <c r="T1764" i="2"/>
  <c r="U1764" i="2"/>
  <c r="V1764" i="2"/>
  <c r="W1764" i="2"/>
  <c r="C1765" i="2"/>
  <c r="D1765" i="2"/>
  <c r="E1765" i="2"/>
  <c r="F1765" i="2"/>
  <c r="G1765" i="2"/>
  <c r="H1765" i="2"/>
  <c r="I1765" i="2"/>
  <c r="J1765" i="2"/>
  <c r="K1765" i="2"/>
  <c r="L1765" i="2"/>
  <c r="M1765" i="2"/>
  <c r="N1765" i="2"/>
  <c r="O1765" i="2"/>
  <c r="P1765" i="2"/>
  <c r="Q1765" i="2"/>
  <c r="R1765" i="2"/>
  <c r="S1765" i="2"/>
  <c r="T1765" i="2"/>
  <c r="U1765" i="2"/>
  <c r="V1765" i="2"/>
  <c r="W1765" i="2"/>
  <c r="C1766" i="2"/>
  <c r="D1766" i="2"/>
  <c r="E1766" i="2"/>
  <c r="F1766" i="2"/>
  <c r="G1766" i="2"/>
  <c r="H1766" i="2"/>
  <c r="I1766" i="2"/>
  <c r="J1766" i="2"/>
  <c r="K1766" i="2"/>
  <c r="L1766" i="2"/>
  <c r="M1766" i="2"/>
  <c r="N1766" i="2"/>
  <c r="O1766" i="2"/>
  <c r="P1766" i="2"/>
  <c r="Q1766" i="2"/>
  <c r="R1766" i="2"/>
  <c r="S1766" i="2"/>
  <c r="T1766" i="2"/>
  <c r="U1766" i="2"/>
  <c r="V1766" i="2"/>
  <c r="W1766" i="2"/>
  <c r="C1767" i="2"/>
  <c r="D1767" i="2"/>
  <c r="E1767" i="2"/>
  <c r="F1767" i="2"/>
  <c r="G1767" i="2"/>
  <c r="H1767" i="2"/>
  <c r="I1767" i="2"/>
  <c r="J1767" i="2"/>
  <c r="K1767" i="2"/>
  <c r="L1767" i="2"/>
  <c r="M1767" i="2"/>
  <c r="N1767" i="2"/>
  <c r="O1767" i="2"/>
  <c r="P1767" i="2"/>
  <c r="Q1767" i="2"/>
  <c r="R1767" i="2"/>
  <c r="S1767" i="2"/>
  <c r="T1767" i="2"/>
  <c r="U1767" i="2"/>
  <c r="V1767" i="2"/>
  <c r="W1767" i="2"/>
  <c r="C1768" i="2"/>
  <c r="D1768" i="2"/>
  <c r="E1768" i="2"/>
  <c r="F1768" i="2"/>
  <c r="G1768" i="2"/>
  <c r="H1768" i="2"/>
  <c r="I1768" i="2"/>
  <c r="J1768" i="2"/>
  <c r="K1768" i="2"/>
  <c r="L1768" i="2"/>
  <c r="M1768" i="2"/>
  <c r="N1768" i="2"/>
  <c r="O1768" i="2"/>
  <c r="P1768" i="2"/>
  <c r="Q1768" i="2"/>
  <c r="R1768" i="2"/>
  <c r="S1768" i="2"/>
  <c r="T1768" i="2"/>
  <c r="U1768" i="2"/>
  <c r="V1768" i="2"/>
  <c r="W1768" i="2"/>
  <c r="C1769" i="2"/>
  <c r="D1769" i="2"/>
  <c r="E1769" i="2"/>
  <c r="F1769" i="2"/>
  <c r="G1769" i="2"/>
  <c r="H1769" i="2"/>
  <c r="I1769" i="2"/>
  <c r="J1769" i="2"/>
  <c r="K1769" i="2"/>
  <c r="L1769" i="2"/>
  <c r="M1769" i="2"/>
  <c r="N1769" i="2"/>
  <c r="O1769" i="2"/>
  <c r="P1769" i="2"/>
  <c r="Q1769" i="2"/>
  <c r="R1769" i="2"/>
  <c r="S1769" i="2"/>
  <c r="T1769" i="2"/>
  <c r="U1769" i="2"/>
  <c r="V1769" i="2"/>
  <c r="W1769" i="2"/>
  <c r="C1770" i="2"/>
  <c r="D1770" i="2"/>
  <c r="E1770" i="2"/>
  <c r="F1770" i="2"/>
  <c r="G1770" i="2"/>
  <c r="H1770" i="2"/>
  <c r="I1770" i="2"/>
  <c r="J1770" i="2"/>
  <c r="K1770" i="2"/>
  <c r="L1770" i="2"/>
  <c r="M1770" i="2"/>
  <c r="N1770" i="2"/>
  <c r="O1770" i="2"/>
  <c r="P1770" i="2"/>
  <c r="Q1770" i="2"/>
  <c r="R1770" i="2"/>
  <c r="S1770" i="2"/>
  <c r="T1770" i="2"/>
  <c r="U1770" i="2"/>
  <c r="V1770" i="2"/>
  <c r="W1770" i="2"/>
  <c r="C1771" i="2"/>
  <c r="D1771" i="2"/>
  <c r="E1771" i="2"/>
  <c r="F1771" i="2"/>
  <c r="G1771" i="2"/>
  <c r="H1771" i="2"/>
  <c r="I1771" i="2"/>
  <c r="J1771" i="2"/>
  <c r="K1771" i="2"/>
  <c r="L1771" i="2"/>
  <c r="M1771" i="2"/>
  <c r="N1771" i="2"/>
  <c r="O1771" i="2"/>
  <c r="P1771" i="2"/>
  <c r="Q1771" i="2"/>
  <c r="R1771" i="2"/>
  <c r="S1771" i="2"/>
  <c r="T1771" i="2"/>
  <c r="U1771" i="2"/>
  <c r="V1771" i="2"/>
  <c r="W1771" i="2"/>
  <c r="C1772" i="2"/>
  <c r="D1772" i="2"/>
  <c r="E1772" i="2"/>
  <c r="F1772" i="2"/>
  <c r="G1772" i="2"/>
  <c r="H1772" i="2"/>
  <c r="I1772" i="2"/>
  <c r="J1772" i="2"/>
  <c r="K1772" i="2"/>
  <c r="L1772" i="2"/>
  <c r="M1772" i="2"/>
  <c r="N1772" i="2"/>
  <c r="O1772" i="2"/>
  <c r="P1772" i="2"/>
  <c r="Q1772" i="2"/>
  <c r="R1772" i="2"/>
  <c r="S1772" i="2"/>
  <c r="T1772" i="2"/>
  <c r="U1772" i="2"/>
  <c r="V1772" i="2"/>
  <c r="W1772" i="2"/>
  <c r="C1773" i="2"/>
  <c r="D1773" i="2"/>
  <c r="E1773" i="2"/>
  <c r="F1773" i="2"/>
  <c r="G1773" i="2"/>
  <c r="H1773" i="2"/>
  <c r="I1773" i="2"/>
  <c r="J1773" i="2"/>
  <c r="K1773" i="2"/>
  <c r="L1773" i="2"/>
  <c r="M1773" i="2"/>
  <c r="N1773" i="2"/>
  <c r="O1773" i="2"/>
  <c r="P1773" i="2"/>
  <c r="Q1773" i="2"/>
  <c r="R1773" i="2"/>
  <c r="S1773" i="2"/>
  <c r="T1773" i="2"/>
  <c r="U1773" i="2"/>
  <c r="V1773" i="2"/>
  <c r="W1773" i="2"/>
  <c r="C1774" i="2"/>
  <c r="D1774" i="2"/>
  <c r="E1774" i="2"/>
  <c r="F1774" i="2"/>
  <c r="G1774" i="2"/>
  <c r="H1774" i="2"/>
  <c r="I1774" i="2"/>
  <c r="J1774" i="2"/>
  <c r="K1774" i="2"/>
  <c r="L1774" i="2"/>
  <c r="M1774" i="2"/>
  <c r="N1774" i="2"/>
  <c r="O1774" i="2"/>
  <c r="P1774" i="2"/>
  <c r="Q1774" i="2"/>
  <c r="R1774" i="2"/>
  <c r="S1774" i="2"/>
  <c r="T1774" i="2"/>
  <c r="U1774" i="2"/>
  <c r="V1774" i="2"/>
  <c r="W1774" i="2"/>
  <c r="C1775" i="2"/>
  <c r="D1775" i="2"/>
  <c r="E1775" i="2"/>
  <c r="F1775" i="2"/>
  <c r="G1775" i="2"/>
  <c r="H1775" i="2"/>
  <c r="I1775" i="2"/>
  <c r="J1775" i="2"/>
  <c r="K1775" i="2"/>
  <c r="L1775" i="2"/>
  <c r="M1775" i="2"/>
  <c r="N1775" i="2"/>
  <c r="O1775" i="2"/>
  <c r="P1775" i="2"/>
  <c r="Q1775" i="2"/>
  <c r="R1775" i="2"/>
  <c r="S1775" i="2"/>
  <c r="T1775" i="2"/>
  <c r="U1775" i="2"/>
  <c r="V1775" i="2"/>
  <c r="W1775" i="2"/>
  <c r="C1776" i="2"/>
  <c r="D1776" i="2"/>
  <c r="E1776" i="2"/>
  <c r="F1776" i="2"/>
  <c r="G1776" i="2"/>
  <c r="H1776" i="2"/>
  <c r="I1776" i="2"/>
  <c r="J1776" i="2"/>
  <c r="K1776" i="2"/>
  <c r="L1776" i="2"/>
  <c r="M1776" i="2"/>
  <c r="N1776" i="2"/>
  <c r="O1776" i="2"/>
  <c r="P1776" i="2"/>
  <c r="Q1776" i="2"/>
  <c r="R1776" i="2"/>
  <c r="S1776" i="2"/>
  <c r="T1776" i="2"/>
  <c r="U1776" i="2"/>
  <c r="V1776" i="2"/>
  <c r="W1776" i="2"/>
  <c r="C1777" i="2"/>
  <c r="D1777" i="2"/>
  <c r="E1777" i="2"/>
  <c r="F1777" i="2"/>
  <c r="G1777" i="2"/>
  <c r="H1777" i="2"/>
  <c r="I1777" i="2"/>
  <c r="J1777" i="2"/>
  <c r="K1777" i="2"/>
  <c r="L1777" i="2"/>
  <c r="M1777" i="2"/>
  <c r="N1777" i="2"/>
  <c r="O1777" i="2"/>
  <c r="P1777" i="2"/>
  <c r="Q1777" i="2"/>
  <c r="R1777" i="2"/>
  <c r="S1777" i="2"/>
  <c r="T1777" i="2"/>
  <c r="U1777" i="2"/>
  <c r="V1777" i="2"/>
  <c r="W1777" i="2"/>
  <c r="C1778" i="2"/>
  <c r="D1778" i="2"/>
  <c r="E1778" i="2"/>
  <c r="F1778" i="2"/>
  <c r="G1778" i="2"/>
  <c r="H1778" i="2"/>
  <c r="I1778" i="2"/>
  <c r="J1778" i="2"/>
  <c r="K1778" i="2"/>
  <c r="L1778" i="2"/>
  <c r="M1778" i="2"/>
  <c r="N1778" i="2"/>
  <c r="O1778" i="2"/>
  <c r="P1778" i="2"/>
  <c r="Q1778" i="2"/>
  <c r="R1778" i="2"/>
  <c r="S1778" i="2"/>
  <c r="T1778" i="2"/>
  <c r="U1778" i="2"/>
  <c r="V1778" i="2"/>
  <c r="W1778" i="2"/>
  <c r="C1779" i="2"/>
  <c r="D1779" i="2"/>
  <c r="E1779" i="2"/>
  <c r="F1779" i="2"/>
  <c r="G1779" i="2"/>
  <c r="H1779" i="2"/>
  <c r="I1779" i="2"/>
  <c r="J1779" i="2"/>
  <c r="K1779" i="2"/>
  <c r="L1779" i="2"/>
  <c r="M1779" i="2"/>
  <c r="N1779" i="2"/>
  <c r="O1779" i="2"/>
  <c r="P1779" i="2"/>
  <c r="Q1779" i="2"/>
  <c r="R1779" i="2"/>
  <c r="S1779" i="2"/>
  <c r="T1779" i="2"/>
  <c r="U1779" i="2"/>
  <c r="V1779" i="2"/>
  <c r="W1779" i="2"/>
  <c r="C1780" i="2"/>
  <c r="D1780" i="2"/>
  <c r="E1780" i="2"/>
  <c r="F1780" i="2"/>
  <c r="G1780" i="2"/>
  <c r="H1780" i="2"/>
  <c r="I1780" i="2"/>
  <c r="J1780" i="2"/>
  <c r="K1780" i="2"/>
  <c r="L1780" i="2"/>
  <c r="M1780" i="2"/>
  <c r="N1780" i="2"/>
  <c r="O1780" i="2"/>
  <c r="P1780" i="2"/>
  <c r="Q1780" i="2"/>
  <c r="R1780" i="2"/>
  <c r="S1780" i="2"/>
  <c r="T1780" i="2"/>
  <c r="U1780" i="2"/>
  <c r="V1780" i="2"/>
  <c r="W1780" i="2"/>
  <c r="C1781" i="2"/>
  <c r="D1781" i="2"/>
  <c r="E1781" i="2"/>
  <c r="F1781" i="2"/>
  <c r="G1781" i="2"/>
  <c r="H1781" i="2"/>
  <c r="I1781" i="2"/>
  <c r="J1781" i="2"/>
  <c r="K1781" i="2"/>
  <c r="L1781" i="2"/>
  <c r="M1781" i="2"/>
  <c r="N1781" i="2"/>
  <c r="O1781" i="2"/>
  <c r="P1781" i="2"/>
  <c r="Q1781" i="2"/>
  <c r="R1781" i="2"/>
  <c r="S1781" i="2"/>
  <c r="T1781" i="2"/>
  <c r="U1781" i="2"/>
  <c r="V1781" i="2"/>
  <c r="W1781" i="2"/>
  <c r="C1782" i="2"/>
  <c r="D1782" i="2"/>
  <c r="E1782" i="2"/>
  <c r="F1782" i="2"/>
  <c r="G1782" i="2"/>
  <c r="H1782" i="2"/>
  <c r="I1782" i="2"/>
  <c r="J1782" i="2"/>
  <c r="K1782" i="2"/>
  <c r="L1782" i="2"/>
  <c r="M1782" i="2"/>
  <c r="N1782" i="2"/>
  <c r="O1782" i="2"/>
  <c r="P1782" i="2"/>
  <c r="Q1782" i="2"/>
  <c r="R1782" i="2"/>
  <c r="S1782" i="2"/>
  <c r="T1782" i="2"/>
  <c r="U1782" i="2"/>
  <c r="V1782" i="2"/>
  <c r="W1782" i="2"/>
  <c r="C1783" i="2"/>
  <c r="D1783" i="2"/>
  <c r="E1783" i="2"/>
  <c r="F1783" i="2"/>
  <c r="G1783" i="2"/>
  <c r="H1783" i="2"/>
  <c r="I1783" i="2"/>
  <c r="J1783" i="2"/>
  <c r="K1783" i="2"/>
  <c r="L1783" i="2"/>
  <c r="M1783" i="2"/>
  <c r="N1783" i="2"/>
  <c r="O1783" i="2"/>
  <c r="P1783" i="2"/>
  <c r="Q1783" i="2"/>
  <c r="R1783" i="2"/>
  <c r="S1783" i="2"/>
  <c r="T1783" i="2"/>
  <c r="U1783" i="2"/>
  <c r="V1783" i="2"/>
  <c r="W1783" i="2"/>
  <c r="C1784" i="2"/>
  <c r="D1784" i="2"/>
  <c r="E1784" i="2"/>
  <c r="F1784" i="2"/>
  <c r="G1784" i="2"/>
  <c r="H1784" i="2"/>
  <c r="I1784" i="2"/>
  <c r="J1784" i="2"/>
  <c r="K1784" i="2"/>
  <c r="L1784" i="2"/>
  <c r="M1784" i="2"/>
  <c r="N1784" i="2"/>
  <c r="O1784" i="2"/>
  <c r="P1784" i="2"/>
  <c r="Q1784" i="2"/>
  <c r="R1784" i="2"/>
  <c r="S1784" i="2"/>
  <c r="T1784" i="2"/>
  <c r="U1784" i="2"/>
  <c r="V1784" i="2"/>
  <c r="W1784" i="2"/>
  <c r="C1785" i="2"/>
  <c r="D1785" i="2"/>
  <c r="E1785" i="2"/>
  <c r="F1785" i="2"/>
  <c r="G1785" i="2"/>
  <c r="H1785" i="2"/>
  <c r="I1785" i="2"/>
  <c r="J1785" i="2"/>
  <c r="K1785" i="2"/>
  <c r="L1785" i="2"/>
  <c r="M1785" i="2"/>
  <c r="N1785" i="2"/>
  <c r="O1785" i="2"/>
  <c r="P1785" i="2"/>
  <c r="Q1785" i="2"/>
  <c r="R1785" i="2"/>
  <c r="S1785" i="2"/>
  <c r="T1785" i="2"/>
  <c r="U1785" i="2"/>
  <c r="V1785" i="2"/>
  <c r="W1785" i="2"/>
  <c r="C1786" i="2"/>
  <c r="D1786" i="2"/>
  <c r="E1786" i="2"/>
  <c r="F1786" i="2"/>
  <c r="G1786" i="2"/>
  <c r="H1786" i="2"/>
  <c r="I1786" i="2"/>
  <c r="J1786" i="2"/>
  <c r="K1786" i="2"/>
  <c r="L1786" i="2"/>
  <c r="M1786" i="2"/>
  <c r="N1786" i="2"/>
  <c r="O1786" i="2"/>
  <c r="P1786" i="2"/>
  <c r="Q1786" i="2"/>
  <c r="R1786" i="2"/>
  <c r="S1786" i="2"/>
  <c r="T1786" i="2"/>
  <c r="U1786" i="2"/>
  <c r="V1786" i="2"/>
  <c r="W1786" i="2"/>
  <c r="C1787" i="2"/>
  <c r="D1787" i="2"/>
  <c r="E1787" i="2"/>
  <c r="F1787" i="2"/>
  <c r="G1787" i="2"/>
  <c r="H1787" i="2"/>
  <c r="I1787" i="2"/>
  <c r="J1787" i="2"/>
  <c r="K1787" i="2"/>
  <c r="L1787" i="2"/>
  <c r="M1787" i="2"/>
  <c r="N1787" i="2"/>
  <c r="O1787" i="2"/>
  <c r="P1787" i="2"/>
  <c r="Q1787" i="2"/>
  <c r="R1787" i="2"/>
  <c r="S1787" i="2"/>
  <c r="T1787" i="2"/>
  <c r="U1787" i="2"/>
  <c r="V1787" i="2"/>
  <c r="W1787" i="2"/>
  <c r="C1788" i="2"/>
  <c r="D1788" i="2"/>
  <c r="E1788" i="2"/>
  <c r="F1788" i="2"/>
  <c r="G1788" i="2"/>
  <c r="H1788" i="2"/>
  <c r="I1788" i="2"/>
  <c r="J1788" i="2"/>
  <c r="K1788" i="2"/>
  <c r="L1788" i="2"/>
  <c r="M1788" i="2"/>
  <c r="N1788" i="2"/>
  <c r="O1788" i="2"/>
  <c r="P1788" i="2"/>
  <c r="Q1788" i="2"/>
  <c r="R1788" i="2"/>
  <c r="S1788" i="2"/>
  <c r="T1788" i="2"/>
  <c r="U1788" i="2"/>
  <c r="V1788" i="2"/>
  <c r="W1788" i="2"/>
  <c r="C1789" i="2"/>
  <c r="D1789" i="2"/>
  <c r="E1789" i="2"/>
  <c r="F1789" i="2"/>
  <c r="G1789" i="2"/>
  <c r="H1789" i="2"/>
  <c r="I1789" i="2"/>
  <c r="J1789" i="2"/>
  <c r="K1789" i="2"/>
  <c r="L1789" i="2"/>
  <c r="M1789" i="2"/>
  <c r="N1789" i="2"/>
  <c r="O1789" i="2"/>
  <c r="P1789" i="2"/>
  <c r="Q1789" i="2"/>
  <c r="R1789" i="2"/>
  <c r="S1789" i="2"/>
  <c r="T1789" i="2"/>
  <c r="U1789" i="2"/>
  <c r="V1789" i="2"/>
  <c r="W1789" i="2"/>
  <c r="C1790" i="2"/>
  <c r="D1790" i="2"/>
  <c r="E1790" i="2"/>
  <c r="F1790" i="2"/>
  <c r="G1790" i="2"/>
  <c r="H1790" i="2"/>
  <c r="I1790" i="2"/>
  <c r="J1790" i="2"/>
  <c r="K1790" i="2"/>
  <c r="L1790" i="2"/>
  <c r="M1790" i="2"/>
  <c r="N1790" i="2"/>
  <c r="O1790" i="2"/>
  <c r="P1790" i="2"/>
  <c r="Q1790" i="2"/>
  <c r="R1790" i="2"/>
  <c r="S1790" i="2"/>
  <c r="T1790" i="2"/>
  <c r="U1790" i="2"/>
  <c r="V1790" i="2"/>
  <c r="W1790" i="2"/>
  <c r="C1791" i="2"/>
  <c r="D1791" i="2"/>
  <c r="E1791" i="2"/>
  <c r="F1791" i="2"/>
  <c r="G1791" i="2"/>
  <c r="H1791" i="2"/>
  <c r="I1791" i="2"/>
  <c r="J1791" i="2"/>
  <c r="K1791" i="2"/>
  <c r="L1791" i="2"/>
  <c r="M1791" i="2"/>
  <c r="N1791" i="2"/>
  <c r="O1791" i="2"/>
  <c r="P1791" i="2"/>
  <c r="Q1791" i="2"/>
  <c r="R1791" i="2"/>
  <c r="S1791" i="2"/>
  <c r="T1791" i="2"/>
  <c r="U1791" i="2"/>
  <c r="V1791" i="2"/>
  <c r="W1791" i="2"/>
  <c r="C1792" i="2"/>
  <c r="D1792" i="2"/>
  <c r="E1792" i="2"/>
  <c r="F1792" i="2"/>
  <c r="G1792" i="2"/>
  <c r="H1792" i="2"/>
  <c r="I1792" i="2"/>
  <c r="J1792" i="2"/>
  <c r="K1792" i="2"/>
  <c r="L1792" i="2"/>
  <c r="M1792" i="2"/>
  <c r="N1792" i="2"/>
  <c r="O1792" i="2"/>
  <c r="P1792" i="2"/>
  <c r="Q1792" i="2"/>
  <c r="R1792" i="2"/>
  <c r="S1792" i="2"/>
  <c r="T1792" i="2"/>
  <c r="U1792" i="2"/>
  <c r="V1792" i="2"/>
  <c r="W1792" i="2"/>
  <c r="C1793" i="2"/>
  <c r="D1793" i="2"/>
  <c r="E1793" i="2"/>
  <c r="F1793" i="2"/>
  <c r="G1793" i="2"/>
  <c r="H1793" i="2"/>
  <c r="I1793" i="2"/>
  <c r="J1793" i="2"/>
  <c r="K1793" i="2"/>
  <c r="L1793" i="2"/>
  <c r="M1793" i="2"/>
  <c r="N1793" i="2"/>
  <c r="O1793" i="2"/>
  <c r="P1793" i="2"/>
  <c r="Q1793" i="2"/>
  <c r="R1793" i="2"/>
  <c r="S1793" i="2"/>
  <c r="T1793" i="2"/>
  <c r="U1793" i="2"/>
  <c r="V1793" i="2"/>
  <c r="W1793" i="2"/>
  <c r="C1794" i="2"/>
  <c r="D1794" i="2"/>
  <c r="E1794" i="2"/>
  <c r="F1794" i="2"/>
  <c r="G1794" i="2"/>
  <c r="H1794" i="2"/>
  <c r="I1794" i="2"/>
  <c r="J1794" i="2"/>
  <c r="K1794" i="2"/>
  <c r="L1794" i="2"/>
  <c r="M1794" i="2"/>
  <c r="N1794" i="2"/>
  <c r="O1794" i="2"/>
  <c r="P1794" i="2"/>
  <c r="Q1794" i="2"/>
  <c r="R1794" i="2"/>
  <c r="S1794" i="2"/>
  <c r="T1794" i="2"/>
  <c r="U1794" i="2"/>
  <c r="V1794" i="2"/>
  <c r="W1794" i="2"/>
  <c r="C1795" i="2"/>
  <c r="D1795" i="2"/>
  <c r="E1795" i="2"/>
  <c r="F1795" i="2"/>
  <c r="G1795" i="2"/>
  <c r="H1795" i="2"/>
  <c r="I1795" i="2"/>
  <c r="J1795" i="2"/>
  <c r="K1795" i="2"/>
  <c r="L1795" i="2"/>
  <c r="M1795" i="2"/>
  <c r="N1795" i="2"/>
  <c r="O1795" i="2"/>
  <c r="P1795" i="2"/>
  <c r="Q1795" i="2"/>
  <c r="R1795" i="2"/>
  <c r="S1795" i="2"/>
  <c r="T1795" i="2"/>
  <c r="U1795" i="2"/>
  <c r="V1795" i="2"/>
  <c r="W1795" i="2"/>
  <c r="C1796" i="2"/>
  <c r="D1796" i="2"/>
  <c r="E1796" i="2"/>
  <c r="F1796" i="2"/>
  <c r="G1796" i="2"/>
  <c r="H1796" i="2"/>
  <c r="I1796" i="2"/>
  <c r="J1796" i="2"/>
  <c r="K1796" i="2"/>
  <c r="L1796" i="2"/>
  <c r="M1796" i="2"/>
  <c r="N1796" i="2"/>
  <c r="O1796" i="2"/>
  <c r="P1796" i="2"/>
  <c r="Q1796" i="2"/>
  <c r="R1796" i="2"/>
  <c r="S1796" i="2"/>
  <c r="T1796" i="2"/>
  <c r="U1796" i="2"/>
  <c r="V1796" i="2"/>
  <c r="W1796" i="2"/>
  <c r="C1797" i="2"/>
  <c r="D1797" i="2"/>
  <c r="E1797" i="2"/>
  <c r="F1797" i="2"/>
  <c r="G1797" i="2"/>
  <c r="H1797" i="2"/>
  <c r="I1797" i="2"/>
  <c r="J1797" i="2"/>
  <c r="K1797" i="2"/>
  <c r="L1797" i="2"/>
  <c r="M1797" i="2"/>
  <c r="N1797" i="2"/>
  <c r="O1797" i="2"/>
  <c r="P1797" i="2"/>
  <c r="Q1797" i="2"/>
  <c r="R1797" i="2"/>
  <c r="S1797" i="2"/>
  <c r="T1797" i="2"/>
  <c r="U1797" i="2"/>
  <c r="V1797" i="2"/>
  <c r="W1797" i="2"/>
  <c r="C1798" i="2"/>
  <c r="D1798" i="2"/>
  <c r="E1798" i="2"/>
  <c r="F1798" i="2"/>
  <c r="G1798" i="2"/>
  <c r="H1798" i="2"/>
  <c r="I1798" i="2"/>
  <c r="J1798" i="2"/>
  <c r="K1798" i="2"/>
  <c r="L1798" i="2"/>
  <c r="M1798" i="2"/>
  <c r="N1798" i="2"/>
  <c r="O1798" i="2"/>
  <c r="P1798" i="2"/>
  <c r="Q1798" i="2"/>
  <c r="R1798" i="2"/>
  <c r="S1798" i="2"/>
  <c r="T1798" i="2"/>
  <c r="U1798" i="2"/>
  <c r="V1798" i="2"/>
  <c r="W1798" i="2"/>
  <c r="C1799" i="2"/>
  <c r="D1799" i="2"/>
  <c r="E1799" i="2"/>
  <c r="F1799" i="2"/>
  <c r="G1799" i="2"/>
  <c r="H1799" i="2"/>
  <c r="I1799" i="2"/>
  <c r="J1799" i="2"/>
  <c r="K1799" i="2"/>
  <c r="L1799" i="2"/>
  <c r="M1799" i="2"/>
  <c r="N1799" i="2"/>
  <c r="O1799" i="2"/>
  <c r="P1799" i="2"/>
  <c r="Q1799" i="2"/>
  <c r="R1799" i="2"/>
  <c r="S1799" i="2"/>
  <c r="T1799" i="2"/>
  <c r="U1799" i="2"/>
  <c r="V1799" i="2"/>
  <c r="W1799" i="2"/>
  <c r="C1800" i="2"/>
  <c r="D1800" i="2"/>
  <c r="E1800" i="2"/>
  <c r="F1800" i="2"/>
  <c r="G1800" i="2"/>
  <c r="H1800" i="2"/>
  <c r="I1800" i="2"/>
  <c r="J1800" i="2"/>
  <c r="K1800" i="2"/>
  <c r="L1800" i="2"/>
  <c r="M1800" i="2"/>
  <c r="N1800" i="2"/>
  <c r="O1800" i="2"/>
  <c r="P1800" i="2"/>
  <c r="Q1800" i="2"/>
  <c r="R1800" i="2"/>
  <c r="S1800" i="2"/>
  <c r="T1800" i="2"/>
  <c r="U1800" i="2"/>
  <c r="V1800" i="2"/>
  <c r="W1800" i="2"/>
  <c r="C1801" i="2"/>
  <c r="D1801" i="2"/>
  <c r="E1801" i="2"/>
  <c r="F1801" i="2"/>
  <c r="G1801" i="2"/>
  <c r="H1801" i="2"/>
  <c r="I1801" i="2"/>
  <c r="J1801" i="2"/>
  <c r="K1801" i="2"/>
  <c r="L1801" i="2"/>
  <c r="M1801" i="2"/>
  <c r="N1801" i="2"/>
  <c r="O1801" i="2"/>
  <c r="P1801" i="2"/>
  <c r="Q1801" i="2"/>
  <c r="R1801" i="2"/>
  <c r="S1801" i="2"/>
  <c r="T1801" i="2"/>
  <c r="U1801" i="2"/>
  <c r="V1801" i="2"/>
  <c r="W1801" i="2"/>
  <c r="C1802" i="2"/>
  <c r="D1802" i="2"/>
  <c r="E1802" i="2"/>
  <c r="F1802" i="2"/>
  <c r="G1802" i="2"/>
  <c r="H1802" i="2"/>
  <c r="I1802" i="2"/>
  <c r="J1802" i="2"/>
  <c r="K1802" i="2"/>
  <c r="L1802" i="2"/>
  <c r="M1802" i="2"/>
  <c r="N1802" i="2"/>
  <c r="O1802" i="2"/>
  <c r="P1802" i="2"/>
  <c r="Q1802" i="2"/>
  <c r="R1802" i="2"/>
  <c r="S1802" i="2"/>
  <c r="T1802" i="2"/>
  <c r="U1802" i="2"/>
  <c r="V1802" i="2"/>
  <c r="W1802" i="2"/>
  <c r="C1803" i="2"/>
  <c r="D1803" i="2"/>
  <c r="E1803" i="2"/>
  <c r="F1803" i="2"/>
  <c r="G1803" i="2"/>
  <c r="H1803" i="2"/>
  <c r="I1803" i="2"/>
  <c r="J1803" i="2"/>
  <c r="K1803" i="2"/>
  <c r="L1803" i="2"/>
  <c r="M1803" i="2"/>
  <c r="N1803" i="2"/>
  <c r="O1803" i="2"/>
  <c r="P1803" i="2"/>
  <c r="Q1803" i="2"/>
  <c r="R1803" i="2"/>
  <c r="S1803" i="2"/>
  <c r="T1803" i="2"/>
  <c r="U1803" i="2"/>
  <c r="V1803" i="2"/>
  <c r="W1803" i="2"/>
  <c r="C1804" i="2"/>
  <c r="D1804" i="2"/>
  <c r="E1804" i="2"/>
  <c r="F1804" i="2"/>
  <c r="G1804" i="2"/>
  <c r="H1804" i="2"/>
  <c r="I1804" i="2"/>
  <c r="J1804" i="2"/>
  <c r="K1804" i="2"/>
  <c r="L1804" i="2"/>
  <c r="M1804" i="2"/>
  <c r="N1804" i="2"/>
  <c r="O1804" i="2"/>
  <c r="P1804" i="2"/>
  <c r="Q1804" i="2"/>
  <c r="R1804" i="2"/>
  <c r="S1804" i="2"/>
  <c r="T1804" i="2"/>
  <c r="U1804" i="2"/>
  <c r="V1804" i="2"/>
  <c r="W1804" i="2"/>
  <c r="C1805" i="2"/>
  <c r="D1805" i="2"/>
  <c r="E1805" i="2"/>
  <c r="F1805" i="2"/>
  <c r="G1805" i="2"/>
  <c r="H1805" i="2"/>
  <c r="I1805" i="2"/>
  <c r="J1805" i="2"/>
  <c r="K1805" i="2"/>
  <c r="L1805" i="2"/>
  <c r="M1805" i="2"/>
  <c r="N1805" i="2"/>
  <c r="O1805" i="2"/>
  <c r="P1805" i="2"/>
  <c r="Q1805" i="2"/>
  <c r="R1805" i="2"/>
  <c r="S1805" i="2"/>
  <c r="T1805" i="2"/>
  <c r="U1805" i="2"/>
  <c r="V1805" i="2"/>
  <c r="W1805" i="2"/>
  <c r="C1806" i="2"/>
  <c r="D1806" i="2"/>
  <c r="E1806" i="2"/>
  <c r="F1806" i="2"/>
  <c r="G1806" i="2"/>
  <c r="H1806" i="2"/>
  <c r="I1806" i="2"/>
  <c r="J1806" i="2"/>
  <c r="K1806" i="2"/>
  <c r="L1806" i="2"/>
  <c r="M1806" i="2"/>
  <c r="N1806" i="2"/>
  <c r="O1806" i="2"/>
  <c r="P1806" i="2"/>
  <c r="Q1806" i="2"/>
  <c r="R1806" i="2"/>
  <c r="S1806" i="2"/>
  <c r="T1806" i="2"/>
  <c r="U1806" i="2"/>
  <c r="V1806" i="2"/>
  <c r="W1806" i="2"/>
  <c r="C1807" i="2"/>
  <c r="D1807" i="2"/>
  <c r="E1807" i="2"/>
  <c r="F1807" i="2"/>
  <c r="G1807" i="2"/>
  <c r="H1807" i="2"/>
  <c r="I1807" i="2"/>
  <c r="J1807" i="2"/>
  <c r="K1807" i="2"/>
  <c r="L1807" i="2"/>
  <c r="M1807" i="2"/>
  <c r="N1807" i="2"/>
  <c r="O1807" i="2"/>
  <c r="P1807" i="2"/>
  <c r="Q1807" i="2"/>
  <c r="R1807" i="2"/>
  <c r="S1807" i="2"/>
  <c r="T1807" i="2"/>
  <c r="U1807" i="2"/>
  <c r="V1807" i="2"/>
  <c r="W1807" i="2"/>
  <c r="C1808" i="2"/>
  <c r="D1808" i="2"/>
  <c r="E1808" i="2"/>
  <c r="F1808" i="2"/>
  <c r="G1808" i="2"/>
  <c r="H1808" i="2"/>
  <c r="I1808" i="2"/>
  <c r="J1808" i="2"/>
  <c r="K1808" i="2"/>
  <c r="L1808" i="2"/>
  <c r="M1808" i="2"/>
  <c r="N1808" i="2"/>
  <c r="O1808" i="2"/>
  <c r="P1808" i="2"/>
  <c r="Q1808" i="2"/>
  <c r="R1808" i="2"/>
  <c r="S1808" i="2"/>
  <c r="T1808" i="2"/>
  <c r="U1808" i="2"/>
  <c r="V1808" i="2"/>
  <c r="W1808" i="2"/>
  <c r="C1809" i="2"/>
  <c r="D1809" i="2"/>
  <c r="E1809" i="2"/>
  <c r="F1809" i="2"/>
  <c r="G1809" i="2"/>
  <c r="H1809" i="2"/>
  <c r="I1809" i="2"/>
  <c r="J1809" i="2"/>
  <c r="K1809" i="2"/>
  <c r="L1809" i="2"/>
  <c r="M1809" i="2"/>
  <c r="N1809" i="2"/>
  <c r="O1809" i="2"/>
  <c r="P1809" i="2"/>
  <c r="Q1809" i="2"/>
  <c r="R1809" i="2"/>
  <c r="S1809" i="2"/>
  <c r="T1809" i="2"/>
  <c r="U1809" i="2"/>
  <c r="V1809" i="2"/>
  <c r="W1809" i="2"/>
  <c r="C1810" i="2"/>
  <c r="D1810" i="2"/>
  <c r="E1810" i="2"/>
  <c r="F1810" i="2"/>
  <c r="G1810" i="2"/>
  <c r="H1810" i="2"/>
  <c r="I1810" i="2"/>
  <c r="J1810" i="2"/>
  <c r="K1810" i="2"/>
  <c r="L1810" i="2"/>
  <c r="M1810" i="2"/>
  <c r="N1810" i="2"/>
  <c r="O1810" i="2"/>
  <c r="P1810" i="2"/>
  <c r="Q1810" i="2"/>
  <c r="R1810" i="2"/>
  <c r="S1810" i="2"/>
  <c r="T1810" i="2"/>
  <c r="U1810" i="2"/>
  <c r="V1810" i="2"/>
  <c r="W1810" i="2"/>
  <c r="C1811" i="2"/>
  <c r="D1811" i="2"/>
  <c r="E1811" i="2"/>
  <c r="F1811" i="2"/>
  <c r="G1811" i="2"/>
  <c r="H1811" i="2"/>
  <c r="I1811" i="2"/>
  <c r="J1811" i="2"/>
  <c r="K1811" i="2"/>
  <c r="L1811" i="2"/>
  <c r="M1811" i="2"/>
  <c r="N1811" i="2"/>
  <c r="O1811" i="2"/>
  <c r="P1811" i="2"/>
  <c r="Q1811" i="2"/>
  <c r="R1811" i="2"/>
  <c r="S1811" i="2"/>
  <c r="T1811" i="2"/>
  <c r="U1811" i="2"/>
  <c r="V1811" i="2"/>
  <c r="W1811" i="2"/>
  <c r="C1812" i="2"/>
  <c r="D1812" i="2"/>
  <c r="E1812" i="2"/>
  <c r="F1812" i="2"/>
  <c r="G1812" i="2"/>
  <c r="H1812" i="2"/>
  <c r="I1812" i="2"/>
  <c r="J1812" i="2"/>
  <c r="K1812" i="2"/>
  <c r="L1812" i="2"/>
  <c r="M1812" i="2"/>
  <c r="N1812" i="2"/>
  <c r="O1812" i="2"/>
  <c r="P1812" i="2"/>
  <c r="Q1812" i="2"/>
  <c r="R1812" i="2"/>
  <c r="S1812" i="2"/>
  <c r="T1812" i="2"/>
  <c r="U1812" i="2"/>
  <c r="V1812" i="2"/>
  <c r="W1812" i="2"/>
  <c r="C1813" i="2"/>
  <c r="D1813" i="2"/>
  <c r="E1813" i="2"/>
  <c r="F1813" i="2"/>
  <c r="G1813" i="2"/>
  <c r="H1813" i="2"/>
  <c r="I1813" i="2"/>
  <c r="J1813" i="2"/>
  <c r="K1813" i="2"/>
  <c r="L1813" i="2"/>
  <c r="M1813" i="2"/>
  <c r="N1813" i="2"/>
  <c r="O1813" i="2"/>
  <c r="P1813" i="2"/>
  <c r="Q1813" i="2"/>
  <c r="R1813" i="2"/>
  <c r="S1813" i="2"/>
  <c r="T1813" i="2"/>
  <c r="U1813" i="2"/>
  <c r="V1813" i="2"/>
  <c r="W1813" i="2"/>
  <c r="C1814" i="2"/>
  <c r="D1814" i="2"/>
  <c r="E1814" i="2"/>
  <c r="F1814" i="2"/>
  <c r="G1814" i="2"/>
  <c r="H1814" i="2"/>
  <c r="I1814" i="2"/>
  <c r="J1814" i="2"/>
  <c r="K1814" i="2"/>
  <c r="L1814" i="2"/>
  <c r="M1814" i="2"/>
  <c r="N1814" i="2"/>
  <c r="O1814" i="2"/>
  <c r="P1814" i="2"/>
  <c r="Q1814" i="2"/>
  <c r="R1814" i="2"/>
  <c r="S1814" i="2"/>
  <c r="T1814" i="2"/>
  <c r="U1814" i="2"/>
  <c r="V1814" i="2"/>
  <c r="W1814" i="2"/>
  <c r="C1815" i="2"/>
  <c r="D1815" i="2"/>
  <c r="E1815" i="2"/>
  <c r="F1815" i="2"/>
  <c r="G1815" i="2"/>
  <c r="H1815" i="2"/>
  <c r="I1815" i="2"/>
  <c r="J1815" i="2"/>
  <c r="K1815" i="2"/>
  <c r="L1815" i="2"/>
  <c r="M1815" i="2"/>
  <c r="N1815" i="2"/>
  <c r="O1815" i="2"/>
  <c r="P1815" i="2"/>
  <c r="Q1815" i="2"/>
  <c r="R1815" i="2"/>
  <c r="S1815" i="2"/>
  <c r="T1815" i="2"/>
  <c r="U1815" i="2"/>
  <c r="V1815" i="2"/>
  <c r="W1815" i="2"/>
  <c r="C1816" i="2"/>
  <c r="D1816" i="2"/>
  <c r="E1816" i="2"/>
  <c r="F1816" i="2"/>
  <c r="G1816" i="2"/>
  <c r="H1816" i="2"/>
  <c r="I1816" i="2"/>
  <c r="J1816" i="2"/>
  <c r="K1816" i="2"/>
  <c r="L1816" i="2"/>
  <c r="M1816" i="2"/>
  <c r="N1816" i="2"/>
  <c r="O1816" i="2"/>
  <c r="P1816" i="2"/>
  <c r="Q1816" i="2"/>
  <c r="R1816" i="2"/>
  <c r="S1816" i="2"/>
  <c r="T1816" i="2"/>
  <c r="U1816" i="2"/>
  <c r="V1816" i="2"/>
  <c r="W1816" i="2"/>
  <c r="C1817" i="2"/>
  <c r="D1817" i="2"/>
  <c r="E1817" i="2"/>
  <c r="F1817" i="2"/>
  <c r="G1817" i="2"/>
  <c r="H1817" i="2"/>
  <c r="I1817" i="2"/>
  <c r="J1817" i="2"/>
  <c r="K1817" i="2"/>
  <c r="L1817" i="2"/>
  <c r="M1817" i="2"/>
  <c r="N1817" i="2"/>
  <c r="O1817" i="2"/>
  <c r="P1817" i="2"/>
  <c r="Q1817" i="2"/>
  <c r="R1817" i="2"/>
  <c r="S1817" i="2"/>
  <c r="T1817" i="2"/>
  <c r="U1817" i="2"/>
  <c r="V1817" i="2"/>
  <c r="W1817" i="2"/>
  <c r="C1818" i="2"/>
  <c r="D1818" i="2"/>
  <c r="E1818" i="2"/>
  <c r="F1818" i="2"/>
  <c r="G1818" i="2"/>
  <c r="H1818" i="2"/>
  <c r="I1818" i="2"/>
  <c r="J1818" i="2"/>
  <c r="K1818" i="2"/>
  <c r="L1818" i="2"/>
  <c r="M1818" i="2"/>
  <c r="N1818" i="2"/>
  <c r="O1818" i="2"/>
  <c r="P1818" i="2"/>
  <c r="Q1818" i="2"/>
  <c r="R1818" i="2"/>
  <c r="S1818" i="2"/>
  <c r="T1818" i="2"/>
  <c r="U1818" i="2"/>
  <c r="V1818" i="2"/>
  <c r="W1818" i="2"/>
  <c r="C1819" i="2"/>
  <c r="D1819" i="2"/>
  <c r="E1819" i="2"/>
  <c r="F1819" i="2"/>
  <c r="G1819" i="2"/>
  <c r="H1819" i="2"/>
  <c r="I1819" i="2"/>
  <c r="J1819" i="2"/>
  <c r="K1819" i="2"/>
  <c r="L1819" i="2"/>
  <c r="M1819" i="2"/>
  <c r="N1819" i="2"/>
  <c r="O1819" i="2"/>
  <c r="P1819" i="2"/>
  <c r="Q1819" i="2"/>
  <c r="R1819" i="2"/>
  <c r="S1819" i="2"/>
  <c r="T1819" i="2"/>
  <c r="U1819" i="2"/>
  <c r="V1819" i="2"/>
  <c r="W1819" i="2"/>
  <c r="C1820" i="2"/>
  <c r="D1820" i="2"/>
  <c r="E1820" i="2"/>
  <c r="F1820" i="2"/>
  <c r="G1820" i="2"/>
  <c r="H1820" i="2"/>
  <c r="I1820" i="2"/>
  <c r="J1820" i="2"/>
  <c r="K1820" i="2"/>
  <c r="L1820" i="2"/>
  <c r="M1820" i="2"/>
  <c r="N1820" i="2"/>
  <c r="O1820" i="2"/>
  <c r="P1820" i="2"/>
  <c r="Q1820" i="2"/>
  <c r="R1820" i="2"/>
  <c r="S1820" i="2"/>
  <c r="T1820" i="2"/>
  <c r="U1820" i="2"/>
  <c r="V1820" i="2"/>
  <c r="W1820" i="2"/>
  <c r="C1821" i="2"/>
  <c r="D1821" i="2"/>
  <c r="E1821" i="2"/>
  <c r="F1821" i="2"/>
  <c r="G1821" i="2"/>
  <c r="H1821" i="2"/>
  <c r="I1821" i="2"/>
  <c r="J1821" i="2"/>
  <c r="K1821" i="2"/>
  <c r="L1821" i="2"/>
  <c r="M1821" i="2"/>
  <c r="N1821" i="2"/>
  <c r="O1821" i="2"/>
  <c r="P1821" i="2"/>
  <c r="Q1821" i="2"/>
  <c r="R1821" i="2"/>
  <c r="S1821" i="2"/>
  <c r="T1821" i="2"/>
  <c r="U1821" i="2"/>
  <c r="V1821" i="2"/>
  <c r="W1821" i="2"/>
  <c r="C1822" i="2"/>
  <c r="D1822" i="2"/>
  <c r="E1822" i="2"/>
  <c r="F1822" i="2"/>
  <c r="G1822" i="2"/>
  <c r="H1822" i="2"/>
  <c r="I1822" i="2"/>
  <c r="J1822" i="2"/>
  <c r="K1822" i="2"/>
  <c r="L1822" i="2"/>
  <c r="M1822" i="2"/>
  <c r="N1822" i="2"/>
  <c r="O1822" i="2"/>
  <c r="P1822" i="2"/>
  <c r="Q1822" i="2"/>
  <c r="R1822" i="2"/>
  <c r="S1822" i="2"/>
  <c r="T1822" i="2"/>
  <c r="U1822" i="2"/>
  <c r="V1822" i="2"/>
  <c r="W1822" i="2"/>
  <c r="C1823" i="2"/>
  <c r="D1823" i="2"/>
  <c r="E1823" i="2"/>
  <c r="F1823" i="2"/>
  <c r="G1823" i="2"/>
  <c r="H1823" i="2"/>
  <c r="I1823" i="2"/>
  <c r="J1823" i="2"/>
  <c r="K1823" i="2"/>
  <c r="L1823" i="2"/>
  <c r="M1823" i="2"/>
  <c r="N1823" i="2"/>
  <c r="O1823" i="2"/>
  <c r="P1823" i="2"/>
  <c r="Q1823" i="2"/>
  <c r="R1823" i="2"/>
  <c r="S1823" i="2"/>
  <c r="T1823" i="2"/>
  <c r="U1823" i="2"/>
  <c r="V1823" i="2"/>
  <c r="W1823" i="2"/>
  <c r="C1824" i="2"/>
  <c r="D1824" i="2"/>
  <c r="E1824" i="2"/>
  <c r="F1824" i="2"/>
  <c r="G1824" i="2"/>
  <c r="H1824" i="2"/>
  <c r="I1824" i="2"/>
  <c r="J1824" i="2"/>
  <c r="K1824" i="2"/>
  <c r="L1824" i="2"/>
  <c r="M1824" i="2"/>
  <c r="N1824" i="2"/>
  <c r="O1824" i="2"/>
  <c r="P1824" i="2"/>
  <c r="Q1824" i="2"/>
  <c r="R1824" i="2"/>
  <c r="S1824" i="2"/>
  <c r="T1824" i="2"/>
  <c r="U1824" i="2"/>
  <c r="V1824" i="2"/>
  <c r="W1824" i="2"/>
  <c r="C1825" i="2"/>
  <c r="D1825" i="2"/>
  <c r="E1825" i="2"/>
  <c r="F1825" i="2"/>
  <c r="G1825" i="2"/>
  <c r="H1825" i="2"/>
  <c r="I1825" i="2"/>
  <c r="J1825" i="2"/>
  <c r="K1825" i="2"/>
  <c r="L1825" i="2"/>
  <c r="M1825" i="2"/>
  <c r="N1825" i="2"/>
  <c r="O1825" i="2"/>
  <c r="P1825" i="2"/>
  <c r="Q1825" i="2"/>
  <c r="R1825" i="2"/>
  <c r="S1825" i="2"/>
  <c r="T1825" i="2"/>
  <c r="U1825" i="2"/>
  <c r="V1825" i="2"/>
  <c r="W1825" i="2"/>
  <c r="C1826" i="2"/>
  <c r="D1826" i="2"/>
  <c r="E1826" i="2"/>
  <c r="F1826" i="2"/>
  <c r="G1826" i="2"/>
  <c r="H1826" i="2"/>
  <c r="I1826" i="2"/>
  <c r="J1826" i="2"/>
  <c r="K1826" i="2"/>
  <c r="L1826" i="2"/>
  <c r="M1826" i="2"/>
  <c r="N1826" i="2"/>
  <c r="O1826" i="2"/>
  <c r="P1826" i="2"/>
  <c r="Q1826" i="2"/>
  <c r="R1826" i="2"/>
  <c r="S1826" i="2"/>
  <c r="T1826" i="2"/>
  <c r="U1826" i="2"/>
  <c r="V1826" i="2"/>
  <c r="W1826" i="2"/>
  <c r="C1827" i="2"/>
  <c r="D1827" i="2"/>
  <c r="E1827" i="2"/>
  <c r="F1827" i="2"/>
  <c r="G1827" i="2"/>
  <c r="H1827" i="2"/>
  <c r="I1827" i="2"/>
  <c r="J1827" i="2"/>
  <c r="K1827" i="2"/>
  <c r="L1827" i="2"/>
  <c r="M1827" i="2"/>
  <c r="N1827" i="2"/>
  <c r="O1827" i="2"/>
  <c r="P1827" i="2"/>
  <c r="Q1827" i="2"/>
  <c r="R1827" i="2"/>
  <c r="S1827" i="2"/>
  <c r="T1827" i="2"/>
  <c r="U1827" i="2"/>
  <c r="V1827" i="2"/>
  <c r="W1827" i="2"/>
  <c r="C1828" i="2"/>
  <c r="D1828" i="2"/>
  <c r="E1828" i="2"/>
  <c r="F1828" i="2"/>
  <c r="G1828" i="2"/>
  <c r="H1828" i="2"/>
  <c r="I1828" i="2"/>
  <c r="J1828" i="2"/>
  <c r="K1828" i="2"/>
  <c r="L1828" i="2"/>
  <c r="M1828" i="2"/>
  <c r="N1828" i="2"/>
  <c r="O1828" i="2"/>
  <c r="P1828" i="2"/>
  <c r="Q1828" i="2"/>
  <c r="R1828" i="2"/>
  <c r="S1828" i="2"/>
  <c r="T1828" i="2"/>
  <c r="U1828" i="2"/>
  <c r="V1828" i="2"/>
  <c r="W1828" i="2"/>
  <c r="C1829" i="2"/>
  <c r="D1829" i="2"/>
  <c r="E1829" i="2"/>
  <c r="F1829" i="2"/>
  <c r="G1829" i="2"/>
  <c r="H1829" i="2"/>
  <c r="I1829" i="2"/>
  <c r="J1829" i="2"/>
  <c r="K1829" i="2"/>
  <c r="L1829" i="2"/>
  <c r="M1829" i="2"/>
  <c r="N1829" i="2"/>
  <c r="O1829" i="2"/>
  <c r="P1829" i="2"/>
  <c r="Q1829" i="2"/>
  <c r="R1829" i="2"/>
  <c r="S1829" i="2"/>
  <c r="T1829" i="2"/>
  <c r="U1829" i="2"/>
  <c r="V1829" i="2"/>
  <c r="W1829" i="2"/>
  <c r="C1830" i="2"/>
  <c r="D1830" i="2"/>
  <c r="E1830" i="2"/>
  <c r="F1830" i="2"/>
  <c r="G1830" i="2"/>
  <c r="H1830" i="2"/>
  <c r="I1830" i="2"/>
  <c r="J1830" i="2"/>
  <c r="K1830" i="2"/>
  <c r="L1830" i="2"/>
  <c r="M1830" i="2"/>
  <c r="N1830" i="2"/>
  <c r="O1830" i="2"/>
  <c r="P1830" i="2"/>
  <c r="Q1830" i="2"/>
  <c r="R1830" i="2"/>
  <c r="S1830" i="2"/>
  <c r="T1830" i="2"/>
  <c r="U1830" i="2"/>
  <c r="V1830" i="2"/>
  <c r="W1830" i="2"/>
  <c r="C1831" i="2"/>
  <c r="D1831" i="2"/>
  <c r="E1831" i="2"/>
  <c r="F1831" i="2"/>
  <c r="G1831" i="2"/>
  <c r="H1831" i="2"/>
  <c r="I1831" i="2"/>
  <c r="J1831" i="2"/>
  <c r="K1831" i="2"/>
  <c r="L1831" i="2"/>
  <c r="M1831" i="2"/>
  <c r="N1831" i="2"/>
  <c r="O1831" i="2"/>
  <c r="P1831" i="2"/>
  <c r="Q1831" i="2"/>
  <c r="R1831" i="2"/>
  <c r="S1831" i="2"/>
  <c r="T1831" i="2"/>
  <c r="U1831" i="2"/>
  <c r="V1831" i="2"/>
  <c r="W1831" i="2"/>
  <c r="C1832" i="2"/>
  <c r="D1832" i="2"/>
  <c r="E1832" i="2"/>
  <c r="F1832" i="2"/>
  <c r="G1832" i="2"/>
  <c r="H1832" i="2"/>
  <c r="I1832" i="2"/>
  <c r="J1832" i="2"/>
  <c r="K1832" i="2"/>
  <c r="L1832" i="2"/>
  <c r="M1832" i="2"/>
  <c r="N1832" i="2"/>
  <c r="O1832" i="2"/>
  <c r="P1832" i="2"/>
  <c r="Q1832" i="2"/>
  <c r="R1832" i="2"/>
  <c r="S1832" i="2"/>
  <c r="T1832" i="2"/>
  <c r="U1832" i="2"/>
  <c r="V1832" i="2"/>
  <c r="W1832" i="2"/>
  <c r="C1833" i="2"/>
  <c r="D1833" i="2"/>
  <c r="E1833" i="2"/>
  <c r="F1833" i="2"/>
  <c r="G1833" i="2"/>
  <c r="H1833" i="2"/>
  <c r="I1833" i="2"/>
  <c r="J1833" i="2"/>
  <c r="K1833" i="2"/>
  <c r="L1833" i="2"/>
  <c r="M1833" i="2"/>
  <c r="N1833" i="2"/>
  <c r="O1833" i="2"/>
  <c r="P1833" i="2"/>
  <c r="Q1833" i="2"/>
  <c r="R1833" i="2"/>
  <c r="S1833" i="2"/>
  <c r="T1833" i="2"/>
  <c r="U1833" i="2"/>
  <c r="V1833" i="2"/>
  <c r="W1833" i="2"/>
  <c r="C1834" i="2"/>
  <c r="D1834" i="2"/>
  <c r="E1834" i="2"/>
  <c r="F1834" i="2"/>
  <c r="G1834" i="2"/>
  <c r="H1834" i="2"/>
  <c r="I1834" i="2"/>
  <c r="J1834" i="2"/>
  <c r="K1834" i="2"/>
  <c r="L1834" i="2"/>
  <c r="M1834" i="2"/>
  <c r="N1834" i="2"/>
  <c r="O1834" i="2"/>
  <c r="P1834" i="2"/>
  <c r="Q1834" i="2"/>
  <c r="R1834" i="2"/>
  <c r="S1834" i="2"/>
  <c r="T1834" i="2"/>
  <c r="U1834" i="2"/>
  <c r="V1834" i="2"/>
  <c r="W1834" i="2"/>
  <c r="C1835" i="2"/>
  <c r="D1835" i="2"/>
  <c r="E1835" i="2"/>
  <c r="F1835" i="2"/>
  <c r="G1835" i="2"/>
  <c r="H1835" i="2"/>
  <c r="I1835" i="2"/>
  <c r="J1835" i="2"/>
  <c r="K1835" i="2"/>
  <c r="L1835" i="2"/>
  <c r="M1835" i="2"/>
  <c r="N1835" i="2"/>
  <c r="O1835" i="2"/>
  <c r="P1835" i="2"/>
  <c r="Q1835" i="2"/>
  <c r="R1835" i="2"/>
  <c r="S1835" i="2"/>
  <c r="T1835" i="2"/>
  <c r="U1835" i="2"/>
  <c r="V1835" i="2"/>
  <c r="W1835" i="2"/>
  <c r="C1836" i="2"/>
  <c r="D1836" i="2"/>
  <c r="E1836" i="2"/>
  <c r="F1836" i="2"/>
  <c r="G1836" i="2"/>
  <c r="H1836" i="2"/>
  <c r="I1836" i="2"/>
  <c r="J1836" i="2"/>
  <c r="K1836" i="2"/>
  <c r="L1836" i="2"/>
  <c r="M1836" i="2"/>
  <c r="N1836" i="2"/>
  <c r="O1836" i="2"/>
  <c r="P1836" i="2"/>
  <c r="Q1836" i="2"/>
  <c r="R1836" i="2"/>
  <c r="S1836" i="2"/>
  <c r="T1836" i="2"/>
  <c r="U1836" i="2"/>
  <c r="V1836" i="2"/>
  <c r="W1836" i="2"/>
  <c r="C1837" i="2"/>
  <c r="D1837" i="2"/>
  <c r="E1837" i="2"/>
  <c r="F1837" i="2"/>
  <c r="G1837" i="2"/>
  <c r="H1837" i="2"/>
  <c r="I1837" i="2"/>
  <c r="J1837" i="2"/>
  <c r="K1837" i="2"/>
  <c r="L1837" i="2"/>
  <c r="M1837" i="2"/>
  <c r="N1837" i="2"/>
  <c r="O1837" i="2"/>
  <c r="P1837" i="2"/>
  <c r="Q1837" i="2"/>
  <c r="R1837" i="2"/>
  <c r="S1837" i="2"/>
  <c r="T1837" i="2"/>
  <c r="U1837" i="2"/>
  <c r="V1837" i="2"/>
  <c r="W1837" i="2"/>
  <c r="C1838" i="2"/>
  <c r="D1838" i="2"/>
  <c r="E1838" i="2"/>
  <c r="F1838" i="2"/>
  <c r="G1838" i="2"/>
  <c r="H1838" i="2"/>
  <c r="I1838" i="2"/>
  <c r="J1838" i="2"/>
  <c r="K1838" i="2"/>
  <c r="L1838" i="2"/>
  <c r="M1838" i="2"/>
  <c r="N1838" i="2"/>
  <c r="O1838" i="2"/>
  <c r="P1838" i="2"/>
  <c r="Q1838" i="2"/>
  <c r="R1838" i="2"/>
  <c r="S1838" i="2"/>
  <c r="T1838" i="2"/>
  <c r="U1838" i="2"/>
  <c r="V1838" i="2"/>
  <c r="W1838" i="2"/>
  <c r="C1839" i="2"/>
  <c r="D1839" i="2"/>
  <c r="E1839" i="2"/>
  <c r="F1839" i="2"/>
  <c r="G1839" i="2"/>
  <c r="H1839" i="2"/>
  <c r="I1839" i="2"/>
  <c r="J1839" i="2"/>
  <c r="K1839" i="2"/>
  <c r="L1839" i="2"/>
  <c r="M1839" i="2"/>
  <c r="N1839" i="2"/>
  <c r="O1839" i="2"/>
  <c r="P1839" i="2"/>
  <c r="Q1839" i="2"/>
  <c r="R1839" i="2"/>
  <c r="S1839" i="2"/>
  <c r="T1839" i="2"/>
  <c r="U1839" i="2"/>
  <c r="V1839" i="2"/>
  <c r="W1839" i="2"/>
  <c r="C1840" i="2"/>
  <c r="D1840" i="2"/>
  <c r="E1840" i="2"/>
  <c r="F1840" i="2"/>
  <c r="G1840" i="2"/>
  <c r="H1840" i="2"/>
  <c r="I1840" i="2"/>
  <c r="J1840" i="2"/>
  <c r="K1840" i="2"/>
  <c r="L1840" i="2"/>
  <c r="M1840" i="2"/>
  <c r="N1840" i="2"/>
  <c r="O1840" i="2"/>
  <c r="P1840" i="2"/>
  <c r="Q1840" i="2"/>
  <c r="R1840" i="2"/>
  <c r="S1840" i="2"/>
  <c r="T1840" i="2"/>
  <c r="U1840" i="2"/>
  <c r="V1840" i="2"/>
  <c r="W1840" i="2"/>
  <c r="C1841" i="2"/>
  <c r="D1841" i="2"/>
  <c r="E1841" i="2"/>
  <c r="F1841" i="2"/>
  <c r="G1841" i="2"/>
  <c r="H1841" i="2"/>
  <c r="I1841" i="2"/>
  <c r="J1841" i="2"/>
  <c r="K1841" i="2"/>
  <c r="L1841" i="2"/>
  <c r="M1841" i="2"/>
  <c r="N1841" i="2"/>
  <c r="O1841" i="2"/>
  <c r="P1841" i="2"/>
  <c r="Q1841" i="2"/>
  <c r="R1841" i="2"/>
  <c r="S1841" i="2"/>
  <c r="T1841" i="2"/>
  <c r="U1841" i="2"/>
  <c r="V1841" i="2"/>
  <c r="W1841" i="2"/>
  <c r="C1842" i="2"/>
  <c r="D1842" i="2"/>
  <c r="E1842" i="2"/>
  <c r="F1842" i="2"/>
  <c r="G1842" i="2"/>
  <c r="H1842" i="2"/>
  <c r="I1842" i="2"/>
  <c r="J1842" i="2"/>
  <c r="K1842" i="2"/>
  <c r="L1842" i="2"/>
  <c r="M1842" i="2"/>
  <c r="N1842" i="2"/>
  <c r="O1842" i="2"/>
  <c r="P1842" i="2"/>
  <c r="Q1842" i="2"/>
  <c r="R1842" i="2"/>
  <c r="S1842" i="2"/>
  <c r="T1842" i="2"/>
  <c r="U1842" i="2"/>
  <c r="V1842" i="2"/>
  <c r="W1842" i="2"/>
  <c r="C1843" i="2"/>
  <c r="D1843" i="2"/>
  <c r="E1843" i="2"/>
  <c r="F1843" i="2"/>
  <c r="G1843" i="2"/>
  <c r="H1843" i="2"/>
  <c r="I1843" i="2"/>
  <c r="J1843" i="2"/>
  <c r="K1843" i="2"/>
  <c r="L1843" i="2"/>
  <c r="M1843" i="2"/>
  <c r="N1843" i="2"/>
  <c r="O1843" i="2"/>
  <c r="P1843" i="2"/>
  <c r="Q1843" i="2"/>
  <c r="R1843" i="2"/>
  <c r="S1843" i="2"/>
  <c r="T1843" i="2"/>
  <c r="U1843" i="2"/>
  <c r="V1843" i="2"/>
  <c r="W1843" i="2"/>
  <c r="C1844" i="2"/>
  <c r="D1844" i="2"/>
  <c r="E1844" i="2"/>
  <c r="F1844" i="2"/>
  <c r="G1844" i="2"/>
  <c r="H1844" i="2"/>
  <c r="I1844" i="2"/>
  <c r="J1844" i="2"/>
  <c r="K1844" i="2"/>
  <c r="L1844" i="2"/>
  <c r="M1844" i="2"/>
  <c r="N1844" i="2"/>
  <c r="O1844" i="2"/>
  <c r="P1844" i="2"/>
  <c r="Q1844" i="2"/>
  <c r="R1844" i="2"/>
  <c r="S1844" i="2"/>
  <c r="T1844" i="2"/>
  <c r="U1844" i="2"/>
  <c r="V1844" i="2"/>
  <c r="W1844" i="2"/>
  <c r="C1845" i="2"/>
  <c r="D1845" i="2"/>
  <c r="E1845" i="2"/>
  <c r="F1845" i="2"/>
  <c r="G1845" i="2"/>
  <c r="H1845" i="2"/>
  <c r="I1845" i="2"/>
  <c r="J1845" i="2"/>
  <c r="K1845" i="2"/>
  <c r="L1845" i="2"/>
  <c r="M1845" i="2"/>
  <c r="N1845" i="2"/>
  <c r="O1845" i="2"/>
  <c r="P1845" i="2"/>
  <c r="Q1845" i="2"/>
  <c r="R1845" i="2"/>
  <c r="S1845" i="2"/>
  <c r="T1845" i="2"/>
  <c r="U1845" i="2"/>
  <c r="V1845" i="2"/>
  <c r="W1845" i="2"/>
  <c r="C1846" i="2"/>
  <c r="D1846" i="2"/>
  <c r="E1846" i="2"/>
  <c r="F1846" i="2"/>
  <c r="G1846" i="2"/>
  <c r="H1846" i="2"/>
  <c r="I1846" i="2"/>
  <c r="J1846" i="2"/>
  <c r="K1846" i="2"/>
  <c r="L1846" i="2"/>
  <c r="M1846" i="2"/>
  <c r="N1846" i="2"/>
  <c r="O1846" i="2"/>
  <c r="P1846" i="2"/>
  <c r="Q1846" i="2"/>
  <c r="R1846" i="2"/>
  <c r="S1846" i="2"/>
  <c r="T1846" i="2"/>
  <c r="U1846" i="2"/>
  <c r="V1846" i="2"/>
  <c r="W1846" i="2"/>
  <c r="C1847" i="2"/>
  <c r="D1847" i="2"/>
  <c r="E1847" i="2"/>
  <c r="F1847" i="2"/>
  <c r="G1847" i="2"/>
  <c r="H1847" i="2"/>
  <c r="I1847" i="2"/>
  <c r="J1847" i="2"/>
  <c r="K1847" i="2"/>
  <c r="L1847" i="2"/>
  <c r="M1847" i="2"/>
  <c r="N1847" i="2"/>
  <c r="O1847" i="2"/>
  <c r="P1847" i="2"/>
  <c r="Q1847" i="2"/>
  <c r="R1847" i="2"/>
  <c r="S1847" i="2"/>
  <c r="T1847" i="2"/>
  <c r="U1847" i="2"/>
  <c r="V1847" i="2"/>
  <c r="W1847" i="2"/>
  <c r="C1848" i="2"/>
  <c r="D1848" i="2"/>
  <c r="E1848" i="2"/>
  <c r="F1848" i="2"/>
  <c r="G1848" i="2"/>
  <c r="H1848" i="2"/>
  <c r="I1848" i="2"/>
  <c r="J1848" i="2"/>
  <c r="K1848" i="2"/>
  <c r="L1848" i="2"/>
  <c r="M1848" i="2"/>
  <c r="N1848" i="2"/>
  <c r="O1848" i="2"/>
  <c r="P1848" i="2"/>
  <c r="Q1848" i="2"/>
  <c r="R1848" i="2"/>
  <c r="S1848" i="2"/>
  <c r="T1848" i="2"/>
  <c r="U1848" i="2"/>
  <c r="V1848" i="2"/>
  <c r="W1848" i="2"/>
  <c r="C1849" i="2"/>
  <c r="D1849" i="2"/>
  <c r="E1849" i="2"/>
  <c r="F1849" i="2"/>
  <c r="G1849" i="2"/>
  <c r="H1849" i="2"/>
  <c r="I1849" i="2"/>
  <c r="J1849" i="2"/>
  <c r="K1849" i="2"/>
  <c r="L1849" i="2"/>
  <c r="M1849" i="2"/>
  <c r="N1849" i="2"/>
  <c r="O1849" i="2"/>
  <c r="P1849" i="2"/>
  <c r="Q1849" i="2"/>
  <c r="R1849" i="2"/>
  <c r="S1849" i="2"/>
  <c r="T1849" i="2"/>
  <c r="U1849" i="2"/>
  <c r="V1849" i="2"/>
  <c r="W1849" i="2"/>
  <c r="C1850" i="2"/>
  <c r="D1850" i="2"/>
  <c r="E1850" i="2"/>
  <c r="F1850" i="2"/>
  <c r="G1850" i="2"/>
  <c r="H1850" i="2"/>
  <c r="I1850" i="2"/>
  <c r="J1850" i="2"/>
  <c r="K1850" i="2"/>
  <c r="L1850" i="2"/>
  <c r="M1850" i="2"/>
  <c r="N1850" i="2"/>
  <c r="O1850" i="2"/>
  <c r="P1850" i="2"/>
  <c r="Q1850" i="2"/>
  <c r="R1850" i="2"/>
  <c r="S1850" i="2"/>
  <c r="T1850" i="2"/>
  <c r="U1850" i="2"/>
  <c r="V1850" i="2"/>
  <c r="W1850" i="2"/>
  <c r="C1851" i="2"/>
  <c r="D1851" i="2"/>
  <c r="E1851" i="2"/>
  <c r="F1851" i="2"/>
  <c r="G1851" i="2"/>
  <c r="H1851" i="2"/>
  <c r="I1851" i="2"/>
  <c r="J1851" i="2"/>
  <c r="K1851" i="2"/>
  <c r="L1851" i="2"/>
  <c r="M1851" i="2"/>
  <c r="N1851" i="2"/>
  <c r="O1851" i="2"/>
  <c r="P1851" i="2"/>
  <c r="Q1851" i="2"/>
  <c r="R1851" i="2"/>
  <c r="S1851" i="2"/>
  <c r="T1851" i="2"/>
  <c r="U1851" i="2"/>
  <c r="V1851" i="2"/>
  <c r="W1851" i="2"/>
  <c r="C1852" i="2"/>
  <c r="D1852" i="2"/>
  <c r="E1852" i="2"/>
  <c r="F1852" i="2"/>
  <c r="G1852" i="2"/>
  <c r="H1852" i="2"/>
  <c r="I1852" i="2"/>
  <c r="J1852" i="2"/>
  <c r="K1852" i="2"/>
  <c r="L1852" i="2"/>
  <c r="M1852" i="2"/>
  <c r="N1852" i="2"/>
  <c r="O1852" i="2"/>
  <c r="P1852" i="2"/>
  <c r="Q1852" i="2"/>
  <c r="R1852" i="2"/>
  <c r="S1852" i="2"/>
  <c r="T1852" i="2"/>
  <c r="U1852" i="2"/>
  <c r="V1852" i="2"/>
  <c r="W1852" i="2"/>
  <c r="C1853" i="2"/>
  <c r="D1853" i="2"/>
  <c r="E1853" i="2"/>
  <c r="F1853" i="2"/>
  <c r="G1853" i="2"/>
  <c r="H1853" i="2"/>
  <c r="I1853" i="2"/>
  <c r="J1853" i="2"/>
  <c r="K1853" i="2"/>
  <c r="L1853" i="2"/>
  <c r="M1853" i="2"/>
  <c r="N1853" i="2"/>
  <c r="O1853" i="2"/>
  <c r="P1853" i="2"/>
  <c r="Q1853" i="2"/>
  <c r="R1853" i="2"/>
  <c r="S1853" i="2"/>
  <c r="T1853" i="2"/>
  <c r="U1853" i="2"/>
  <c r="V1853" i="2"/>
  <c r="W1853" i="2"/>
  <c r="C1854" i="2"/>
  <c r="D1854" i="2"/>
  <c r="E1854" i="2"/>
  <c r="F1854" i="2"/>
  <c r="G1854" i="2"/>
  <c r="H1854" i="2"/>
  <c r="I1854" i="2"/>
  <c r="J1854" i="2"/>
  <c r="K1854" i="2"/>
  <c r="L1854" i="2"/>
  <c r="M1854" i="2"/>
  <c r="N1854" i="2"/>
  <c r="O1854" i="2"/>
  <c r="P1854" i="2"/>
  <c r="Q1854" i="2"/>
  <c r="R1854" i="2"/>
  <c r="S1854" i="2"/>
  <c r="T1854" i="2"/>
  <c r="U1854" i="2"/>
  <c r="V1854" i="2"/>
  <c r="W1854" i="2"/>
  <c r="C1855" i="2"/>
  <c r="D1855" i="2"/>
  <c r="E1855" i="2"/>
  <c r="F1855" i="2"/>
  <c r="G1855" i="2"/>
  <c r="H1855" i="2"/>
  <c r="I1855" i="2"/>
  <c r="J1855" i="2"/>
  <c r="K1855" i="2"/>
  <c r="L1855" i="2"/>
  <c r="M1855" i="2"/>
  <c r="N1855" i="2"/>
  <c r="O1855" i="2"/>
  <c r="P1855" i="2"/>
  <c r="Q1855" i="2"/>
  <c r="R1855" i="2"/>
  <c r="S1855" i="2"/>
  <c r="T1855" i="2"/>
  <c r="U1855" i="2"/>
  <c r="V1855" i="2"/>
  <c r="W1855" i="2"/>
  <c r="C1856" i="2"/>
  <c r="D1856" i="2"/>
  <c r="E1856" i="2"/>
  <c r="F1856" i="2"/>
  <c r="G1856" i="2"/>
  <c r="H1856" i="2"/>
  <c r="I1856" i="2"/>
  <c r="J1856" i="2"/>
  <c r="K1856" i="2"/>
  <c r="L1856" i="2"/>
  <c r="M1856" i="2"/>
  <c r="N1856" i="2"/>
  <c r="O1856" i="2"/>
  <c r="P1856" i="2"/>
  <c r="Q1856" i="2"/>
  <c r="R1856" i="2"/>
  <c r="S1856" i="2"/>
  <c r="T1856" i="2"/>
  <c r="U1856" i="2"/>
  <c r="V1856" i="2"/>
  <c r="W1856" i="2"/>
  <c r="C1857" i="2"/>
  <c r="D1857" i="2"/>
  <c r="E1857" i="2"/>
  <c r="F1857" i="2"/>
  <c r="G1857" i="2"/>
  <c r="H1857" i="2"/>
  <c r="I1857" i="2"/>
  <c r="J1857" i="2"/>
  <c r="K1857" i="2"/>
  <c r="L1857" i="2"/>
  <c r="M1857" i="2"/>
  <c r="N1857" i="2"/>
  <c r="O1857" i="2"/>
  <c r="P1857" i="2"/>
  <c r="Q1857" i="2"/>
  <c r="R1857" i="2"/>
  <c r="S1857" i="2"/>
  <c r="T1857" i="2"/>
  <c r="U1857" i="2"/>
  <c r="V1857" i="2"/>
  <c r="W1857" i="2"/>
  <c r="C1858" i="2"/>
  <c r="D1858" i="2"/>
  <c r="E1858" i="2"/>
  <c r="F1858" i="2"/>
  <c r="G1858" i="2"/>
  <c r="H1858" i="2"/>
  <c r="I1858" i="2"/>
  <c r="J1858" i="2"/>
  <c r="K1858" i="2"/>
  <c r="L1858" i="2"/>
  <c r="M1858" i="2"/>
  <c r="N1858" i="2"/>
  <c r="O1858" i="2"/>
  <c r="P1858" i="2"/>
  <c r="Q1858" i="2"/>
  <c r="R1858" i="2"/>
  <c r="S1858" i="2"/>
  <c r="T1858" i="2"/>
  <c r="U1858" i="2"/>
  <c r="V1858" i="2"/>
  <c r="W1858" i="2"/>
  <c r="C1859" i="2"/>
  <c r="D1859" i="2"/>
  <c r="E1859" i="2"/>
  <c r="F1859" i="2"/>
  <c r="G1859" i="2"/>
  <c r="H1859" i="2"/>
  <c r="I1859" i="2"/>
  <c r="J1859" i="2"/>
  <c r="K1859" i="2"/>
  <c r="L1859" i="2"/>
  <c r="M1859" i="2"/>
  <c r="N1859" i="2"/>
  <c r="O1859" i="2"/>
  <c r="P1859" i="2"/>
  <c r="Q1859" i="2"/>
  <c r="R1859" i="2"/>
  <c r="S1859" i="2"/>
  <c r="T1859" i="2"/>
  <c r="U1859" i="2"/>
  <c r="V1859" i="2"/>
  <c r="W1859" i="2"/>
  <c r="C1860" i="2"/>
  <c r="D1860" i="2"/>
  <c r="E1860" i="2"/>
  <c r="F1860" i="2"/>
  <c r="G1860" i="2"/>
  <c r="H1860" i="2"/>
  <c r="I1860" i="2"/>
  <c r="J1860" i="2"/>
  <c r="K1860" i="2"/>
  <c r="L1860" i="2"/>
  <c r="M1860" i="2"/>
  <c r="N1860" i="2"/>
  <c r="O1860" i="2"/>
  <c r="P1860" i="2"/>
  <c r="Q1860" i="2"/>
  <c r="R1860" i="2"/>
  <c r="S1860" i="2"/>
  <c r="T1860" i="2"/>
  <c r="U1860" i="2"/>
  <c r="V1860" i="2"/>
  <c r="W1860" i="2"/>
  <c r="C1861" i="2"/>
  <c r="D1861" i="2"/>
  <c r="E1861" i="2"/>
  <c r="F1861" i="2"/>
  <c r="G1861" i="2"/>
  <c r="H1861" i="2"/>
  <c r="I1861" i="2"/>
  <c r="J1861" i="2"/>
  <c r="K1861" i="2"/>
  <c r="L1861" i="2"/>
  <c r="M1861" i="2"/>
  <c r="N1861" i="2"/>
  <c r="O1861" i="2"/>
  <c r="P1861" i="2"/>
  <c r="Q1861" i="2"/>
  <c r="R1861" i="2"/>
  <c r="S1861" i="2"/>
  <c r="T1861" i="2"/>
  <c r="U1861" i="2"/>
  <c r="V1861" i="2"/>
  <c r="W1861" i="2"/>
  <c r="C1862" i="2"/>
  <c r="D1862" i="2"/>
  <c r="E1862" i="2"/>
  <c r="F1862" i="2"/>
  <c r="G1862" i="2"/>
  <c r="H1862" i="2"/>
  <c r="I1862" i="2"/>
  <c r="J1862" i="2"/>
  <c r="K1862" i="2"/>
  <c r="L1862" i="2"/>
  <c r="M1862" i="2"/>
  <c r="N1862" i="2"/>
  <c r="O1862" i="2"/>
  <c r="P1862" i="2"/>
  <c r="Q1862" i="2"/>
  <c r="R1862" i="2"/>
  <c r="S1862" i="2"/>
  <c r="T1862" i="2"/>
  <c r="U1862" i="2"/>
  <c r="V1862" i="2"/>
  <c r="W1862" i="2"/>
  <c r="C1863" i="2"/>
  <c r="D1863" i="2"/>
  <c r="E1863" i="2"/>
  <c r="F1863" i="2"/>
  <c r="G1863" i="2"/>
  <c r="H1863" i="2"/>
  <c r="I1863" i="2"/>
  <c r="J1863" i="2"/>
  <c r="K1863" i="2"/>
  <c r="L1863" i="2"/>
  <c r="M1863" i="2"/>
  <c r="N1863" i="2"/>
  <c r="O1863" i="2"/>
  <c r="P1863" i="2"/>
  <c r="Q1863" i="2"/>
  <c r="R1863" i="2"/>
  <c r="S1863" i="2"/>
  <c r="T1863" i="2"/>
  <c r="U1863" i="2"/>
  <c r="V1863" i="2"/>
  <c r="W1863" i="2"/>
  <c r="C1864" i="2"/>
  <c r="D1864" i="2"/>
  <c r="E1864" i="2"/>
  <c r="F1864" i="2"/>
  <c r="G1864" i="2"/>
  <c r="H1864" i="2"/>
  <c r="I1864" i="2"/>
  <c r="J1864" i="2"/>
  <c r="K1864" i="2"/>
  <c r="L1864" i="2"/>
  <c r="M1864" i="2"/>
  <c r="N1864" i="2"/>
  <c r="O1864" i="2"/>
  <c r="P1864" i="2"/>
  <c r="Q1864" i="2"/>
  <c r="R1864" i="2"/>
  <c r="S1864" i="2"/>
  <c r="T1864" i="2"/>
  <c r="U1864" i="2"/>
  <c r="V1864" i="2"/>
  <c r="W1864" i="2"/>
  <c r="C1865" i="2"/>
  <c r="D1865" i="2"/>
  <c r="E1865" i="2"/>
  <c r="F1865" i="2"/>
  <c r="G1865" i="2"/>
  <c r="H1865" i="2"/>
  <c r="I1865" i="2"/>
  <c r="J1865" i="2"/>
  <c r="K1865" i="2"/>
  <c r="L1865" i="2"/>
  <c r="M1865" i="2"/>
  <c r="N1865" i="2"/>
  <c r="O1865" i="2"/>
  <c r="P1865" i="2"/>
  <c r="Q1865" i="2"/>
  <c r="R1865" i="2"/>
  <c r="S1865" i="2"/>
  <c r="T1865" i="2"/>
  <c r="U1865" i="2"/>
  <c r="V1865" i="2"/>
  <c r="W1865" i="2"/>
  <c r="C1866" i="2"/>
  <c r="D1866" i="2"/>
  <c r="E1866" i="2"/>
  <c r="F1866" i="2"/>
  <c r="G1866" i="2"/>
  <c r="H1866" i="2"/>
  <c r="I1866" i="2"/>
  <c r="J1866" i="2"/>
  <c r="K1866" i="2"/>
  <c r="L1866" i="2"/>
  <c r="M1866" i="2"/>
  <c r="N1866" i="2"/>
  <c r="O1866" i="2"/>
  <c r="P1866" i="2"/>
  <c r="Q1866" i="2"/>
  <c r="R1866" i="2"/>
  <c r="S1866" i="2"/>
  <c r="T1866" i="2"/>
  <c r="U1866" i="2"/>
  <c r="V1866" i="2"/>
  <c r="W1866" i="2"/>
  <c r="C1867" i="2"/>
  <c r="D1867" i="2"/>
  <c r="E1867" i="2"/>
  <c r="F1867" i="2"/>
  <c r="G1867" i="2"/>
  <c r="H1867" i="2"/>
  <c r="I1867" i="2"/>
  <c r="J1867" i="2"/>
  <c r="K1867" i="2"/>
  <c r="L1867" i="2"/>
  <c r="M1867" i="2"/>
  <c r="N1867" i="2"/>
  <c r="O1867" i="2"/>
  <c r="P1867" i="2"/>
  <c r="Q1867" i="2"/>
  <c r="R1867" i="2"/>
  <c r="S1867" i="2"/>
  <c r="T1867" i="2"/>
  <c r="U1867" i="2"/>
  <c r="V1867" i="2"/>
  <c r="W1867" i="2"/>
  <c r="C1868" i="2"/>
  <c r="D1868" i="2"/>
  <c r="E1868" i="2"/>
  <c r="F1868" i="2"/>
  <c r="G1868" i="2"/>
  <c r="H1868" i="2"/>
  <c r="I1868" i="2"/>
  <c r="J1868" i="2"/>
  <c r="K1868" i="2"/>
  <c r="L1868" i="2"/>
  <c r="M1868" i="2"/>
  <c r="N1868" i="2"/>
  <c r="O1868" i="2"/>
  <c r="P1868" i="2"/>
  <c r="Q1868" i="2"/>
  <c r="R1868" i="2"/>
  <c r="S1868" i="2"/>
  <c r="T1868" i="2"/>
  <c r="U1868" i="2"/>
  <c r="V1868" i="2"/>
  <c r="W1868" i="2"/>
  <c r="C1869" i="2"/>
  <c r="D1869" i="2"/>
  <c r="E1869" i="2"/>
  <c r="F1869" i="2"/>
  <c r="G1869" i="2"/>
  <c r="H1869" i="2"/>
  <c r="I1869" i="2"/>
  <c r="J1869" i="2"/>
  <c r="K1869" i="2"/>
  <c r="L1869" i="2"/>
  <c r="M1869" i="2"/>
  <c r="N1869" i="2"/>
  <c r="O1869" i="2"/>
  <c r="P1869" i="2"/>
  <c r="Q1869" i="2"/>
  <c r="R1869" i="2"/>
  <c r="S1869" i="2"/>
  <c r="T1869" i="2"/>
  <c r="U1869" i="2"/>
  <c r="V1869" i="2"/>
  <c r="W1869" i="2"/>
  <c r="C1870" i="2"/>
  <c r="D1870" i="2"/>
  <c r="E1870" i="2"/>
  <c r="F1870" i="2"/>
  <c r="G1870" i="2"/>
  <c r="H1870" i="2"/>
  <c r="I1870" i="2"/>
  <c r="J1870" i="2"/>
  <c r="K1870" i="2"/>
  <c r="L1870" i="2"/>
  <c r="M1870" i="2"/>
  <c r="N1870" i="2"/>
  <c r="O1870" i="2"/>
  <c r="P1870" i="2"/>
  <c r="Q1870" i="2"/>
  <c r="R1870" i="2"/>
  <c r="S1870" i="2"/>
  <c r="T1870" i="2"/>
  <c r="U1870" i="2"/>
  <c r="V1870" i="2"/>
  <c r="W1870" i="2"/>
  <c r="C1871" i="2"/>
  <c r="D1871" i="2"/>
  <c r="E1871" i="2"/>
  <c r="F1871" i="2"/>
  <c r="G1871" i="2"/>
  <c r="H1871" i="2"/>
  <c r="I1871" i="2"/>
  <c r="J1871" i="2"/>
  <c r="K1871" i="2"/>
  <c r="L1871" i="2"/>
  <c r="M1871" i="2"/>
  <c r="N1871" i="2"/>
  <c r="O1871" i="2"/>
  <c r="P1871" i="2"/>
  <c r="Q1871" i="2"/>
  <c r="R1871" i="2"/>
  <c r="S1871" i="2"/>
  <c r="T1871" i="2"/>
  <c r="U1871" i="2"/>
  <c r="V1871" i="2"/>
  <c r="W1871" i="2"/>
  <c r="C1872" i="2"/>
  <c r="D1872" i="2"/>
  <c r="E1872" i="2"/>
  <c r="F1872" i="2"/>
  <c r="G1872" i="2"/>
  <c r="H1872" i="2"/>
  <c r="I1872" i="2"/>
  <c r="J1872" i="2"/>
  <c r="K1872" i="2"/>
  <c r="L1872" i="2"/>
  <c r="M1872" i="2"/>
  <c r="N1872" i="2"/>
  <c r="O1872" i="2"/>
  <c r="P1872" i="2"/>
  <c r="Q1872" i="2"/>
  <c r="R1872" i="2"/>
  <c r="S1872" i="2"/>
  <c r="T1872" i="2"/>
  <c r="U1872" i="2"/>
  <c r="V1872" i="2"/>
  <c r="W1872" i="2"/>
  <c r="C1873" i="2"/>
  <c r="D1873" i="2"/>
  <c r="E1873" i="2"/>
  <c r="F1873" i="2"/>
  <c r="G1873" i="2"/>
  <c r="H1873" i="2"/>
  <c r="I1873" i="2"/>
  <c r="J1873" i="2"/>
  <c r="K1873" i="2"/>
  <c r="L1873" i="2"/>
  <c r="M1873" i="2"/>
  <c r="N1873" i="2"/>
  <c r="O1873" i="2"/>
  <c r="P1873" i="2"/>
  <c r="Q1873" i="2"/>
  <c r="R1873" i="2"/>
  <c r="S1873" i="2"/>
  <c r="T1873" i="2"/>
  <c r="U1873" i="2"/>
  <c r="V1873" i="2"/>
  <c r="W1873" i="2"/>
  <c r="C1874" i="2"/>
  <c r="D1874" i="2"/>
  <c r="E1874" i="2"/>
  <c r="F1874" i="2"/>
  <c r="G1874" i="2"/>
  <c r="H1874" i="2"/>
  <c r="I1874" i="2"/>
  <c r="J1874" i="2"/>
  <c r="K1874" i="2"/>
  <c r="L1874" i="2"/>
  <c r="M1874" i="2"/>
  <c r="N1874" i="2"/>
  <c r="O1874" i="2"/>
  <c r="P1874" i="2"/>
  <c r="Q1874" i="2"/>
  <c r="R1874" i="2"/>
  <c r="S1874" i="2"/>
  <c r="T1874" i="2"/>
  <c r="U1874" i="2"/>
  <c r="V1874" i="2"/>
  <c r="W1874" i="2"/>
  <c r="C1875" i="2"/>
  <c r="D1875" i="2"/>
  <c r="E1875" i="2"/>
  <c r="F1875" i="2"/>
  <c r="G1875" i="2"/>
  <c r="H1875" i="2"/>
  <c r="I1875" i="2"/>
  <c r="J1875" i="2"/>
  <c r="K1875" i="2"/>
  <c r="L1875" i="2"/>
  <c r="M1875" i="2"/>
  <c r="N1875" i="2"/>
  <c r="O1875" i="2"/>
  <c r="P1875" i="2"/>
  <c r="Q1875" i="2"/>
  <c r="R1875" i="2"/>
  <c r="S1875" i="2"/>
  <c r="T1875" i="2"/>
  <c r="U1875" i="2"/>
  <c r="V1875" i="2"/>
  <c r="W1875" i="2"/>
  <c r="C1876" i="2"/>
  <c r="D1876" i="2"/>
  <c r="E1876" i="2"/>
  <c r="F1876" i="2"/>
  <c r="G1876" i="2"/>
  <c r="H1876" i="2"/>
  <c r="I1876" i="2"/>
  <c r="J1876" i="2"/>
  <c r="K1876" i="2"/>
  <c r="L1876" i="2"/>
  <c r="M1876" i="2"/>
  <c r="N1876" i="2"/>
  <c r="O1876" i="2"/>
  <c r="P1876" i="2"/>
  <c r="Q1876" i="2"/>
  <c r="R1876" i="2"/>
  <c r="S1876" i="2"/>
  <c r="T1876" i="2"/>
  <c r="U1876" i="2"/>
  <c r="V1876" i="2"/>
  <c r="W1876" i="2"/>
  <c r="C1877" i="2"/>
  <c r="D1877" i="2"/>
  <c r="E1877" i="2"/>
  <c r="F1877" i="2"/>
  <c r="G1877" i="2"/>
  <c r="H1877" i="2"/>
  <c r="I1877" i="2"/>
  <c r="J1877" i="2"/>
  <c r="K1877" i="2"/>
  <c r="L1877" i="2"/>
  <c r="M1877" i="2"/>
  <c r="N1877" i="2"/>
  <c r="O1877" i="2"/>
  <c r="P1877" i="2"/>
  <c r="Q1877" i="2"/>
  <c r="R1877" i="2"/>
  <c r="S1877" i="2"/>
  <c r="T1877" i="2"/>
  <c r="U1877" i="2"/>
  <c r="V1877" i="2"/>
  <c r="W1877" i="2"/>
  <c r="C1878" i="2"/>
  <c r="D1878" i="2"/>
  <c r="E1878" i="2"/>
  <c r="F1878" i="2"/>
  <c r="G1878" i="2"/>
  <c r="H1878" i="2"/>
  <c r="I1878" i="2"/>
  <c r="J1878" i="2"/>
  <c r="K1878" i="2"/>
  <c r="L1878" i="2"/>
  <c r="M1878" i="2"/>
  <c r="N1878" i="2"/>
  <c r="O1878" i="2"/>
  <c r="P1878" i="2"/>
  <c r="Q1878" i="2"/>
  <c r="R1878" i="2"/>
  <c r="S1878" i="2"/>
  <c r="T1878" i="2"/>
  <c r="U1878" i="2"/>
  <c r="V1878" i="2"/>
  <c r="W1878" i="2"/>
  <c r="C1879" i="2"/>
  <c r="D1879" i="2"/>
  <c r="E1879" i="2"/>
  <c r="F1879" i="2"/>
  <c r="G1879" i="2"/>
  <c r="H1879" i="2"/>
  <c r="I1879" i="2"/>
  <c r="J1879" i="2"/>
  <c r="K1879" i="2"/>
  <c r="L1879" i="2"/>
  <c r="M1879" i="2"/>
  <c r="N1879" i="2"/>
  <c r="O1879" i="2"/>
  <c r="P1879" i="2"/>
  <c r="Q1879" i="2"/>
  <c r="R1879" i="2"/>
  <c r="S1879" i="2"/>
  <c r="T1879" i="2"/>
  <c r="U1879" i="2"/>
  <c r="V1879" i="2"/>
  <c r="W1879" i="2"/>
  <c r="C1880" i="2"/>
  <c r="D1880" i="2"/>
  <c r="E1880" i="2"/>
  <c r="F1880" i="2"/>
  <c r="G1880" i="2"/>
  <c r="H1880" i="2"/>
  <c r="I1880" i="2"/>
  <c r="J1880" i="2"/>
  <c r="K1880" i="2"/>
  <c r="L1880" i="2"/>
  <c r="M1880" i="2"/>
  <c r="N1880" i="2"/>
  <c r="O1880" i="2"/>
  <c r="P1880" i="2"/>
  <c r="Q1880" i="2"/>
  <c r="R1880" i="2"/>
  <c r="S1880" i="2"/>
  <c r="T1880" i="2"/>
  <c r="U1880" i="2"/>
  <c r="V1880" i="2"/>
  <c r="W1880" i="2"/>
  <c r="C1881" i="2"/>
  <c r="D1881" i="2"/>
  <c r="E1881" i="2"/>
  <c r="F1881" i="2"/>
  <c r="G1881" i="2"/>
  <c r="H1881" i="2"/>
  <c r="I1881" i="2"/>
  <c r="J1881" i="2"/>
  <c r="K1881" i="2"/>
  <c r="L1881" i="2"/>
  <c r="M1881" i="2"/>
  <c r="N1881" i="2"/>
  <c r="O1881" i="2"/>
  <c r="P1881" i="2"/>
  <c r="Q1881" i="2"/>
  <c r="R1881" i="2"/>
  <c r="S1881" i="2"/>
  <c r="T1881" i="2"/>
  <c r="U1881" i="2"/>
  <c r="V1881" i="2"/>
  <c r="W1881" i="2"/>
  <c r="C1882" i="2"/>
  <c r="D1882" i="2"/>
  <c r="E1882" i="2"/>
  <c r="F1882" i="2"/>
  <c r="G1882" i="2"/>
  <c r="H1882" i="2"/>
  <c r="I1882" i="2"/>
  <c r="J1882" i="2"/>
  <c r="K1882" i="2"/>
  <c r="L1882" i="2"/>
  <c r="M1882" i="2"/>
  <c r="N1882" i="2"/>
  <c r="O1882" i="2"/>
  <c r="P1882" i="2"/>
  <c r="Q1882" i="2"/>
  <c r="R1882" i="2"/>
  <c r="S1882" i="2"/>
  <c r="T1882" i="2"/>
  <c r="U1882" i="2"/>
  <c r="V1882" i="2"/>
  <c r="W1882" i="2"/>
  <c r="C1883" i="2"/>
  <c r="D1883" i="2"/>
  <c r="E1883" i="2"/>
  <c r="F1883" i="2"/>
  <c r="G1883" i="2"/>
  <c r="H1883" i="2"/>
  <c r="I1883" i="2"/>
  <c r="J1883" i="2"/>
  <c r="K1883" i="2"/>
  <c r="L1883" i="2"/>
  <c r="M1883" i="2"/>
  <c r="N1883" i="2"/>
  <c r="O1883" i="2"/>
  <c r="P1883" i="2"/>
  <c r="Q1883" i="2"/>
  <c r="R1883" i="2"/>
  <c r="S1883" i="2"/>
  <c r="T1883" i="2"/>
  <c r="U1883" i="2"/>
  <c r="V1883" i="2"/>
  <c r="W1883" i="2"/>
  <c r="C1884" i="2"/>
  <c r="D1884" i="2"/>
  <c r="E1884" i="2"/>
  <c r="F1884" i="2"/>
  <c r="G1884" i="2"/>
  <c r="H1884" i="2"/>
  <c r="I1884" i="2"/>
  <c r="J1884" i="2"/>
  <c r="K1884" i="2"/>
  <c r="L1884" i="2"/>
  <c r="M1884" i="2"/>
  <c r="N1884" i="2"/>
  <c r="O1884" i="2"/>
  <c r="P1884" i="2"/>
  <c r="Q1884" i="2"/>
  <c r="R1884" i="2"/>
  <c r="S1884" i="2"/>
  <c r="T1884" i="2"/>
  <c r="U1884" i="2"/>
  <c r="V1884" i="2"/>
  <c r="W1884" i="2"/>
  <c r="C1885" i="2"/>
  <c r="D1885" i="2"/>
  <c r="E1885" i="2"/>
  <c r="F1885" i="2"/>
  <c r="G1885" i="2"/>
  <c r="H1885" i="2"/>
  <c r="I1885" i="2"/>
  <c r="J1885" i="2"/>
  <c r="K1885" i="2"/>
  <c r="L1885" i="2"/>
  <c r="M1885" i="2"/>
  <c r="N1885" i="2"/>
  <c r="O1885" i="2"/>
  <c r="P1885" i="2"/>
  <c r="Q1885" i="2"/>
  <c r="R1885" i="2"/>
  <c r="S1885" i="2"/>
  <c r="T1885" i="2"/>
  <c r="U1885" i="2"/>
  <c r="V1885" i="2"/>
  <c r="W1885" i="2"/>
  <c r="C1886" i="2"/>
  <c r="D1886" i="2"/>
  <c r="E1886" i="2"/>
  <c r="F1886" i="2"/>
  <c r="G1886" i="2"/>
  <c r="H1886" i="2"/>
  <c r="I1886" i="2"/>
  <c r="J1886" i="2"/>
  <c r="K1886" i="2"/>
  <c r="L1886" i="2"/>
  <c r="M1886" i="2"/>
  <c r="N1886" i="2"/>
  <c r="O1886" i="2"/>
  <c r="P1886" i="2"/>
  <c r="Q1886" i="2"/>
  <c r="R1886" i="2"/>
  <c r="S1886" i="2"/>
  <c r="T1886" i="2"/>
  <c r="U1886" i="2"/>
  <c r="V1886" i="2"/>
  <c r="W1886" i="2"/>
  <c r="C1887" i="2"/>
  <c r="D1887" i="2"/>
  <c r="E1887" i="2"/>
  <c r="F1887" i="2"/>
  <c r="G1887" i="2"/>
  <c r="H1887" i="2"/>
  <c r="I1887" i="2"/>
  <c r="J1887" i="2"/>
  <c r="K1887" i="2"/>
  <c r="L1887" i="2"/>
  <c r="M1887" i="2"/>
  <c r="N1887" i="2"/>
  <c r="O1887" i="2"/>
  <c r="P1887" i="2"/>
  <c r="Q1887" i="2"/>
  <c r="R1887" i="2"/>
  <c r="S1887" i="2"/>
  <c r="T1887" i="2"/>
  <c r="U1887" i="2"/>
  <c r="V1887" i="2"/>
  <c r="W1887" i="2"/>
  <c r="C1888" i="2"/>
  <c r="D1888" i="2"/>
  <c r="E1888" i="2"/>
  <c r="F1888" i="2"/>
  <c r="G1888" i="2"/>
  <c r="H1888" i="2"/>
  <c r="I1888" i="2"/>
  <c r="J1888" i="2"/>
  <c r="K1888" i="2"/>
  <c r="L1888" i="2"/>
  <c r="M1888" i="2"/>
  <c r="N1888" i="2"/>
  <c r="O1888" i="2"/>
  <c r="P1888" i="2"/>
  <c r="Q1888" i="2"/>
  <c r="R1888" i="2"/>
  <c r="S1888" i="2"/>
  <c r="T1888" i="2"/>
  <c r="U1888" i="2"/>
  <c r="V1888" i="2"/>
  <c r="W1888" i="2"/>
  <c r="C1889" i="2"/>
  <c r="D1889" i="2"/>
  <c r="E1889" i="2"/>
  <c r="F1889" i="2"/>
  <c r="G1889" i="2"/>
  <c r="H1889" i="2"/>
  <c r="I1889" i="2"/>
  <c r="J1889" i="2"/>
  <c r="K1889" i="2"/>
  <c r="L1889" i="2"/>
  <c r="M1889" i="2"/>
  <c r="N1889" i="2"/>
  <c r="O1889" i="2"/>
  <c r="P1889" i="2"/>
  <c r="Q1889" i="2"/>
  <c r="R1889" i="2"/>
  <c r="S1889" i="2"/>
  <c r="T1889" i="2"/>
  <c r="U1889" i="2"/>
  <c r="V1889" i="2"/>
  <c r="W1889" i="2"/>
  <c r="C1890" i="2"/>
  <c r="D1890" i="2"/>
  <c r="E1890" i="2"/>
  <c r="F1890" i="2"/>
  <c r="G1890" i="2"/>
  <c r="H1890" i="2"/>
  <c r="I1890" i="2"/>
  <c r="J1890" i="2"/>
  <c r="K1890" i="2"/>
  <c r="L1890" i="2"/>
  <c r="M1890" i="2"/>
  <c r="N1890" i="2"/>
  <c r="O1890" i="2"/>
  <c r="P1890" i="2"/>
  <c r="Q1890" i="2"/>
  <c r="R1890" i="2"/>
  <c r="S1890" i="2"/>
  <c r="T1890" i="2"/>
  <c r="U1890" i="2"/>
  <c r="V1890" i="2"/>
  <c r="W1890" i="2"/>
  <c r="C1891" i="2"/>
  <c r="D1891" i="2"/>
  <c r="E1891" i="2"/>
  <c r="F1891" i="2"/>
  <c r="G1891" i="2"/>
  <c r="H1891" i="2"/>
  <c r="I1891" i="2"/>
  <c r="J1891" i="2"/>
  <c r="K1891" i="2"/>
  <c r="L1891" i="2"/>
  <c r="M1891" i="2"/>
  <c r="N1891" i="2"/>
  <c r="O1891" i="2"/>
  <c r="P1891" i="2"/>
  <c r="Q1891" i="2"/>
  <c r="R1891" i="2"/>
  <c r="S1891" i="2"/>
  <c r="T1891" i="2"/>
  <c r="U1891" i="2"/>
  <c r="V1891" i="2"/>
  <c r="W1891" i="2"/>
  <c r="C1892" i="2"/>
  <c r="D1892" i="2"/>
  <c r="E1892" i="2"/>
  <c r="F1892" i="2"/>
  <c r="G1892" i="2"/>
  <c r="H1892" i="2"/>
  <c r="I1892" i="2"/>
  <c r="J1892" i="2"/>
  <c r="K1892" i="2"/>
  <c r="L1892" i="2"/>
  <c r="M1892" i="2"/>
  <c r="N1892" i="2"/>
  <c r="O1892" i="2"/>
  <c r="P1892" i="2"/>
  <c r="Q1892" i="2"/>
  <c r="R1892" i="2"/>
  <c r="S1892" i="2"/>
  <c r="T1892" i="2"/>
  <c r="U1892" i="2"/>
  <c r="V1892" i="2"/>
  <c r="W1892" i="2"/>
  <c r="C1893" i="2"/>
  <c r="D1893" i="2"/>
  <c r="E1893" i="2"/>
  <c r="F1893" i="2"/>
  <c r="G1893" i="2"/>
  <c r="H1893" i="2"/>
  <c r="I1893" i="2"/>
  <c r="J1893" i="2"/>
  <c r="K1893" i="2"/>
  <c r="L1893" i="2"/>
  <c r="M1893" i="2"/>
  <c r="N1893" i="2"/>
  <c r="O1893" i="2"/>
  <c r="P1893" i="2"/>
  <c r="Q1893" i="2"/>
  <c r="R1893" i="2"/>
  <c r="S1893" i="2"/>
  <c r="T1893" i="2"/>
  <c r="U1893" i="2"/>
  <c r="V1893" i="2"/>
  <c r="W1893" i="2"/>
  <c r="C1894" i="2"/>
  <c r="D1894" i="2"/>
  <c r="E1894" i="2"/>
  <c r="F1894" i="2"/>
  <c r="G1894" i="2"/>
  <c r="H1894" i="2"/>
  <c r="I1894" i="2"/>
  <c r="J1894" i="2"/>
  <c r="K1894" i="2"/>
  <c r="L1894" i="2"/>
  <c r="M1894" i="2"/>
  <c r="N1894" i="2"/>
  <c r="O1894" i="2"/>
  <c r="P1894" i="2"/>
  <c r="Q1894" i="2"/>
  <c r="R1894" i="2"/>
  <c r="S1894" i="2"/>
  <c r="T1894" i="2"/>
  <c r="U1894" i="2"/>
  <c r="V1894" i="2"/>
  <c r="W1894" i="2"/>
  <c r="C1895" i="2"/>
  <c r="D1895" i="2"/>
  <c r="E1895" i="2"/>
  <c r="F1895" i="2"/>
  <c r="G1895" i="2"/>
  <c r="H1895" i="2"/>
  <c r="I1895" i="2"/>
  <c r="J1895" i="2"/>
  <c r="K1895" i="2"/>
  <c r="L1895" i="2"/>
  <c r="M1895" i="2"/>
  <c r="N1895" i="2"/>
  <c r="O1895" i="2"/>
  <c r="P1895" i="2"/>
  <c r="Q1895" i="2"/>
  <c r="R1895" i="2"/>
  <c r="S1895" i="2"/>
  <c r="T1895" i="2"/>
  <c r="U1895" i="2"/>
  <c r="V1895" i="2"/>
  <c r="W1895" i="2"/>
  <c r="C1896" i="2"/>
  <c r="D1896" i="2"/>
  <c r="E1896" i="2"/>
  <c r="F1896" i="2"/>
  <c r="G1896" i="2"/>
  <c r="H1896" i="2"/>
  <c r="I1896" i="2"/>
  <c r="J1896" i="2"/>
  <c r="K1896" i="2"/>
  <c r="L1896" i="2"/>
  <c r="M1896" i="2"/>
  <c r="N1896" i="2"/>
  <c r="O1896" i="2"/>
  <c r="P1896" i="2"/>
  <c r="Q1896" i="2"/>
  <c r="R1896" i="2"/>
  <c r="S1896" i="2"/>
  <c r="T1896" i="2"/>
  <c r="U1896" i="2"/>
  <c r="V1896" i="2"/>
  <c r="W1896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H2" i="2"/>
  <c r="D2" i="2"/>
  <c r="E2" i="2"/>
  <c r="F2" i="2"/>
  <c r="G2" i="2"/>
  <c r="C2" i="2"/>
</calcChain>
</file>

<file path=xl/sharedStrings.xml><?xml version="1.0" encoding="utf-8"?>
<sst xmlns="http://schemas.openxmlformats.org/spreadsheetml/2006/main" count="14140" uniqueCount="5867">
  <si>
    <t>CAS Number</t>
  </si>
  <si>
    <t>Name</t>
  </si>
  <si>
    <t>Formula</t>
  </si>
  <si>
    <t>Type</t>
  </si>
  <si>
    <t>UNIFAC</t>
  </si>
  <si>
    <t>MW</t>
  </si>
  <si>
    <t>SG6060</t>
  </si>
  <si>
    <t>TB</t>
  </si>
  <si>
    <t>Tc</t>
  </si>
  <si>
    <t>Pc</t>
  </si>
  <si>
    <t>Vc</t>
  </si>
  <si>
    <t>OMEGA</t>
  </si>
  <si>
    <t>CPA</t>
  </si>
  <si>
    <t>CPB</t>
  </si>
  <si>
    <t>CPC</t>
  </si>
  <si>
    <t>CPD</t>
  </si>
  <si>
    <t>CPE</t>
  </si>
  <si>
    <t>HFORM25</t>
  </si>
  <si>
    <t>GFORM25</t>
  </si>
  <si>
    <t>GIBBSA</t>
  </si>
  <si>
    <t>GIBBSB</t>
  </si>
  <si>
    <t>GIBBSC</t>
  </si>
  <si>
    <t>100-00-5</t>
  </si>
  <si>
    <t>pNitroClBZ</t>
  </si>
  <si>
    <t>Misc</t>
  </si>
  <si>
    <t xml:space="preserve">(ACH)4 ACCL ACNO2 </t>
  </si>
  <si>
    <t>100-01-6</t>
  </si>
  <si>
    <t>p-NitAniline</t>
  </si>
  <si>
    <t xml:space="preserve">(ACH)4 ACNH2 ACNO2 </t>
  </si>
  <si>
    <t>1000-86-8</t>
  </si>
  <si>
    <t>24-M-13-C5==</t>
  </si>
  <si>
    <t>OD</t>
  </si>
  <si>
    <t xml:space="preserve">(CH3)3 CH2=C CH=C </t>
  </si>
  <si>
    <t>100-10-7</t>
  </si>
  <si>
    <t>p-DiMAmBZald</t>
  </si>
  <si>
    <t xml:space="preserve">CH3 (AC)2 (ACH)4 CHO CH3N </t>
  </si>
  <si>
    <t>100-18-5</t>
  </si>
  <si>
    <t>14-iP-BZ</t>
  </si>
  <si>
    <t>A</t>
  </si>
  <si>
    <t xml:space="preserve">(ACH)4 (ACCH)2 (CH3)4 </t>
  </si>
  <si>
    <t>100-21-0</t>
  </si>
  <si>
    <t>T-PhthalAcid</t>
  </si>
  <si>
    <t xml:space="preserve">(ACH)4 (AC)2 (COOH)2 </t>
  </si>
  <si>
    <t>10022-50-1</t>
  </si>
  <si>
    <t>nitrogen dioxyﬂuoride</t>
  </si>
  <si>
    <t>FNO2</t>
  </si>
  <si>
    <t>MISC</t>
  </si>
  <si>
    <t>10024-97-2</t>
  </si>
  <si>
    <t>N2O</t>
  </si>
  <si>
    <t>100-25-4</t>
  </si>
  <si>
    <t>14-NitroBZ</t>
  </si>
  <si>
    <t xml:space="preserve">(ACNO2)2 (ACH)4 </t>
  </si>
  <si>
    <t>10025-78-2</t>
  </si>
  <si>
    <t>TriClSilane</t>
  </si>
  <si>
    <t>10025-87-3</t>
  </si>
  <si>
    <t>POCl3</t>
  </si>
  <si>
    <t>10025-91-9</t>
  </si>
  <si>
    <t>SbCl3</t>
  </si>
  <si>
    <t>10026-04-7</t>
  </si>
  <si>
    <t>SiCl4</t>
  </si>
  <si>
    <t>10028-15-6</t>
  </si>
  <si>
    <t>Ozone</t>
  </si>
  <si>
    <t>10028-17-8</t>
  </si>
  <si>
    <t>tritium</t>
  </si>
  <si>
    <t>T2</t>
  </si>
  <si>
    <t>1002-84-2</t>
  </si>
  <si>
    <t>C15oicAcid</t>
  </si>
  <si>
    <t xml:space="preserve">CH3 (CH2)13 COOH </t>
  </si>
  <si>
    <t>10034-85-2</t>
  </si>
  <si>
    <t>HI</t>
  </si>
  <si>
    <t>10035-10-6</t>
  </si>
  <si>
    <t>HBr</t>
  </si>
  <si>
    <t>100-37-8</t>
  </si>
  <si>
    <t>DiEC2olAmine</t>
  </si>
  <si>
    <t xml:space="preserve">CH2N OH (CH3)2 (CH2)3 </t>
  </si>
  <si>
    <t>100-40-3</t>
  </si>
  <si>
    <t>VinylCC6=</t>
  </si>
  <si>
    <t xml:space="preserve">CH (CH2)3 CH=CH CH2=CH </t>
  </si>
  <si>
    <t>100-41-4</t>
  </si>
  <si>
    <t>E-Benzene</t>
  </si>
  <si>
    <t xml:space="preserve">CH3 (ACH)5 ACCH2 </t>
  </si>
  <si>
    <t>100-42-5</t>
  </si>
  <si>
    <t>Styrene</t>
  </si>
  <si>
    <t>AU</t>
  </si>
  <si>
    <t xml:space="preserve">CH2=CH (ACH)5 AC </t>
  </si>
  <si>
    <t>10043-92-2</t>
  </si>
  <si>
    <t>radon</t>
  </si>
  <si>
    <t>Rn</t>
  </si>
  <si>
    <t>100-44-7</t>
  </si>
  <si>
    <t>BenzylCl</t>
  </si>
  <si>
    <t xml:space="preserve">AC (ACH)5 CH2Cl </t>
  </si>
  <si>
    <t>100-46-9</t>
  </si>
  <si>
    <t>BenzylAmine</t>
  </si>
  <si>
    <t xml:space="preserve">(ACH)5 AC CH2NH2 </t>
  </si>
  <si>
    <t>100-47-0</t>
  </si>
  <si>
    <t>BZ-Nitrile</t>
  </si>
  <si>
    <t>100-51-6</t>
  </si>
  <si>
    <t>BZol</t>
  </si>
  <si>
    <t>OL</t>
  </si>
  <si>
    <t xml:space="preserve">(ACH)5 ACCH2 OH </t>
  </si>
  <si>
    <t>100-52-7</t>
  </si>
  <si>
    <t>BZal</t>
  </si>
  <si>
    <t xml:space="preserve">(ACH)5 AC CHO </t>
  </si>
  <si>
    <t>100-53-8</t>
  </si>
  <si>
    <t>BZlMercaptan</t>
  </si>
  <si>
    <t xml:space="preserve">(ACH)5 AC CH2SH </t>
  </si>
  <si>
    <t>100-54-9</t>
  </si>
  <si>
    <t>NicotNitrile</t>
  </si>
  <si>
    <t>10059-13-9</t>
  </si>
  <si>
    <t>METHYL-UNDECYL-8ULFIDE</t>
  </si>
  <si>
    <t>C12H26S</t>
  </si>
  <si>
    <t>100-60-7</t>
  </si>
  <si>
    <t>nMCC6Amine</t>
  </si>
  <si>
    <t xml:space="preserve">CH3 (CH2)5 CHNH </t>
  </si>
  <si>
    <t>100-61-8</t>
  </si>
  <si>
    <t>n-M-Aniline</t>
  </si>
  <si>
    <t xml:space="preserve">(ACH)5 AC CH3NH </t>
  </si>
  <si>
    <t>100-63-0</t>
  </si>
  <si>
    <t>PHHydrazine</t>
  </si>
  <si>
    <t>100-64-1</t>
  </si>
  <si>
    <t>CC6Oxime</t>
  </si>
  <si>
    <t>100-66-3</t>
  </si>
  <si>
    <t>M-PH-Ether</t>
  </si>
  <si>
    <t xml:space="preserve">(ACH)5 AC CH3O </t>
  </si>
  <si>
    <t>100-79-8</t>
  </si>
  <si>
    <t>Dioxolane</t>
  </si>
  <si>
    <t>100-80-1</t>
  </si>
  <si>
    <t>m-MStyrene</t>
  </si>
  <si>
    <t xml:space="preserve">CH2=CH (ACH)4 AC ACCH3 </t>
  </si>
  <si>
    <t>100-97-0</t>
  </si>
  <si>
    <t>C6-M=-tAmine</t>
  </si>
  <si>
    <t xml:space="preserve">(CH2)2 (CH2N)4 </t>
  </si>
  <si>
    <t>10102-43-9</t>
  </si>
  <si>
    <t>NO</t>
  </si>
  <si>
    <t>GAS</t>
  </si>
  <si>
    <t>10102-44-0</t>
  </si>
  <si>
    <t>NO2</t>
  </si>
  <si>
    <t>101-54-2</t>
  </si>
  <si>
    <t>pAminoDiPHAm</t>
  </si>
  <si>
    <t>101-68-8</t>
  </si>
  <si>
    <t>DPhC1-44DiCy</t>
  </si>
  <si>
    <t>101-81-5</t>
  </si>
  <si>
    <t>DiPhenylC1</t>
  </si>
  <si>
    <t>AB</t>
  </si>
  <si>
    <t xml:space="preserve">(ACH)10 ACCH2 AC </t>
  </si>
  <si>
    <t>101-83-7</t>
  </si>
  <si>
    <t>DiCyHxAmine</t>
  </si>
  <si>
    <t xml:space="preserve">(CH2)10 CH CHNH </t>
  </si>
  <si>
    <t>101-84-8</t>
  </si>
  <si>
    <t>diPH-Ether</t>
  </si>
  <si>
    <t>10192-32-2</t>
  </si>
  <si>
    <t>1-C24=</t>
  </si>
  <si>
    <t>N</t>
  </si>
  <si>
    <t xml:space="preserve">CH3 (CH2)21 CH2=CH </t>
  </si>
  <si>
    <t>102-01-2</t>
  </si>
  <si>
    <t>AAcetanilide</t>
  </si>
  <si>
    <t>102-25-0</t>
  </si>
  <si>
    <t>135-E-BZ</t>
  </si>
  <si>
    <t xml:space="preserve">(ACH)3 (ACCH2)3 (CH3)3 </t>
  </si>
  <si>
    <t>102-36-3</t>
  </si>
  <si>
    <t>34-ClPh_i-cy</t>
  </si>
  <si>
    <t>102-69-2</t>
  </si>
  <si>
    <t>Tri-P-Amine</t>
  </si>
  <si>
    <t xml:space="preserve">(CH2)5 (CH3)3 CH2N </t>
  </si>
  <si>
    <t>102-70-5</t>
  </si>
  <si>
    <t>TriAllylAmin</t>
  </si>
  <si>
    <t xml:space="preserve">CH2N (CH2=CH)3 (CH2)2 </t>
  </si>
  <si>
    <t>102-71-6</t>
  </si>
  <si>
    <t>TEAmine</t>
  </si>
  <si>
    <t xml:space="preserve">(CH2)5 CH2N (OH)3 </t>
  </si>
  <si>
    <t>102-76-1</t>
  </si>
  <si>
    <t>GlyTriC2oate</t>
  </si>
  <si>
    <t xml:space="preserve">CH (CH2)2 (CH3COO)3 </t>
  </si>
  <si>
    <t>102-82-9</t>
  </si>
  <si>
    <t>triButylamin</t>
  </si>
  <si>
    <t xml:space="preserve">(CH3)3 (CH2)8 CH2N </t>
  </si>
  <si>
    <t>10294-34-5</t>
  </si>
  <si>
    <t>BCl3</t>
  </si>
  <si>
    <t>103-03-2</t>
  </si>
  <si>
    <t>1-NITROPROPANE</t>
  </si>
  <si>
    <t>C3H7N02</t>
  </si>
  <si>
    <t>103-09-3</t>
  </si>
  <si>
    <t>2-EC6Acetate</t>
  </si>
  <si>
    <t xml:space="preserve">CH (CH2)5 (CH3)2 CH3COO </t>
  </si>
  <si>
    <t>103-11-7</t>
  </si>
  <si>
    <t>2EHxAcrylate</t>
  </si>
  <si>
    <t xml:space="preserve">CH (CH2)5 (CH3)2 CH2=CH COO </t>
  </si>
  <si>
    <t>103-23-1</t>
  </si>
  <si>
    <t>Di2C2C6Adipa</t>
  </si>
  <si>
    <t xml:space="preserve">(CH)2 (CH2)12 (CH3)4 (CH2COO)2 </t>
  </si>
  <si>
    <t>103-29-7</t>
  </si>
  <si>
    <t>DiPhenylC2</t>
  </si>
  <si>
    <t xml:space="preserve">(ACH)10 (ACCH2)2 </t>
  </si>
  <si>
    <t>103-30-0</t>
  </si>
  <si>
    <t>t-Stilbene</t>
  </si>
  <si>
    <t>AD</t>
  </si>
  <si>
    <t xml:space="preserve">(ACH)10 (AC)2 CH=CH </t>
  </si>
  <si>
    <t>103-50-4</t>
  </si>
  <si>
    <t>di-BZ-Ether</t>
  </si>
  <si>
    <t xml:space="preserve">(ACH)10 AC ACCH2 CH2O </t>
  </si>
  <si>
    <t>103-65-1</t>
  </si>
  <si>
    <t>n-PBenzene</t>
  </si>
  <si>
    <t xml:space="preserve">CH3 CH2 (ACH)5 ACCH2 </t>
  </si>
  <si>
    <t>103-69-5</t>
  </si>
  <si>
    <t>n-E-Aniline</t>
  </si>
  <si>
    <t xml:space="preserve">CH3 (ACH)5 AC CH2NH </t>
  </si>
  <si>
    <t>103-70-8</t>
  </si>
  <si>
    <t>Formalinide</t>
  </si>
  <si>
    <t>103-71-9</t>
  </si>
  <si>
    <t>PHIsoCyanate</t>
  </si>
  <si>
    <t>103-73-1</t>
  </si>
  <si>
    <t>E-PH-Ether</t>
  </si>
  <si>
    <t xml:space="preserve">CH3 (ACH)5 AC CH2O </t>
  </si>
  <si>
    <t>103-76-4</t>
  </si>
  <si>
    <t>(2HydroxyE)P</t>
  </si>
  <si>
    <t xml:space="preserve">CH2N CH2NH OH (CH2)4 </t>
  </si>
  <si>
    <t>103-84-4</t>
  </si>
  <si>
    <t>Acetanilide</t>
  </si>
  <si>
    <t>103-90-2</t>
  </si>
  <si>
    <t>Acetaminophn</t>
  </si>
  <si>
    <t>10441-57-3</t>
  </si>
  <si>
    <t>nMTioPyrdone</t>
  </si>
  <si>
    <t>104-46-1</t>
  </si>
  <si>
    <t>Anethole</t>
  </si>
  <si>
    <t xml:space="preserve">CH3 CH=CH (AC)2 (ACH)4 CH3O </t>
  </si>
  <si>
    <t>104-51-8</t>
  </si>
  <si>
    <t>n-BBenzene</t>
  </si>
  <si>
    <t xml:space="preserve">CH3 (CH2)2 (ACH)5 ACCH2 </t>
  </si>
  <si>
    <t>104-57-4</t>
  </si>
  <si>
    <t>BZylFormate</t>
  </si>
  <si>
    <t xml:space="preserve">(ACH)5 ACCH2 HCOO </t>
  </si>
  <si>
    <t>104-72-3</t>
  </si>
  <si>
    <t>n-Decyl-BZ</t>
  </si>
  <si>
    <t xml:space="preserve">(ACH)5 ACCH2 (CH2)8 CH3 </t>
  </si>
  <si>
    <t>104-76-7</t>
  </si>
  <si>
    <t>2-E-1-C6ol</t>
  </si>
  <si>
    <t xml:space="preserve">(CH3)2 (CH2)5 CH OH </t>
  </si>
  <si>
    <t>10486-19-8</t>
  </si>
  <si>
    <t>1Tridecanal</t>
  </si>
  <si>
    <t xml:space="preserve">CH3 (CH2)11 CHO </t>
  </si>
  <si>
    <t>104-87-0</t>
  </si>
  <si>
    <t>p-Tolual</t>
  </si>
  <si>
    <t xml:space="preserve">CH3 (ACH)4 (AC)2 CHO </t>
  </si>
  <si>
    <t>10496-15-8</t>
  </si>
  <si>
    <t>HEXYL-DISULFIDE</t>
  </si>
  <si>
    <t>C12H26S2</t>
  </si>
  <si>
    <t>105-05-5</t>
  </si>
  <si>
    <t>14-EBenzene</t>
  </si>
  <si>
    <t xml:space="preserve">(CH3)2 (ACH)4 (ACCH2)2 </t>
  </si>
  <si>
    <t>105-08-8</t>
  </si>
  <si>
    <t>14-CC6DiC1ol</t>
  </si>
  <si>
    <t xml:space="preserve">(OH)2 (CH2)6 (CH)2 </t>
  </si>
  <si>
    <t>105-30-6</t>
  </si>
  <si>
    <t>2-M-1-C5ol</t>
  </si>
  <si>
    <t xml:space="preserve">(CH3)2 (CH2)3 CH OH </t>
  </si>
  <si>
    <t>105-34-0</t>
  </si>
  <si>
    <t>MCyanAcetate</t>
  </si>
  <si>
    <t xml:space="preserve">CH3 CH2CN COO </t>
  </si>
  <si>
    <t>105-37-3</t>
  </si>
  <si>
    <t>E-C3oate</t>
  </si>
  <si>
    <t>ACID</t>
  </si>
  <si>
    <t xml:space="preserve">(CH3)2 CH2 CH2COO </t>
  </si>
  <si>
    <t>105-38-4</t>
  </si>
  <si>
    <t>Vinyl-C3oate</t>
  </si>
  <si>
    <t xml:space="preserve">CH3 CH2=CH CH2COO </t>
  </si>
  <si>
    <t>105-39-5</t>
  </si>
  <si>
    <t>EClC2oate</t>
  </si>
  <si>
    <t xml:space="preserve">CH3COO CHCl CH3 </t>
  </si>
  <si>
    <t>10544-72-6</t>
  </si>
  <si>
    <t>N2O4</t>
  </si>
  <si>
    <t>105-45-3</t>
  </si>
  <si>
    <t>C1AceAcetate</t>
  </si>
  <si>
    <t xml:space="preserve">CH3 CH3CO CH2COO </t>
  </si>
  <si>
    <t>105-46-4</t>
  </si>
  <si>
    <t>sec-B-Acetat</t>
  </si>
  <si>
    <t xml:space="preserve">(CH3)2 CH2 CH CH3COO </t>
  </si>
  <si>
    <t>105-53-3</t>
  </si>
  <si>
    <t>di-E-Malonat</t>
  </si>
  <si>
    <t xml:space="preserve">(CH3)2 CH2 (CH2COO)2 </t>
  </si>
  <si>
    <t>105-54-4</t>
  </si>
  <si>
    <t>E-C4oate</t>
  </si>
  <si>
    <t xml:space="preserve">(CH3)2 (CH2)2 CH2COO </t>
  </si>
  <si>
    <t>105-56-6</t>
  </si>
  <si>
    <t>E-Cy-Acetate</t>
  </si>
  <si>
    <t xml:space="preserve">CH2 CH3 CH2CN COO </t>
  </si>
  <si>
    <t>105-57-7</t>
  </si>
  <si>
    <t>Acetal</t>
  </si>
  <si>
    <t xml:space="preserve">(CH3)3 CH (CH2O)2 </t>
  </si>
  <si>
    <t>105-58-8</t>
  </si>
  <si>
    <t>DECarbonate</t>
  </si>
  <si>
    <t xml:space="preserve">CH3 CH2 CH2O COO </t>
  </si>
  <si>
    <t>105-59-9</t>
  </si>
  <si>
    <t>MDEAmine</t>
  </si>
  <si>
    <t xml:space="preserve">CH3N (CH2)4 (OH)2 </t>
  </si>
  <si>
    <t>105-60-2</t>
  </si>
  <si>
    <t>Caprolactam</t>
  </si>
  <si>
    <t xml:space="preserve">(CH2)3 CH2CO CH2NH </t>
  </si>
  <si>
    <t>105-66-8</t>
  </si>
  <si>
    <t>n-P-C4oate</t>
  </si>
  <si>
    <t>ES</t>
  </si>
  <si>
    <t xml:space="preserve">(CH3)2 (CH2)3 CH2COO </t>
  </si>
  <si>
    <t>105-67-9</t>
  </si>
  <si>
    <t>24-Xylenol</t>
  </si>
  <si>
    <t xml:space="preserve">(ACH)3 (ACCH3)2 ACOH </t>
  </si>
  <si>
    <t>105-68-0</t>
  </si>
  <si>
    <t>i-PentC3oate</t>
  </si>
  <si>
    <t xml:space="preserve">(CH3)3 (CH2)2 CH CH2COO </t>
  </si>
  <si>
    <t>10574-37-5</t>
  </si>
  <si>
    <t>23M2-pentene</t>
  </si>
  <si>
    <t xml:space="preserve">(CH3)4 CH2 C=C </t>
  </si>
  <si>
    <t>105-76-0</t>
  </si>
  <si>
    <t>DiBMaleate</t>
  </si>
  <si>
    <t xml:space="preserve">(CH2)6 (CH3)2 CH=CH (COO)2 </t>
  </si>
  <si>
    <t>106-27-4</t>
  </si>
  <si>
    <t>3-methylbutyl butanoate</t>
  </si>
  <si>
    <t>C9H18O2</t>
  </si>
  <si>
    <t>106-31-0</t>
  </si>
  <si>
    <t>ButyricAnhyd</t>
  </si>
  <si>
    <t xml:space="preserve">(CH2)2 (CH3)2 CH2CO CH2COO </t>
  </si>
  <si>
    <t>106-35-4</t>
  </si>
  <si>
    <t>3Heptanone</t>
  </si>
  <si>
    <t xml:space="preserve">CH2CO (CH3)2 (CH2)3 </t>
  </si>
  <si>
    <t>106-36-5</t>
  </si>
  <si>
    <t>n-P-C3oate</t>
  </si>
  <si>
    <t>106-38-7</t>
  </si>
  <si>
    <t>pBromToluene</t>
  </si>
  <si>
    <t xml:space="preserve">ACCH3 AC Br (ACH)4 </t>
  </si>
  <si>
    <t>106-42-3</t>
  </si>
  <si>
    <t>p-Xylene</t>
  </si>
  <si>
    <t xml:space="preserve">(ACH)4 (ACCH3)2 </t>
  </si>
  <si>
    <t>106-43-4</t>
  </si>
  <si>
    <t>pClToluene</t>
  </si>
  <si>
    <t xml:space="preserve">ACCH3 ACCL (ACH)4 </t>
  </si>
  <si>
    <t>106-44-5</t>
  </si>
  <si>
    <t>p-Cresol</t>
  </si>
  <si>
    <t xml:space="preserve">(ACH)4 ACCH3 ACOH </t>
  </si>
  <si>
    <t>106-46-7</t>
  </si>
  <si>
    <t>14-Cl-BZ</t>
  </si>
  <si>
    <t xml:space="preserve">(ACH)4 (ACCL)2 </t>
  </si>
  <si>
    <t>106-47-8</t>
  </si>
  <si>
    <t>pClAniline</t>
  </si>
  <si>
    <t xml:space="preserve">(ACH)4 ACNH2 ACCL </t>
  </si>
  <si>
    <t>106-48-9</t>
  </si>
  <si>
    <t>pClPhenol</t>
  </si>
  <si>
    <t xml:space="preserve">ACCL ACOH (ACH)4 </t>
  </si>
  <si>
    <t>106-49-0</t>
  </si>
  <si>
    <t>p-Toluidine</t>
  </si>
  <si>
    <t xml:space="preserve">ACCH3 (ACH)4 ACNH2 </t>
  </si>
  <si>
    <t>106-50-3</t>
  </si>
  <si>
    <t>pPheneDiAmin</t>
  </si>
  <si>
    <t xml:space="preserve">(ACH)4 (ACNH2)2 </t>
  </si>
  <si>
    <t>106-51-4</t>
  </si>
  <si>
    <t>Quinone</t>
  </si>
  <si>
    <t>1066-35-9</t>
  </si>
  <si>
    <t>DiC1ClSilane</t>
  </si>
  <si>
    <t>106-63-8</t>
  </si>
  <si>
    <t>Ic4Acrylate</t>
  </si>
  <si>
    <t xml:space="preserve">(CH3)2 CH2 CH CH2=CH COO </t>
  </si>
  <si>
    <t>106-70-7</t>
  </si>
  <si>
    <t>M-Caproate</t>
  </si>
  <si>
    <t xml:space="preserve">CH3 (CH2)4 CH3COO </t>
  </si>
  <si>
    <t>1067-08-9</t>
  </si>
  <si>
    <t>3M-3Epentane</t>
  </si>
  <si>
    <t>PN</t>
  </si>
  <si>
    <t xml:space="preserve">(CH3)4 (CH2)3 C </t>
  </si>
  <si>
    <t>1067-20-5</t>
  </si>
  <si>
    <t>33-Epentane</t>
  </si>
  <si>
    <t xml:space="preserve">(CH3)4 (CH2)4 C </t>
  </si>
  <si>
    <t>1068-19-5</t>
  </si>
  <si>
    <t>44-Mheptane</t>
  </si>
  <si>
    <t>106-88-7</t>
  </si>
  <si>
    <t>12-C4=Oxide</t>
  </si>
  <si>
    <t xml:space="preserve">CH-O CH (CH3)2 </t>
  </si>
  <si>
    <t>1068-87-7</t>
  </si>
  <si>
    <t>24M3Epentane</t>
  </si>
  <si>
    <t xml:space="preserve">(CH3)5 CH2 (CH)3 </t>
  </si>
  <si>
    <t>106-89-8</t>
  </si>
  <si>
    <t>Epichlohydrn</t>
  </si>
  <si>
    <t xml:space="preserve">CH2O CH CH2Cl </t>
  </si>
  <si>
    <t>106-93-4</t>
  </si>
  <si>
    <t>12-BromoC2</t>
  </si>
  <si>
    <t xml:space="preserve">CH (Br)2 CH3 </t>
  </si>
  <si>
    <t>106-94-5</t>
  </si>
  <si>
    <t>1-BromoC3</t>
  </si>
  <si>
    <t xml:space="preserve">(CH2)2 Br CH3 </t>
  </si>
  <si>
    <t>1069-53-0</t>
  </si>
  <si>
    <t>235-Mhexane</t>
  </si>
  <si>
    <t>106-95-6</t>
  </si>
  <si>
    <t>3-BROM0-1-PROPENE</t>
  </si>
  <si>
    <t>C3H5Br</t>
  </si>
  <si>
    <t>106-97-8</t>
  </si>
  <si>
    <t>n-Butane</t>
  </si>
  <si>
    <t xml:space="preserve">(CH3)2 (CH2)2 </t>
  </si>
  <si>
    <t>106-98-9</t>
  </si>
  <si>
    <t>1-Butene</t>
  </si>
  <si>
    <t xml:space="preserve">CH3 CH2 CH2=CH </t>
  </si>
  <si>
    <t>106-99-0</t>
  </si>
  <si>
    <t>13-Butadiene</t>
  </si>
  <si>
    <t xml:space="preserve">(CH2=CH)2 </t>
  </si>
  <si>
    <t>107-00-6</t>
  </si>
  <si>
    <t>EAcetylene</t>
  </si>
  <si>
    <t xml:space="preserve">CH3 CH2 CH-=C </t>
  </si>
  <si>
    <t>107-02-8</t>
  </si>
  <si>
    <t>Acrolein</t>
  </si>
  <si>
    <t>ALD</t>
  </si>
  <si>
    <t xml:space="preserve">CH2=CH CHO </t>
  </si>
  <si>
    <t>107-03-9</t>
  </si>
  <si>
    <t>nPMercaptan</t>
  </si>
  <si>
    <t xml:space="preserve">CH2SH CH2 CH3 </t>
  </si>
  <si>
    <t>107-05-1</t>
  </si>
  <si>
    <t>3-Cl-1-C3=</t>
  </si>
  <si>
    <t xml:space="preserve">CH2=CH CCl3 </t>
  </si>
  <si>
    <t>107-06-2</t>
  </si>
  <si>
    <t>12-ClC2</t>
  </si>
  <si>
    <t>HAL</t>
  </si>
  <si>
    <t xml:space="preserve">(CH2Cl)2 </t>
  </si>
  <si>
    <t>107-07-3</t>
  </si>
  <si>
    <t>2-Cl-Ethanol</t>
  </si>
  <si>
    <t xml:space="preserve">CH2Cl CH2 OH </t>
  </si>
  <si>
    <t>107-08-4</t>
  </si>
  <si>
    <t>1-IodoC3</t>
  </si>
  <si>
    <t xml:space="preserve">(CH2)2 I CH3 </t>
  </si>
  <si>
    <t>1070-87-7</t>
  </si>
  <si>
    <t>2244Mpentane</t>
  </si>
  <si>
    <t xml:space="preserve">(CH3)6 CH2 (C)2 </t>
  </si>
  <si>
    <t>107-10-8</t>
  </si>
  <si>
    <t>nPropylamine</t>
  </si>
  <si>
    <t>AMINE</t>
  </si>
  <si>
    <t xml:space="preserve">CH3 CH2 CH2NH2 </t>
  </si>
  <si>
    <t>107-11-9</t>
  </si>
  <si>
    <t>AllylAmine</t>
  </si>
  <si>
    <t xml:space="preserve">CH2=CH CH2NH2 </t>
  </si>
  <si>
    <t>107-12-0</t>
  </si>
  <si>
    <t>C3-Nitrile</t>
  </si>
  <si>
    <t xml:space="preserve">CH3 CH2CN </t>
  </si>
  <si>
    <t>1071-26-7</t>
  </si>
  <si>
    <t>22-Mheptane</t>
  </si>
  <si>
    <t>107-13-1</t>
  </si>
  <si>
    <t>AcryloNitril</t>
  </si>
  <si>
    <t xml:space="preserve">ACRY </t>
  </si>
  <si>
    <t>107-15-3</t>
  </si>
  <si>
    <t>C2=diAmine</t>
  </si>
  <si>
    <t xml:space="preserve">(CH2NH2)2 </t>
  </si>
  <si>
    <t>107-16-4</t>
  </si>
  <si>
    <t>HydrxyActNtr</t>
  </si>
  <si>
    <t xml:space="preserve">OH CH2CN </t>
  </si>
  <si>
    <t>1071-81-4</t>
  </si>
  <si>
    <t>2255-Mhexane</t>
  </si>
  <si>
    <t xml:space="preserve">(CH3)6 (CH2)2 (C)2 </t>
  </si>
  <si>
    <t>107-18-6</t>
  </si>
  <si>
    <t>AllylAlcohol</t>
  </si>
  <si>
    <t xml:space="preserve">CH2 CH2=CH OH </t>
  </si>
  <si>
    <t>107-19-7</t>
  </si>
  <si>
    <t>Propargyl-ol</t>
  </si>
  <si>
    <t xml:space="preserve">CH-=C CH2 OH </t>
  </si>
  <si>
    <t>107-20-0</t>
  </si>
  <si>
    <t>ClC2al</t>
  </si>
  <si>
    <t xml:space="preserve">CH2Cl CHO </t>
  </si>
  <si>
    <t>1072-05-5</t>
  </si>
  <si>
    <t>26-Mheptane</t>
  </si>
  <si>
    <t xml:space="preserve">(CH3)4 (CH2)3 (CH)2 </t>
  </si>
  <si>
    <t>107-21-1</t>
  </si>
  <si>
    <t>EGlycol</t>
  </si>
  <si>
    <t xml:space="preserve">(CH2OH)2 </t>
  </si>
  <si>
    <t>1072-16-8</t>
  </si>
  <si>
    <t>27-Moctane</t>
  </si>
  <si>
    <t xml:space="preserve">(CH3)4 (CH2)4 (CH)2 </t>
  </si>
  <si>
    <t>107-22-2</t>
  </si>
  <si>
    <t>Glyoxal</t>
  </si>
  <si>
    <t xml:space="preserve">(CHO)2 </t>
  </si>
  <si>
    <t>107-25-5</t>
  </si>
  <si>
    <t>Vinyl-M-Ethe</t>
  </si>
  <si>
    <t xml:space="preserve">CH2=CH CH3O </t>
  </si>
  <si>
    <t>107-30-2</t>
  </si>
  <si>
    <t>ChloroMthylM</t>
  </si>
  <si>
    <t xml:space="preserve">CH3O CH2Cl </t>
  </si>
  <si>
    <t>107-31-3</t>
  </si>
  <si>
    <t>M-Formate</t>
  </si>
  <si>
    <t xml:space="preserve">CH3 HCOO </t>
  </si>
  <si>
    <t>107-39-1</t>
  </si>
  <si>
    <t>244M1pentene</t>
  </si>
  <si>
    <t xml:space="preserve">(CH3)4 CH2 C CH2=C </t>
  </si>
  <si>
    <t>107-40-4</t>
  </si>
  <si>
    <t>244M2pentene</t>
  </si>
  <si>
    <t xml:space="preserve">(CH3)5 CH=C C </t>
  </si>
  <si>
    <t>107-41-5</t>
  </si>
  <si>
    <t>2-M24-C5diol</t>
  </si>
  <si>
    <t xml:space="preserve">(CH3)3 C CH (OH)2 CH2 </t>
  </si>
  <si>
    <t>1074-17-5</t>
  </si>
  <si>
    <t>1M2nPropylBZ</t>
  </si>
  <si>
    <t xml:space="preserve">ACCH3 ACCH2 (ACH)4 CH2 CH3 </t>
  </si>
  <si>
    <t>1074-43-7</t>
  </si>
  <si>
    <t>1M3nPropylBZ</t>
  </si>
  <si>
    <t>1074-55-1</t>
  </si>
  <si>
    <t>1M4nPropylBZ</t>
  </si>
  <si>
    <t>107-46-0</t>
  </si>
  <si>
    <t>HexMDiSiloxn</t>
  </si>
  <si>
    <t xml:space="preserve">(CH3)6 SI SIO </t>
  </si>
  <si>
    <t>107-52-8</t>
  </si>
  <si>
    <t>4a10aC1-6aSi</t>
  </si>
  <si>
    <t xml:space="preserve">(CH3)14 SI (SIO)5 </t>
  </si>
  <si>
    <t>1077-16-3</t>
  </si>
  <si>
    <t>n-Hexyl-BZ</t>
  </si>
  <si>
    <t xml:space="preserve">(ACH)5 ACCH2 (CH2)4 CH3 </t>
  </si>
  <si>
    <t>107-83-5</t>
  </si>
  <si>
    <t>2-Mpentane</t>
  </si>
  <si>
    <t xml:space="preserve">(CH3)3 (CH2)2 CH </t>
  </si>
  <si>
    <t>107-84-6</t>
  </si>
  <si>
    <t>1-Cl-3-M-C4</t>
  </si>
  <si>
    <t xml:space="preserve">CH2Cl CH2 CH (CH3)2 </t>
  </si>
  <si>
    <t>1078-71-3</t>
  </si>
  <si>
    <t>n-Heptyl-BZ</t>
  </si>
  <si>
    <t xml:space="preserve">(ACH)5 ACCH2 (CH2)5 CH3 </t>
  </si>
  <si>
    <t>107-87-9</t>
  </si>
  <si>
    <t>M-n-P-Ketone</t>
  </si>
  <si>
    <t>KET</t>
  </si>
  <si>
    <t xml:space="preserve">CH3 (CH2)2 CH3CO </t>
  </si>
  <si>
    <t>107-88-0</t>
  </si>
  <si>
    <t>13-C4diol</t>
  </si>
  <si>
    <t xml:space="preserve">CH3 (CH2)2 CH (OH)2 </t>
  </si>
  <si>
    <t>107-89-1</t>
  </si>
  <si>
    <t>Acetaldol</t>
  </si>
  <si>
    <t xml:space="preserve">CH CH2 CH3 OH CHO </t>
  </si>
  <si>
    <t>107-92-6</t>
  </si>
  <si>
    <t>n-C4oicAcid</t>
  </si>
  <si>
    <t xml:space="preserve">CH3 (CH2)2 COOH </t>
  </si>
  <si>
    <t>107-93-7</t>
  </si>
  <si>
    <t>tr-CrotoAcid</t>
  </si>
  <si>
    <t xml:space="preserve">CH3 CH=CH COOH </t>
  </si>
  <si>
    <t>107-96-0</t>
  </si>
  <si>
    <t>3Mrcpc3oicac</t>
  </si>
  <si>
    <t xml:space="preserve">CH2 COOH CH2SH </t>
  </si>
  <si>
    <t>107-98-2</t>
  </si>
  <si>
    <t>C3=G-C1Ether</t>
  </si>
  <si>
    <t xml:space="preserve">CH CH2 CH3 OH CH3O </t>
  </si>
  <si>
    <t>108-01-0</t>
  </si>
  <si>
    <t>DMEthnlAmine</t>
  </si>
  <si>
    <t xml:space="preserve">CH3 (CH2)2 OH CH3N </t>
  </si>
  <si>
    <t>108-03-2</t>
  </si>
  <si>
    <t>1-NitroC3</t>
  </si>
  <si>
    <t xml:space="preserve">CH2NO2 CH2 CH3 </t>
  </si>
  <si>
    <t>108-05-4</t>
  </si>
  <si>
    <t>VinylAcetate</t>
  </si>
  <si>
    <t xml:space="preserve">CH2=CH CH3COO </t>
  </si>
  <si>
    <t>108-08-7</t>
  </si>
  <si>
    <t>24-Mpentane</t>
  </si>
  <si>
    <t xml:space="preserve">(CH3)4 CH2 (CH)2 </t>
  </si>
  <si>
    <t>108-10-1</t>
  </si>
  <si>
    <t>M-i-B-Ketone</t>
  </si>
  <si>
    <t xml:space="preserve">(CH3)2 CH2 CH CH3CO </t>
  </si>
  <si>
    <t>108-11-2</t>
  </si>
  <si>
    <t>4-M-2-C5ol</t>
  </si>
  <si>
    <t xml:space="preserve">(CH3)3 CH2 (CH)2 OH </t>
  </si>
  <si>
    <t>1081-77-2</t>
  </si>
  <si>
    <t>n-Nonyl-BZ</t>
  </si>
  <si>
    <t xml:space="preserve">(ACH)5 ACCH2 (CH2)7 CH3 </t>
  </si>
  <si>
    <t>108-18-9</t>
  </si>
  <si>
    <t>di-iP-Amine</t>
  </si>
  <si>
    <t xml:space="preserve">(CH3)4 CH CHNH </t>
  </si>
  <si>
    <t>108-20-3</t>
  </si>
  <si>
    <t>di-i-P-Ether</t>
  </si>
  <si>
    <t xml:space="preserve">(CH3)4 CH CH-O </t>
  </si>
  <si>
    <t>108-21-4</t>
  </si>
  <si>
    <t>i-P-Acetate</t>
  </si>
  <si>
    <t xml:space="preserve">(CH3)2 CH CH3COO </t>
  </si>
  <si>
    <t>108-24-7</t>
  </si>
  <si>
    <t>C2Anhydride</t>
  </si>
  <si>
    <t xml:space="preserve">CH3CO CH3COO </t>
  </si>
  <si>
    <t>108-29-2</t>
  </si>
  <si>
    <t>gValrolctone</t>
  </si>
  <si>
    <t xml:space="preserve">CH3 CH2 CH CH2COO </t>
  </si>
  <si>
    <t>108-30-5</t>
  </si>
  <si>
    <t>Succinic_Anh</t>
  </si>
  <si>
    <t xml:space="preserve">CH2CO CH2COO </t>
  </si>
  <si>
    <t>108-31-6</t>
  </si>
  <si>
    <t>MaleicAnhydr</t>
  </si>
  <si>
    <t>108-32-7</t>
  </si>
  <si>
    <t>C3=Carbonate</t>
  </si>
  <si>
    <t xml:space="preserve">CH3 CH CH2O COO </t>
  </si>
  <si>
    <t>108-36-1</t>
  </si>
  <si>
    <t>mDiBromoBZ</t>
  </si>
  <si>
    <t xml:space="preserve">(AC)2 (ACH)4 (Br)2 </t>
  </si>
  <si>
    <t>108-38-3</t>
  </si>
  <si>
    <t>m-Xylene</t>
  </si>
  <si>
    <t>108-39-4</t>
  </si>
  <si>
    <t>m-Cresol</t>
  </si>
  <si>
    <t>108-42-9</t>
  </si>
  <si>
    <t>mClAniline</t>
  </si>
  <si>
    <t>108-43-0</t>
  </si>
  <si>
    <t>mClPhenol</t>
  </si>
  <si>
    <t>108-44-1</t>
  </si>
  <si>
    <t>m-Toluidine</t>
  </si>
  <si>
    <t>108-45-2</t>
  </si>
  <si>
    <t>mPhynDiamine</t>
  </si>
  <si>
    <t>108-46-3</t>
  </si>
  <si>
    <t>13BZdiol</t>
  </si>
  <si>
    <t xml:space="preserve">(AC)2 (ACH)4 (OH)2 </t>
  </si>
  <si>
    <t>108-47-4</t>
  </si>
  <si>
    <t>2,3-dimethylpyridine (2,3 lutidine)</t>
  </si>
  <si>
    <t>C7H9N</t>
  </si>
  <si>
    <t>108-48-5</t>
  </si>
  <si>
    <t>26MPyridine</t>
  </si>
  <si>
    <t xml:space="preserve">(CH3)2 C5H3N </t>
  </si>
  <si>
    <t>108-55-4</t>
  </si>
  <si>
    <t>GltrcAnhydrd</t>
  </si>
  <si>
    <t xml:space="preserve">CH2 CH2CO CH2COO </t>
  </si>
  <si>
    <t>108-57-6</t>
  </si>
  <si>
    <t>mDiVinylBZ</t>
  </si>
  <si>
    <t>AUC</t>
  </si>
  <si>
    <t xml:space="preserve">(CH2=CH)2 (AC)2 (ACH)4 </t>
  </si>
  <si>
    <t>108-60-1</t>
  </si>
  <si>
    <t>DiClIPEther</t>
  </si>
  <si>
    <t xml:space="preserve">CH-O CH (CH3)2 (CH2Cl)2 </t>
  </si>
  <si>
    <t>108-64-5</t>
  </si>
  <si>
    <t>E-i-C5-oate</t>
  </si>
  <si>
    <t xml:space="preserve">(CH3)3 CH2 CH CH2COO </t>
  </si>
  <si>
    <t>108-65-6</t>
  </si>
  <si>
    <t>PGMMEther</t>
  </si>
  <si>
    <t xml:space="preserve">(CH2)3 CH3COO CH3O </t>
  </si>
  <si>
    <t>108-67-8</t>
  </si>
  <si>
    <t>135-MBenzene</t>
  </si>
  <si>
    <t xml:space="preserve">(ACH)3 (ACCH3)3 </t>
  </si>
  <si>
    <t>108-68-9</t>
  </si>
  <si>
    <t>35-Xylenol</t>
  </si>
  <si>
    <t>108-70-3</t>
  </si>
  <si>
    <t>135ClBZ</t>
  </si>
  <si>
    <t xml:space="preserve">(ACCL)3 (ACH)3 </t>
  </si>
  <si>
    <t>108-75-8</t>
  </si>
  <si>
    <t>246MPyridine</t>
  </si>
  <si>
    <t xml:space="preserve">(CH3)3 C5H3N </t>
  </si>
  <si>
    <t>108-78-1</t>
  </si>
  <si>
    <t>Melamine</t>
  </si>
  <si>
    <t>108-82-7</t>
  </si>
  <si>
    <t>26-M-4-C7ol</t>
  </si>
  <si>
    <t xml:space="preserve">(CH)3 (CH2)2 (CH3)4 OH </t>
  </si>
  <si>
    <t>108-83-8</t>
  </si>
  <si>
    <t>DiisoBKetone</t>
  </si>
  <si>
    <t xml:space="preserve">CH2CO (CH3)4 CH2 (CH)2 </t>
  </si>
  <si>
    <t>108-86-1</t>
  </si>
  <si>
    <t>BromoBZ</t>
  </si>
  <si>
    <t xml:space="preserve">AC (ACH)5 Br </t>
  </si>
  <si>
    <t>108-87-2</t>
  </si>
  <si>
    <t>Mcyclohexane</t>
  </si>
  <si>
    <t xml:space="preserve">CH3 (CH2)5 CH </t>
  </si>
  <si>
    <t>108-88-3</t>
  </si>
  <si>
    <t>Toluene</t>
  </si>
  <si>
    <t xml:space="preserve">(ACH)5 ACCH3 </t>
  </si>
  <si>
    <t>108-89-4</t>
  </si>
  <si>
    <t>4-M-Pyridine</t>
  </si>
  <si>
    <t>NI</t>
  </si>
  <si>
    <t xml:space="preserve">CH3 C5H4N </t>
  </si>
  <si>
    <t>108-90-7</t>
  </si>
  <si>
    <t>Cl-BZ</t>
  </si>
  <si>
    <t xml:space="preserve">(ACH)5 ACCL </t>
  </si>
  <si>
    <t>108-91-8</t>
  </si>
  <si>
    <t>CC6Amine</t>
  </si>
  <si>
    <t xml:space="preserve">(CH2)5 CHNH2 </t>
  </si>
  <si>
    <t>108-93-0</t>
  </si>
  <si>
    <t>cycHexanol</t>
  </si>
  <si>
    <t xml:space="preserve">(CH2)5 CH OH </t>
  </si>
  <si>
    <t>108-94-1</t>
  </si>
  <si>
    <t>CC6one</t>
  </si>
  <si>
    <t xml:space="preserve">(CH2)4 CH2CO </t>
  </si>
  <si>
    <t>108-95-2</t>
  </si>
  <si>
    <t>Phenol</t>
  </si>
  <si>
    <t xml:space="preserve">(ACH)5 ACOH </t>
  </si>
  <si>
    <t>108-98-5</t>
  </si>
  <si>
    <t>Thiophenol</t>
  </si>
  <si>
    <t>108-99-6</t>
  </si>
  <si>
    <t>3-M-Pyridine</t>
  </si>
  <si>
    <t>109-06-8</t>
  </si>
  <si>
    <t>2-M-Pyridine</t>
  </si>
  <si>
    <t>109-21-7</t>
  </si>
  <si>
    <t>n-B-C4oate</t>
  </si>
  <si>
    <t xml:space="preserve">(CH3)2 (CH2)4 CH2COO </t>
  </si>
  <si>
    <t>109-43-3</t>
  </si>
  <si>
    <t>DiC4Sebacate</t>
  </si>
  <si>
    <t xml:space="preserve">(CH2)12 (CH3)2 (CH2COO)2 </t>
  </si>
  <si>
    <t>109-52-4</t>
  </si>
  <si>
    <t>n-C5oicAcid</t>
  </si>
  <si>
    <t xml:space="preserve">CH3 (CH2)3 COOH </t>
  </si>
  <si>
    <t>109-60-4</t>
  </si>
  <si>
    <t>n-P-Acetate</t>
  </si>
  <si>
    <t xml:space="preserve">CH3 (CH2)2 CH3COO </t>
  </si>
  <si>
    <t>109-65-9</t>
  </si>
  <si>
    <t>1-BromoC4</t>
  </si>
  <si>
    <t xml:space="preserve">(CH2)3 Br CH3 </t>
  </si>
  <si>
    <t>109-66-0</t>
  </si>
  <si>
    <t>n-Pentane</t>
  </si>
  <si>
    <t xml:space="preserve">(CH3)2 (CH2)3 </t>
  </si>
  <si>
    <t>109-67-1</t>
  </si>
  <si>
    <t>1-Pentene</t>
  </si>
  <si>
    <t xml:space="preserve">CH3 (CH2)2 CH2=CH </t>
  </si>
  <si>
    <t>109-69-3</t>
  </si>
  <si>
    <t>1-ClC4</t>
  </si>
  <si>
    <t xml:space="preserve">CH3 (CH2)2 CH2Cl </t>
  </si>
  <si>
    <t>109-73-9</t>
  </si>
  <si>
    <t>n-Butylamine</t>
  </si>
  <si>
    <t xml:space="preserve">CH3 (CH2)2 CH2NH2 </t>
  </si>
  <si>
    <t>109-74-0</t>
  </si>
  <si>
    <t>C4-Nitrile</t>
  </si>
  <si>
    <t xml:space="preserve">CH3 CH2 CH2CN </t>
  </si>
  <si>
    <t>109-75-1</t>
  </si>
  <si>
    <t>VAcetNitrile</t>
  </si>
  <si>
    <t xml:space="preserve">CH2=CH CH2CN </t>
  </si>
  <si>
    <t>109-77-3</t>
  </si>
  <si>
    <t>MaloNitrile</t>
  </si>
  <si>
    <t>109-78-4</t>
  </si>
  <si>
    <t>Hyd-CNitrile</t>
  </si>
  <si>
    <t xml:space="preserve">CH2 OH CH2CN </t>
  </si>
  <si>
    <t>109-79-5</t>
  </si>
  <si>
    <t>nBMercaptan</t>
  </si>
  <si>
    <t xml:space="preserve">CH2SH (CH2)2 CH3 </t>
  </si>
  <si>
    <t>109-83-1</t>
  </si>
  <si>
    <t>MethylEAmine</t>
  </si>
  <si>
    <t xml:space="preserve">(CH2)2 OH CH3NH </t>
  </si>
  <si>
    <t>109-86-4</t>
  </si>
  <si>
    <t>M-Cellosolve</t>
  </si>
  <si>
    <t xml:space="preserve">CH3 CH2O CH2 OH </t>
  </si>
  <si>
    <t>109-87-5</t>
  </si>
  <si>
    <t>Methylal</t>
  </si>
  <si>
    <t xml:space="preserve">CH2 (CH3O)2 </t>
  </si>
  <si>
    <t>109-89-7</t>
  </si>
  <si>
    <t>diEthylamine</t>
  </si>
  <si>
    <t xml:space="preserve">(CH3)2 CH2 CH2NH </t>
  </si>
  <si>
    <t>109-92-2</t>
  </si>
  <si>
    <t>Vinyl-E-Ethe</t>
  </si>
  <si>
    <t xml:space="preserve">CH3 CH2=CH CH2O </t>
  </si>
  <si>
    <t>109-93-3</t>
  </si>
  <si>
    <t>diVinyl-Ethe</t>
  </si>
  <si>
    <t>109-94-4</t>
  </si>
  <si>
    <t>E-Formate</t>
  </si>
  <si>
    <t xml:space="preserve">CH3 CH2 HCOO </t>
  </si>
  <si>
    <t>109-97-7</t>
  </si>
  <si>
    <t>Pyrrole</t>
  </si>
  <si>
    <t xml:space="preserve">CH=CH CH CHNH </t>
  </si>
  <si>
    <t>109-99-9</t>
  </si>
  <si>
    <t>TetraHyFuran</t>
  </si>
  <si>
    <t xml:space="preserve">FCH2O (CH2)3 </t>
  </si>
  <si>
    <t>110-00-9</t>
  </si>
  <si>
    <t>Furan</t>
  </si>
  <si>
    <t>110-01-0</t>
  </si>
  <si>
    <t>Thiolane</t>
  </si>
  <si>
    <t xml:space="preserve">(CH2)3 CH2S </t>
  </si>
  <si>
    <t>1100-10-3</t>
  </si>
  <si>
    <t>44-2N3PhAmin</t>
  </si>
  <si>
    <t>110-02-1</t>
  </si>
  <si>
    <t>Thiophene</t>
  </si>
  <si>
    <t xml:space="preserve">C4H4S </t>
  </si>
  <si>
    <t>110-05-4</t>
  </si>
  <si>
    <t>DitBPeroxide</t>
  </si>
  <si>
    <t>110-12-3</t>
  </si>
  <si>
    <t>5-M-2-C6one</t>
  </si>
  <si>
    <t xml:space="preserve">(CH3)2 (CH2)2 CH CH3CO </t>
  </si>
  <si>
    <t>110-15-6</t>
  </si>
  <si>
    <t>SuccinicAcid</t>
  </si>
  <si>
    <t xml:space="preserve">(CH2)2 (COOH)2 </t>
  </si>
  <si>
    <t>110-16-7</t>
  </si>
  <si>
    <t>MaleicAcid</t>
  </si>
  <si>
    <t xml:space="preserve">CH=CH (COOH)2 </t>
  </si>
  <si>
    <t>110-17-8</t>
  </si>
  <si>
    <t>FumaricAcid</t>
  </si>
  <si>
    <t>110-18-9</t>
  </si>
  <si>
    <t>Tet-M-E=DiAm</t>
  </si>
  <si>
    <t xml:space="preserve">(CH2N)2 (CH3)4 </t>
  </si>
  <si>
    <t>110-19-0</t>
  </si>
  <si>
    <t>i-B-Acetate</t>
  </si>
  <si>
    <t>110-27-0</t>
  </si>
  <si>
    <t>iC3Myristate</t>
  </si>
  <si>
    <t xml:space="preserve">CH (CH2)11 CH3 CH2COO </t>
  </si>
  <si>
    <t>110-33-8</t>
  </si>
  <si>
    <t>DiHxAdipate</t>
  </si>
  <si>
    <t>110-42-9</t>
  </si>
  <si>
    <t>M-Caprate</t>
  </si>
  <si>
    <t xml:space="preserve">CH3 (CH2)8 CH3COO </t>
  </si>
  <si>
    <t>110-43-0</t>
  </si>
  <si>
    <t>M-Pentyl-one</t>
  </si>
  <si>
    <t xml:space="preserve">CH3 (CH2)4 CH3CO </t>
  </si>
  <si>
    <t>110-45-2</t>
  </si>
  <si>
    <t>iPentylForma</t>
  </si>
  <si>
    <t xml:space="preserve">(CH3)2 (CH2)2 CH HCOO </t>
  </si>
  <si>
    <t>110-53-2</t>
  </si>
  <si>
    <t>1-BromoC5</t>
  </si>
  <si>
    <t xml:space="preserve">(CH2)4 CH3 Br </t>
  </si>
  <si>
    <t>110-54-3</t>
  </si>
  <si>
    <t>n-Hexane</t>
  </si>
  <si>
    <t xml:space="preserve">(CH3)2 (CH2)4 </t>
  </si>
  <si>
    <t>110-56-5</t>
  </si>
  <si>
    <t>14ClC4</t>
  </si>
  <si>
    <t xml:space="preserve">(CH2Cl)2 (CH2)2 </t>
  </si>
  <si>
    <t>110-57-6</t>
  </si>
  <si>
    <t>14Cltrns2C4=</t>
  </si>
  <si>
    <t xml:space="preserve">(CH2Cl)2 CH=CH </t>
  </si>
  <si>
    <t>110-58-7</t>
  </si>
  <si>
    <t>Pentylamine</t>
  </si>
  <si>
    <t xml:space="preserve">CH3 (CH2)3 CH2NH2 </t>
  </si>
  <si>
    <t>110-59-8</t>
  </si>
  <si>
    <t>ValeroNitril</t>
  </si>
  <si>
    <t xml:space="preserve">CH2CN (CH2)2 CH3 </t>
  </si>
  <si>
    <t>110-61-2</t>
  </si>
  <si>
    <t>SuccinoNitri</t>
  </si>
  <si>
    <t xml:space="preserve">(CH2CN)2 </t>
  </si>
  <si>
    <t>110-62-3</t>
  </si>
  <si>
    <t>n-Pentanal</t>
  </si>
  <si>
    <t xml:space="preserve">CH3 (CH2)3 CHO </t>
  </si>
  <si>
    <t>110-63-4</t>
  </si>
  <si>
    <t>14-C4diol</t>
  </si>
  <si>
    <t xml:space="preserve">(CH2)4 (OH)2 </t>
  </si>
  <si>
    <t>110-65-6</t>
  </si>
  <si>
    <t>2C4#14Diol</t>
  </si>
  <si>
    <t xml:space="preserve">(CH2)2 (OH)2 C-=C </t>
  </si>
  <si>
    <t>110-66-7</t>
  </si>
  <si>
    <t>1Pentanthiol</t>
  </si>
  <si>
    <t xml:space="preserve">CH2SH (CH2)3 CH3 </t>
  </si>
  <si>
    <t>110-67-8</t>
  </si>
  <si>
    <t>3MtoxyC3Nitr</t>
  </si>
  <si>
    <t xml:space="preserve">CH2 CH3O CH2CN </t>
  </si>
  <si>
    <t>110-68-9</t>
  </si>
  <si>
    <t>B-M-Amine</t>
  </si>
  <si>
    <t xml:space="preserve">CH3NH (CH2)3 CH3 </t>
  </si>
  <si>
    <t>110-71-4</t>
  </si>
  <si>
    <t>12Methoxy-C2</t>
  </si>
  <si>
    <t xml:space="preserve">(CH2)2 (CH3O)2 </t>
  </si>
  <si>
    <t>110-74-7</t>
  </si>
  <si>
    <t>n-P-Formate</t>
  </si>
  <si>
    <t xml:space="preserve">CH3 (CH2)2 HCOO </t>
  </si>
  <si>
    <t>110-77-0</t>
  </si>
  <si>
    <t>EThioEthanol</t>
  </si>
  <si>
    <t xml:space="preserve">(CH2)3 OH CH2S </t>
  </si>
  <si>
    <t>110-80-5</t>
  </si>
  <si>
    <t>Cellosolve</t>
  </si>
  <si>
    <t xml:space="preserve">CH3 CH2O (CH2)2 OH </t>
  </si>
  <si>
    <t>110-81-6</t>
  </si>
  <si>
    <t>diE-diSulphd</t>
  </si>
  <si>
    <t xml:space="preserve">(CH2S)2 (CH3)2 </t>
  </si>
  <si>
    <t>110-82-7</t>
  </si>
  <si>
    <t>Cyclohexane</t>
  </si>
  <si>
    <t xml:space="preserve">(CH2)6 </t>
  </si>
  <si>
    <t>110-83-8</t>
  </si>
  <si>
    <t>CC6=</t>
  </si>
  <si>
    <t xml:space="preserve">(CH2)4 CH=CH </t>
  </si>
  <si>
    <t>110-85-0</t>
  </si>
  <si>
    <t>Piperazine</t>
  </si>
  <si>
    <t xml:space="preserve">(CH2)2 (CH2NH)2 </t>
  </si>
  <si>
    <t>110-86-1</t>
  </si>
  <si>
    <t>Pyridine</t>
  </si>
  <si>
    <t xml:space="preserve">C5H5N </t>
  </si>
  <si>
    <t>110-88-3</t>
  </si>
  <si>
    <t>Trioxane</t>
  </si>
  <si>
    <t xml:space="preserve">(CH2O)3 </t>
  </si>
  <si>
    <t>1108-89-4</t>
  </si>
  <si>
    <t>4-methylpyridine (4-picoline)</t>
  </si>
  <si>
    <t>C6H7N</t>
  </si>
  <si>
    <t>110-89-4</t>
  </si>
  <si>
    <t>Piperidine</t>
  </si>
  <si>
    <t xml:space="preserve">(CH2)4 CH2NH </t>
  </si>
  <si>
    <t>110-91-8</t>
  </si>
  <si>
    <t>Morpholine</t>
  </si>
  <si>
    <t xml:space="preserve">MORPH </t>
  </si>
  <si>
    <t>110-94-1</t>
  </si>
  <si>
    <t>GluraricAcid</t>
  </si>
  <si>
    <t xml:space="preserve">(CH2)3 (COOH)2 </t>
  </si>
  <si>
    <t>110-96-3</t>
  </si>
  <si>
    <t>di-iB-Amine</t>
  </si>
  <si>
    <t xml:space="preserve">(CH3)4 CH2 (CH)2 CH2NH </t>
  </si>
  <si>
    <t>110-97-4</t>
  </si>
  <si>
    <t>DIsoPAmine</t>
  </si>
  <si>
    <t xml:space="preserve">CHNH CH (CH2)2 (CH3)2 (OH)2 </t>
  </si>
  <si>
    <t>110-99-6</t>
  </si>
  <si>
    <t>DiGlycolicA</t>
  </si>
  <si>
    <t xml:space="preserve">CH2 CH2O (COOH)2 </t>
  </si>
  <si>
    <t>111-01-3</t>
  </si>
  <si>
    <t>SQUALANE</t>
  </si>
  <si>
    <t xml:space="preserve">(CH)6 (CH2)16 (CH3)8 </t>
  </si>
  <si>
    <t>111-11-5</t>
  </si>
  <si>
    <t>M-Caprylate</t>
  </si>
  <si>
    <t xml:space="preserve">CH3 (CH2)6 CH3COO </t>
  </si>
  <si>
    <t>111-13-7</t>
  </si>
  <si>
    <t>2-Octanone</t>
  </si>
  <si>
    <t xml:space="preserve">(CH2)5 CH3 CH3CO </t>
  </si>
  <si>
    <t>111-14-8</t>
  </si>
  <si>
    <t>n-C7oicAcid</t>
  </si>
  <si>
    <t xml:space="preserve">(CH2)5 CH3 COOH </t>
  </si>
  <si>
    <t>111-15-9</t>
  </si>
  <si>
    <t>2EtxyEC2oate</t>
  </si>
  <si>
    <t xml:space="preserve">CH3 (CH2)2 CH3COO CH2O </t>
  </si>
  <si>
    <t>111-16-0</t>
  </si>
  <si>
    <t>PimelicAcid</t>
  </si>
  <si>
    <t xml:space="preserve">(CH2)5 (COOH)2 </t>
  </si>
  <si>
    <t>1111-74-6</t>
  </si>
  <si>
    <t>DMSilane</t>
  </si>
  <si>
    <t xml:space="preserve">(CH3)2 SIH2 </t>
  </si>
  <si>
    <t>111-20-6</t>
  </si>
  <si>
    <t>Sebacic_Acid</t>
  </si>
  <si>
    <t xml:space="preserve">(CH2)8 (COOH)2 </t>
  </si>
  <si>
    <t>1112-39-6</t>
  </si>
  <si>
    <t>DC1DC1oxSila</t>
  </si>
  <si>
    <t xml:space="preserve">SIO (CH3)3 CH3O </t>
  </si>
  <si>
    <t>111-26-2</t>
  </si>
  <si>
    <t>Hexylamine</t>
  </si>
  <si>
    <t xml:space="preserve">CH3 (CH2)4 CH2NH2 </t>
  </si>
  <si>
    <t>111-27-3</t>
  </si>
  <si>
    <t>1-Hexanol</t>
  </si>
  <si>
    <t xml:space="preserve">CH3 (CH2)5 OH </t>
  </si>
  <si>
    <t>111-29-5</t>
  </si>
  <si>
    <t>15-C5diol</t>
  </si>
  <si>
    <t xml:space="preserve">(CH2)5 (OH)2 </t>
  </si>
  <si>
    <t>111-30-8</t>
  </si>
  <si>
    <t>Glutaldehyde</t>
  </si>
  <si>
    <t xml:space="preserve">(CH2)2 (CHO)2 </t>
  </si>
  <si>
    <t>111-31-9</t>
  </si>
  <si>
    <t>1Hexanethiol</t>
  </si>
  <si>
    <t xml:space="preserve">CH2SH CH3 (CH2)4 </t>
  </si>
  <si>
    <t>111-34-2</t>
  </si>
  <si>
    <t>Vinyl-B-Ethe</t>
  </si>
  <si>
    <t xml:space="preserve">CH3 (CH2)2 CH2=CH CH2O </t>
  </si>
  <si>
    <t>111-36-4</t>
  </si>
  <si>
    <t>nBIsoCyanate</t>
  </si>
  <si>
    <t>111-40-0</t>
  </si>
  <si>
    <t>DiC2=TrAmine</t>
  </si>
  <si>
    <t xml:space="preserve">CH2 (CH2NH2)2 CH2NH </t>
  </si>
  <si>
    <t>111-41-1</t>
  </si>
  <si>
    <t>nAminoEC2ol</t>
  </si>
  <si>
    <t xml:space="preserve">(CH2)2 OH CH2NH2 CH2NH </t>
  </si>
  <si>
    <t>111-42-2</t>
  </si>
  <si>
    <t>DEAmine</t>
  </si>
  <si>
    <t xml:space="preserve">CH2NH (CH2)3 (OH)2 </t>
  </si>
  <si>
    <t>111-43-3</t>
  </si>
  <si>
    <t>diP-Ether</t>
  </si>
  <si>
    <t xml:space="preserve">(CH3)2 (CH2)3 CH2O </t>
  </si>
  <si>
    <t>111-46-6</t>
  </si>
  <si>
    <t>DEGlycol</t>
  </si>
  <si>
    <t xml:space="preserve">(CH2)3 CH2O (OH)2 </t>
  </si>
  <si>
    <t>111-47-7</t>
  </si>
  <si>
    <t>P-Sulphide</t>
  </si>
  <si>
    <t xml:space="preserve">CH2S (CH2)3 (CH3)2 </t>
  </si>
  <si>
    <t>111-48-8</t>
  </si>
  <si>
    <t>ThioDiGlycol</t>
  </si>
  <si>
    <t xml:space="preserve">(CH2)3 (OH)2 CH2S </t>
  </si>
  <si>
    <t>111-49-9</t>
  </si>
  <si>
    <t>HxC1=imine</t>
  </si>
  <si>
    <t xml:space="preserve">(CH2)5 CH2NH </t>
  </si>
  <si>
    <t>111-55-7</t>
  </si>
  <si>
    <t>EGly-DiAceta</t>
  </si>
  <si>
    <t xml:space="preserve">(CH2)2 (CH3COO)2 </t>
  </si>
  <si>
    <t>111-65-9</t>
  </si>
  <si>
    <t>n-Octane</t>
  </si>
  <si>
    <t xml:space="preserve">(CH3)2 (CH2)6 </t>
  </si>
  <si>
    <t>111-66-0</t>
  </si>
  <si>
    <t>1-Octene</t>
  </si>
  <si>
    <t xml:space="preserve">CH3 (CH2)5 CH2=CH </t>
  </si>
  <si>
    <t>111-67-1</t>
  </si>
  <si>
    <t>cis2-Octene</t>
  </si>
  <si>
    <t xml:space="preserve">(CH3)2 (CH2)4 CH=CH </t>
  </si>
  <si>
    <t>111-68-2</t>
  </si>
  <si>
    <t>nC7Amine</t>
  </si>
  <si>
    <t xml:space="preserve">(CH2)5 CH3 CH2NH2 </t>
  </si>
  <si>
    <t>111-69-3</t>
  </si>
  <si>
    <t>AdipoNitrile</t>
  </si>
  <si>
    <t xml:space="preserve">(CH2CN)2 (CH2)2 </t>
  </si>
  <si>
    <t>111-70-6</t>
  </si>
  <si>
    <t>1-Heptanol</t>
  </si>
  <si>
    <t xml:space="preserve">CH3 (CH2)6 OH </t>
  </si>
  <si>
    <t>111-71-7</t>
  </si>
  <si>
    <t>n-Heptanal</t>
  </si>
  <si>
    <t xml:space="preserve">CH3 (CH2)5 CHO </t>
  </si>
  <si>
    <t>111-76-2</t>
  </si>
  <si>
    <t>B-Cellosolve</t>
  </si>
  <si>
    <t xml:space="preserve">OH (CH2)4 CH2O CH3 </t>
  </si>
  <si>
    <t>111-77-3</t>
  </si>
  <si>
    <t>2(2MxEx)Enol</t>
  </si>
  <si>
    <t xml:space="preserve">(CH2)3 OH CH2O CH3O </t>
  </si>
  <si>
    <t>111-78-4</t>
  </si>
  <si>
    <t>15CC8==</t>
  </si>
  <si>
    <t xml:space="preserve">(CH2)4 (CH=CH)2 </t>
  </si>
  <si>
    <t>111-82-0</t>
  </si>
  <si>
    <t>M-Laureate</t>
  </si>
  <si>
    <t xml:space="preserve">CH3 (CH2)10 CH3COO </t>
  </si>
  <si>
    <t>111-84-2</t>
  </si>
  <si>
    <t>n-Nonane</t>
  </si>
  <si>
    <t xml:space="preserve">(CH3)2 (CH2)7 </t>
  </si>
  <si>
    <t>111-86-4</t>
  </si>
  <si>
    <t>nOctylAmine</t>
  </si>
  <si>
    <t xml:space="preserve">(CH2)6 CH3 CH2NH2 </t>
  </si>
  <si>
    <t>111-87-5</t>
  </si>
  <si>
    <t>1-Octanol</t>
  </si>
  <si>
    <t xml:space="preserve">CH3 (CH2)7 OH </t>
  </si>
  <si>
    <t>111-88-6</t>
  </si>
  <si>
    <t>1Octanethiol</t>
  </si>
  <si>
    <t xml:space="preserve">CH2SH CH3 (CH2)6 </t>
  </si>
  <si>
    <t>111-90-0</t>
  </si>
  <si>
    <t>2(2EyEy)C2ol</t>
  </si>
  <si>
    <t xml:space="preserve">CH3 (CH2)3 OH (CH2O)2 </t>
  </si>
  <si>
    <t>111-92-2</t>
  </si>
  <si>
    <t>diButylamine</t>
  </si>
  <si>
    <t xml:space="preserve">(CH3)2 (CH2)5 CH2NH </t>
  </si>
  <si>
    <t>111-96-6</t>
  </si>
  <si>
    <t>diEGlydiMEth</t>
  </si>
  <si>
    <t xml:space="preserve">(CH2)3 CH3O CH2O </t>
  </si>
  <si>
    <t>1119-85-3</t>
  </si>
  <si>
    <t>14DiCyan2C4=</t>
  </si>
  <si>
    <t xml:space="preserve">CH=CH (CH2CN)2 </t>
  </si>
  <si>
    <t>1120-21-4</t>
  </si>
  <si>
    <t>n-C11</t>
  </si>
  <si>
    <t xml:space="preserve">(CH3)2 (CH2)9 </t>
  </si>
  <si>
    <t>1120-28-1</t>
  </si>
  <si>
    <t>M-Arachidate</t>
  </si>
  <si>
    <t xml:space="preserve">CH3 (CH2)18 CH3COO </t>
  </si>
  <si>
    <t>1120-36-1</t>
  </si>
  <si>
    <t>1-Tetradecen</t>
  </si>
  <si>
    <t xml:space="preserve">CH3 (CH2)11 CH2=CH </t>
  </si>
  <si>
    <t>112-05-0</t>
  </si>
  <si>
    <t>nC9oicAcid</t>
  </si>
  <si>
    <t xml:space="preserve">CH3 (CH2)7 COOH </t>
  </si>
  <si>
    <t>112-06-1</t>
  </si>
  <si>
    <t>nC7Acetate</t>
  </si>
  <si>
    <t xml:space="preserve">CH3COO (CH2)6 CH3 </t>
  </si>
  <si>
    <t>1120-62-3</t>
  </si>
  <si>
    <t>3Mcycpentene</t>
  </si>
  <si>
    <t xml:space="preserve">CH=CH CH3 (CH2)2 CH </t>
  </si>
  <si>
    <t>112-07-2</t>
  </si>
  <si>
    <t>C2=GC4EthrAc</t>
  </si>
  <si>
    <t xml:space="preserve">CH2O CH3COO CH3 (CH2)4 </t>
  </si>
  <si>
    <t>112-14-1</t>
  </si>
  <si>
    <t>nC8C2oate</t>
  </si>
  <si>
    <t xml:space="preserve">CH3 (CH2)7 CH3COO </t>
  </si>
  <si>
    <t>112-15-2</t>
  </si>
  <si>
    <t>DiEGEEther</t>
  </si>
  <si>
    <t xml:space="preserve">(CH2)3 CH3 CH3COO (CH2O)2 </t>
  </si>
  <si>
    <t>112-17-4</t>
  </si>
  <si>
    <t>nDecAcetate</t>
  </si>
  <si>
    <t xml:space="preserve">CH3COO CH3 (CH2)9 </t>
  </si>
  <si>
    <t>112-20-9</t>
  </si>
  <si>
    <t>nNonylAmine</t>
  </si>
  <si>
    <t xml:space="preserve">(CH2)7 CH3 CH2NH2 </t>
  </si>
  <si>
    <t>112-23-2</t>
  </si>
  <si>
    <t>n-C7_Formate</t>
  </si>
  <si>
    <t xml:space="preserve">(CH2)6 CH3 HCOO </t>
  </si>
  <si>
    <t>112-24-3</t>
  </si>
  <si>
    <t>TriC2=TetraA</t>
  </si>
  <si>
    <t xml:space="preserve">(CH2)2 (CH2NH2)2 (CH2NH)2 </t>
  </si>
  <si>
    <t>112-25-4</t>
  </si>
  <si>
    <t>2-C6oxyC2ol</t>
  </si>
  <si>
    <t xml:space="preserve">CH2O OH CH3 (CH2)6 </t>
  </si>
  <si>
    <t>112-27-6</t>
  </si>
  <si>
    <t>TEGlycol</t>
  </si>
  <si>
    <t xml:space="preserve">(CH2)4 (OH)2 (CH2O)2 </t>
  </si>
  <si>
    <t>1123-00-8</t>
  </si>
  <si>
    <t>CC5-AceticAc</t>
  </si>
  <si>
    <t xml:space="preserve">COOH (CH2)5 CH </t>
  </si>
  <si>
    <t>112-30-1</t>
  </si>
  <si>
    <t>1-Decanol</t>
  </si>
  <si>
    <t xml:space="preserve">CH3 (CH2)9 OH </t>
  </si>
  <si>
    <t>112-31-2</t>
  </si>
  <si>
    <t>n-Decanal</t>
  </si>
  <si>
    <t xml:space="preserve">CH3 (CH2)8 CHO </t>
  </si>
  <si>
    <t>112-32-3</t>
  </si>
  <si>
    <t>nC8Formate</t>
  </si>
  <si>
    <t xml:space="preserve">HCOO (CH2)7 CH3 </t>
  </si>
  <si>
    <t>112-34-5</t>
  </si>
  <si>
    <t>B-Carbitol</t>
  </si>
  <si>
    <t xml:space="preserve">OH (CH2)5 (CH2O)2 CH3 </t>
  </si>
  <si>
    <t>112-36-7</t>
  </si>
  <si>
    <t>DEGDiEEther</t>
  </si>
  <si>
    <t xml:space="preserve">(CH2)3 (CH3)2 (CH2O)3 </t>
  </si>
  <si>
    <t>112-37-8</t>
  </si>
  <si>
    <t>UnC10oicAcid</t>
  </si>
  <si>
    <t xml:space="preserve">(CH2)9 CH3 COOH </t>
  </si>
  <si>
    <t>1123-85-9</t>
  </si>
  <si>
    <t>2Ph1Propanol</t>
  </si>
  <si>
    <t xml:space="preserve">OH ACCH (ACH)5 CH3 CH2 </t>
  </si>
  <si>
    <t>112-39-0</t>
  </si>
  <si>
    <t>M-Palmitate</t>
  </si>
  <si>
    <t xml:space="preserve">CH3 (CH2)14 CH3COO </t>
  </si>
  <si>
    <t>112-40-3</t>
  </si>
  <si>
    <t>n-C12</t>
  </si>
  <si>
    <t xml:space="preserve">(CH3)2 (CH2)10 </t>
  </si>
  <si>
    <t>112-41-4</t>
  </si>
  <si>
    <t>1-Dodecene</t>
  </si>
  <si>
    <t xml:space="preserve">CH3 (CH2)9 CH2=CH </t>
  </si>
  <si>
    <t>112-42-5</t>
  </si>
  <si>
    <t>1-Undecanol</t>
  </si>
  <si>
    <t xml:space="preserve">CH3 (CH2)10 OH </t>
  </si>
  <si>
    <t>112-44-7</t>
  </si>
  <si>
    <t>1Undecanal</t>
  </si>
  <si>
    <t xml:space="preserve">CH3 (CH2)9 CHO </t>
  </si>
  <si>
    <t>'112-44-7</t>
  </si>
  <si>
    <t>. 1-UNDECANAL</t>
  </si>
  <si>
    <t>C11H220</t>
  </si>
  <si>
    <t>112-49-2</t>
  </si>
  <si>
    <t>TEGDiMEther</t>
  </si>
  <si>
    <t xml:space="preserve">(CH2)4 (CH2O)2 (CH3O)2 </t>
  </si>
  <si>
    <t>1-12-49-2</t>
  </si>
  <si>
    <t>TRIETHYLENE GLYCOL DIMETHYL ETHER</t>
  </si>
  <si>
    <t>C8H1804</t>
  </si>
  <si>
    <t>112-50-5</t>
  </si>
  <si>
    <t>222EEEC2ol</t>
  </si>
  <si>
    <t xml:space="preserve">(CH2O)3 OH CH3 (CH2)4 </t>
  </si>
  <si>
    <t>112-51-6</t>
  </si>
  <si>
    <t>PentdiSulphd</t>
  </si>
  <si>
    <t xml:space="preserve">(CH2S)2 (CH2)6 (CH3)2 </t>
  </si>
  <si>
    <t>112-53-8</t>
  </si>
  <si>
    <t>1-Dodecanol</t>
  </si>
  <si>
    <t xml:space="preserve">CH3 (CH2)11 OH </t>
  </si>
  <si>
    <t>112-54-9</t>
  </si>
  <si>
    <t>n-Dodecanal</t>
  </si>
  <si>
    <t xml:space="preserve">CH3 (CH2)10 CHO </t>
  </si>
  <si>
    <t>112-55-0</t>
  </si>
  <si>
    <t>1Dodecathiol</t>
  </si>
  <si>
    <t xml:space="preserve">CH2SH CH3 (CH2)10 </t>
  </si>
  <si>
    <t>112-57-2</t>
  </si>
  <si>
    <t>(C2=)4PAmine</t>
  </si>
  <si>
    <t xml:space="preserve">(CH2)3 (CH2NH2)2 (CH2NH)3 </t>
  </si>
  <si>
    <t>112-58-3</t>
  </si>
  <si>
    <t>diHX-Ether</t>
  </si>
  <si>
    <t xml:space="preserve">(CH3)2 (CH2)9 CH2O </t>
  </si>
  <si>
    <t>112-59-4</t>
  </si>
  <si>
    <t>22C6xC2xC2ol</t>
  </si>
  <si>
    <t xml:space="preserve">(CH2O)2 OH CH3 (CH2)7 </t>
  </si>
  <si>
    <t>112-60-7</t>
  </si>
  <si>
    <t>TtrC2=Glycol</t>
  </si>
  <si>
    <t xml:space="preserve">(OH)2 (CH2)5 (CH2O)3 </t>
  </si>
  <si>
    <t>112-61-8</t>
  </si>
  <si>
    <t>M-Stearate</t>
  </si>
  <si>
    <t xml:space="preserve">CH3 (CH2)16 CH3COO </t>
  </si>
  <si>
    <t>112-62-9</t>
  </si>
  <si>
    <t>M-Oleate</t>
  </si>
  <si>
    <t xml:space="preserve">CH3 (CH2)14 CH=CH CH3COO </t>
  </si>
  <si>
    <t>112-63-0</t>
  </si>
  <si>
    <t>M-Linoleate</t>
  </si>
  <si>
    <t xml:space="preserve">CH3 (CH2)12 (CH=CH)2 CH3COO </t>
  </si>
  <si>
    <t>1126-78-9</t>
  </si>
  <si>
    <t>n-B-Aniline</t>
  </si>
  <si>
    <t xml:space="preserve">CH3 (CH2)2 (ACH)5 AC CH2NH </t>
  </si>
  <si>
    <t>112-70-9</t>
  </si>
  <si>
    <t>1-Tridecanol</t>
  </si>
  <si>
    <t xml:space="preserve">CH3 (CH2)12 OH </t>
  </si>
  <si>
    <t>112-72-1</t>
  </si>
  <si>
    <t>1-Ttrdecanol</t>
  </si>
  <si>
    <t xml:space="preserve">CH3 (CH2)13 OH </t>
  </si>
  <si>
    <t>112-73-2</t>
  </si>
  <si>
    <t>2E=G2B-Ether</t>
  </si>
  <si>
    <t xml:space="preserve">(CH2)7 (CH3)2 (CH2O)3 </t>
  </si>
  <si>
    <t>1127-76-0</t>
  </si>
  <si>
    <t>1ENaphthalen</t>
  </si>
  <si>
    <t>AMR</t>
  </si>
  <si>
    <t xml:space="preserve">(AC)2 (ACH)7 ACCH2 CH3 </t>
  </si>
  <si>
    <t>112-80-1</t>
  </si>
  <si>
    <t>OleicAcid</t>
  </si>
  <si>
    <t xml:space="preserve">CH3 (CH2)14 CH=CH COOH </t>
  </si>
  <si>
    <t>112-88-9</t>
  </si>
  <si>
    <t>1-Octadecene</t>
  </si>
  <si>
    <t xml:space="preserve">CH3 (CH2)15 CH2=CH </t>
  </si>
  <si>
    <t>112-92-5</t>
  </si>
  <si>
    <t>1-Octdecanol</t>
  </si>
  <si>
    <t xml:space="preserve">CH3 (CH2)17 OH </t>
  </si>
  <si>
    <t>112-95-8</t>
  </si>
  <si>
    <t>n-C20</t>
  </si>
  <si>
    <t xml:space="preserve">(CH3)2 (CH2)18 </t>
  </si>
  <si>
    <t>1134-62-9</t>
  </si>
  <si>
    <t>2BNaphthalen</t>
  </si>
  <si>
    <t xml:space="preserve">(AC)2 (ACH)7 ACCH2 (CH2)2 CH3 </t>
  </si>
  <si>
    <t>115-07-1</t>
  </si>
  <si>
    <t>Propene</t>
  </si>
  <si>
    <t xml:space="preserve">CH3 CH2=CH </t>
  </si>
  <si>
    <t>115-10-6</t>
  </si>
  <si>
    <t>diM-Ether</t>
  </si>
  <si>
    <t xml:space="preserve">CH3 CH3O </t>
  </si>
  <si>
    <t>115-11-7</t>
  </si>
  <si>
    <t>i-Butene</t>
  </si>
  <si>
    <t xml:space="preserve">(CH3)2 CH2=C </t>
  </si>
  <si>
    <t>115-25-3</t>
  </si>
  <si>
    <t>perF-CC4</t>
  </si>
  <si>
    <t xml:space="preserve">(CF2)4 </t>
  </si>
  <si>
    <t>115-77-5</t>
  </si>
  <si>
    <t>Penterytrito</t>
  </si>
  <si>
    <t xml:space="preserve">C (CH2)4 (OH)4 </t>
  </si>
  <si>
    <t>115-86-6</t>
  </si>
  <si>
    <t xml:space="preserve">TRIPHENYL PHOSPHATE </t>
  </si>
  <si>
    <t>C18H1504P</t>
  </si>
  <si>
    <t>-</t>
  </si>
  <si>
    <t>116-09-6</t>
  </si>
  <si>
    <t>Acetol</t>
  </si>
  <si>
    <t xml:space="preserve">CH2 OH CH3CO </t>
  </si>
  <si>
    <t>116-14-3</t>
  </si>
  <si>
    <t>perF-C2=</t>
  </si>
  <si>
    <t xml:space="preserve">C=C (F)4 </t>
  </si>
  <si>
    <t>116-15-4</t>
  </si>
  <si>
    <t>C6-F-C3=</t>
  </si>
  <si>
    <t>117-81-7</t>
  </si>
  <si>
    <t>DiC8Phthalat</t>
  </si>
  <si>
    <t xml:space="preserve">(CH)2 (CH2)10 (CH3)4 (AC)2 (ACH)4 (COO)2 </t>
  </si>
  <si>
    <t>1184-58-3</t>
  </si>
  <si>
    <t xml:space="preserve">DIMETHYLALUMINUM CHLORIDE </t>
  </si>
  <si>
    <t>C2H6AICI</t>
  </si>
  <si>
    <t>1185-39-3</t>
  </si>
  <si>
    <t>NeoC7oicAcid</t>
  </si>
  <si>
    <t xml:space="preserve">C (CH2)2 (CH3)3 COOH </t>
  </si>
  <si>
    <t>1186-53-4</t>
  </si>
  <si>
    <t>2234Mpentane</t>
  </si>
  <si>
    <t xml:space="preserve">(CH3)6 (CH)2 C </t>
  </si>
  <si>
    <t>118-74-1</t>
  </si>
  <si>
    <t>PerCl-BZ</t>
  </si>
  <si>
    <t xml:space="preserve">(ACCL)6 </t>
  </si>
  <si>
    <t>118-90-1</t>
  </si>
  <si>
    <t>o-ToluicAcid</t>
  </si>
  <si>
    <t xml:space="preserve">(ACH)4 ACCH3 AC COOH </t>
  </si>
  <si>
    <t>118-91-2</t>
  </si>
  <si>
    <t>o-ClBenzoicA</t>
  </si>
  <si>
    <t xml:space="preserve">AC (ACH)4 COOH ACCL </t>
  </si>
  <si>
    <t>118-93-4</t>
  </si>
  <si>
    <t>2HxAcPhenone</t>
  </si>
  <si>
    <t xml:space="preserve">AC (ACH)4 ACOH CH3CO </t>
  </si>
  <si>
    <t>118-96-7</t>
  </si>
  <si>
    <t>246-3NToluen</t>
  </si>
  <si>
    <t xml:space="preserve">(ACH)3 (ACNO2)3 </t>
  </si>
  <si>
    <t>1189-99-7</t>
  </si>
  <si>
    <t>255-Mheptane</t>
  </si>
  <si>
    <t xml:space="preserve">(CH3)5 (CH2)3 CH C </t>
  </si>
  <si>
    <t>1190-76-7</t>
  </si>
  <si>
    <t>cisCrotonitr</t>
  </si>
  <si>
    <t>1190-83-6</t>
  </si>
  <si>
    <t>226-Mheptane</t>
  </si>
  <si>
    <t>1191-25-9</t>
  </si>
  <si>
    <t>6-HydroxyC6A</t>
  </si>
  <si>
    <t xml:space="preserve">COOH OH (CH2)5 </t>
  </si>
  <si>
    <t>1191-99-7</t>
  </si>
  <si>
    <t>23-DiHydroFu</t>
  </si>
  <si>
    <t xml:space="preserve">CH2O CH=CH CH2 </t>
  </si>
  <si>
    <t>1192-18-3</t>
  </si>
  <si>
    <t>1-ci2-MCC5</t>
  </si>
  <si>
    <t xml:space="preserve">(CH3)2 (CH2)3 (CH)2 </t>
  </si>
  <si>
    <t>119-36-8</t>
  </si>
  <si>
    <t>M-Salicylate</t>
  </si>
  <si>
    <t xml:space="preserve">(AC)2 OH (ACH)4 CH3COO </t>
  </si>
  <si>
    <t>119-61-9</t>
  </si>
  <si>
    <t>BZ-Phenone</t>
  </si>
  <si>
    <t>119-64-2</t>
  </si>
  <si>
    <t>1234THyNapht</t>
  </si>
  <si>
    <t>OC</t>
  </si>
  <si>
    <t xml:space="preserve">(ACH)4 (AC)2 (CH2)4 </t>
  </si>
  <si>
    <t>119-65-3</t>
  </si>
  <si>
    <t>i-Quinoline</t>
  </si>
  <si>
    <t xml:space="preserve">(ACH)4 C5H3N </t>
  </si>
  <si>
    <t>119-67-5</t>
  </si>
  <si>
    <t>2-FormBZAcid</t>
  </si>
  <si>
    <t xml:space="preserve">COOH CH3CO (ACH)4 (AC)2 </t>
  </si>
  <si>
    <t>119-75-5</t>
  </si>
  <si>
    <t>oNtrDiPHAmin</t>
  </si>
  <si>
    <t>1198-61-4</t>
  </si>
  <si>
    <t>Cl2-F4-BZ</t>
  </si>
  <si>
    <t xml:space="preserve">(ACCL)2 (ACF)4 </t>
  </si>
  <si>
    <t>11H6-2</t>
  </si>
  <si>
    <t>2-BUTOXYETHANOL</t>
  </si>
  <si>
    <t>C6H1402</t>
  </si>
  <si>
    <t>120-12-7</t>
  </si>
  <si>
    <t>Anthracene</t>
  </si>
  <si>
    <t>ADU</t>
  </si>
  <si>
    <t xml:space="preserve">(AC)4 (ACH)10 </t>
  </si>
  <si>
    <t>120-51-4</t>
  </si>
  <si>
    <t>BzylBZoate</t>
  </si>
  <si>
    <t xml:space="preserve">AC (ACH)10 ACCH2 COO </t>
  </si>
  <si>
    <t>120-61-6</t>
  </si>
  <si>
    <t>DMTerephtlat</t>
  </si>
  <si>
    <t xml:space="preserve">(ACH)4 (AC)2 (CH3COO)2 </t>
  </si>
  <si>
    <t>120-72-9</t>
  </si>
  <si>
    <t>Indole</t>
  </si>
  <si>
    <t>12075-68-2</t>
  </si>
  <si>
    <t>EAlSesquiCl</t>
  </si>
  <si>
    <t>120-80-9</t>
  </si>
  <si>
    <t>12BZdiol</t>
  </si>
  <si>
    <t>120-82-1</t>
  </si>
  <si>
    <t>124TriClBZ</t>
  </si>
  <si>
    <t xml:space="preserve">(ACH)3 (ACCL)3 </t>
  </si>
  <si>
    <t>120-92-3</t>
  </si>
  <si>
    <t>CC5one</t>
  </si>
  <si>
    <t xml:space="preserve">(CH2)3 CH2CO </t>
  </si>
  <si>
    <t>120-94-5</t>
  </si>
  <si>
    <t>nMPyrrolidin</t>
  </si>
  <si>
    <t xml:space="preserve">(CH2)4 CH3N </t>
  </si>
  <si>
    <t>121-14-2</t>
  </si>
  <si>
    <t>24-2NToluene</t>
  </si>
  <si>
    <t xml:space="preserve">CH3 AC (ACH)3 (ACNO2)2 </t>
  </si>
  <si>
    <t>121-17-5</t>
  </si>
  <si>
    <t>4Cl3NitroBZ</t>
  </si>
  <si>
    <t xml:space="preserve">(ACH)3 AC ACCL ACNO2 CF3 </t>
  </si>
  <si>
    <t>121-32-4</t>
  </si>
  <si>
    <t>EVanillin</t>
  </si>
  <si>
    <t xml:space="preserve">CH2O CH3 CHO (AC)2 (ACH)3 ACOH </t>
  </si>
  <si>
    <t>121-33-5</t>
  </si>
  <si>
    <t>Vanillin</t>
  </si>
  <si>
    <t xml:space="preserve">(AC)2 (ACH)3 ACOH CHO CH3O </t>
  </si>
  <si>
    <t>121-44-8</t>
  </si>
  <si>
    <t>triEthylamin</t>
  </si>
  <si>
    <t xml:space="preserve">(CH3)3 (CH2)2 CH2N </t>
  </si>
  <si>
    <t>121-69-7</t>
  </si>
  <si>
    <t>nn-diM-Anili</t>
  </si>
  <si>
    <t xml:space="preserve">CH3 (ACH)5 AC CH3N </t>
  </si>
  <si>
    <t>121-71-5</t>
  </si>
  <si>
    <t>4-CHLORQ-3-NITROBENZOTRIFLUORIDE</t>
  </si>
  <si>
    <t>C7H3CIF;!N02</t>
  </si>
  <si>
    <t>121-73-3</t>
  </si>
  <si>
    <t>mNitroClBZ</t>
  </si>
  <si>
    <t>121-75-5</t>
  </si>
  <si>
    <t>Malathion</t>
  </si>
  <si>
    <t>121-91-5</t>
  </si>
  <si>
    <t>i-PhthalAcid</t>
  </si>
  <si>
    <t>122-32-7</t>
  </si>
  <si>
    <t>Triolein</t>
  </si>
  <si>
    <t xml:space="preserve">(CH3)3 (CH2)41 CH (CH=CH)3 (CH2COO)3 </t>
  </si>
  <si>
    <t>122-39-4</t>
  </si>
  <si>
    <t>DiPhnylAmine</t>
  </si>
  <si>
    <t>122-66-7</t>
  </si>
  <si>
    <t>HyAzoBenzene</t>
  </si>
  <si>
    <t>123-01-3</t>
  </si>
  <si>
    <t>n-Dodecyl-BZ</t>
  </si>
  <si>
    <t xml:space="preserve">(ACH)5 ACCH2 (CH2)10 CH3 </t>
  </si>
  <si>
    <t>123-02-4</t>
  </si>
  <si>
    <t>n-TridecylBZ</t>
  </si>
  <si>
    <t xml:space="preserve">(ACH)5 ACCH2 (CH2)11 CH3 </t>
  </si>
  <si>
    <t>123-05-7</t>
  </si>
  <si>
    <t>2-E-C6al</t>
  </si>
  <si>
    <t xml:space="preserve">(CH3)2 (CH2)4 CH CHO </t>
  </si>
  <si>
    <t>123-07-9</t>
  </si>
  <si>
    <t>p-E-Phenol</t>
  </si>
  <si>
    <t xml:space="preserve">CH3 (ACH)4 ACCH2 ACOH </t>
  </si>
  <si>
    <t>123-08-0</t>
  </si>
  <si>
    <t>pHydroxyBZal</t>
  </si>
  <si>
    <t xml:space="preserve">(ACH)4 AC ACOH CHO </t>
  </si>
  <si>
    <t>123-19-3</t>
  </si>
  <si>
    <t>4Heptanone</t>
  </si>
  <si>
    <t>123-25-1</t>
  </si>
  <si>
    <t>DiESuccinate</t>
  </si>
  <si>
    <t xml:space="preserve">(CH2)2 (CH3)2 CH2COO </t>
  </si>
  <si>
    <t>123-31-9</t>
  </si>
  <si>
    <t>Hydroquinone</t>
  </si>
  <si>
    <t xml:space="preserve">(ACOH)2 (ACH)4 </t>
  </si>
  <si>
    <t>123-38-6</t>
  </si>
  <si>
    <t>Propanal</t>
  </si>
  <si>
    <t xml:space="preserve">CH3 CH2 CHO </t>
  </si>
  <si>
    <t>123-39-7</t>
  </si>
  <si>
    <t>n-M-Formamid</t>
  </si>
  <si>
    <t xml:space="preserve">MFA </t>
  </si>
  <si>
    <t>123-42-2</t>
  </si>
  <si>
    <t>diAcetone-ol</t>
  </si>
  <si>
    <t xml:space="preserve">(CH3)2 CH2 C OH CH3CO </t>
  </si>
  <si>
    <t>123-51-3</t>
  </si>
  <si>
    <t>3-M-1-C4ol</t>
  </si>
  <si>
    <t xml:space="preserve">(CH3)2 (CH2)2 CH OH </t>
  </si>
  <si>
    <t>123-54-6</t>
  </si>
  <si>
    <t>Acetyl-one</t>
  </si>
  <si>
    <t xml:space="preserve">CH2 (CH3CO)2 </t>
  </si>
  <si>
    <t>123-62-6</t>
  </si>
  <si>
    <t>C3Anhydride</t>
  </si>
  <si>
    <t xml:space="preserve">(CH3)2 CH2CO CH2COO </t>
  </si>
  <si>
    <t>123-63-7</t>
  </si>
  <si>
    <t>Paraldehyde</t>
  </si>
  <si>
    <t xml:space="preserve">(CH3)3 (CH-O)3 </t>
  </si>
  <si>
    <t>123-72-8</t>
  </si>
  <si>
    <t>n-Butanal</t>
  </si>
  <si>
    <t xml:space="preserve">CH3 (CH2)2 CHO </t>
  </si>
  <si>
    <t>123-73-9</t>
  </si>
  <si>
    <t>tr-Crotonal</t>
  </si>
  <si>
    <t xml:space="preserve">CH3 CH=CH CHO </t>
  </si>
  <si>
    <t>123-75-1</t>
  </si>
  <si>
    <t>Pyrrolidine</t>
  </si>
  <si>
    <t xml:space="preserve">(CH2)3 CH2NH </t>
  </si>
  <si>
    <t>123-76-2</t>
  </si>
  <si>
    <t>LevulinicAcd</t>
  </si>
  <si>
    <t xml:space="preserve">(CH2)2 CH3CO COOH </t>
  </si>
  <si>
    <t>123-86-4</t>
  </si>
  <si>
    <t>n-B-Acetate</t>
  </si>
  <si>
    <t xml:space="preserve">CH3 (CH2)3 CH3COO </t>
  </si>
  <si>
    <t>123-91-1</t>
  </si>
  <si>
    <t>14-Dioxane</t>
  </si>
  <si>
    <t xml:space="preserve">(CH2)2 (CH2O)2 </t>
  </si>
  <si>
    <t>123-92-2</t>
  </si>
  <si>
    <t>iPentylAceta</t>
  </si>
  <si>
    <t xml:space="preserve">(CH3)2 (CH2)2 CH CH3COO </t>
  </si>
  <si>
    <t>123-95-5</t>
  </si>
  <si>
    <t>n-C4Stearate</t>
  </si>
  <si>
    <t xml:space="preserve">(CH2)18 (CH3)2 CH2COO </t>
  </si>
  <si>
    <t>123-96-6</t>
  </si>
  <si>
    <t>2-Octanol</t>
  </si>
  <si>
    <t>123-99-9</t>
  </si>
  <si>
    <t>AzelaicAcid</t>
  </si>
  <si>
    <t xml:space="preserve">(CH2)7 (COOH)2 </t>
  </si>
  <si>
    <t>124-02-7</t>
  </si>
  <si>
    <t>DiAllylAmine</t>
  </si>
  <si>
    <t xml:space="preserve">CH2 (CH2=CH)2 CH2NH </t>
  </si>
  <si>
    <t>124-04-9</t>
  </si>
  <si>
    <t>AdipicAcid</t>
  </si>
  <si>
    <t xml:space="preserve">(CH2)4 (COOH)2 </t>
  </si>
  <si>
    <t>124-07-02</t>
  </si>
  <si>
    <t>octanoic acid</t>
  </si>
  <si>
    <t>C8H16O2</t>
  </si>
  <si>
    <t>124-07-2</t>
  </si>
  <si>
    <t>n-C8oicAcid</t>
  </si>
  <si>
    <t xml:space="preserve">(CH2)6 CH3 COOH </t>
  </si>
  <si>
    <t>124-09-4</t>
  </si>
  <si>
    <t>HxC1=diAmine</t>
  </si>
  <si>
    <t xml:space="preserve">(CH2)4 (CH2NH2)2 </t>
  </si>
  <si>
    <t>124-10-7</t>
  </si>
  <si>
    <t>M-Myristate</t>
  </si>
  <si>
    <t xml:space="preserve">CH3 (CH2)12 CH3COO </t>
  </si>
  <si>
    <t>124-11-8</t>
  </si>
  <si>
    <t>1-Nonene</t>
  </si>
  <si>
    <t xml:space="preserve">CH3 (CH2)6 CH2=CH </t>
  </si>
  <si>
    <t>124-12-9</t>
  </si>
  <si>
    <t>CapryloNitri</t>
  </si>
  <si>
    <t>124-13-0</t>
  </si>
  <si>
    <t>n-Octanal</t>
  </si>
  <si>
    <t xml:space="preserve">CHO (CH2)6 CH3 </t>
  </si>
  <si>
    <t>124-17-4</t>
  </si>
  <si>
    <t>DEGC4C2rAc</t>
  </si>
  <si>
    <t xml:space="preserve">(CH2)5 CH3 CH3COO (CH2O)2 </t>
  </si>
  <si>
    <t>124-18-5</t>
  </si>
  <si>
    <t>n-Decane</t>
  </si>
  <si>
    <t xml:space="preserve">(CH3)2 (CH2)8 </t>
  </si>
  <si>
    <t>124-19-6</t>
  </si>
  <si>
    <t>n-Nonanal</t>
  </si>
  <si>
    <t xml:space="preserve">CH3 (CH2)7 CHO </t>
  </si>
  <si>
    <t>124-22-1</t>
  </si>
  <si>
    <t>nC12Amine</t>
  </si>
  <si>
    <t xml:space="preserve">(CH2)10 CH3 CH2NH2 </t>
  </si>
  <si>
    <t>124-38-9</t>
  </si>
  <si>
    <t>CO2</t>
  </si>
  <si>
    <t>124-40-3</t>
  </si>
  <si>
    <t>diMethylamin</t>
  </si>
  <si>
    <t xml:space="preserve">CH3 CH3NH </t>
  </si>
  <si>
    <t>124-68-5</t>
  </si>
  <si>
    <t>AMP</t>
  </si>
  <si>
    <t xml:space="preserve">(CH3)2 C CH2 OH NH2 </t>
  </si>
  <si>
    <t>124-73-2</t>
  </si>
  <si>
    <t>12-Br-F4-C2</t>
  </si>
  <si>
    <t xml:space="preserve">(Br)2 (CF2)2 </t>
  </si>
  <si>
    <t>126-30-7</t>
  </si>
  <si>
    <t>NeoC5Glycol</t>
  </si>
  <si>
    <t xml:space="preserve">(CH3)2 (CH2)2 C (OH)2 </t>
  </si>
  <si>
    <t>126-33-0</t>
  </si>
  <si>
    <t>SULFOLANE</t>
  </si>
  <si>
    <t xml:space="preserve">TMS </t>
  </si>
  <si>
    <t>126-98-7</t>
  </si>
  <si>
    <t>M-acrylNitri</t>
  </si>
  <si>
    <t>126-99-8</t>
  </si>
  <si>
    <t>Chloroprene</t>
  </si>
  <si>
    <t xml:space="preserve">CH2=C CH2=CH Cl </t>
  </si>
  <si>
    <t>127-09-3</t>
  </si>
  <si>
    <t>NACH3COO</t>
  </si>
  <si>
    <t>127-17-3</t>
  </si>
  <si>
    <t>PyruvicAcid</t>
  </si>
  <si>
    <t xml:space="preserve">CH3CO COOH </t>
  </si>
  <si>
    <t>127-18-4</t>
  </si>
  <si>
    <t>Cl4-C2=</t>
  </si>
  <si>
    <t xml:space="preserve">C=C (Cl)4 </t>
  </si>
  <si>
    <t>127-19-5</t>
  </si>
  <si>
    <t>diMAcetamide</t>
  </si>
  <si>
    <t xml:space="preserve">CH3 CON(CH3)2 </t>
  </si>
  <si>
    <t>127-91-3</t>
  </si>
  <si>
    <t>B-Pinene</t>
  </si>
  <si>
    <t xml:space="preserve">C (CH3)2 (CH2)3 (CH)2 CH2=C </t>
  </si>
  <si>
    <t>128-37-0</t>
  </si>
  <si>
    <t>26tBpCresol</t>
  </si>
  <si>
    <t xml:space="preserve">(C)2 (CH3)6 (AC)2 (ACH)2 ACCH3 ACOH </t>
  </si>
  <si>
    <t>129-00-0</t>
  </si>
  <si>
    <t>Pyrene</t>
  </si>
  <si>
    <t xml:space="preserve">(ACH)10 (AC)6 </t>
  </si>
  <si>
    <t>1310-73-2</t>
  </si>
  <si>
    <t>NaOH</t>
  </si>
  <si>
    <t>131-11-3</t>
  </si>
  <si>
    <t>DMPhthalate</t>
  </si>
  <si>
    <t xml:space="preserve">(CH3)2 (AC)2 (ACH)4 (COO)2 </t>
  </si>
  <si>
    <t>131-16-8</t>
  </si>
  <si>
    <t>DinC3Phthate</t>
  </si>
  <si>
    <t xml:space="preserve">(CH2)4 (CH3)2 (AC)2 (ACH)4 (COO)2 </t>
  </si>
  <si>
    <t>13151-55-8</t>
  </si>
  <si>
    <t>Ecycheptane</t>
  </si>
  <si>
    <t xml:space="preserve">CH3 (CH2)7 CH </t>
  </si>
  <si>
    <t>132259-10-0</t>
  </si>
  <si>
    <t>Air</t>
  </si>
  <si>
    <t>1323-65-5</t>
  </si>
  <si>
    <t>DiC9ylPhenol</t>
  </si>
  <si>
    <t xml:space="preserve">(CH2)14 (CH3)2 (ACH)3 (ACCH2)2 ACOH </t>
  </si>
  <si>
    <t>132-64-9</t>
  </si>
  <si>
    <t>DiBenzoFuran</t>
  </si>
  <si>
    <t>132-65-0</t>
  </si>
  <si>
    <t>DiBZThiphene</t>
  </si>
  <si>
    <t>13269-52-8</t>
  </si>
  <si>
    <t>tr3-Hexene</t>
  </si>
  <si>
    <t xml:space="preserve">(CH3)2 (CH2)2 CH=CH </t>
  </si>
  <si>
    <t>132739-31-2</t>
  </si>
  <si>
    <t>DiC3=GtC4Etr</t>
  </si>
  <si>
    <t xml:space="preserve">CH2O CH-O OH (CH3)5 CH2 CH C </t>
  </si>
  <si>
    <t>13286-92-5</t>
  </si>
  <si>
    <t>C1tC5Sulfide</t>
  </si>
  <si>
    <t xml:space="preserve">C CH2 (CH3)3 CH3S </t>
  </si>
  <si>
    <t>1333-74-0</t>
  </si>
  <si>
    <t>Hydrogen</t>
  </si>
  <si>
    <t>133-37-9</t>
  </si>
  <si>
    <t>TartaricAcid</t>
  </si>
  <si>
    <t xml:space="preserve">(CH)2 (OH)2 (COOH)2 </t>
  </si>
  <si>
    <t>13360-61-7</t>
  </si>
  <si>
    <t>1-Pentadecen</t>
  </si>
  <si>
    <t xml:space="preserve">CH3 (CH2)12 CH2=CH </t>
  </si>
  <si>
    <t>13373-97-2</t>
  </si>
  <si>
    <t>1-EICOSANETHIOL</t>
  </si>
  <si>
    <t>C20H42S</t>
  </si>
  <si>
    <t>13389-42-9</t>
  </si>
  <si>
    <t>tr2-Octene</t>
  </si>
  <si>
    <t>13465-07-1</t>
  </si>
  <si>
    <t>dihydrogen disulﬁde</t>
  </si>
  <si>
    <t>H2S2</t>
  </si>
  <si>
    <t>13475-78-0</t>
  </si>
  <si>
    <t>2M-5Eheptane</t>
  </si>
  <si>
    <t>13475-79-1</t>
  </si>
  <si>
    <t>24M3iPpentan</t>
  </si>
  <si>
    <t xml:space="preserve">(CH3)6 (CH)4 </t>
  </si>
  <si>
    <t>13475-81-5</t>
  </si>
  <si>
    <t>2233-Mhexane</t>
  </si>
  <si>
    <t>135-01-3</t>
  </si>
  <si>
    <t>12-E-BZ</t>
  </si>
  <si>
    <t xml:space="preserve">(ACH)4 (ACCH2)2 (CH3)2 </t>
  </si>
  <si>
    <t>13536-59-9</t>
  </si>
  <si>
    <t>deuterium bromide</t>
  </si>
  <si>
    <t>BrD</t>
  </si>
  <si>
    <t>13536-94-2</t>
  </si>
  <si>
    <t>deuterium sulﬁde</t>
  </si>
  <si>
    <t>D2S</t>
  </si>
  <si>
    <t>13550-49-7</t>
  </si>
  <si>
    <t>trideuteroammonia</t>
  </si>
  <si>
    <t>D3N</t>
  </si>
  <si>
    <t>135-98-8</t>
  </si>
  <si>
    <t>sec-BBenzene</t>
  </si>
  <si>
    <t xml:space="preserve">(CH3)2 CH2 ACCH (ACH)5 </t>
  </si>
  <si>
    <t>136-35-6</t>
  </si>
  <si>
    <t>12DiPHTriAzn</t>
  </si>
  <si>
    <t>136-60-7</t>
  </si>
  <si>
    <t>nBBZoate</t>
  </si>
  <si>
    <t xml:space="preserve">(CH2)3 CH3 AC (ACH)5 COO </t>
  </si>
  <si>
    <t>13686-28-7</t>
  </si>
  <si>
    <t>H2S2O3</t>
  </si>
  <si>
    <t>137-32-6</t>
  </si>
  <si>
    <t>2-M-1-C4ol</t>
  </si>
  <si>
    <t>13845-23-3</t>
  </si>
  <si>
    <t>dihydrogen trisulﬁde</t>
  </si>
  <si>
    <t>H2S3</t>
  </si>
  <si>
    <t>13845-24-4</t>
  </si>
  <si>
    <t>dihydrogen pentasulﬁde</t>
  </si>
  <si>
    <t>H2S5</t>
  </si>
  <si>
    <t>13845-25-5</t>
  </si>
  <si>
    <t>dihydrogen tetrasulﬁde</t>
  </si>
  <si>
    <t>H2S4</t>
  </si>
  <si>
    <t>13952-84-6</t>
  </si>
  <si>
    <t>sec-Btylamin</t>
  </si>
  <si>
    <t>13983-20-5</t>
  </si>
  <si>
    <t>deuterium hydride</t>
  </si>
  <si>
    <t>DH</t>
  </si>
  <si>
    <t>140-10-3</t>
  </si>
  <si>
    <t>CinnamicAcid</t>
  </si>
  <si>
    <t xml:space="preserve">CH=CH AC (ACH)5 COOH </t>
  </si>
  <si>
    <t>140-11-4</t>
  </si>
  <si>
    <t>BZ-Acetate</t>
  </si>
  <si>
    <t xml:space="preserve">(ACH)5 ACCH2 CH3COO </t>
  </si>
  <si>
    <t>140-29-4</t>
  </si>
  <si>
    <t>PHAcetNitril</t>
  </si>
  <si>
    <t xml:space="preserve">AC (ACH)5 CH2CN </t>
  </si>
  <si>
    <t>140-31-8</t>
  </si>
  <si>
    <t>nAminoEPipez</t>
  </si>
  <si>
    <t xml:space="preserve">(CH2)3 CH2NH2 CH2NH CH2N </t>
  </si>
  <si>
    <t>140-66-9</t>
  </si>
  <si>
    <t>ptC8Phenol</t>
  </si>
  <si>
    <t xml:space="preserve">(C)2 CH2 (CH3)5 AC (ACH)4 ACOH </t>
  </si>
  <si>
    <t>140-88-5</t>
  </si>
  <si>
    <t>E-Acrylate</t>
  </si>
  <si>
    <t xml:space="preserve">CH3 CH2 CH2=CH COO </t>
  </si>
  <si>
    <t>14104-45-1</t>
  </si>
  <si>
    <t>deuterium iodide</t>
  </si>
  <si>
    <t>DI</t>
  </si>
  <si>
    <t>141-05-9</t>
  </si>
  <si>
    <t>DiEMaleate</t>
  </si>
  <si>
    <t xml:space="preserve">(CH2)2 (CH3)2 CH=CH (COO)2 </t>
  </si>
  <si>
    <t>141-32-2</t>
  </si>
  <si>
    <t>n-B-Acrylate</t>
  </si>
  <si>
    <t xml:space="preserve">CH2COO CH2=CH (CH2)2 CH3 </t>
  </si>
  <si>
    <t>141-43-5</t>
  </si>
  <si>
    <t>MEAmine</t>
  </si>
  <si>
    <t xml:space="preserve">CH2 OH CH2NH2 </t>
  </si>
  <si>
    <t>141-53-7</t>
  </si>
  <si>
    <t>NAHCOO</t>
  </si>
  <si>
    <t>141-59-3</t>
  </si>
  <si>
    <t>tOctylMercap</t>
  </si>
  <si>
    <t xml:space="preserve">C CH2 (CH3)5 CSH </t>
  </si>
  <si>
    <t>141-62-8</t>
  </si>
  <si>
    <t>10aC1-4aSilo</t>
  </si>
  <si>
    <t xml:space="preserve">(CH3)10 SI (SIO)3 </t>
  </si>
  <si>
    <t>141-78-6</t>
  </si>
  <si>
    <t>E-Acetate</t>
  </si>
  <si>
    <t xml:space="preserve">CH3 CH2 CH3COO </t>
  </si>
  <si>
    <t>141-79-7</t>
  </si>
  <si>
    <t>Mesityloxide</t>
  </si>
  <si>
    <t xml:space="preserve">CH3CO CH=C (CH3)2 </t>
  </si>
  <si>
    <t>141-82-2</t>
  </si>
  <si>
    <t>MalonicAcid</t>
  </si>
  <si>
    <t xml:space="preserve">CH2 COOH </t>
  </si>
  <si>
    <t>141-93-5</t>
  </si>
  <si>
    <t>13-E-BZ</t>
  </si>
  <si>
    <t>141-97-9</t>
  </si>
  <si>
    <t>EAcetAcetate</t>
  </si>
  <si>
    <t xml:space="preserve">CH3 CH2 CH3CO CH2COO </t>
  </si>
  <si>
    <t>142-28-9</t>
  </si>
  <si>
    <t>13-ClC3</t>
  </si>
  <si>
    <t xml:space="preserve">(CH2Cl)2 CH2 </t>
  </si>
  <si>
    <t>142-29-0</t>
  </si>
  <si>
    <t>Cyclopentene</t>
  </si>
  <si>
    <t xml:space="preserve">(CH2)3 CH=CH </t>
  </si>
  <si>
    <t>142-62-1</t>
  </si>
  <si>
    <t>n-C6oicAcid</t>
  </si>
  <si>
    <t xml:space="preserve">CH3 (CH2)4 COOH </t>
  </si>
  <si>
    <t>142-82-5</t>
  </si>
  <si>
    <t>n-Heptane</t>
  </si>
  <si>
    <t xml:space="preserve">(CH3)2 (CH2)5 </t>
  </si>
  <si>
    <t>142-84-7</t>
  </si>
  <si>
    <t>diPropylamin</t>
  </si>
  <si>
    <t xml:space="preserve">(CH3)2 (CH2)3 CH2NH </t>
  </si>
  <si>
    <t>14290-92-7</t>
  </si>
  <si>
    <t>C2tC4Sulfide</t>
  </si>
  <si>
    <t xml:space="preserve">C (CH3)4 CH2S </t>
  </si>
  <si>
    <t>142-92-7</t>
  </si>
  <si>
    <t>nHexylC2oate</t>
  </si>
  <si>
    <t xml:space="preserve">CH3COO (CH2)5 CH3 </t>
  </si>
  <si>
    <t>142-96-1</t>
  </si>
  <si>
    <t>diB-Ether</t>
  </si>
  <si>
    <t xml:space="preserve">(CH3)2 (CH2)5 CH2O </t>
  </si>
  <si>
    <t>143-07-7</t>
  </si>
  <si>
    <t>1C12oicAcid</t>
  </si>
  <si>
    <t xml:space="preserve">COOH (CH2)10 CH3 </t>
  </si>
  <si>
    <t>143-08-8</t>
  </si>
  <si>
    <t>1-Nonanol</t>
  </si>
  <si>
    <t xml:space="preserve">CH3 (CH2)8 OH </t>
  </si>
  <si>
    <t>143-10-2</t>
  </si>
  <si>
    <t>1Decanethiol</t>
  </si>
  <si>
    <t xml:space="preserve">CH2SH CH3 (CH2)8 </t>
  </si>
  <si>
    <t>143-13-5</t>
  </si>
  <si>
    <t>nNonyAcetate</t>
  </si>
  <si>
    <t xml:space="preserve">CH3COO (CH2)8 CH3 </t>
  </si>
  <si>
    <t>143-22-6</t>
  </si>
  <si>
    <t>Butoxy3Glycl</t>
  </si>
  <si>
    <t xml:space="preserve">OH (CH2)6 (CH2O)3 CH3 </t>
  </si>
  <si>
    <t>143-24-8</t>
  </si>
  <si>
    <t>TetraEGMEthr</t>
  </si>
  <si>
    <t xml:space="preserve">(CH2)5 (CH2O)3 (CH3O)2 </t>
  </si>
  <si>
    <t>144-19-4</t>
  </si>
  <si>
    <t>224M13C3Diol</t>
  </si>
  <si>
    <t xml:space="preserve">(OH)2 (CH3)4 CH2 (CH)2 C </t>
  </si>
  <si>
    <t>144-62-7</t>
  </si>
  <si>
    <t>Oxalic_Acid</t>
  </si>
  <si>
    <t xml:space="preserve">(COOH)2 </t>
  </si>
  <si>
    <t>1446-61-3</t>
  </si>
  <si>
    <t>DehydroC2-Am</t>
  </si>
  <si>
    <t>1454-84-8</t>
  </si>
  <si>
    <t>1C19ol</t>
  </si>
  <si>
    <t xml:space="preserve">CH3 (CH2)18 OH </t>
  </si>
  <si>
    <t>1454-85-9</t>
  </si>
  <si>
    <t>1-Hptdecanol</t>
  </si>
  <si>
    <t xml:space="preserve">CH3 (CH2)16 OH </t>
  </si>
  <si>
    <t>1455-21-6</t>
  </si>
  <si>
    <t>1-C9-Thiol</t>
  </si>
  <si>
    <t xml:space="preserve">CH2SH CH3 (CH2)7 </t>
  </si>
  <si>
    <t>1459-09-2</t>
  </si>
  <si>
    <t>n-HexdecylBZ</t>
  </si>
  <si>
    <t xml:space="preserve">(ACH)5 ACCH2 (CH2)14 CH3 </t>
  </si>
  <si>
    <t>1459-10-5</t>
  </si>
  <si>
    <t>n-TtrdecylBZ</t>
  </si>
  <si>
    <t xml:space="preserve">(ACH)5 ACCH2 (CH2)12 CH3 </t>
  </si>
  <si>
    <t>1459-93-4</t>
  </si>
  <si>
    <t>DMIPhthalate</t>
  </si>
  <si>
    <t>14676-29-0</t>
  </si>
  <si>
    <t>2M-3Eheptane</t>
  </si>
  <si>
    <t>14686-13-6</t>
  </si>
  <si>
    <t>trans2C7=</t>
  </si>
  <si>
    <t xml:space="preserve">(CH3)2 CH=CH (CH2)3 </t>
  </si>
  <si>
    <t>14686-14-7</t>
  </si>
  <si>
    <t>trans3C7=</t>
  </si>
  <si>
    <t>14720-74-2</t>
  </si>
  <si>
    <t>224-Mheptane</t>
  </si>
  <si>
    <t>14752-75-1</t>
  </si>
  <si>
    <t>n-C7C10==BZ</t>
  </si>
  <si>
    <t xml:space="preserve">(CH2)15 CH3 (ACH)5 ACCH2 </t>
  </si>
  <si>
    <t>1476-11-5</t>
  </si>
  <si>
    <t>14Clcis2C4=</t>
  </si>
  <si>
    <t>14762-55-1</t>
  </si>
  <si>
    <t>helium-3</t>
  </si>
  <si>
    <t>He</t>
  </si>
  <si>
    <t>148-24-3</t>
  </si>
  <si>
    <t>8HyQuinoline</t>
  </si>
  <si>
    <t xml:space="preserve">(ACH)3 ACOH C5H3N </t>
  </si>
  <si>
    <t>14850-22-7</t>
  </si>
  <si>
    <t>cis-3-Octene</t>
  </si>
  <si>
    <t xml:space="preserve">(CH2)4 (CH3)2 CH=CH </t>
  </si>
  <si>
    <t>14850-23-8</t>
  </si>
  <si>
    <t>tr4-Octene</t>
  </si>
  <si>
    <t>14919-01-8</t>
  </si>
  <si>
    <t>tr3-Octene</t>
  </si>
  <si>
    <t>149-30-4</t>
  </si>
  <si>
    <t>2MerBZThiazl</t>
  </si>
  <si>
    <t>149-32-6</t>
  </si>
  <si>
    <t>Erythritol</t>
  </si>
  <si>
    <t xml:space="preserve">(CH2)2 (CH)2 (OH)4 </t>
  </si>
  <si>
    <t>14940-65-9</t>
  </si>
  <si>
    <t>tritium oxide</t>
  </si>
  <si>
    <t>OT2</t>
  </si>
  <si>
    <t>149-57-5</t>
  </si>
  <si>
    <t>2E_C6oicAcid</t>
  </si>
  <si>
    <t xml:space="preserve">CH (CH2)4 (CH3)2 COOH </t>
  </si>
  <si>
    <t>149-74-6</t>
  </si>
  <si>
    <t>PhC1DiClSila</t>
  </si>
  <si>
    <t>14979-39-6</t>
  </si>
  <si>
    <t>4-M-3-C7ol</t>
  </si>
  <si>
    <t xml:space="preserve">(CH3)3 (CH2)3 (CH)2 OH </t>
  </si>
  <si>
    <t>1502-38-1</t>
  </si>
  <si>
    <t>Mcycoctane</t>
  </si>
  <si>
    <t>150-76-5</t>
  </si>
  <si>
    <t>pMethoxyPHnl</t>
  </si>
  <si>
    <t xml:space="preserve">(ACH)4 AC ACOH CH3O </t>
  </si>
  <si>
    <t>1511-62-2</t>
  </si>
  <si>
    <t>bromodiﬂuoromethane</t>
  </si>
  <si>
    <t>CHBrF2</t>
  </si>
  <si>
    <t>151-56-4</t>
  </si>
  <si>
    <t>Ethylenimine</t>
  </si>
  <si>
    <t xml:space="preserve">CH2 CH2NH </t>
  </si>
  <si>
    <t>151-67-7</t>
  </si>
  <si>
    <t>Halothane</t>
  </si>
  <si>
    <t xml:space="preserve">CF3 CHCl Br </t>
  </si>
  <si>
    <t>1520-42-9</t>
  </si>
  <si>
    <t>112TriPHC2</t>
  </si>
  <si>
    <t xml:space="preserve">CH CH2 (AC)3 (ACH)15 </t>
  </si>
  <si>
    <t>1522-22-1</t>
  </si>
  <si>
    <t>F6-AcetC3one</t>
  </si>
  <si>
    <t>15306-27-1</t>
  </si>
  <si>
    <t>1-C27=</t>
  </si>
  <si>
    <t xml:space="preserve">CH3 (CH2)24 CH2=CH </t>
  </si>
  <si>
    <t>15403-89-1</t>
  </si>
  <si>
    <t>E-Norbornene</t>
  </si>
  <si>
    <t xml:space="preserve">CH=C CH3 (CH2)4 (CH)2 </t>
  </si>
  <si>
    <t>154-40-4</t>
  </si>
  <si>
    <t>Spiro-C5</t>
  </si>
  <si>
    <t xml:space="preserve">C (CH2)4 </t>
  </si>
  <si>
    <t>1551-21-9</t>
  </si>
  <si>
    <t>iP-M-Sulphid</t>
  </si>
  <si>
    <t xml:space="preserve">CHS (CH3)3 </t>
  </si>
  <si>
    <t>1559-35-9</t>
  </si>
  <si>
    <t>C2=G-2C2C6Er</t>
  </si>
  <si>
    <t xml:space="preserve">CH2O OH (CH3)2 (CH2)6 CH </t>
  </si>
  <si>
    <t>156-43-3</t>
  </si>
  <si>
    <t>p-PHENETIDINE</t>
  </si>
  <si>
    <t>C8H11NO</t>
  </si>
  <si>
    <t>156-43-4</t>
  </si>
  <si>
    <t>pPhenetidine</t>
  </si>
  <si>
    <t xml:space="preserve">CH3 AC (ACH)4 CH2O ACNH2 </t>
  </si>
  <si>
    <t>156-59-2</t>
  </si>
  <si>
    <t>1-ci2-ClC2=</t>
  </si>
  <si>
    <t xml:space="preserve">CH=CH (Cl)2 </t>
  </si>
  <si>
    <t>156-60-5</t>
  </si>
  <si>
    <t>1-tr2-ClC2=</t>
  </si>
  <si>
    <t>15687-27-1</t>
  </si>
  <si>
    <t>Ibuprofen</t>
  </si>
  <si>
    <t xml:space="preserve">CH (CH3)3 (ACH)4 ACCH ACCH2 COOH </t>
  </si>
  <si>
    <t>156-87-6</t>
  </si>
  <si>
    <t>3_Amino1C3ol</t>
  </si>
  <si>
    <t xml:space="preserve">(CH2)2 OH CH2NH2 </t>
  </si>
  <si>
    <t>1569-69-3</t>
  </si>
  <si>
    <t>CC6Mercaptan</t>
  </si>
  <si>
    <t xml:space="preserve">(CH2)5 CHSH </t>
  </si>
  <si>
    <t>157-40-4</t>
  </si>
  <si>
    <t>SPIROPENTANE</t>
  </si>
  <si>
    <t>C5H8</t>
  </si>
  <si>
    <t>1574-41-0</t>
  </si>
  <si>
    <t>1-ci3-C5==</t>
  </si>
  <si>
    <t xml:space="preserve">CH3 CH2=CH CH=CH </t>
  </si>
  <si>
    <t>15869-80-4</t>
  </si>
  <si>
    <t>3-Eheptane</t>
  </si>
  <si>
    <t xml:space="preserve">(CH3)3 (CH2)5 CH </t>
  </si>
  <si>
    <t>15869-85-9</t>
  </si>
  <si>
    <t>5-Mnonane</t>
  </si>
  <si>
    <t xml:space="preserve">(CH3)3 (CH2)6 CH </t>
  </si>
  <si>
    <t>15869-86-0</t>
  </si>
  <si>
    <t>4-Eoctane</t>
  </si>
  <si>
    <t>15869-87-1</t>
  </si>
  <si>
    <t>22-Moctane</t>
  </si>
  <si>
    <t xml:space="preserve">(CH3)4 (CH2)5 C </t>
  </si>
  <si>
    <t>15869-89-3</t>
  </si>
  <si>
    <t>25-Moctane</t>
  </si>
  <si>
    <t>15869-92-8</t>
  </si>
  <si>
    <t>34-Moctane</t>
  </si>
  <si>
    <t>15869-93-9</t>
  </si>
  <si>
    <t>35-Moctane</t>
  </si>
  <si>
    <t>15869-94-0</t>
  </si>
  <si>
    <t>36-Moctane</t>
  </si>
  <si>
    <t>15869-95-1</t>
  </si>
  <si>
    <t>44-Moctane</t>
  </si>
  <si>
    <t>15869-96-2</t>
  </si>
  <si>
    <t>45-Moctane</t>
  </si>
  <si>
    <t>15870-10-7</t>
  </si>
  <si>
    <t>2M-1-heptene</t>
  </si>
  <si>
    <t xml:space="preserve">(CH3)2 (CH2)4 CH2=C </t>
  </si>
  <si>
    <t>15890-40-1</t>
  </si>
  <si>
    <t>1ci2tr3-MCC5</t>
  </si>
  <si>
    <t xml:space="preserve">(CH3)3 (CH2)2 (CH)3 </t>
  </si>
  <si>
    <t>1589-47-5</t>
  </si>
  <si>
    <t>2-MoxyC3ol-1</t>
  </si>
  <si>
    <t xml:space="preserve">C2H4O2 (CH3)2 </t>
  </si>
  <si>
    <t>15896-91-0</t>
  </si>
  <si>
    <t>3-ETHYL-4-METHYLHEPTANE</t>
  </si>
  <si>
    <t>C10H22</t>
  </si>
  <si>
    <t>1590-87-0</t>
  </si>
  <si>
    <t>DiSilane</t>
  </si>
  <si>
    <t xml:space="preserve">(SIH3)2 </t>
  </si>
  <si>
    <t>1599-67-3</t>
  </si>
  <si>
    <t>1-C22=</t>
  </si>
  <si>
    <t xml:space="preserve">CH3 (CH2)19 CH2=CH </t>
  </si>
  <si>
    <t>1599-68-4</t>
  </si>
  <si>
    <t>1-C21=</t>
  </si>
  <si>
    <t xml:space="preserve">CH3 (CH2)18 CH2=CH </t>
  </si>
  <si>
    <t>1613-46-3</t>
  </si>
  <si>
    <t>BUTYL PROPYL SULFIDE</t>
  </si>
  <si>
    <t>C7H16S</t>
  </si>
  <si>
    <t>1613-51-0</t>
  </si>
  <si>
    <t>ThiaCC6</t>
  </si>
  <si>
    <t>16219-75-3</t>
  </si>
  <si>
    <t>5-Eid=-2Norb</t>
  </si>
  <si>
    <t xml:space="preserve">CH=CH CH=C CH3 (CH2)2 (CH)2 </t>
  </si>
  <si>
    <t>16262-48-9</t>
  </si>
  <si>
    <t>p-i-PStyrene</t>
  </si>
  <si>
    <t xml:space="preserve">CH3 CH2=C CH2=CH (AC)2 (ACH)4 </t>
  </si>
  <si>
    <t>1630-77-9</t>
  </si>
  <si>
    <t>trans-1 ,2-DIFLUOROETHENE</t>
  </si>
  <si>
    <t>C2H2F2</t>
  </si>
  <si>
    <t>1630-78-0</t>
  </si>
  <si>
    <t>cis-1,2-DIFLUOROETHENE</t>
  </si>
  <si>
    <t>1632-16-2</t>
  </si>
  <si>
    <t>2-E-1-C6=</t>
  </si>
  <si>
    <t xml:space="preserve">CH2=C (CH2)4 (CH3)2 </t>
  </si>
  <si>
    <t>1634-04-4</t>
  </si>
  <si>
    <t>MTBE</t>
  </si>
  <si>
    <t xml:space="preserve">(CH3)3 C CH3O </t>
  </si>
  <si>
    <t>1634-09-9</t>
  </si>
  <si>
    <t>1BNaphthalen</t>
  </si>
  <si>
    <t xml:space="preserve">CH3 (CH2)2 ACCH2 (AC)2 (ACH)7 </t>
  </si>
  <si>
    <t>1636-39-1</t>
  </si>
  <si>
    <t>diCycloC5</t>
  </si>
  <si>
    <t xml:space="preserve">(CH)2 (CH2)8 </t>
  </si>
  <si>
    <t>1638-26-2</t>
  </si>
  <si>
    <t>11Mcycpentan</t>
  </si>
  <si>
    <t xml:space="preserve">(CH3)2 (CH2)4 C </t>
  </si>
  <si>
    <t>1639-09-4</t>
  </si>
  <si>
    <t>1Heptanthiol</t>
  </si>
  <si>
    <t xml:space="preserve">CH2SH CH3 (CH2)5 </t>
  </si>
  <si>
    <t>1640-89-7</t>
  </si>
  <si>
    <t>Ecyclopentan</t>
  </si>
  <si>
    <t>1656-48-0</t>
  </si>
  <si>
    <t>BisCyEEther</t>
  </si>
  <si>
    <t xml:space="preserve">CH2 CH2O CH2CN </t>
  </si>
  <si>
    <t>16746-86-4</t>
  </si>
  <si>
    <t>23M1C6=</t>
  </si>
  <si>
    <t xml:space="preserve">CH2=C (CH3)3 CH (CH2)2 </t>
  </si>
  <si>
    <t>16747-25-4</t>
  </si>
  <si>
    <t>223-Mhexane</t>
  </si>
  <si>
    <t xml:space="preserve">(CH3)5 (CH2)2 CH C </t>
  </si>
  <si>
    <t>16747-26-5</t>
  </si>
  <si>
    <t>224-Mhexane</t>
  </si>
  <si>
    <t>16747-28-7</t>
  </si>
  <si>
    <t>233-Mhexane</t>
  </si>
  <si>
    <t>16747-30-1</t>
  </si>
  <si>
    <t>244-Mhexane</t>
  </si>
  <si>
    <t>16747-31-2</t>
  </si>
  <si>
    <t>334-Mhexane</t>
  </si>
  <si>
    <t>16747-32-3</t>
  </si>
  <si>
    <t>22M3Epentane</t>
  </si>
  <si>
    <t>16747-33-4</t>
  </si>
  <si>
    <t>23M3Epentane</t>
  </si>
  <si>
    <t>16747-38-9</t>
  </si>
  <si>
    <t>2334Mpentane</t>
  </si>
  <si>
    <t>16747-42-5</t>
  </si>
  <si>
    <t>2245-Mhexane</t>
  </si>
  <si>
    <t xml:space="preserve">(CH3)6 CH2 (CH)2 C </t>
  </si>
  <si>
    <t>16747-44-7</t>
  </si>
  <si>
    <t>22334Mpentan</t>
  </si>
  <si>
    <t xml:space="preserve">(CH3)7 CH (C)2 </t>
  </si>
  <si>
    <t>16747-45-8</t>
  </si>
  <si>
    <t>22344Mpentan</t>
  </si>
  <si>
    <t>16747-50-5</t>
  </si>
  <si>
    <t>1-M-1-ECC5</t>
  </si>
  <si>
    <t xml:space="preserve">(CH3)2 (CH2)5 C </t>
  </si>
  <si>
    <t>1678-91-7</t>
  </si>
  <si>
    <t>Ecyclohexane</t>
  </si>
  <si>
    <t xml:space="preserve">CH3 (CH2)6 CH </t>
  </si>
  <si>
    <t>1678-92-8</t>
  </si>
  <si>
    <t>n-Pcychexane</t>
  </si>
  <si>
    <t>1678-93-9</t>
  </si>
  <si>
    <t>n-Bcychexane</t>
  </si>
  <si>
    <t xml:space="preserve">CH3 (CH2)8 CH </t>
  </si>
  <si>
    <t>16789-46-1</t>
  </si>
  <si>
    <t>2M-3Ehexane</t>
  </si>
  <si>
    <t>1678-98-4</t>
  </si>
  <si>
    <t>i-Bcychexane</t>
  </si>
  <si>
    <t xml:space="preserve">(CH3)2 (CH2)6 (CH)2 </t>
  </si>
  <si>
    <t>1679-07-8</t>
  </si>
  <si>
    <t>CYCLOPENTANETHIOL</t>
  </si>
  <si>
    <t>C5H10S</t>
  </si>
  <si>
    <t>1679-09-0</t>
  </si>
  <si>
    <t>2-METHYL-2-BUTANETHIOL</t>
  </si>
  <si>
    <t>C5H12S</t>
  </si>
  <si>
    <t>1679-64-7</t>
  </si>
  <si>
    <t>MTerephtlate</t>
  </si>
  <si>
    <t xml:space="preserve">(ACH)4 (AC)2 HCOO CH3COO </t>
  </si>
  <si>
    <t>16883-48-0</t>
  </si>
  <si>
    <t>1tr2ci4-MCC5</t>
  </si>
  <si>
    <t>16900-07-5</t>
  </si>
  <si>
    <t>BUTYL-OCTYL-5ULFIDE</t>
  </si>
  <si>
    <t>16967-04-7</t>
  </si>
  <si>
    <t>BUTYL-HEXYL-SULFIDE</t>
  </si>
  <si>
    <t>C10H22S</t>
  </si>
  <si>
    <t>16980-85-1</t>
  </si>
  <si>
    <t>1-C25=</t>
  </si>
  <si>
    <t xml:space="preserve">CH3 (CH2)22 CH2=CH </t>
  </si>
  <si>
    <t>17059-55-1</t>
  </si>
  <si>
    <t>2-ETHYL-7 -METHYLNAPHTHALENE</t>
  </si>
  <si>
    <t>C13H14</t>
  </si>
  <si>
    <t>1708-29-8</t>
  </si>
  <si>
    <t>25DiHyFuran</t>
  </si>
  <si>
    <t xml:space="preserve">CH2 CH=CH FCH2O </t>
  </si>
  <si>
    <t>1717-00-6</t>
  </si>
  <si>
    <t>R-141b</t>
  </si>
  <si>
    <t xml:space="preserve">CCl2F CH3 </t>
  </si>
  <si>
    <t>17301-94-9</t>
  </si>
  <si>
    <t>4-Mnonane</t>
  </si>
  <si>
    <t>17302-01-1</t>
  </si>
  <si>
    <t>3M-3Eheptane</t>
  </si>
  <si>
    <t>17302-02-2</t>
  </si>
  <si>
    <t>33-Ehexane</t>
  </si>
  <si>
    <t>17302-04-4</t>
  </si>
  <si>
    <t>4M-4Eheptane</t>
  </si>
  <si>
    <t>17302-4-4</t>
  </si>
  <si>
    <t>4-ETHYL-4-METHYLHEPTANE</t>
  </si>
  <si>
    <t>1741-83-9</t>
  </si>
  <si>
    <t>MPentylSulph</t>
  </si>
  <si>
    <t xml:space="preserve">CH3S (CH2)4 CH3 </t>
  </si>
  <si>
    <t>1746-23-2</t>
  </si>
  <si>
    <t>p-t-BStyrene</t>
  </si>
  <si>
    <t xml:space="preserve">C (CH3)3 CH2=CH (AC)2 (ACH)4 </t>
  </si>
  <si>
    <t>1758-88-9</t>
  </si>
  <si>
    <t>2EpXylene</t>
  </si>
  <si>
    <t xml:space="preserve">(ACCH3)2 ACCH2 (ACH)3 CH3 </t>
  </si>
  <si>
    <t>1759-58-6</t>
  </si>
  <si>
    <t>1-tr3-MCC5</t>
  </si>
  <si>
    <t>1759-81-5</t>
  </si>
  <si>
    <t>4-M-Cyc-C5=</t>
  </si>
  <si>
    <t xml:space="preserve">(CH2)2 CH3 CH=CH CH </t>
  </si>
  <si>
    <t>17699-86-4</t>
  </si>
  <si>
    <t>1-M-4-V-CC6=</t>
  </si>
  <si>
    <t xml:space="preserve">CH2=CH CH=C CH3 (CH2)3 CH </t>
  </si>
  <si>
    <t>1795-15-9</t>
  </si>
  <si>
    <t>1-CC6-Octane</t>
  </si>
  <si>
    <t xml:space="preserve">(CH2)12 CH CH3 </t>
  </si>
  <si>
    <t>1795-16-0</t>
  </si>
  <si>
    <t>n-C10-CC6</t>
  </si>
  <si>
    <t xml:space="preserve">(CH2)14 CH3 CH </t>
  </si>
  <si>
    <t>1795-17-1</t>
  </si>
  <si>
    <t>n-Dodecylcyclohexane</t>
  </si>
  <si>
    <t>C18H36</t>
  </si>
  <si>
    <t>1795-18-2</t>
  </si>
  <si>
    <t>n-Tetradecylcyclohexane</t>
  </si>
  <si>
    <t>1795-20-6</t>
  </si>
  <si>
    <t>n-Octylcyclopentane</t>
  </si>
  <si>
    <t>C13H26</t>
  </si>
  <si>
    <t>1795-21-7</t>
  </si>
  <si>
    <t>n-Decylcyclopentane</t>
  </si>
  <si>
    <t>1795-22-8</t>
  </si>
  <si>
    <t>n-Tetradecylcyclopentane</t>
  </si>
  <si>
    <t>C19H38</t>
  </si>
  <si>
    <t>1795-26-2</t>
  </si>
  <si>
    <t>1c3t5MCC6</t>
  </si>
  <si>
    <t xml:space="preserve">(CH3)3 (CH2)3 (CH)3 </t>
  </si>
  <si>
    <t>1795-27-3</t>
  </si>
  <si>
    <t>1c3c5MCC6</t>
  </si>
  <si>
    <t xml:space="preserve">(CH2)3 (CH3)3 (CH)3 </t>
  </si>
  <si>
    <t>1814-88-6</t>
  </si>
  <si>
    <t>11122-FC3</t>
  </si>
  <si>
    <t xml:space="preserve">CH3 CF3 CF2 </t>
  </si>
  <si>
    <t>1821-27-8</t>
  </si>
  <si>
    <t>44-2N2PhAmin</t>
  </si>
  <si>
    <t>18435-45-5</t>
  </si>
  <si>
    <t>1-Nonadecene</t>
  </si>
  <si>
    <t xml:space="preserve">CH3 (CH2)16 CH2=CH </t>
  </si>
  <si>
    <t>18435-53-5</t>
  </si>
  <si>
    <t>1-C30=</t>
  </si>
  <si>
    <t xml:space="preserve">CH3 (CH2)27 CH2=CH </t>
  </si>
  <si>
    <t>1860-27-1</t>
  </si>
  <si>
    <t>i-P_B_Ether</t>
  </si>
  <si>
    <t xml:space="preserve">CH (CH2)2 (CH3)3 CH2O </t>
  </si>
  <si>
    <t>18720-65-5</t>
  </si>
  <si>
    <t>5-M-3-C7ol</t>
  </si>
  <si>
    <t>18835-33-1</t>
  </si>
  <si>
    <t>1-C26=</t>
  </si>
  <si>
    <t xml:space="preserve">CH3 (CH2)23 CH2=CH </t>
  </si>
  <si>
    <t>18835-34-2</t>
  </si>
  <si>
    <t>1-C28=</t>
  </si>
  <si>
    <t xml:space="preserve">CH3 (CH2)25 CH2=CH </t>
  </si>
  <si>
    <t>18835-35-3</t>
  </si>
  <si>
    <t>1-C29=</t>
  </si>
  <si>
    <t xml:space="preserve">CH3 (CH2)26 CH2=CH </t>
  </si>
  <si>
    <t>1889-67-4</t>
  </si>
  <si>
    <t>23MDiPHC4</t>
  </si>
  <si>
    <t xml:space="preserve">(CH3)4 (C)2 (AC)2 (ACH)10 </t>
  </si>
  <si>
    <t>18970-44-0</t>
  </si>
  <si>
    <t>1-E-2-i-P-BZ</t>
  </si>
  <si>
    <t xml:space="preserve">ACCH2 ACCH (CH3)3 (ACH)4 </t>
  </si>
  <si>
    <t>19201-34-4</t>
  </si>
  <si>
    <t>DilacticAcid</t>
  </si>
  <si>
    <t xml:space="preserve">(COOH)2 CH-O (CH3)2 CH </t>
  </si>
  <si>
    <t>19269-28-4</t>
  </si>
  <si>
    <t>3MC6al</t>
  </si>
  <si>
    <t xml:space="preserve">(CH3)2 CH (CH2)3 CHO </t>
  </si>
  <si>
    <t>19313-61-2</t>
  </si>
  <si>
    <t>19374-46-0</t>
  </si>
  <si>
    <t>1tr2ci3-MCC5</t>
  </si>
  <si>
    <t>19398-77-7</t>
  </si>
  <si>
    <t>34-Ehexane</t>
  </si>
  <si>
    <t>19484-26-5</t>
  </si>
  <si>
    <t>1-TRIDECANETHIOL</t>
  </si>
  <si>
    <t>C13H28S</t>
  </si>
  <si>
    <t>1961-96-2</t>
  </si>
  <si>
    <t>1PHIndene</t>
  </si>
  <si>
    <t xml:space="preserve">CH CH=CH (AC)3 (ACH)9 </t>
  </si>
  <si>
    <t>2004-70-8</t>
  </si>
  <si>
    <t>1-tr3-C5==</t>
  </si>
  <si>
    <t>20063-97-2</t>
  </si>
  <si>
    <t>trans-2-C10=</t>
  </si>
  <si>
    <t xml:space="preserve">CH=CH (CH3)2 (CH2)6 </t>
  </si>
  <si>
    <t>2016-42-4</t>
  </si>
  <si>
    <t>nC14Amine</t>
  </si>
  <si>
    <t xml:space="preserve">(CH2)12 CH3 CH2NH2 </t>
  </si>
  <si>
    <t>2016-57-1</t>
  </si>
  <si>
    <t>nDecylAmine</t>
  </si>
  <si>
    <t xml:space="preserve">(CH2)8 CH3 CH2NH2 </t>
  </si>
  <si>
    <t>2027-19-2</t>
  </si>
  <si>
    <t>2-PROPYLNAPHTHALENE</t>
  </si>
  <si>
    <t>20278-84-6</t>
  </si>
  <si>
    <t>245-Mheptane</t>
  </si>
  <si>
    <t xml:space="preserve">(CH3)5 (CH2)2 (CH)3 </t>
  </si>
  <si>
    <t>20278-85-7</t>
  </si>
  <si>
    <t>235-Mheptane</t>
  </si>
  <si>
    <t>20278-87-9</t>
  </si>
  <si>
    <t>334-Mheptane</t>
  </si>
  <si>
    <t>20278-88-0</t>
  </si>
  <si>
    <t>344-Mheptane</t>
  </si>
  <si>
    <t>20278-89-1</t>
  </si>
  <si>
    <t>345-Mheptane</t>
  </si>
  <si>
    <t>20291-60-5</t>
  </si>
  <si>
    <t>HEXYL METHYL SULFIDE</t>
  </si>
  <si>
    <t>20291-61-6</t>
  </si>
  <si>
    <t>HEPTYL METHYL SULFIDE</t>
  </si>
  <si>
    <t>C8H18S</t>
  </si>
  <si>
    <t>20291-91-2</t>
  </si>
  <si>
    <t>3-ETHYL-2,2-DIMETHYLHEXANE</t>
  </si>
  <si>
    <t>20291-91-3</t>
  </si>
  <si>
    <t>22M-3Ehexane</t>
  </si>
  <si>
    <t>20291-95-6</t>
  </si>
  <si>
    <t>225-Mheptane</t>
  </si>
  <si>
    <t>20348-51-0</t>
  </si>
  <si>
    <t>cis-2-Decene</t>
  </si>
  <si>
    <t>2039-93-2</t>
  </si>
  <si>
    <t>2PHButene1</t>
  </si>
  <si>
    <t xml:space="preserve">CH2=C CH2 CH3 AC (ACH)5 </t>
  </si>
  <si>
    <t>2040-95-1</t>
  </si>
  <si>
    <t>n-Bcycpentan</t>
  </si>
  <si>
    <t>2040-96-2</t>
  </si>
  <si>
    <t>n-Pcycpentan</t>
  </si>
  <si>
    <t>2050-92-2</t>
  </si>
  <si>
    <t>DiAmylAmine</t>
  </si>
  <si>
    <t xml:space="preserve">(CH2)7 (CH3)2 CH2NH </t>
  </si>
  <si>
    <t>2051-30-1</t>
  </si>
  <si>
    <t>26-Moctane</t>
  </si>
  <si>
    <t>206-44-0</t>
  </si>
  <si>
    <t>Fluoranthene</t>
  </si>
  <si>
    <t>2079-95-0</t>
  </si>
  <si>
    <t>1Ttrdecthiol</t>
  </si>
  <si>
    <t xml:space="preserve">CH2SH CH3 (CH2)12 </t>
  </si>
  <si>
    <t>208-96-8</t>
  </si>
  <si>
    <t>Acebaphthlne</t>
  </si>
  <si>
    <t xml:space="preserve">(AC)4 (ACH)8 </t>
  </si>
  <si>
    <t>21282-97-3</t>
  </si>
  <si>
    <t>2AAxC2C1acrl</t>
  </si>
  <si>
    <t xml:space="preserve">COO CH2COO CH2=C </t>
  </si>
  <si>
    <t>2131-18-2</t>
  </si>
  <si>
    <t>n-Pentdec-BZ</t>
  </si>
  <si>
    <t xml:space="preserve">(ACH)5 ACCH2 (CH2)13 CH3 </t>
  </si>
  <si>
    <t>2141-58-4</t>
  </si>
  <si>
    <t>cDiCyan1C4=</t>
  </si>
  <si>
    <t>2141-59-5</t>
  </si>
  <si>
    <t>tDiCyan1C4=</t>
  </si>
  <si>
    <t>DMrcEtylC2ol</t>
  </si>
  <si>
    <t xml:space="preserve">CH2 CH2O CH2SH </t>
  </si>
  <si>
    <t>2163-42-0</t>
  </si>
  <si>
    <t>2-M-13C3diol</t>
  </si>
  <si>
    <t xml:space="preserve">CH (CH2)2 CH3 (OH)2 </t>
  </si>
  <si>
    <t>2177-47-1</t>
  </si>
  <si>
    <t>2MIndene</t>
  </si>
  <si>
    <t xml:space="preserve">(ACH)4 (AC)2 CH CH=CH CH3 </t>
  </si>
  <si>
    <t>218-01-9</t>
  </si>
  <si>
    <t>Chrysene</t>
  </si>
  <si>
    <t xml:space="preserve">(ACH)12 (AC)6 </t>
  </si>
  <si>
    <t>2189-60-8</t>
  </si>
  <si>
    <t>n-Octyl-BZ</t>
  </si>
  <si>
    <t xml:space="preserve">(ACH)5 ACCH2 (CH2)6 CH3 </t>
  </si>
  <si>
    <t>1-ci2-MCC6</t>
  </si>
  <si>
    <t xml:space="preserve">(CH3)2 (CH2)4 (CH)2 </t>
  </si>
  <si>
    <t>1-tr3-MCC6</t>
  </si>
  <si>
    <t>1-tr4-MCC6</t>
  </si>
  <si>
    <t>2210-28-8</t>
  </si>
  <si>
    <t>nPMAcrylate</t>
  </si>
  <si>
    <t xml:space="preserve">(CH3)2 (CH2)2 CH2=C COO </t>
  </si>
  <si>
    <t>2213-23-2</t>
  </si>
  <si>
    <t>24-Mheptane</t>
  </si>
  <si>
    <t>2216-30-0</t>
  </si>
  <si>
    <t>25-Mheptane</t>
  </si>
  <si>
    <t>2216-32-2</t>
  </si>
  <si>
    <t>4-Eheptane</t>
  </si>
  <si>
    <t>2216-33-3</t>
  </si>
  <si>
    <t>3-Moctane</t>
  </si>
  <si>
    <t>2216-34-4</t>
  </si>
  <si>
    <t>4-Moctane</t>
  </si>
  <si>
    <t>2216-51-5</t>
  </si>
  <si>
    <t>LMenthol</t>
  </si>
  <si>
    <t xml:space="preserve">(CH)4 (CH2)3 (CH3)3 OH </t>
  </si>
  <si>
    <t>2243-98-3</t>
  </si>
  <si>
    <t>1-Undecyne</t>
  </si>
  <si>
    <t xml:space="preserve">CH-=C (CH2)8 CH3 </t>
  </si>
  <si>
    <t>EGDiacetate</t>
  </si>
  <si>
    <t xml:space="preserve">(CH2)2 (CH2=CH)2 (COO)2 </t>
  </si>
  <si>
    <t>2278-87-9</t>
  </si>
  <si>
    <t>3,3,4-TRIMETHYLHEPTANE</t>
  </si>
  <si>
    <t>2278-88-0</t>
  </si>
  <si>
    <t>3,4,4-TRIMETHYLHEPTANE</t>
  </si>
  <si>
    <t>2278-89-1</t>
  </si>
  <si>
    <t>3,4,5-TRIMETHYLHEPTANE</t>
  </si>
  <si>
    <t>2292-79-7</t>
  </si>
  <si>
    <t>DiaMantane</t>
  </si>
  <si>
    <t>ASC</t>
  </si>
  <si>
    <t>2315-68-6</t>
  </si>
  <si>
    <t>n-C3Benzoate</t>
  </si>
  <si>
    <t xml:space="preserve">(CH2)2 CH3 AC (ACH)5 COO </t>
  </si>
  <si>
    <t>2367-82-0</t>
  </si>
  <si>
    <t>1235-F-BZ</t>
  </si>
  <si>
    <t xml:space="preserve">(ACH)2 (ACF)4 </t>
  </si>
  <si>
    <t>2425-74-3</t>
  </si>
  <si>
    <t>tBFormamide</t>
  </si>
  <si>
    <t>2432-63-5</t>
  </si>
  <si>
    <t>DiPMaleate</t>
  </si>
  <si>
    <t xml:space="preserve">(CH2)4 (CH3)2 CH=CH (COO)2 </t>
  </si>
  <si>
    <t>2432-74-8</t>
  </si>
  <si>
    <t>Ami-CNitrile</t>
  </si>
  <si>
    <t>2436-90-0</t>
  </si>
  <si>
    <t>37-M-16-C8==</t>
  </si>
  <si>
    <t xml:space="preserve">(CH3)3 (CH2)2 CH CH2=CH CH=C </t>
  </si>
  <si>
    <t>2437-56-1</t>
  </si>
  <si>
    <t>1-Tridecene</t>
  </si>
  <si>
    <t xml:space="preserve">CH3 (CH2)10 CH2=CH </t>
  </si>
  <si>
    <t>1Mci3i-PCC5</t>
  </si>
  <si>
    <t>2456-27-1</t>
  </si>
  <si>
    <t>di-nonyl-Eth</t>
  </si>
  <si>
    <t xml:space="preserve">(CH3)2 (CH2)15 CH2O </t>
  </si>
  <si>
    <t>2469-45-6</t>
  </si>
  <si>
    <t>DECYL-SULFIDE</t>
  </si>
  <si>
    <t>24768-43-2</t>
  </si>
  <si>
    <t>HEXYL-PROPYL-SULFIDE</t>
  </si>
  <si>
    <t>C9H205</t>
  </si>
  <si>
    <t>24768-46-5</t>
  </si>
  <si>
    <t>HEPTYL-PROPYL-SULFIDE</t>
  </si>
  <si>
    <t>24800-44-0</t>
  </si>
  <si>
    <t>TriC3=Glycol</t>
  </si>
  <si>
    <t xml:space="preserve">(CH)3 CH2 (CH3)3 (OH)2 (CH2O)2 </t>
  </si>
  <si>
    <t>2495-27-4</t>
  </si>
  <si>
    <t>CetylC1cryla</t>
  </si>
  <si>
    <t xml:space="preserve">(CH2)15 (CH3)2 CH2=C COO </t>
  </si>
  <si>
    <t>24991-55-7</t>
  </si>
  <si>
    <t>DEPG</t>
  </si>
  <si>
    <t>25103-58-6</t>
  </si>
  <si>
    <t>tC12Mrcaptan</t>
  </si>
  <si>
    <t xml:space="preserve">C (CH2)7 (CH3)3 CH2SH </t>
  </si>
  <si>
    <t>25154-52-3</t>
  </si>
  <si>
    <t>NonylPhenol</t>
  </si>
  <si>
    <t xml:space="preserve">(ACH)4 ACCH2 ACOH (CH2)7 CH3 </t>
  </si>
  <si>
    <t>25167-94-6</t>
  </si>
  <si>
    <t>DiPhenylC3</t>
  </si>
  <si>
    <t xml:space="preserve">(ACH)10 (ACCH2)2 CH2 </t>
  </si>
  <si>
    <t>25265-71-8</t>
  </si>
  <si>
    <t>DiC3=Glycol</t>
  </si>
  <si>
    <t xml:space="preserve">(CH3)2 CH2 (CH)2 (OH)2 CH2O </t>
  </si>
  <si>
    <t>25276-70-4</t>
  </si>
  <si>
    <t>1-PENTADECANETHIOL</t>
  </si>
  <si>
    <t>C15H32S</t>
  </si>
  <si>
    <t>2532-58-3</t>
  </si>
  <si>
    <t>1-ci3-MCC5</t>
  </si>
  <si>
    <t>25498-49-1</t>
  </si>
  <si>
    <t>TPGMMEther</t>
  </si>
  <si>
    <t xml:space="preserve">(CH2)6 CH3 OH (CH2O)3 </t>
  </si>
  <si>
    <t>2551-62-4</t>
  </si>
  <si>
    <t>F6S</t>
  </si>
  <si>
    <t>25714-71-0</t>
  </si>
  <si>
    <t>4HoxyC4Aldyd</t>
  </si>
  <si>
    <t xml:space="preserve">(CH2)3 OH CHO </t>
  </si>
  <si>
    <t>258-976-0</t>
  </si>
  <si>
    <t>n-Undecylcyclohexane</t>
  </si>
  <si>
    <t>260-94-6</t>
  </si>
  <si>
    <t>Acridine</t>
  </si>
  <si>
    <t>2613-61-8</t>
  </si>
  <si>
    <t>246-Mheptane</t>
  </si>
  <si>
    <t>2613-65-2</t>
  </si>
  <si>
    <t>1M-tr3-ECC5</t>
  </si>
  <si>
    <t>2613-66-3</t>
  </si>
  <si>
    <t>1M-ci3-ECC5</t>
  </si>
  <si>
    <t>2613-72-1</t>
  </si>
  <si>
    <t>1ci2ci4-MCC5</t>
  </si>
  <si>
    <t>26158-99-6</t>
  </si>
  <si>
    <t>ETHYL PENTYL SULFIDE</t>
  </si>
  <si>
    <t>26186-01-6</t>
  </si>
  <si>
    <t>1-Nonadecyn</t>
  </si>
  <si>
    <t xml:space="preserve">CH-=C (CH2)16 CH3 </t>
  </si>
  <si>
    <t>26186-02-7</t>
  </si>
  <si>
    <t>1-Tridecyne</t>
  </si>
  <si>
    <t xml:space="preserve">CH-=C (CH2)10 CH3 </t>
  </si>
  <si>
    <t>2628-17-3</t>
  </si>
  <si>
    <t>4-HoxyStyren</t>
  </si>
  <si>
    <t xml:space="preserve">CH2=CH AC (ACH)4 ACOH </t>
  </si>
  <si>
    <t>26438-26-6</t>
  </si>
  <si>
    <t>1nC9Naphthal</t>
  </si>
  <si>
    <t xml:space="preserve">(CH2)7 CH3 (AC)2 (ACH)7 ACCH2 </t>
  </si>
  <si>
    <t>26438-27-7</t>
  </si>
  <si>
    <t>1C10Naphthal</t>
  </si>
  <si>
    <t xml:space="preserve">(CH2)8 CH3 (AC)2 (ACH)7 ACCH2 </t>
  </si>
  <si>
    <t>26471-62-5</t>
  </si>
  <si>
    <t>TOLUENE DIISOCYANATE</t>
  </si>
  <si>
    <t>C9H6N202</t>
  </si>
  <si>
    <t>26519-91-5</t>
  </si>
  <si>
    <t>MCC5==</t>
  </si>
  <si>
    <t>26761-40-0</t>
  </si>
  <si>
    <t>Di-iC10Phate</t>
  </si>
  <si>
    <t xml:space="preserve">(CH)2 (CH2)14 (CH3)4 (AC)2 (ACH)4 (COO)2 </t>
  </si>
  <si>
    <t>26762-93-6</t>
  </si>
  <si>
    <t>DHP</t>
  </si>
  <si>
    <t>27154-33-2</t>
  </si>
  <si>
    <t>111ClFC2</t>
  </si>
  <si>
    <t xml:space="preserve">CCl3 CH2 F </t>
  </si>
  <si>
    <t>275-51-4</t>
  </si>
  <si>
    <t>AZULENE</t>
  </si>
  <si>
    <t>C10H8</t>
  </si>
  <si>
    <t>27554-26-3</t>
  </si>
  <si>
    <t>DiiC8Phthala</t>
  </si>
  <si>
    <t xml:space="preserve">(COO)2 (CH2)14 (CH3)2 (ACH)4 (AC)2 </t>
  </si>
  <si>
    <t>2765-18-6</t>
  </si>
  <si>
    <t>1PNaphthalen</t>
  </si>
  <si>
    <t xml:space="preserve">(AC)2 (ACH)7 ACCH2 CH2 CH3 </t>
  </si>
  <si>
    <t>280-57-9</t>
  </si>
  <si>
    <t>TriE=DiAmine</t>
  </si>
  <si>
    <t xml:space="preserve">(CH2)4 (CH2N)2 </t>
  </si>
  <si>
    <t>2807-30-9</t>
  </si>
  <si>
    <t>EGMonoPEther</t>
  </si>
  <si>
    <t xml:space="preserve">CH3 (CH2)2 C2H5O2 </t>
  </si>
  <si>
    <t>281-23-2</t>
  </si>
  <si>
    <t>Adamantane</t>
  </si>
  <si>
    <t xml:space="preserve">(CH)4 (CH2)6 </t>
  </si>
  <si>
    <t>2837-89-0</t>
  </si>
  <si>
    <t>2Cl1112FC2</t>
  </si>
  <si>
    <t xml:space="preserve">CF3 HCClF </t>
  </si>
  <si>
    <t>286012-97-3</t>
  </si>
  <si>
    <t>OCTYL ALCOHOL</t>
  </si>
  <si>
    <t>C8H180</t>
  </si>
  <si>
    <t>2-ETHYL-m-XYLENE</t>
  </si>
  <si>
    <t>C10H14</t>
  </si>
  <si>
    <t>2EmXylene</t>
  </si>
  <si>
    <t>287-23-0</t>
  </si>
  <si>
    <t>Cyclobutane</t>
  </si>
  <si>
    <t xml:space="preserve">(CH2)4 </t>
  </si>
  <si>
    <t>287-27-4</t>
  </si>
  <si>
    <t>TriC1=Sulfid</t>
  </si>
  <si>
    <t xml:space="preserve">CH2S (CH2)2 </t>
  </si>
  <si>
    <t>2876-53-1</t>
  </si>
  <si>
    <t>1nHxNaphthal</t>
  </si>
  <si>
    <t xml:space="preserve">(CH2)4 CH3 (AC)2 (ACH)7 ACCH2 </t>
  </si>
  <si>
    <t>287-92-3</t>
  </si>
  <si>
    <t>Cyclopentane</t>
  </si>
  <si>
    <t xml:space="preserve">(CH2)5 </t>
  </si>
  <si>
    <t>288-13-1</t>
  </si>
  <si>
    <t>Pyrazole</t>
  </si>
  <si>
    <t>288-14-2</t>
  </si>
  <si>
    <t>1,2-oxazole (isoxazole)</t>
  </si>
  <si>
    <t>C3H3NO</t>
  </si>
  <si>
    <t>28823-41-8</t>
  </si>
  <si>
    <t>2M-24-C6==</t>
  </si>
  <si>
    <t xml:space="preserve">(CH3)3 CH=CH CH=C </t>
  </si>
  <si>
    <t>2882-98-6</t>
  </si>
  <si>
    <t>n-Nonylcyclopentane</t>
  </si>
  <si>
    <t>C14H28</t>
  </si>
  <si>
    <t>1-CYCLOHEXYLNONANE</t>
  </si>
  <si>
    <t>C15H30</t>
  </si>
  <si>
    <t>n-Nonylcyclohexane</t>
  </si>
  <si>
    <t>288-42-6</t>
  </si>
  <si>
    <t>Oxazole</t>
  </si>
  <si>
    <t>288-47-1</t>
  </si>
  <si>
    <t>Thiazole</t>
  </si>
  <si>
    <t>2885-00-9</t>
  </si>
  <si>
    <t>1OctadcThiol</t>
  </si>
  <si>
    <t xml:space="preserve">CH2SH CH3 (CH2)16 </t>
  </si>
  <si>
    <t>289-80-5</t>
  </si>
  <si>
    <t>PyridAzine</t>
  </si>
  <si>
    <t>289-95-2</t>
  </si>
  <si>
    <t>Pyrimidine</t>
  </si>
  <si>
    <t>2902-96-7</t>
  </si>
  <si>
    <t>ISOPROPYL NITRATE</t>
  </si>
  <si>
    <t>C3H7N03</t>
  </si>
  <si>
    <t>290-37-9</t>
  </si>
  <si>
    <t>Pyrazine</t>
  </si>
  <si>
    <t>291-64-5</t>
  </si>
  <si>
    <t>Cycloheptane</t>
  </si>
  <si>
    <t xml:space="preserve">(CH2)7 </t>
  </si>
  <si>
    <t>2917-26-2</t>
  </si>
  <si>
    <t>1-HEXADECANETHIOL</t>
  </si>
  <si>
    <t>C16H34S</t>
  </si>
  <si>
    <t>29256-79-9</t>
  </si>
  <si>
    <t>12Br1ClF3C2</t>
  </si>
  <si>
    <t xml:space="preserve">CCl (Br)2 CF3 </t>
  </si>
  <si>
    <t>292-64-8</t>
  </si>
  <si>
    <t>Cyclooctane</t>
  </si>
  <si>
    <t xml:space="preserve">(CH2)8 </t>
  </si>
  <si>
    <t>293-55-0</t>
  </si>
  <si>
    <t>Cyclononane</t>
  </si>
  <si>
    <t xml:space="preserve">(CH2)9 </t>
  </si>
  <si>
    <t>293-96-9</t>
  </si>
  <si>
    <t>Cyclodecane</t>
  </si>
  <si>
    <t xml:space="preserve">(CH2)10 </t>
  </si>
  <si>
    <t>295-48-7</t>
  </si>
  <si>
    <t>1-CYCLOPENTYLDECANE</t>
  </si>
  <si>
    <t>302-01-2</t>
  </si>
  <si>
    <t>Hydrazine</t>
  </si>
  <si>
    <t>3036-66-6</t>
  </si>
  <si>
    <t>C4==Ether</t>
  </si>
  <si>
    <t xml:space="preserve">(CH2=CH)2 CH2O </t>
  </si>
  <si>
    <t>3048-64-4</t>
  </si>
  <si>
    <t>V-Norbornene</t>
  </si>
  <si>
    <t>3068-00-6</t>
  </si>
  <si>
    <t>124-C4triol</t>
  </si>
  <si>
    <t xml:space="preserve">(CH2)3 CH (OH)3 </t>
  </si>
  <si>
    <t>306-83-2</t>
  </si>
  <si>
    <t>11Cl222FC2</t>
  </si>
  <si>
    <t xml:space="preserve">CHCl2 CF3 </t>
  </si>
  <si>
    <t>3071-32-7</t>
  </si>
  <si>
    <t>E-BzHyPeroxi</t>
  </si>
  <si>
    <t>307-34-6</t>
  </si>
  <si>
    <t>octadecaﬂuorooctane</t>
  </si>
  <si>
    <t>C8F18</t>
  </si>
  <si>
    <t>3073-66-3</t>
  </si>
  <si>
    <t>113-MCC6</t>
  </si>
  <si>
    <t xml:space="preserve">(CH3)3 (CH2)4 CH C </t>
  </si>
  <si>
    <t>307-45-9</t>
  </si>
  <si>
    <t>docosaﬂuorodecane</t>
  </si>
  <si>
    <t>C10F22</t>
  </si>
  <si>
    <t>3074-64-4</t>
  </si>
  <si>
    <t>23M2-heptene</t>
  </si>
  <si>
    <t xml:space="preserve">(CH3)4 (CH2)3 C=C </t>
  </si>
  <si>
    <t>3074-71-3</t>
  </si>
  <si>
    <t>23-Mheptane</t>
  </si>
  <si>
    <t>3074-75-7</t>
  </si>
  <si>
    <t>2M-4Ehexane</t>
  </si>
  <si>
    <t>3074-76-8</t>
  </si>
  <si>
    <t>3M-3Ehexane</t>
  </si>
  <si>
    <t>3074-77-9</t>
  </si>
  <si>
    <t>3M-4Ehexane</t>
  </si>
  <si>
    <t>31032-94-7</t>
  </si>
  <si>
    <t>2-ETHYL-3-METHYLNAPHTHALENE</t>
  </si>
  <si>
    <t>3129-90-6</t>
  </si>
  <si>
    <t>ISOTHIOCYANIC ACID</t>
  </si>
  <si>
    <t>CHNS</t>
  </si>
  <si>
    <t>313-72-4</t>
  </si>
  <si>
    <t>perF-NP</t>
  </si>
  <si>
    <t xml:space="preserve">(AC)2 (ACF)8 </t>
  </si>
  <si>
    <t>3173-53-3</t>
  </si>
  <si>
    <t>CC6IsoCyanat</t>
  </si>
  <si>
    <t>3173-72-6</t>
  </si>
  <si>
    <t>15-Nap_DiiCy</t>
  </si>
  <si>
    <t>3178-22-1</t>
  </si>
  <si>
    <t>tert-BCC6</t>
  </si>
  <si>
    <t xml:space="preserve">(CH3)3 (CH2)5 CH C </t>
  </si>
  <si>
    <t>3178-29-8</t>
  </si>
  <si>
    <t>4n-Pheptane</t>
  </si>
  <si>
    <t>319-88-0</t>
  </si>
  <si>
    <t>135-Cl-F3-BZ</t>
  </si>
  <si>
    <t xml:space="preserve">(ACCL)3 (ACF)3 </t>
  </si>
  <si>
    <t>320-60-5</t>
  </si>
  <si>
    <t>24-ClBnzTriF</t>
  </si>
  <si>
    <t xml:space="preserve">(ACH)3 AC (ACCL)2 CF3 </t>
  </si>
  <si>
    <t>3221-61-2</t>
  </si>
  <si>
    <t>2-Moctane</t>
  </si>
  <si>
    <t>327-54-8</t>
  </si>
  <si>
    <t>1245-F-BZ</t>
  </si>
  <si>
    <t>334-48-5</t>
  </si>
  <si>
    <t>nC10oicAcid</t>
  </si>
  <si>
    <t xml:space="preserve">CH3 (CH2)8 COOH </t>
  </si>
  <si>
    <t>335-57-9</t>
  </si>
  <si>
    <t>perF-C7</t>
  </si>
  <si>
    <t xml:space="preserve">(CF3)2 (CF2)5 </t>
  </si>
  <si>
    <t>3404-61-3</t>
  </si>
  <si>
    <t>3M1C6=</t>
  </si>
  <si>
    <t xml:space="preserve">CH2=CH CH (CH3)2 (CH2)2 </t>
  </si>
  <si>
    <t>3404-71-5</t>
  </si>
  <si>
    <t>2-Eth-1-C5=</t>
  </si>
  <si>
    <t xml:space="preserve">(CH3)2 (CH2)3 CH2=C </t>
  </si>
  <si>
    <t>344-04-7</t>
  </si>
  <si>
    <t>Br-F5-BZ</t>
  </si>
  <si>
    <t xml:space="preserve">AC Br (ACF)5 </t>
  </si>
  <si>
    <t>344-07-0</t>
  </si>
  <si>
    <t>Cl-F5-BZ</t>
  </si>
  <si>
    <t xml:space="preserve">ACCL (ACF)5 </t>
  </si>
  <si>
    <t>1-EICOSENE</t>
  </si>
  <si>
    <t>C20H40</t>
  </si>
  <si>
    <t>1-Eicosene</t>
  </si>
  <si>
    <t xml:space="preserve">CH3 (CH2)17 CH2=CH </t>
  </si>
  <si>
    <t>1-NONYNE</t>
  </si>
  <si>
    <t>C9H16</t>
  </si>
  <si>
    <t>1-Nonyne</t>
  </si>
  <si>
    <t xml:space="preserve">CH-=C (CH2)6 CH3 </t>
  </si>
  <si>
    <t>34590-94-8</t>
  </si>
  <si>
    <t>DiC3=GC1Ethr</t>
  </si>
  <si>
    <t xml:space="preserve">(CH)2 CH2 (CH3)2 OH CH2O CH3O </t>
  </si>
  <si>
    <t>3522-94-9</t>
  </si>
  <si>
    <t>225-Mhexane</t>
  </si>
  <si>
    <t>352-32-9</t>
  </si>
  <si>
    <t>p-F-Toluene</t>
  </si>
  <si>
    <t xml:space="preserve">ACF ACCH3 (ACH)4 </t>
  </si>
  <si>
    <t>352-93-2</t>
  </si>
  <si>
    <t>diE-Sulphide</t>
  </si>
  <si>
    <t xml:space="preserve">CH2S CH2 (CH3)2 </t>
  </si>
  <si>
    <t>353-36-6</t>
  </si>
  <si>
    <t>F-C2</t>
  </si>
  <si>
    <t xml:space="preserve">CH3 CH2 F </t>
  </si>
  <si>
    <t>353-50-4</t>
  </si>
  <si>
    <t>CarbnylFlrde</t>
  </si>
  <si>
    <t>353-59-3</t>
  </si>
  <si>
    <t>Br-Cl-F2-C1</t>
  </si>
  <si>
    <t xml:space="preserve">I CClF2 </t>
  </si>
  <si>
    <t>353-85-5</t>
  </si>
  <si>
    <t>F3AcetoNitri</t>
  </si>
  <si>
    <t>354-23-4</t>
  </si>
  <si>
    <t>12Cl112FC2</t>
  </si>
  <si>
    <t xml:space="preserve">HCClF CClF2 </t>
  </si>
  <si>
    <t>354-25-6</t>
  </si>
  <si>
    <t>1-chloro-1,1,2,2-tetraﬂuoroethane</t>
  </si>
  <si>
    <t>C2HClF4</t>
  </si>
  <si>
    <t>354-33-6</t>
  </si>
  <si>
    <t>C5-F-Ethane</t>
  </si>
  <si>
    <t xml:space="preserve">CF3 CH (F)2 </t>
  </si>
  <si>
    <t>354-96-1</t>
  </si>
  <si>
    <t>perF-23-MC4</t>
  </si>
  <si>
    <t xml:space="preserve">(CF3)4 (CF)2 </t>
  </si>
  <si>
    <t>355-02-2</t>
  </si>
  <si>
    <t>perF-MCC6</t>
  </si>
  <si>
    <t xml:space="preserve">CF3 (CF2)5 CF </t>
  </si>
  <si>
    <t>355-04-4</t>
  </si>
  <si>
    <t>perF-2-MC5</t>
  </si>
  <si>
    <t xml:space="preserve">(CF3)3 (CF2)2 CF </t>
  </si>
  <si>
    <t>355-25-9</t>
  </si>
  <si>
    <t>perF-C4</t>
  </si>
  <si>
    <t xml:space="preserve">(CF3)2 (CF2)2 </t>
  </si>
  <si>
    <t>355-42-0</t>
  </si>
  <si>
    <t>perF-C6</t>
  </si>
  <si>
    <t xml:space="preserve">(CF3)2 (CF2)4 </t>
  </si>
  <si>
    <t>355-68-0</t>
  </si>
  <si>
    <t>perF-CC6</t>
  </si>
  <si>
    <t xml:space="preserve">(CF2)6 </t>
  </si>
  <si>
    <t>356-18-3</t>
  </si>
  <si>
    <t>12-ClC6FCC4</t>
  </si>
  <si>
    <t>359-10-4</t>
  </si>
  <si>
    <t>1-Cl-22-FC2=</t>
  </si>
  <si>
    <t xml:space="preserve">CH=C Cl (F)2 </t>
  </si>
  <si>
    <t>359-11-5</t>
  </si>
  <si>
    <t>TRIFLUOROETHENE</t>
  </si>
  <si>
    <t>C2HF3</t>
  </si>
  <si>
    <t>359-35-3</t>
  </si>
  <si>
    <t>1122FC2</t>
  </si>
  <si>
    <t xml:space="preserve">(CH)2 (F)4 </t>
  </si>
  <si>
    <t>360-89-4</t>
  </si>
  <si>
    <t>8F-2-Butene</t>
  </si>
  <si>
    <t>363-72-4</t>
  </si>
  <si>
    <t>F5-BZ</t>
  </si>
  <si>
    <t xml:space="preserve">ACH (ACF)5 </t>
  </si>
  <si>
    <t>3648-21-3</t>
  </si>
  <si>
    <t>DinC7Phthate</t>
  </si>
  <si>
    <t xml:space="preserve">(COO)2 (ACH)4 (AC)2 (CH3)2 (CH2)12 </t>
  </si>
  <si>
    <t>365-71-4</t>
  </si>
  <si>
    <t>perF-3-MC5</t>
  </si>
  <si>
    <t>36653-82-4</t>
  </si>
  <si>
    <t>1-Hxadecanol</t>
  </si>
  <si>
    <t xml:space="preserve">CH3 (CH2)15 OH </t>
  </si>
  <si>
    <t>367-11-3</t>
  </si>
  <si>
    <t>12-F-BZ</t>
  </si>
  <si>
    <t xml:space="preserve">(ACH)4 (ACF)2 </t>
  </si>
  <si>
    <t>3682-91-5</t>
  </si>
  <si>
    <t>TriAcetoneOL</t>
  </si>
  <si>
    <t xml:space="preserve">CH2CO (OH)2 (CH3)4 (CH)2 C </t>
  </si>
  <si>
    <t>3698-89-3</t>
  </si>
  <si>
    <t>DECYL-METHYL-5ULFIDE</t>
  </si>
  <si>
    <t>C11H24S</t>
  </si>
  <si>
    <t>3698-93-9</t>
  </si>
  <si>
    <t>OCTYL-PROPYL-SULFIDE</t>
  </si>
  <si>
    <t>3698-94-0</t>
  </si>
  <si>
    <t>ETHYL-OCTYL-SULFIDE</t>
  </si>
  <si>
    <t>3698-95-1</t>
  </si>
  <si>
    <t>METHYL-OCTYL-SULFIDE</t>
  </si>
  <si>
    <t>37160-61-5</t>
  </si>
  <si>
    <t xml:space="preserve">sec-BUTYL GLYCOLATE </t>
  </si>
  <si>
    <t>C6H1203</t>
  </si>
  <si>
    <t>372-18-9</t>
  </si>
  <si>
    <t>m-DIFLUOROBENZENE</t>
  </si>
  <si>
    <t>C6H4F2</t>
  </si>
  <si>
    <t>3726-45-2</t>
  </si>
  <si>
    <t>1234-T-M-CC6</t>
  </si>
  <si>
    <t xml:space="preserve">(CH3)4 (CH2)2 (CH)4 </t>
  </si>
  <si>
    <t>374-07-2</t>
  </si>
  <si>
    <t>11ClTetraFC2</t>
  </si>
  <si>
    <t xml:space="preserve">CCl3 CCl2F </t>
  </si>
  <si>
    <t>3741-00-2</t>
  </si>
  <si>
    <t>n-Pentylcyclopentane</t>
  </si>
  <si>
    <t>C10H20</t>
  </si>
  <si>
    <t>375-96-2</t>
  </si>
  <si>
    <t>eicosaﬂuorononane</t>
  </si>
  <si>
    <t>C9F20</t>
  </si>
  <si>
    <t>3769-23-1</t>
  </si>
  <si>
    <t>4M1C6=</t>
  </si>
  <si>
    <t>3788-32-7</t>
  </si>
  <si>
    <t>i-Bcycpentan</t>
  </si>
  <si>
    <t xml:space="preserve">(CH3)2 (CH2)5 (CH)2 </t>
  </si>
  <si>
    <t>38433-80-6</t>
  </si>
  <si>
    <t>3Hx2C1C3ionA</t>
  </si>
  <si>
    <t>3875-51-2</t>
  </si>
  <si>
    <t>i-Pcycpentan</t>
  </si>
  <si>
    <t>3875-52-3</t>
  </si>
  <si>
    <t>tert-BCC5</t>
  </si>
  <si>
    <t>C9H18</t>
  </si>
  <si>
    <t>3877-15-4</t>
  </si>
  <si>
    <t>M-P-Sulphide</t>
  </si>
  <si>
    <t>38842-05-6</t>
  </si>
  <si>
    <t>1235-E-Benz</t>
  </si>
  <si>
    <t xml:space="preserve">(ACCH2)4 (ACH)3 (CH3)4 </t>
  </si>
  <si>
    <t>392-56-3</t>
  </si>
  <si>
    <t>perF-BZ</t>
  </si>
  <si>
    <t xml:space="preserve">(ACF)6 </t>
  </si>
  <si>
    <t>40289-98-3</t>
  </si>
  <si>
    <t>METHYL-OCTADECYL-SULFIDE</t>
  </si>
  <si>
    <t>C19H40S</t>
  </si>
  <si>
    <t>4032-86-4</t>
  </si>
  <si>
    <t>33-Mheptane</t>
  </si>
  <si>
    <t>4032-92-2</t>
  </si>
  <si>
    <t>244-Mheptane</t>
  </si>
  <si>
    <t>4032-93-3</t>
  </si>
  <si>
    <t>236-Mheptane</t>
  </si>
  <si>
    <t>4032-94-4</t>
  </si>
  <si>
    <t>24-Moctane</t>
  </si>
  <si>
    <t>3-Eth-1-C5=</t>
  </si>
  <si>
    <t xml:space="preserve">(CH3)2 (CH2)2 CH2=CH CH </t>
  </si>
  <si>
    <t>4048-33-3</t>
  </si>
  <si>
    <t>6AminoC6ol</t>
  </si>
  <si>
    <t xml:space="preserve">(CH2)5 OH CH2NH2 </t>
  </si>
  <si>
    <t>4049-81-4</t>
  </si>
  <si>
    <t>2M-15-C6==</t>
  </si>
  <si>
    <t xml:space="preserve">CH3 (CH2)2 CH2=CH CH2=C </t>
  </si>
  <si>
    <t>4050-45-7</t>
  </si>
  <si>
    <t>tr2-Hexene</t>
  </si>
  <si>
    <t>4062-60-6</t>
  </si>
  <si>
    <t>NN-t-B-E=-Am</t>
  </si>
  <si>
    <t xml:space="preserve">(CH2N)2 (CH3)6 (C)2 </t>
  </si>
  <si>
    <t>4109-96-0</t>
  </si>
  <si>
    <t>DiClSilane</t>
  </si>
  <si>
    <t>4110-44-5</t>
  </si>
  <si>
    <t>33-Moctane</t>
  </si>
  <si>
    <t>4110-50-3</t>
  </si>
  <si>
    <t>E-P-Sulphide</t>
  </si>
  <si>
    <t xml:space="preserve">CH2S (CH2)2 (CH3)2 </t>
  </si>
  <si>
    <t>41947-84-6</t>
  </si>
  <si>
    <t>ETHYL-OCTADECYL-SULFIDE</t>
  </si>
  <si>
    <t>C201-142S</t>
  </si>
  <si>
    <t>420-12-2</t>
  </si>
  <si>
    <t>ThiaCC3</t>
  </si>
  <si>
    <t xml:space="preserve">CH2S CH2 </t>
  </si>
  <si>
    <t>420-26-8</t>
  </si>
  <si>
    <t>2-FLUOROPROPANE</t>
  </si>
  <si>
    <t>C3H7F</t>
  </si>
  <si>
    <t>420-46-2</t>
  </si>
  <si>
    <t>111-F-C2</t>
  </si>
  <si>
    <t xml:space="preserve">CH3 CF3 </t>
  </si>
  <si>
    <t>42205-08-3</t>
  </si>
  <si>
    <t>123-EBenzene</t>
  </si>
  <si>
    <t xml:space="preserve">(ACCH2)3 (ACH)3 (CH3)3 </t>
  </si>
  <si>
    <t>4259-00-1</t>
  </si>
  <si>
    <t>112-MCC5</t>
  </si>
  <si>
    <t xml:space="preserve">(CH3)3 (CH2)3 CH C </t>
  </si>
  <si>
    <t>4265-25-2</t>
  </si>
  <si>
    <t>2MBenzoFuran</t>
  </si>
  <si>
    <t>42841-80-5</t>
  </si>
  <si>
    <t>PENTYL PROPYL SULFIDE</t>
  </si>
  <si>
    <t>4292-75-5</t>
  </si>
  <si>
    <t>n-Hexylcyclohexane</t>
  </si>
  <si>
    <t>C12H24</t>
  </si>
  <si>
    <t>4292-92-6</t>
  </si>
  <si>
    <t>Pent-CC6</t>
  </si>
  <si>
    <t xml:space="preserve">(CH2)9 CH CH3 </t>
  </si>
  <si>
    <t>430-66-0</t>
  </si>
  <si>
    <t>1,1,2-triﬂuoroethane (R-143)</t>
  </si>
  <si>
    <t>C2H3F3</t>
  </si>
  <si>
    <t>3-ETHYL-1-PENTENE</t>
  </si>
  <si>
    <t>C7H14</t>
  </si>
  <si>
    <t>431-89-0</t>
  </si>
  <si>
    <t>1,1,1,2,3,3,3-heptaﬂuoropropane (R-227ea)</t>
  </si>
  <si>
    <t>C3HF7</t>
  </si>
  <si>
    <t>434-64-0</t>
  </si>
  <si>
    <t>perF-Toluene</t>
  </si>
  <si>
    <t xml:space="preserve">AC (ACF)5 CF3 </t>
  </si>
  <si>
    <t>4351-54-6</t>
  </si>
  <si>
    <t>CC6_Formate</t>
  </si>
  <si>
    <t xml:space="preserve">CH (CH2)5 HCOO </t>
  </si>
  <si>
    <t>2244688-C10</t>
  </si>
  <si>
    <t xml:space="preserve">(CH3)9 (CH2)3 CH (C)3 </t>
  </si>
  <si>
    <t>n-C8C10==BZ</t>
  </si>
  <si>
    <t xml:space="preserve">(CH2)16 CH3 (ACH)5 ACCH2 </t>
  </si>
  <si>
    <t>MoxyDiHpyran</t>
  </si>
  <si>
    <t xml:space="preserve">CH3O CH-O CH=CH (CH2)2 </t>
  </si>
  <si>
    <t>4457-00-5</t>
  </si>
  <si>
    <t>n-Hex-CC5</t>
  </si>
  <si>
    <t xml:space="preserve">CH3 (CH2)9 CH </t>
  </si>
  <si>
    <t>4516-69-2</t>
  </si>
  <si>
    <t>113-MCC5</t>
  </si>
  <si>
    <t>4553-62-2</t>
  </si>
  <si>
    <t>MGlutNitrile</t>
  </si>
  <si>
    <t>460-12-8</t>
  </si>
  <si>
    <t>Biacetylene</t>
  </si>
  <si>
    <t xml:space="preserve">(CH-=C)2 </t>
  </si>
  <si>
    <t>460-13-9</t>
  </si>
  <si>
    <t>1-FLUOROPROPANE</t>
  </si>
  <si>
    <t>460-19-5</t>
  </si>
  <si>
    <t>Cyanogen</t>
  </si>
  <si>
    <t>461-58-5</t>
  </si>
  <si>
    <t>DiCy-DiAmide</t>
  </si>
  <si>
    <t>462-06-6</t>
  </si>
  <si>
    <t>Fluoro-BZ</t>
  </si>
  <si>
    <t xml:space="preserve">(ACH)5 ACF </t>
  </si>
  <si>
    <t>462-95-3</t>
  </si>
  <si>
    <t>Ethylal</t>
  </si>
  <si>
    <t xml:space="preserve">CH2 (CH3)2 (CH2O)2 </t>
  </si>
  <si>
    <t>463-40-1</t>
  </si>
  <si>
    <t>LinolencAcid</t>
  </si>
  <si>
    <t xml:space="preserve">(CH2)10 CH3 (CH=CH)3 COOH </t>
  </si>
  <si>
    <t>463-49-0</t>
  </si>
  <si>
    <t>Propadiene</t>
  </si>
  <si>
    <t>463-51-4</t>
  </si>
  <si>
    <t>Ketene</t>
  </si>
  <si>
    <t>463-56-9</t>
  </si>
  <si>
    <t>HSCN</t>
  </si>
  <si>
    <t>463-58-1</t>
  </si>
  <si>
    <t>COS</t>
  </si>
  <si>
    <t>463-82-1</t>
  </si>
  <si>
    <t>22-Mpropane</t>
  </si>
  <si>
    <t xml:space="preserve">(CH3)4 C </t>
  </si>
  <si>
    <t>464-06-2</t>
  </si>
  <si>
    <t>223-Mbutane</t>
  </si>
  <si>
    <t xml:space="preserve">(CH3)5 CH C </t>
  </si>
  <si>
    <t>4654-26-6</t>
  </si>
  <si>
    <t>DinC8Tereate</t>
  </si>
  <si>
    <t xml:space="preserve">(CH2)14 (CH3)2 (AC)2 (ACH)4 (COO)2 </t>
  </si>
  <si>
    <t>1-CYCLOPENTYLPENTADECANE</t>
  </si>
  <si>
    <t>n-Pentadecylcyclopentane</t>
  </si>
  <si>
    <t>4753-80-4</t>
  </si>
  <si>
    <t>ThiaCC7</t>
  </si>
  <si>
    <t>4773-83-5</t>
  </si>
  <si>
    <t>123MIndene</t>
  </si>
  <si>
    <t xml:space="preserve">(CH3)3 (ACH)4 (AC)2 CH C=C </t>
  </si>
  <si>
    <t>479-45-8</t>
  </si>
  <si>
    <t>Tetryl</t>
  </si>
  <si>
    <t>4850-28-6</t>
  </si>
  <si>
    <t>1ci2tr4-MCC5</t>
  </si>
  <si>
    <t>4850-32-2</t>
  </si>
  <si>
    <t>sec-BCC5</t>
  </si>
  <si>
    <t>488-23-3</t>
  </si>
  <si>
    <t>1234-M-BZ</t>
  </si>
  <si>
    <t xml:space="preserve">(ACH)2 (ACCH3)4 </t>
  </si>
  <si>
    <t>4894-62-6</t>
  </si>
  <si>
    <t>3-M-15-C7==</t>
  </si>
  <si>
    <t xml:space="preserve">(CH3)2 CH2 CH CH2=CH CH=CH </t>
  </si>
  <si>
    <t>493-01-6</t>
  </si>
  <si>
    <t>c-Decalin</t>
  </si>
  <si>
    <t xml:space="preserve">(CH2)8 (CH)2 </t>
  </si>
  <si>
    <t>493-02-7</t>
  </si>
  <si>
    <t>t-Decalin</t>
  </si>
  <si>
    <t>496-11-7</t>
  </si>
  <si>
    <t>Indane</t>
  </si>
  <si>
    <t xml:space="preserve">(ACH)4 (AC)2 (CH2)3 </t>
  </si>
  <si>
    <t>4974-27-0</t>
  </si>
  <si>
    <t>26-Octadiene</t>
  </si>
  <si>
    <t xml:space="preserve">(CH3)2 (CH2)2 (CH=CH)2 </t>
  </si>
  <si>
    <t>498-02-2</t>
  </si>
  <si>
    <t>AcetVanillon</t>
  </si>
  <si>
    <t xml:space="preserve">(AC)2 (ACH)3 ACOH CH3CO CH3O </t>
  </si>
  <si>
    <t>498-23-7</t>
  </si>
  <si>
    <t>CitracoAcid</t>
  </si>
  <si>
    <t xml:space="preserve">CH3 CH=C (COOH)2 </t>
  </si>
  <si>
    <t>498-66-8</t>
  </si>
  <si>
    <t>2Norbornene</t>
  </si>
  <si>
    <t xml:space="preserve">(CH2)3 (CH)2 CH=CH </t>
  </si>
  <si>
    <t>50-00-0</t>
  </si>
  <si>
    <t>Formaldehyde</t>
  </si>
  <si>
    <t>501-65-5</t>
  </si>
  <si>
    <t>DiPhenylC2#</t>
  </si>
  <si>
    <t xml:space="preserve">(AC)2 (ACH)10 C-=C </t>
  </si>
  <si>
    <t>502-44-3</t>
  </si>
  <si>
    <t>Caprolactone</t>
  </si>
  <si>
    <t xml:space="preserve">(CH2)5 COO </t>
  </si>
  <si>
    <t>502-56-7</t>
  </si>
  <si>
    <t>diB-Ketone</t>
  </si>
  <si>
    <t xml:space="preserve">(CH3)2 (CH2)5 CH2CO </t>
  </si>
  <si>
    <t>503-17-3</t>
  </si>
  <si>
    <t>DMAcetylene</t>
  </si>
  <si>
    <t xml:space="preserve">(CH3)2 C-=C </t>
  </si>
  <si>
    <t>503-30-0</t>
  </si>
  <si>
    <t>13C3=Oxide</t>
  </si>
  <si>
    <t xml:space="preserve">(CH2)2 CH2O </t>
  </si>
  <si>
    <t>503-64-0</t>
  </si>
  <si>
    <t>ci-CrotoAcid</t>
  </si>
  <si>
    <t>503-74-2</t>
  </si>
  <si>
    <t>i-C5oicAcid</t>
  </si>
  <si>
    <t xml:space="preserve">(CH3)2 CH2 CH COOH </t>
  </si>
  <si>
    <t>504-63-2</t>
  </si>
  <si>
    <t>13-C3diol</t>
  </si>
  <si>
    <t xml:space="preserve">(CH2)3 (OH)2 </t>
  </si>
  <si>
    <t>505-22-6</t>
  </si>
  <si>
    <t>13-Dioxane</t>
  </si>
  <si>
    <t>505-48-6</t>
  </si>
  <si>
    <t>Suberic_Acid</t>
  </si>
  <si>
    <t xml:space="preserve">(CH2)6 (COOH)2 </t>
  </si>
  <si>
    <t>506-12-7</t>
  </si>
  <si>
    <t>nC17oicAcid</t>
  </si>
  <si>
    <t xml:space="preserve">CH3 (CH2)15 COOH </t>
  </si>
  <si>
    <t>50623-57-9</t>
  </si>
  <si>
    <t>nBC9oate</t>
  </si>
  <si>
    <t xml:space="preserve">(CH3)2 CH2COO (CH2)9 </t>
  </si>
  <si>
    <t>506-30-9</t>
  </si>
  <si>
    <t>nC20oicAcid</t>
  </si>
  <si>
    <t xml:space="preserve">CH3 (CH2)18 COOH </t>
  </si>
  <si>
    <t>506-77-4</t>
  </si>
  <si>
    <t>CyanogenCl</t>
  </si>
  <si>
    <t>50-70-4</t>
  </si>
  <si>
    <t>Sorbitol</t>
  </si>
  <si>
    <t xml:space="preserve">(CH2)2 (OH)6 (CH)4 </t>
  </si>
  <si>
    <t>507-09-5</t>
  </si>
  <si>
    <t>ThioAcetAcid</t>
  </si>
  <si>
    <t>507-19-7</t>
  </si>
  <si>
    <t>2-Br-2-M-C3</t>
  </si>
  <si>
    <t xml:space="preserve">(CH3)3 C Br </t>
  </si>
  <si>
    <t>507-20-0</t>
  </si>
  <si>
    <t>2-Cl-2-M-C3</t>
  </si>
  <si>
    <t xml:space="preserve">(CH3)3 CCl </t>
  </si>
  <si>
    <t>50-78-2</t>
  </si>
  <si>
    <t>AcetylsalicA</t>
  </si>
  <si>
    <t xml:space="preserve">(AC)2 (ACH)4 CH3COO COOH </t>
  </si>
  <si>
    <t>50-81-7</t>
  </si>
  <si>
    <t>AscorbicAcid</t>
  </si>
  <si>
    <t xml:space="preserve">(CH)2 CH2 C=C (OH)4 COO </t>
  </si>
  <si>
    <t>509-14-8</t>
  </si>
  <si>
    <t>TetraNitroC1</t>
  </si>
  <si>
    <t>50-99-7</t>
  </si>
  <si>
    <t>Dextrose</t>
  </si>
  <si>
    <t xml:space="preserve">(CH)4 CH2 (OH)5 CH-O </t>
  </si>
  <si>
    <t>512-56-1</t>
  </si>
  <si>
    <t>TMPhosphate</t>
  </si>
  <si>
    <t>513-35-9</t>
  </si>
  <si>
    <t>2M-2-butene</t>
  </si>
  <si>
    <t xml:space="preserve">(CH3)3 CH=C </t>
  </si>
  <si>
    <t>513-36-0</t>
  </si>
  <si>
    <t>i-C4_Cl</t>
  </si>
  <si>
    <t xml:space="preserve">CH (CH3)2 CH2Cl </t>
  </si>
  <si>
    <t>513-44-0</t>
  </si>
  <si>
    <t>2-M-1C3Thiol</t>
  </si>
  <si>
    <t xml:space="preserve">CH2SH (CH3)2 CH </t>
  </si>
  <si>
    <t>513-53-1</t>
  </si>
  <si>
    <t>2Butanethiol</t>
  </si>
  <si>
    <t xml:space="preserve">CH2 (CH3)2 CHSH </t>
  </si>
  <si>
    <t>513-81-5</t>
  </si>
  <si>
    <t>23M-13-C4==</t>
  </si>
  <si>
    <t xml:space="preserve">(CH3)2 (CH2=C)2 </t>
  </si>
  <si>
    <t>513-86-0</t>
  </si>
  <si>
    <t>3-Hy-2C4one</t>
  </si>
  <si>
    <t xml:space="preserve">CH3 CH OH CH3CO </t>
  </si>
  <si>
    <t>514-10-3</t>
  </si>
  <si>
    <t>AbieticAcid</t>
  </si>
  <si>
    <t xml:space="preserve">(CH3)4 (CH2)6 (CH)3 (C)2 (CH=C)2 COOH </t>
  </si>
  <si>
    <t>5171-84-6</t>
  </si>
  <si>
    <t>3344-Mhexane</t>
  </si>
  <si>
    <t>51750-65-3</t>
  </si>
  <si>
    <t>2244-Mhexane</t>
  </si>
  <si>
    <t>5194-50-3</t>
  </si>
  <si>
    <t>cstrns24C6==</t>
  </si>
  <si>
    <t xml:space="preserve">(CH3)2 (CH=CH)2 </t>
  </si>
  <si>
    <t>5194-51-4</t>
  </si>
  <si>
    <t>trstrs24C6==</t>
  </si>
  <si>
    <t>519-73-3</t>
  </si>
  <si>
    <t>TriPhenylC1</t>
  </si>
  <si>
    <t xml:space="preserve">CH (AC)3 (ACH)15 </t>
  </si>
  <si>
    <t>52078-56-5</t>
  </si>
  <si>
    <t>1-C23=</t>
  </si>
  <si>
    <t xml:space="preserve">CH3 (CH2)20 CH2=CH </t>
  </si>
  <si>
    <t>526-73-8</t>
  </si>
  <si>
    <t>123-MBenzene</t>
  </si>
  <si>
    <t>526-75-0</t>
  </si>
  <si>
    <t>23-Xylenol</t>
  </si>
  <si>
    <t>527-53-7</t>
  </si>
  <si>
    <t>1235-M-BZ</t>
  </si>
  <si>
    <t>527-84-4</t>
  </si>
  <si>
    <t>o-Cymene</t>
  </si>
  <si>
    <t xml:space="preserve">(CH3)2 (ACH)4 ACCH3 ACCH </t>
  </si>
  <si>
    <t>528-29-0</t>
  </si>
  <si>
    <t>12-NitroBZ</t>
  </si>
  <si>
    <t>528-44-9</t>
  </si>
  <si>
    <t>TriMelliAcid</t>
  </si>
  <si>
    <t xml:space="preserve">(COOH)3 (ACH)3 (AC)3 </t>
  </si>
  <si>
    <t>52896-87-4</t>
  </si>
  <si>
    <t>4-i-Pheptane</t>
  </si>
  <si>
    <t>52896-88-5</t>
  </si>
  <si>
    <t>2M-4Eheptane</t>
  </si>
  <si>
    <t>52896-89-6</t>
  </si>
  <si>
    <t>52896-90-9</t>
  </si>
  <si>
    <t>3M-5Eheptane</t>
  </si>
  <si>
    <t>52896-91-0</t>
  </si>
  <si>
    <t>4M-3Eheptane</t>
  </si>
  <si>
    <t>52896-92-1</t>
  </si>
  <si>
    <t>223-Mheptane</t>
  </si>
  <si>
    <t>52896-93-2</t>
  </si>
  <si>
    <t>233-Mheptane</t>
  </si>
  <si>
    <t>52896-95-4</t>
  </si>
  <si>
    <t>234-Mheptane</t>
  </si>
  <si>
    <t>52896-99-8</t>
  </si>
  <si>
    <t>22M-4Ehexane</t>
  </si>
  <si>
    <t>52897-00-4</t>
  </si>
  <si>
    <t>23M-3Ehexane</t>
  </si>
  <si>
    <t>52897-01-5</t>
  </si>
  <si>
    <t>23M-4Ehexane</t>
  </si>
  <si>
    <t>52897-03-7</t>
  </si>
  <si>
    <t>24M-4Ehexane</t>
  </si>
  <si>
    <t>52897-04-8</t>
  </si>
  <si>
    <t>25M-3Ehexane</t>
  </si>
  <si>
    <t>52897-05-9</t>
  </si>
  <si>
    <t>33M-4Ehexane</t>
  </si>
  <si>
    <t>52897-06-0</t>
  </si>
  <si>
    <t>34M-3Ehexane</t>
  </si>
  <si>
    <t>52897-08-2</t>
  </si>
  <si>
    <t>2234-Mhexane</t>
  </si>
  <si>
    <t>52897-09-3</t>
  </si>
  <si>
    <t>2235-Mhexane</t>
  </si>
  <si>
    <t>52897-10-6</t>
  </si>
  <si>
    <t>2334-Mhexane</t>
  </si>
  <si>
    <t>52897-11-7</t>
  </si>
  <si>
    <t>2335-Mhexane</t>
  </si>
  <si>
    <t>52897-12-8</t>
  </si>
  <si>
    <t>2344-Mhexane</t>
  </si>
  <si>
    <t>52897-15-1</t>
  </si>
  <si>
    <t>2345-Mhexane</t>
  </si>
  <si>
    <t>52897-16-2</t>
  </si>
  <si>
    <t>2M33Epentane</t>
  </si>
  <si>
    <t>52897-17-3</t>
  </si>
  <si>
    <t>223M3Epentan</t>
  </si>
  <si>
    <t>52897-18-4</t>
  </si>
  <si>
    <t>224M3Epentan</t>
  </si>
  <si>
    <t>52897-19-5</t>
  </si>
  <si>
    <t>234M3Epentan</t>
  </si>
  <si>
    <t>529-20-4</t>
  </si>
  <si>
    <t>oTolaldehyde</t>
  </si>
  <si>
    <t xml:space="preserve">CHO ACCH3 (ACH)4 AC </t>
  </si>
  <si>
    <t>530-48-3</t>
  </si>
  <si>
    <t>11DiPhnylC2=</t>
  </si>
  <si>
    <t xml:space="preserve">(ACH)10 (AC)2 CH2=C </t>
  </si>
  <si>
    <t>53193-22-9</t>
  </si>
  <si>
    <t>1-HEPTADECANETHIOL</t>
  </si>
  <si>
    <t>C17H36S</t>
  </si>
  <si>
    <t>53193-23-0</t>
  </si>
  <si>
    <t>1-NONADECANETHIOL</t>
  </si>
  <si>
    <t>5332-52-5</t>
  </si>
  <si>
    <t>1Undecathiol</t>
  </si>
  <si>
    <t xml:space="preserve">CH2SH CH3 (CH2)9 </t>
  </si>
  <si>
    <t>533-98-2</t>
  </si>
  <si>
    <t>12-BromoC4</t>
  </si>
  <si>
    <t xml:space="preserve">(CH2)2 CH3 (Br)2 CH </t>
  </si>
  <si>
    <t>534-22-5</t>
  </si>
  <si>
    <t>2-M-Furan</t>
  </si>
  <si>
    <t>5343-92-0</t>
  </si>
  <si>
    <t>12-C5diol</t>
  </si>
  <si>
    <t xml:space="preserve">CH3 (CH2)3 CH (OH)2 </t>
  </si>
  <si>
    <t>535-77-3</t>
  </si>
  <si>
    <t>m-Cymene</t>
  </si>
  <si>
    <t>535-n-3</t>
  </si>
  <si>
    <t>m-CYMENE</t>
  </si>
  <si>
    <t>536-74-3</t>
  </si>
  <si>
    <t>Ethynyl-BZ</t>
  </si>
  <si>
    <t xml:space="preserve">AC (ACH)5 CH-=C </t>
  </si>
  <si>
    <t>538-68-1</t>
  </si>
  <si>
    <t>n-Pentyl-BZ</t>
  </si>
  <si>
    <t xml:space="preserve">(ACH)5 ACCH2 (CH2)3 CH3 </t>
  </si>
  <si>
    <t>538-93-2</t>
  </si>
  <si>
    <t>i-BBenzene</t>
  </si>
  <si>
    <t xml:space="preserve">(CH3)2 CH (ACH)5 ACCH2 </t>
  </si>
  <si>
    <t>539-30-0</t>
  </si>
  <si>
    <t>E-Bz-Ether</t>
  </si>
  <si>
    <t xml:space="preserve">CH2O CH3 ACCH2 (ACH)5 </t>
  </si>
  <si>
    <t>539-82-2</t>
  </si>
  <si>
    <t>ethyl pentanoate</t>
  </si>
  <si>
    <t>C7H14O2</t>
  </si>
  <si>
    <t>539-90-2</t>
  </si>
  <si>
    <t>i-B-C4oate</t>
  </si>
  <si>
    <t>540-36-3</t>
  </si>
  <si>
    <t>14-F-BZ</t>
  </si>
  <si>
    <t>540-42-1</t>
  </si>
  <si>
    <t>i-B-C3oate</t>
  </si>
  <si>
    <t>540-54-5</t>
  </si>
  <si>
    <t>1-ClC3</t>
  </si>
  <si>
    <t xml:space="preserve">CH3 CH2 CH2Cl </t>
  </si>
  <si>
    <t>540-61-4</t>
  </si>
  <si>
    <t>AminoActNitl</t>
  </si>
  <si>
    <t>540-63-6</t>
  </si>
  <si>
    <t>12C2DiThiol</t>
  </si>
  <si>
    <t xml:space="preserve">(CH2SH)2 </t>
  </si>
  <si>
    <t>540-67-0</t>
  </si>
  <si>
    <t>M-E-Ether</t>
  </si>
  <si>
    <t xml:space="preserve">CH3 CH2 CH3O </t>
  </si>
  <si>
    <t>540-72-7</t>
  </si>
  <si>
    <t>NASCN</t>
  </si>
  <si>
    <t>540-84-1</t>
  </si>
  <si>
    <t>224-Mpentane</t>
  </si>
  <si>
    <t xml:space="preserve">(CH3)5 CH2 CH C </t>
  </si>
  <si>
    <t>540-88-5</t>
  </si>
  <si>
    <t>tertBC2oate</t>
  </si>
  <si>
    <t xml:space="preserve">CH3COO C (CH3)3 </t>
  </si>
  <si>
    <t>5408-86-6</t>
  </si>
  <si>
    <t>23-BromoC4</t>
  </si>
  <si>
    <t xml:space="preserve">(CH3)2 (CH)2 (Br)2 </t>
  </si>
  <si>
    <t>540-97-6</t>
  </si>
  <si>
    <t>C12C1Cy6Silo</t>
  </si>
  <si>
    <t xml:space="preserve">(CH3)12 (SIO)6 </t>
  </si>
  <si>
    <t>541-02-6</t>
  </si>
  <si>
    <t>DecMCPentSil</t>
  </si>
  <si>
    <t xml:space="preserve">(CH3)10 (SIO)5 </t>
  </si>
  <si>
    <t>54105-66-7</t>
  </si>
  <si>
    <t>1-CYCLOHEXYLUNDECANE</t>
  </si>
  <si>
    <t>C17H34</t>
  </si>
  <si>
    <t>541-05-9</t>
  </si>
  <si>
    <t>6C1Cyc3Silox</t>
  </si>
  <si>
    <t xml:space="preserve">(CH3)6 (SIO)3 </t>
  </si>
  <si>
    <t>54-11-5</t>
  </si>
  <si>
    <t>Nicotine</t>
  </si>
  <si>
    <t>541-31-1</t>
  </si>
  <si>
    <t>3-methyl-1-butanethiol (isopentyl mercaptan)</t>
  </si>
  <si>
    <t>541-41-3</t>
  </si>
  <si>
    <t>EClC1oate</t>
  </si>
  <si>
    <t xml:space="preserve">HCOO CHCl CH3 </t>
  </si>
  <si>
    <t>541-73-1</t>
  </si>
  <si>
    <t>13-Cl-BZ</t>
  </si>
  <si>
    <t>542-10-9</t>
  </si>
  <si>
    <t>EthylnDiAcet</t>
  </si>
  <si>
    <t xml:space="preserve">CH3 CH (CH3COO)2 </t>
  </si>
  <si>
    <t>542-55-2</t>
  </si>
  <si>
    <t>i-B-Formate</t>
  </si>
  <si>
    <t xml:space="preserve">(CH3)2 CH2 CH HCOO </t>
  </si>
  <si>
    <t>542-88-1</t>
  </si>
  <si>
    <t>BisCl-M-Ethr</t>
  </si>
  <si>
    <t>542-92-7</t>
  </si>
  <si>
    <t>13-CC5==</t>
  </si>
  <si>
    <t xml:space="preserve">CH2 (CH=CH)2 </t>
  </si>
  <si>
    <t>543-49-7</t>
  </si>
  <si>
    <t>2-Heptanol</t>
  </si>
  <si>
    <t xml:space="preserve">(CH3)2 (CH2)4 CH OH </t>
  </si>
  <si>
    <t>543-59-9</t>
  </si>
  <si>
    <t>1-ClC5</t>
  </si>
  <si>
    <t xml:space="preserve">CH3 CH2Cl (CH2)3 </t>
  </si>
  <si>
    <t>544-13-8</t>
  </si>
  <si>
    <t>GltarNitrile</t>
  </si>
  <si>
    <t xml:space="preserve">CH2 CH2CN </t>
  </si>
  <si>
    <t>544-40-1</t>
  </si>
  <si>
    <t>B-Sulphide</t>
  </si>
  <si>
    <t xml:space="preserve">CH2S (CH2)5 (CH3)2 </t>
  </si>
  <si>
    <t>544-55-2</t>
  </si>
  <si>
    <t>1 ,3,5-CYCLOHEPTATRIENE</t>
  </si>
  <si>
    <t>C7H8</t>
  </si>
  <si>
    <t>544-63-8</t>
  </si>
  <si>
    <t>nC14oicAcid</t>
  </si>
  <si>
    <t xml:space="preserve">CH3 (CH2)12 COOH </t>
  </si>
  <si>
    <t>544-76-3</t>
  </si>
  <si>
    <t>n-C16</t>
  </si>
  <si>
    <t xml:space="preserve">(CH3)2 (CH2)14 </t>
  </si>
  <si>
    <t>544-85-4</t>
  </si>
  <si>
    <t>n-DotriC32</t>
  </si>
  <si>
    <t xml:space="preserve">(CH2)30 (CH3)2 </t>
  </si>
  <si>
    <t>5451-52-5</t>
  </si>
  <si>
    <t>n-C10Formate</t>
  </si>
  <si>
    <t xml:space="preserve">(CH2)9 CH3 HCOO </t>
  </si>
  <si>
    <t>5451-92-3</t>
  </si>
  <si>
    <t>n-C9_Formate</t>
  </si>
  <si>
    <t xml:space="preserve">(CH2)8 CH3 HCOO </t>
  </si>
  <si>
    <t>5454-79-5</t>
  </si>
  <si>
    <t>ci3-M-CC6ol</t>
  </si>
  <si>
    <t xml:space="preserve">CH3 (CH2)4 (CH)2 OH </t>
  </si>
  <si>
    <t>547-63-7</t>
  </si>
  <si>
    <t>M-i-C4oate</t>
  </si>
  <si>
    <t xml:space="preserve">(CH3)3 CH COO </t>
  </si>
  <si>
    <t>547-64-8</t>
  </si>
  <si>
    <t>Meth_Lactate</t>
  </si>
  <si>
    <t xml:space="preserve">COO OH (CH3)2 CH </t>
  </si>
  <si>
    <t>551-62-2</t>
  </si>
  <si>
    <t>1234-F-BZ</t>
  </si>
  <si>
    <t>552-30-7</t>
  </si>
  <si>
    <t>TriMelliticA</t>
  </si>
  <si>
    <t>554-12-1</t>
  </si>
  <si>
    <t>M-C3oate</t>
  </si>
  <si>
    <t xml:space="preserve">(CH3)2 CH2COO </t>
  </si>
  <si>
    <t>554-14-3</t>
  </si>
  <si>
    <t>2MThiophene</t>
  </si>
  <si>
    <t xml:space="preserve">CH3 C4H3S </t>
  </si>
  <si>
    <t>55505-26-5</t>
  </si>
  <si>
    <t>i-Decanol</t>
  </si>
  <si>
    <t xml:space="preserve">(CH3)2 (CH2)7 CH OH </t>
  </si>
  <si>
    <t>555-10-2</t>
  </si>
  <si>
    <t>bPhellandren</t>
  </si>
  <si>
    <t xml:space="preserve">(CH)2 CH2 (CH3)2 CH2=C CH=CH </t>
  </si>
  <si>
    <t>55-63-0</t>
  </si>
  <si>
    <t>NitroGlyceri</t>
  </si>
  <si>
    <t>556-52-5</t>
  </si>
  <si>
    <t>23Epoxy1C3ol</t>
  </si>
  <si>
    <t xml:space="preserve">CH2 OH H2COCH </t>
  </si>
  <si>
    <t>556-56-9</t>
  </si>
  <si>
    <t>3-IOD0-1-PROPENE</t>
  </si>
  <si>
    <t>C3H51</t>
  </si>
  <si>
    <t>556-67-2</t>
  </si>
  <si>
    <t>OctMCyTrSiln</t>
  </si>
  <si>
    <t xml:space="preserve">(SIO)4 (CH3)8 </t>
  </si>
  <si>
    <t>557-17-5</t>
  </si>
  <si>
    <t>M-P-Ether</t>
  </si>
  <si>
    <t xml:space="preserve">CH3 (CH2)2 CH3O </t>
  </si>
  <si>
    <t>557-91-5</t>
  </si>
  <si>
    <t>11DiBrEthane</t>
  </si>
  <si>
    <t xml:space="preserve">(Br)2 CH CH3 </t>
  </si>
  <si>
    <t>557-98-2</t>
  </si>
  <si>
    <t>2ClC3=</t>
  </si>
  <si>
    <t xml:space="preserve">CH2=C Cl CH3 </t>
  </si>
  <si>
    <t>558-17-8</t>
  </si>
  <si>
    <t>2-IOD0-2-METHYLPROPANE</t>
  </si>
  <si>
    <t>C4H91</t>
  </si>
  <si>
    <t>558-30-5</t>
  </si>
  <si>
    <t>12-Ep-2-M-C3</t>
  </si>
  <si>
    <t xml:space="preserve">(CH3)2 H2COC </t>
  </si>
  <si>
    <t>558-37-2</t>
  </si>
  <si>
    <t>33M-1-butene</t>
  </si>
  <si>
    <t xml:space="preserve">(CH3)3 C CH2=CH </t>
  </si>
  <si>
    <t>560-21-4</t>
  </si>
  <si>
    <t>233-Mpentane</t>
  </si>
  <si>
    <t>560-23-6</t>
  </si>
  <si>
    <t>233M1pentene</t>
  </si>
  <si>
    <t>5617-41-4</t>
  </si>
  <si>
    <t>n-Heptylcyclohexane</t>
  </si>
  <si>
    <t>5617-42-5</t>
  </si>
  <si>
    <t>n-Heptylcyclopentane</t>
  </si>
  <si>
    <t>56-23-5</t>
  </si>
  <si>
    <t>CCl4</t>
  </si>
  <si>
    <t xml:space="preserve">CCl4 </t>
  </si>
  <si>
    <t>562-49-2</t>
  </si>
  <si>
    <t>33-Mpentane</t>
  </si>
  <si>
    <t xml:space="preserve">(CH3)4 (CH2)2 C </t>
  </si>
  <si>
    <t>563-16-6</t>
  </si>
  <si>
    <t>33-Mhexane</t>
  </si>
  <si>
    <t>5634-30-0</t>
  </si>
  <si>
    <t>n-Dodecylcyclopentane</t>
  </si>
  <si>
    <t>563-45-1</t>
  </si>
  <si>
    <t>3M-1-butene</t>
  </si>
  <si>
    <t xml:space="preserve">(CH3)2 CH CH2=CH </t>
  </si>
  <si>
    <t>563-46-2</t>
  </si>
  <si>
    <t>2M-1-butene</t>
  </si>
  <si>
    <t xml:space="preserve">(CH3)2 CH2 CH2=C </t>
  </si>
  <si>
    <t>563-78-0</t>
  </si>
  <si>
    <t>23M-1-butene</t>
  </si>
  <si>
    <t xml:space="preserve">(CH3)3 CH CH2=C </t>
  </si>
  <si>
    <t>563-79-1</t>
  </si>
  <si>
    <t>23M-2-butene</t>
  </si>
  <si>
    <t xml:space="preserve">(CH3)4 C=C </t>
  </si>
  <si>
    <t>563-80-4</t>
  </si>
  <si>
    <t>M-iP-Ketone</t>
  </si>
  <si>
    <t xml:space="preserve">(CH3)2 CH CH3CO </t>
  </si>
  <si>
    <t>564-02-3</t>
  </si>
  <si>
    <t>223-Mpentane</t>
  </si>
  <si>
    <t>56-40-6</t>
  </si>
  <si>
    <t>Glycine</t>
  </si>
  <si>
    <t xml:space="preserve">COOH CH2NH2 </t>
  </si>
  <si>
    <t>565-59-3</t>
  </si>
  <si>
    <t>23-Mpentane</t>
  </si>
  <si>
    <t>565-61-7</t>
  </si>
  <si>
    <t>3M2Pentanone</t>
  </si>
  <si>
    <t xml:space="preserve">CH3CO CH CH2 (CH3)2 </t>
  </si>
  <si>
    <t>565-69-5</t>
  </si>
  <si>
    <t>E2C3Ketone</t>
  </si>
  <si>
    <t xml:space="preserve">CH2CO (CH3)3 CH </t>
  </si>
  <si>
    <t>565-75-3</t>
  </si>
  <si>
    <t>234-Mpentane</t>
  </si>
  <si>
    <t xml:space="preserve">(CH3)5 (CH)3 </t>
  </si>
  <si>
    <t>565-80-0</t>
  </si>
  <si>
    <t>DiIPKetone</t>
  </si>
  <si>
    <t>56-81-5</t>
  </si>
  <si>
    <t>Glycerol</t>
  </si>
  <si>
    <t xml:space="preserve">(CH2)2 CH (OH)3 </t>
  </si>
  <si>
    <t>56-86-0</t>
  </si>
  <si>
    <t>L-GlutamAcid</t>
  </si>
  <si>
    <t xml:space="preserve">(CH2)2 CHNH2 (COOH)2 </t>
  </si>
  <si>
    <t>56-87-1</t>
  </si>
  <si>
    <t>Lysine</t>
  </si>
  <si>
    <t xml:space="preserve">(CH2)3 CHNH2 CH2NH2 COOH </t>
  </si>
  <si>
    <t>57018-52-7</t>
  </si>
  <si>
    <t>PGlyTBEther</t>
  </si>
  <si>
    <t xml:space="preserve">(CH3)4 CH C OH CH2O </t>
  </si>
  <si>
    <t>57-10-3</t>
  </si>
  <si>
    <t>1C16oicAcid</t>
  </si>
  <si>
    <t xml:space="preserve">COOH (CH2)14 CH3 </t>
  </si>
  <si>
    <t>57-11-4</t>
  </si>
  <si>
    <t>StearicAcid</t>
  </si>
  <si>
    <t xml:space="preserve">COOH (CH2)16 CH3 </t>
  </si>
  <si>
    <t>57-14-7</t>
  </si>
  <si>
    <t>11MHydrazine</t>
  </si>
  <si>
    <t>571-58-4</t>
  </si>
  <si>
    <t>14MNaphthaln</t>
  </si>
  <si>
    <t xml:space="preserve">(AC)2 (ACH)6 (ACCH3)2 </t>
  </si>
  <si>
    <t>571-61-9</t>
  </si>
  <si>
    <t>1,5-DIMETHYLNAPHTHALENE</t>
  </si>
  <si>
    <t>C12H12</t>
  </si>
  <si>
    <t>573-98-8</t>
  </si>
  <si>
    <t>12MNaphthaln</t>
  </si>
  <si>
    <t xml:space="preserve">(AC)2 (ACCH3)2 (ACH)6 </t>
  </si>
  <si>
    <t>57-50-1</t>
  </si>
  <si>
    <t>Sucrose</t>
  </si>
  <si>
    <t>575-37-1</t>
  </si>
  <si>
    <t>17MNaphthlen</t>
  </si>
  <si>
    <t>575-41-7</t>
  </si>
  <si>
    <t>13MNaphthaln</t>
  </si>
  <si>
    <t>575-43-9</t>
  </si>
  <si>
    <t>16MNaphthlen</t>
  </si>
  <si>
    <t>57-55-6</t>
  </si>
  <si>
    <t>12-C3diol</t>
  </si>
  <si>
    <t xml:space="preserve">CH3 CH2 CH (OH)2 </t>
  </si>
  <si>
    <t>5756-43-4</t>
  </si>
  <si>
    <t>E_n-H_Ether</t>
  </si>
  <si>
    <t xml:space="preserve">(CH2)5 (CH3)2 CH2O </t>
  </si>
  <si>
    <t>57-57-8</t>
  </si>
  <si>
    <t>betaPLactone</t>
  </si>
  <si>
    <t xml:space="preserve">(CH2)2 COO </t>
  </si>
  <si>
    <t>576-26-1</t>
  </si>
  <si>
    <t>26-Xylenol</t>
  </si>
  <si>
    <t>578-54-1</t>
  </si>
  <si>
    <t>oEAniline</t>
  </si>
  <si>
    <t xml:space="preserve">CH3 (ACH)4 ACCH2 ACNH2 </t>
  </si>
  <si>
    <t>57-88-5</t>
  </si>
  <si>
    <t>bCholesterol</t>
  </si>
  <si>
    <t xml:space="preserve">OH CH=C (CH3)5 (CH2)11 (CH)7 (C)2 </t>
  </si>
  <si>
    <t>579-66-8</t>
  </si>
  <si>
    <t>26DEAniline</t>
  </si>
  <si>
    <t xml:space="preserve">(CH3)2 (ACH)3 (ACCH2)2 ACNH2 </t>
  </si>
  <si>
    <t>58-08-2</t>
  </si>
  <si>
    <t>Caffeine</t>
  </si>
  <si>
    <t>5809-59-6</t>
  </si>
  <si>
    <t>AcrlCyHydrin</t>
  </si>
  <si>
    <t>581-40-8</t>
  </si>
  <si>
    <t>23MNaphthlen</t>
  </si>
  <si>
    <t>581-42-0</t>
  </si>
  <si>
    <t>26DMNaphthal</t>
  </si>
  <si>
    <t>582-16-1</t>
  </si>
  <si>
    <t>27-DiM-Napth</t>
  </si>
  <si>
    <t>583-48-2</t>
  </si>
  <si>
    <t>34-Mhexane</t>
  </si>
  <si>
    <t xml:space="preserve">(CH3)4 (CH2)2 (CH)2 </t>
  </si>
  <si>
    <t>583-58-4</t>
  </si>
  <si>
    <t>2,6-dimethylpyridine (2,6 lutidine)</t>
  </si>
  <si>
    <t>583-61-9</t>
  </si>
  <si>
    <t>584-02-1</t>
  </si>
  <si>
    <t>3-Pentanol</t>
  </si>
  <si>
    <t>584-03-2</t>
  </si>
  <si>
    <t>12-C4diol</t>
  </si>
  <si>
    <t>584-84-9</t>
  </si>
  <si>
    <t>TolDiisoCyan</t>
  </si>
  <si>
    <t>584-94-1</t>
  </si>
  <si>
    <t>23-Mhexane</t>
  </si>
  <si>
    <t>586-62-9</t>
  </si>
  <si>
    <t>Terpinolene</t>
  </si>
  <si>
    <t xml:space="preserve">(CH3)3 (CH2)3 CH=C C=C </t>
  </si>
  <si>
    <t>58-72-0</t>
  </si>
  <si>
    <t>TriPHC2=</t>
  </si>
  <si>
    <t xml:space="preserve">CH=C (AC)3 (ACH)15 </t>
  </si>
  <si>
    <t>5881-17-4</t>
  </si>
  <si>
    <t>3-Eoctane</t>
  </si>
  <si>
    <t>589-18-4</t>
  </si>
  <si>
    <t>pToluAlcohol</t>
  </si>
  <si>
    <t xml:space="preserve">OH ACCH3 ACCH2 (ACH)4 </t>
  </si>
  <si>
    <t>589-34-4</t>
  </si>
  <si>
    <t>3-Mhexane</t>
  </si>
  <si>
    <t xml:space="preserve">(CH3)3 (CH2)3 CH </t>
  </si>
  <si>
    <t>589-38-8</t>
  </si>
  <si>
    <t>E-P-Ketone</t>
  </si>
  <si>
    <t xml:space="preserve">(CH3)2 (CH2)2 CH2CO </t>
  </si>
  <si>
    <t>589-40-2</t>
  </si>
  <si>
    <t>secC4Formate</t>
  </si>
  <si>
    <t xml:space="preserve">CH CH2 (CH3)2 HCOO </t>
  </si>
  <si>
    <t>589-43-5</t>
  </si>
  <si>
    <t>24-Mhexane</t>
  </si>
  <si>
    <t>589-53-7</t>
  </si>
  <si>
    <t>4-Mheptane</t>
  </si>
  <si>
    <t xml:space="preserve">(CH3)3 (CH2)4 CH </t>
  </si>
  <si>
    <t>589-55-9</t>
  </si>
  <si>
    <t>4-heptanol</t>
  </si>
  <si>
    <t>C7H16O</t>
  </si>
  <si>
    <t>589-62-8</t>
  </si>
  <si>
    <t>4-octanol</t>
  </si>
  <si>
    <t>C8H18O</t>
  </si>
  <si>
    <t>589-81-1</t>
  </si>
  <si>
    <t>3-Mheptane</t>
  </si>
  <si>
    <t>589-93-5</t>
  </si>
  <si>
    <t>2,4-dimethylpyridine (2,4 lutidine)</t>
  </si>
  <si>
    <t>589-98-0</t>
  </si>
  <si>
    <t>3-octanol</t>
  </si>
  <si>
    <t>590-01-2</t>
  </si>
  <si>
    <t>n-B-C3oate</t>
  </si>
  <si>
    <t>590-18-1</t>
  </si>
  <si>
    <t>cis2-Butene</t>
  </si>
  <si>
    <t xml:space="preserve">(CH3)2 CH=CH </t>
  </si>
  <si>
    <t>590-19-2</t>
  </si>
  <si>
    <t>12-Butadiene</t>
  </si>
  <si>
    <t>590-35-2</t>
  </si>
  <si>
    <t>22-Mpentane</t>
  </si>
  <si>
    <t>590-66-9</t>
  </si>
  <si>
    <t>11-Mcychexan</t>
  </si>
  <si>
    <t>590-67-0</t>
  </si>
  <si>
    <t>1-M-CC6ol</t>
  </si>
  <si>
    <t xml:space="preserve">CH3 (CH2)5 C OH </t>
  </si>
  <si>
    <t>590-73-8</t>
  </si>
  <si>
    <t>22-Mhexane</t>
  </si>
  <si>
    <t>5911-004-06</t>
  </si>
  <si>
    <t>3-METHYLNONANE</t>
  </si>
  <si>
    <t>3-Mnonane</t>
  </si>
  <si>
    <t>591-22-0</t>
  </si>
  <si>
    <t>3,4-dimethylpyridine (3,4 lutidine)</t>
  </si>
  <si>
    <t>591-50-4</t>
  </si>
  <si>
    <t>IodoBZ</t>
  </si>
  <si>
    <t xml:space="preserve">AC (ACH)5 I </t>
  </si>
  <si>
    <t>591-68-4</t>
  </si>
  <si>
    <t>nBValerate</t>
  </si>
  <si>
    <t xml:space="preserve">CH2COO (CH2)5 (CH3)2 </t>
  </si>
  <si>
    <t>591-76-4</t>
  </si>
  <si>
    <t>2-Mhexane</t>
  </si>
  <si>
    <t>591-78-6</t>
  </si>
  <si>
    <t>M-B-Ketone</t>
  </si>
  <si>
    <t xml:space="preserve">CH3 (CH2)3 CH3CO </t>
  </si>
  <si>
    <t>591-87-7</t>
  </si>
  <si>
    <t>AllylAcetate</t>
  </si>
  <si>
    <t xml:space="preserve">CH3 CH=CH CH3COO </t>
  </si>
  <si>
    <t>591-93-5</t>
  </si>
  <si>
    <t>14Pentadiene</t>
  </si>
  <si>
    <t xml:space="preserve">CH2 (CH2=CH)2 </t>
  </si>
  <si>
    <t>591-95-7</t>
  </si>
  <si>
    <t>12Pentadiene</t>
  </si>
  <si>
    <t>591-96-8</t>
  </si>
  <si>
    <t>23Pentadiene</t>
  </si>
  <si>
    <t>592-13-2</t>
  </si>
  <si>
    <t>25-Mhexane</t>
  </si>
  <si>
    <t>592-27-8</t>
  </si>
  <si>
    <t>2-Mheptane</t>
  </si>
  <si>
    <t>592-41-6</t>
  </si>
  <si>
    <t>1-Hexene</t>
  </si>
  <si>
    <t xml:space="preserve">CH3 (CH2)3 CH2=CH </t>
  </si>
  <si>
    <t>592-42-7</t>
  </si>
  <si>
    <t>15-Hexadiene</t>
  </si>
  <si>
    <t xml:space="preserve">(CH2)2 (CH2=CH)2 </t>
  </si>
  <si>
    <t>592-44-9</t>
  </si>
  <si>
    <t>12-Hexdiene</t>
  </si>
  <si>
    <t>592-45-0</t>
  </si>
  <si>
    <t>14C6==</t>
  </si>
  <si>
    <t xml:space="preserve">CH2=CH CH=CH CH2 CH3 </t>
  </si>
  <si>
    <t>592-57-4</t>
  </si>
  <si>
    <t>13CC6==</t>
  </si>
  <si>
    <t xml:space="preserve">(CH2)2 (CH=CH)2 </t>
  </si>
  <si>
    <t>592-76-7</t>
  </si>
  <si>
    <t>1-Heptene</t>
  </si>
  <si>
    <t xml:space="preserve">CH3 (CH2)4 CH2=CH </t>
  </si>
  <si>
    <t>592-84-7</t>
  </si>
  <si>
    <t>n-B-Formate</t>
  </si>
  <si>
    <t xml:space="preserve">CH3 (CH2)3 HCOO </t>
  </si>
  <si>
    <t>592-99-4</t>
  </si>
  <si>
    <t>cis4-Octene</t>
  </si>
  <si>
    <t>593-45-3</t>
  </si>
  <si>
    <t>n-C18</t>
  </si>
  <si>
    <t xml:space="preserve">(CH3)2 (CH2)16 </t>
  </si>
  <si>
    <t>593-49-7</t>
  </si>
  <si>
    <t>n-C27</t>
  </si>
  <si>
    <t xml:space="preserve">(CH3)2 (CH2)25 </t>
  </si>
  <si>
    <t>593-53-3</t>
  </si>
  <si>
    <t>F-C1</t>
  </si>
  <si>
    <t xml:space="preserve">CH3 F </t>
  </si>
  <si>
    <t>593-60-2</t>
  </si>
  <si>
    <t>BromoC2=</t>
  </si>
  <si>
    <t xml:space="preserve">CH2=CH Br </t>
  </si>
  <si>
    <t>593-70-4</t>
  </si>
  <si>
    <t>CH2-Cl-F</t>
  </si>
  <si>
    <t xml:space="preserve">CH2 Cl F </t>
  </si>
  <si>
    <t>594-20-7</t>
  </si>
  <si>
    <t>22-ClC3</t>
  </si>
  <si>
    <t xml:space="preserve">(CH3)2 CCl2 </t>
  </si>
  <si>
    <t>5943-30-6</t>
  </si>
  <si>
    <t>BUTY DISULFIDE</t>
  </si>
  <si>
    <t>C8H18S2</t>
  </si>
  <si>
    <t>594-36-5</t>
  </si>
  <si>
    <t>2-Cl-2-M-C4</t>
  </si>
  <si>
    <t xml:space="preserve">CCl (CH3)3 CH2 </t>
  </si>
  <si>
    <t>594-51-4</t>
  </si>
  <si>
    <t>2,3-DIBROM0-2-METHYLBUTANE</t>
  </si>
  <si>
    <t>C5H10Br2</t>
  </si>
  <si>
    <t>594-56-9</t>
  </si>
  <si>
    <t>233M1-butene</t>
  </si>
  <si>
    <t xml:space="preserve">(CH3)4 C CH2=C </t>
  </si>
  <si>
    <t>594-82-1</t>
  </si>
  <si>
    <t>2233-Mbutane</t>
  </si>
  <si>
    <t xml:space="preserve">(CH3)6 (C)2 </t>
  </si>
  <si>
    <t>595-37-9</t>
  </si>
  <si>
    <t>NeoC6oicAcid</t>
  </si>
  <si>
    <t xml:space="preserve">C CH2 (CH3)3 COOH </t>
  </si>
  <si>
    <t>59-67-6</t>
  </si>
  <si>
    <t>Niacin</t>
  </si>
  <si>
    <t xml:space="preserve">C5H4N COOH </t>
  </si>
  <si>
    <t>598-03-8</t>
  </si>
  <si>
    <t>DinC3Sulfone</t>
  </si>
  <si>
    <t xml:space="preserve">(CH2)2 (CH3)2 (CH2)2Su </t>
  </si>
  <si>
    <t>598-04-9</t>
  </si>
  <si>
    <t>DinBSulfone</t>
  </si>
  <si>
    <t xml:space="preserve">(CH2)4 (CH3)2 (CH2)2Su </t>
  </si>
  <si>
    <t>598-23-2</t>
  </si>
  <si>
    <t>3-M-1-Butyne</t>
  </si>
  <si>
    <t xml:space="preserve">CH-=C CH (CH3)2 </t>
  </si>
  <si>
    <t>598-25-4</t>
  </si>
  <si>
    <t>3M-12-C4==</t>
  </si>
  <si>
    <t>598-29-8</t>
  </si>
  <si>
    <t>12-IodoC3</t>
  </si>
  <si>
    <t xml:space="preserve">CH2 CH CH3 (I)2 </t>
  </si>
  <si>
    <t>598-53-8</t>
  </si>
  <si>
    <t>M-i-P-Ether</t>
  </si>
  <si>
    <t xml:space="preserve">(CH3)2 CH CH3O </t>
  </si>
  <si>
    <t>598-58-3</t>
  </si>
  <si>
    <t>METHYL NITRATE</t>
  </si>
  <si>
    <t>CH3N03</t>
  </si>
  <si>
    <t>598-73-2</t>
  </si>
  <si>
    <t>BrTriFC2=</t>
  </si>
  <si>
    <t>598-75-4</t>
  </si>
  <si>
    <t>3-M-2-C4ol</t>
  </si>
  <si>
    <t xml:space="preserve">(CH3)3 (CH)2 OH </t>
  </si>
  <si>
    <t>598-82-3</t>
  </si>
  <si>
    <t>LacticAcid</t>
  </si>
  <si>
    <t xml:space="preserve">CH3 CH OH COOH </t>
  </si>
  <si>
    <t>5989-27-5</t>
  </si>
  <si>
    <t>D-Limonene</t>
  </si>
  <si>
    <t xml:space="preserve">(CH3)2 CH=C CH2=C CH (CH2)3 </t>
  </si>
  <si>
    <t>59919-41-4</t>
  </si>
  <si>
    <t>26-DiE-Napth</t>
  </si>
  <si>
    <t xml:space="preserve">(CH3)2 (AC)2 (ACH)6 (ACCH2)2 </t>
  </si>
  <si>
    <t>599-64-4</t>
  </si>
  <si>
    <t>pCumylPhenol</t>
  </si>
  <si>
    <t xml:space="preserve">(ACH)9 (AC)2 C (CH3)2 OH </t>
  </si>
  <si>
    <t>59973-07-8</t>
  </si>
  <si>
    <t>METHYL-NONYL-SULFIDE</t>
  </si>
  <si>
    <t>59973-08-9</t>
  </si>
  <si>
    <t>ETHYL-NONYL-5ULFIDE</t>
  </si>
  <si>
    <t>60-00-4</t>
  </si>
  <si>
    <t>C2=DiAmTetAA</t>
  </si>
  <si>
    <t>600-07-7</t>
  </si>
  <si>
    <t>2MC4oicAcid</t>
  </si>
  <si>
    <t xml:space="preserve">(CH3)2 CH CH2 COOH </t>
  </si>
  <si>
    <t>600-24-8</t>
  </si>
  <si>
    <t>2-NitroC4</t>
  </si>
  <si>
    <t xml:space="preserve">CHNO2 (CH3)2 CH2 </t>
  </si>
  <si>
    <t>6006-33-3</t>
  </si>
  <si>
    <t>n-Tridecylcyclohexane</t>
  </si>
  <si>
    <t>6006-34-4</t>
  </si>
  <si>
    <t>n-Tridecylcyclopentane</t>
  </si>
  <si>
    <t>6006-95-7</t>
  </si>
  <si>
    <t>n-Pentadecylcyclohexane</t>
  </si>
  <si>
    <t>60-09-3</t>
  </si>
  <si>
    <t>pAminoAzoBZ</t>
  </si>
  <si>
    <t>60-12-8</t>
  </si>
  <si>
    <t>2PHEthanol</t>
  </si>
  <si>
    <t xml:space="preserve">ACCH2 (ACH)5 CH2 OH </t>
  </si>
  <si>
    <t>6012-97-1</t>
  </si>
  <si>
    <t>Cl4Thiophene</t>
  </si>
  <si>
    <t>60-24-2</t>
  </si>
  <si>
    <t>2_MercEthanl</t>
  </si>
  <si>
    <t xml:space="preserve">CH2 OH CH2SH </t>
  </si>
  <si>
    <t>60-29-7</t>
  </si>
  <si>
    <t>diE-Ether</t>
  </si>
  <si>
    <t xml:space="preserve">(CH3)2 CH2 CH2O </t>
  </si>
  <si>
    <t>6032-29-7</t>
  </si>
  <si>
    <t>2-Pentanol</t>
  </si>
  <si>
    <t>60-33-3</t>
  </si>
  <si>
    <t>LinoleicAcid</t>
  </si>
  <si>
    <t xml:space="preserve">CH3 (CH2)12 (CH=CH)2 COOH </t>
  </si>
  <si>
    <t>603-35-0</t>
  </si>
  <si>
    <t>TriPHPhosphi</t>
  </si>
  <si>
    <t>60-35-5</t>
  </si>
  <si>
    <t>Acetamide</t>
  </si>
  <si>
    <t xml:space="preserve">CH3 CONH2 </t>
  </si>
  <si>
    <t>604-88-6</t>
  </si>
  <si>
    <t>HEXAETHYLBENZENE</t>
  </si>
  <si>
    <t>C18H30</t>
  </si>
  <si>
    <t>605-01-6</t>
  </si>
  <si>
    <t>Penta-E-BZ</t>
  </si>
  <si>
    <t xml:space="preserve">ACH (ACCH2)5 (CH3)5 </t>
  </si>
  <si>
    <t>605-02-7</t>
  </si>
  <si>
    <t>1PhNaphthln</t>
  </si>
  <si>
    <t xml:space="preserve">(ACH)12 C=C (AC)2 </t>
  </si>
  <si>
    <t>606-20-2</t>
  </si>
  <si>
    <t>26NitroTolue</t>
  </si>
  <si>
    <t xml:space="preserve">CH3 (ACH)3 AC (ACNO2)2 </t>
  </si>
  <si>
    <t>6064-63-7</t>
  </si>
  <si>
    <t>HyCaproAcid</t>
  </si>
  <si>
    <t xml:space="preserve">CH3 (CH2)3 CH OH COOH </t>
  </si>
  <si>
    <t>606-95-7</t>
  </si>
  <si>
    <t>1-CYCLOPENTYLHEXADECANE</t>
  </si>
  <si>
    <t>C21H42</t>
  </si>
  <si>
    <t>609-26-7</t>
  </si>
  <si>
    <t>2M-3Epentane</t>
  </si>
  <si>
    <t>2-methyl-1-hexene</t>
  </si>
  <si>
    <t>2M1C6=</t>
  </si>
  <si>
    <t xml:space="preserve">CH2=C (CH3)2 (CH2)3 </t>
  </si>
  <si>
    <t>610-39-9</t>
  </si>
  <si>
    <t>34NitroTolue</t>
  </si>
  <si>
    <t>611-14-3</t>
  </si>
  <si>
    <t>1M2-EBenzene</t>
  </si>
  <si>
    <t xml:space="preserve">CH3 (ACH)4 ACCH3 ACCH2 </t>
  </si>
  <si>
    <t>611-15-4</t>
  </si>
  <si>
    <t>o-MStyrene</t>
  </si>
  <si>
    <t>61142-36-7</t>
  </si>
  <si>
    <t>2M3E-15-C6==</t>
  </si>
  <si>
    <t xml:space="preserve">(CH3)2 (CH2)2 CH CH2=CH CH2=C </t>
  </si>
  <si>
    <t>6117-80-2</t>
  </si>
  <si>
    <t>ci214C4=diol</t>
  </si>
  <si>
    <t xml:space="preserve">(CH2)2 CH=CH (OH)2 </t>
  </si>
  <si>
    <t>612-00-0</t>
  </si>
  <si>
    <t>11DiPHEthane</t>
  </si>
  <si>
    <t xml:space="preserve">CH3 AC (ACH)10 ACCH </t>
  </si>
  <si>
    <t>612-94-2</t>
  </si>
  <si>
    <t>2PhNaphthln</t>
  </si>
  <si>
    <t>6145-31-9</t>
  </si>
  <si>
    <t>12E-PhosAcid</t>
  </si>
  <si>
    <t>616-02-4</t>
  </si>
  <si>
    <t>M-Maleic_Anh</t>
  </si>
  <si>
    <t>616-12-6</t>
  </si>
  <si>
    <t>3Mtr2pentene</t>
  </si>
  <si>
    <t xml:space="preserve">(CH3)3 CH2 CH=C </t>
  </si>
  <si>
    <t>616-21-7</t>
  </si>
  <si>
    <t>12-DiCl-C4</t>
  </si>
  <si>
    <t xml:space="preserve">CH2 CH3 CH2Cl CHCl </t>
  </si>
  <si>
    <t>6163-64-0</t>
  </si>
  <si>
    <t>C1tC4Sulfide</t>
  </si>
  <si>
    <t xml:space="preserve">C (CH3)3 CH3S </t>
  </si>
  <si>
    <t>6163-66-2</t>
  </si>
  <si>
    <t>di-trt-B-Eth</t>
  </si>
  <si>
    <t>616-39-7</t>
  </si>
  <si>
    <t>diE-M-Amine</t>
  </si>
  <si>
    <t xml:space="preserve">(CH3)2 (CH2)2 CH3N </t>
  </si>
  <si>
    <t>616-44-4</t>
  </si>
  <si>
    <t>3MThiophene</t>
  </si>
  <si>
    <t>616-45-5</t>
  </si>
  <si>
    <t>2-Pyrrolidon</t>
  </si>
  <si>
    <t xml:space="preserve">CH2 CH2CO CH2NH </t>
  </si>
  <si>
    <t>617-48-1</t>
  </si>
  <si>
    <t>MalicAcid</t>
  </si>
  <si>
    <t xml:space="preserve">CH3 C OH COOH </t>
  </si>
  <si>
    <t>617-78-7</t>
  </si>
  <si>
    <t>3-Epentane</t>
  </si>
  <si>
    <t>617-84-5</t>
  </si>
  <si>
    <t>DEFormamide</t>
  </si>
  <si>
    <t xml:space="preserve">(CH3)2 DMF-2 </t>
  </si>
  <si>
    <t>617-94-7</t>
  </si>
  <si>
    <t>DMPHCarbinol</t>
  </si>
  <si>
    <t xml:space="preserve">(ACH)5 AC C OH (CH3)2 </t>
  </si>
  <si>
    <t>618-46-2</t>
  </si>
  <si>
    <t>mClBenzoylCl</t>
  </si>
  <si>
    <t>618-85-9</t>
  </si>
  <si>
    <t>35NitroTolue</t>
  </si>
  <si>
    <t>619-15-8</t>
  </si>
  <si>
    <t>25NitroTolue</t>
  </si>
  <si>
    <t>619-66-9</t>
  </si>
  <si>
    <t>4CoxyBZAldyd</t>
  </si>
  <si>
    <t xml:space="preserve">(AC)2 (ACH)4 CHO COOH </t>
  </si>
  <si>
    <t>619-82-9</t>
  </si>
  <si>
    <t>14-CC6DiAcid</t>
  </si>
  <si>
    <t xml:space="preserve">(CH)2 (CH2)4 (COOH)2 </t>
  </si>
  <si>
    <t>619-99-8</t>
  </si>
  <si>
    <t>3-Ehexane</t>
  </si>
  <si>
    <t>620-14-4</t>
  </si>
  <si>
    <t>1M3-EBenzene</t>
  </si>
  <si>
    <t>62016-13-1</t>
  </si>
  <si>
    <t>2M3i-Phexane</t>
  </si>
  <si>
    <t>620-17-7</t>
  </si>
  <si>
    <t>m-E-Phenol</t>
  </si>
  <si>
    <t>62103-66-6</t>
  </si>
  <si>
    <t>NONYL-PROPYL-8ULFIDE</t>
  </si>
  <si>
    <t>62155-12-8</t>
  </si>
  <si>
    <t>METHYL-NONADECYL-SULFIDE</t>
  </si>
  <si>
    <t>621-77-2</t>
  </si>
  <si>
    <t>TriAmylAmine</t>
  </si>
  <si>
    <t xml:space="preserve">(CH2)11 (CH3)3 CH2N </t>
  </si>
  <si>
    <t>622-45-7</t>
  </si>
  <si>
    <t>CC6_Acetate</t>
  </si>
  <si>
    <t xml:space="preserve">CH (CH2)5 CH3COO </t>
  </si>
  <si>
    <t>622-96-8</t>
  </si>
  <si>
    <t>1M4-EBenzene</t>
  </si>
  <si>
    <t>622-97-9</t>
  </si>
  <si>
    <t>p-MStyrene</t>
  </si>
  <si>
    <t>623-27-8</t>
  </si>
  <si>
    <t>Terealdehyde</t>
  </si>
  <si>
    <t xml:space="preserve">(AC)2 (ACH)4 (CHO)2 </t>
  </si>
  <si>
    <t>623-37-0</t>
  </si>
  <si>
    <t>3-hexanol</t>
  </si>
  <si>
    <t>C6H14O</t>
  </si>
  <si>
    <t>623-42-7</t>
  </si>
  <si>
    <t>M-C4oate</t>
  </si>
  <si>
    <t>623-81-4</t>
  </si>
  <si>
    <t>DESulphite</t>
  </si>
  <si>
    <t>624-24-8</t>
  </si>
  <si>
    <t>methyl pentanoate</t>
  </si>
  <si>
    <t>C6H12O2</t>
  </si>
  <si>
    <t>624-29-3</t>
  </si>
  <si>
    <t>1-ci4-MCC6</t>
  </si>
  <si>
    <t>624-48-6</t>
  </si>
  <si>
    <t>DMMaleate</t>
  </si>
  <si>
    <t xml:space="preserve">(CH3)2 CH=CH (COO)2 </t>
  </si>
  <si>
    <t>624-58-6</t>
  </si>
  <si>
    <t>DIMETHYL MALEATE</t>
  </si>
  <si>
    <t>C6H804</t>
  </si>
  <si>
    <t>624-64-6</t>
  </si>
  <si>
    <t>tr2-Butene</t>
  </si>
  <si>
    <t>624-65-7</t>
  </si>
  <si>
    <t>PropargylCl</t>
  </si>
  <si>
    <t>624-72-6</t>
  </si>
  <si>
    <t>12-FluoroC2</t>
  </si>
  <si>
    <t>624-73-7</t>
  </si>
  <si>
    <t>12-IodoC2</t>
  </si>
  <si>
    <t xml:space="preserve">(CH2)2 (I)2 </t>
  </si>
  <si>
    <t>624-83-9</t>
  </si>
  <si>
    <t>M_IsoCyanate</t>
  </si>
  <si>
    <t>624-89-5</t>
  </si>
  <si>
    <t>M-E-Sulfide</t>
  </si>
  <si>
    <t xml:space="preserve">CH3S CH2 CH3 </t>
  </si>
  <si>
    <t>624-91-9</t>
  </si>
  <si>
    <t>METHYL NITRITE</t>
  </si>
  <si>
    <t>CH3N02</t>
  </si>
  <si>
    <t>624-92-0</t>
  </si>
  <si>
    <t>diMdiSulphid</t>
  </si>
  <si>
    <t xml:space="preserve">(CH3S)2 </t>
  </si>
  <si>
    <t>625-27-4</t>
  </si>
  <si>
    <t>2M-2-pentene</t>
  </si>
  <si>
    <t>62-53-3</t>
  </si>
  <si>
    <t>Aniline</t>
  </si>
  <si>
    <t xml:space="preserve">(ACH)5 ACNH2 </t>
  </si>
  <si>
    <t>625-44-5</t>
  </si>
  <si>
    <t>MIsoBEther</t>
  </si>
  <si>
    <t xml:space="preserve">(CH3)2 CH3O CH2 CH </t>
  </si>
  <si>
    <t>625-45-6</t>
  </si>
  <si>
    <t>MetxyActAcid</t>
  </si>
  <si>
    <t xml:space="preserve">CH2 CH3O COOH </t>
  </si>
  <si>
    <t>625-54-7</t>
  </si>
  <si>
    <t>EIsoPEther</t>
  </si>
  <si>
    <t xml:space="preserve">CH (CH3)3 CH2O </t>
  </si>
  <si>
    <t>625-58-1</t>
  </si>
  <si>
    <t>ETHYL NITRATE</t>
  </si>
  <si>
    <t>C2H5N03</t>
  </si>
  <si>
    <t>62-56-6</t>
  </si>
  <si>
    <t>Thiourea</t>
  </si>
  <si>
    <t>625-69-4</t>
  </si>
  <si>
    <t>24-C3Diol</t>
  </si>
  <si>
    <t xml:space="preserve">(CH)2 CH2 (CH3)2 (OH)2 </t>
  </si>
  <si>
    <t>625-80-9</t>
  </si>
  <si>
    <t>iP-Sulphide</t>
  </si>
  <si>
    <t xml:space="preserve">CHS CH (CH3)4 </t>
  </si>
  <si>
    <t>626-26-6</t>
  </si>
  <si>
    <t>BUTYL-HEXADECYL-SULFIDE</t>
  </si>
  <si>
    <t>626-93-7</t>
  </si>
  <si>
    <t>2-Hexanol</t>
  </si>
  <si>
    <t>626-95-9</t>
  </si>
  <si>
    <t>14-C5diol</t>
  </si>
  <si>
    <t>627-05-4</t>
  </si>
  <si>
    <t>1-NitroC4</t>
  </si>
  <si>
    <t xml:space="preserve">(CH2)2 CH3 CH2NO2 </t>
  </si>
  <si>
    <t>627-13-4</t>
  </si>
  <si>
    <t>PROPYL NITRATE</t>
  </si>
  <si>
    <t>627-19-0</t>
  </si>
  <si>
    <t>1-Pentyne</t>
  </si>
  <si>
    <t xml:space="preserve">CH-=C (CH2)2 CH3 </t>
  </si>
  <si>
    <t>627-20-3</t>
  </si>
  <si>
    <t>cis2-Pentene</t>
  </si>
  <si>
    <t xml:space="preserve">(CH3)2 CH2 CH=CH </t>
  </si>
  <si>
    <t>627-21-4</t>
  </si>
  <si>
    <t>2-Pentyne</t>
  </si>
  <si>
    <t xml:space="preserve">C-=C (CH3)2 CH2 </t>
  </si>
  <si>
    <t>627-26-9</t>
  </si>
  <si>
    <t>t-CrotoNitrl</t>
  </si>
  <si>
    <t>627-58-7</t>
  </si>
  <si>
    <t>25-M-15-C6==</t>
  </si>
  <si>
    <t xml:space="preserve">(CH3)2 (CH2)2 (CH2=C)2 </t>
  </si>
  <si>
    <t>627-98-5</t>
  </si>
  <si>
    <t>5M1C6ol</t>
  </si>
  <si>
    <t xml:space="preserve">(CH3)2 CH (CH2)4 OH </t>
  </si>
  <si>
    <t>628-21-7</t>
  </si>
  <si>
    <t>1,2-DIIODOBUTANE</t>
  </si>
  <si>
    <t>C4H812</t>
  </si>
  <si>
    <t>628-28-4</t>
  </si>
  <si>
    <t>B-M-Ether</t>
  </si>
  <si>
    <t xml:space="preserve">CH3 (CH2)3 CH3O </t>
  </si>
  <si>
    <t>628-29-5</t>
  </si>
  <si>
    <t>C1nC4Sulfide</t>
  </si>
  <si>
    <t xml:space="preserve">(CH2)3 CH3 CH3S </t>
  </si>
  <si>
    <t>628-32-0</t>
  </si>
  <si>
    <t>E-P-Ether</t>
  </si>
  <si>
    <t xml:space="preserve">(CH3)2 (CH2)2 CH2O </t>
  </si>
  <si>
    <t>628-41-1</t>
  </si>
  <si>
    <t>14CC6==</t>
  </si>
  <si>
    <t>628-55-7</t>
  </si>
  <si>
    <t>di-i-B_Ether</t>
  </si>
  <si>
    <t xml:space="preserve">(CH)2 CH2 (CH3)4 CH2O </t>
  </si>
  <si>
    <t>628-63-7</t>
  </si>
  <si>
    <t>nPentylAceta</t>
  </si>
  <si>
    <t>628-71-7</t>
  </si>
  <si>
    <t>1-Heptyne</t>
  </si>
  <si>
    <t xml:space="preserve">CH-=C (CH2)4 CH3 </t>
  </si>
  <si>
    <t>628-73-9</t>
  </si>
  <si>
    <t>CaproNitrile</t>
  </si>
  <si>
    <t xml:space="preserve">CH3 (CH2)3 CH2CN </t>
  </si>
  <si>
    <t>628-76-2</t>
  </si>
  <si>
    <t>15ClC5</t>
  </si>
  <si>
    <t xml:space="preserve">(CH2Cl)2 (CH2)3 </t>
  </si>
  <si>
    <t>628-80-8</t>
  </si>
  <si>
    <t>MPentylEther</t>
  </si>
  <si>
    <t xml:space="preserve">CH3 (CH2)4 CH3O </t>
  </si>
  <si>
    <t>628-81-9</t>
  </si>
  <si>
    <t>E-B-Ether</t>
  </si>
  <si>
    <t>628-87-5</t>
  </si>
  <si>
    <t>22IminoBisAN</t>
  </si>
  <si>
    <t>628-92-2</t>
  </si>
  <si>
    <t>CC7=</t>
  </si>
  <si>
    <t xml:space="preserve">(CH2)5 CH=CH </t>
  </si>
  <si>
    <t>628-96-6</t>
  </si>
  <si>
    <t>EG_Dinitrate</t>
  </si>
  <si>
    <t>629-04-9</t>
  </si>
  <si>
    <t>1BromoC7</t>
  </si>
  <si>
    <t xml:space="preserve">(CH2)6 Br CH3 </t>
  </si>
  <si>
    <t>629-05-0</t>
  </si>
  <si>
    <t>1-Octyne</t>
  </si>
  <si>
    <t xml:space="preserve">CH-=C (CH2)5 CH3 </t>
  </si>
  <si>
    <t>629-11-8</t>
  </si>
  <si>
    <t>16-C6diol</t>
  </si>
  <si>
    <t xml:space="preserve">(CH2)6 (OH)2 </t>
  </si>
  <si>
    <t>629-14-1</t>
  </si>
  <si>
    <t>12DiEthoxyC2</t>
  </si>
  <si>
    <t xml:space="preserve">(CH2)2 (CH3)2 (CH2O)2 </t>
  </si>
  <si>
    <t>629-19-6</t>
  </si>
  <si>
    <t>P-diSulphide</t>
  </si>
  <si>
    <t xml:space="preserve">(CH2S)2 (CH2)2 (CH3)2 </t>
  </si>
  <si>
    <t>629-20-9</t>
  </si>
  <si>
    <t>1357CyOcttrn</t>
  </si>
  <si>
    <t>629-33-4</t>
  </si>
  <si>
    <t>n-C6_Formate</t>
  </si>
  <si>
    <t xml:space="preserve">(CH2)5 CH3 HCOO </t>
  </si>
  <si>
    <t>6294-31-1</t>
  </si>
  <si>
    <t>HexylSulphid</t>
  </si>
  <si>
    <t xml:space="preserve">CH2S (CH2)9 (CH3)2 </t>
  </si>
  <si>
    <t>6294-34-4</t>
  </si>
  <si>
    <t>Bis2ClE2ClEP</t>
  </si>
  <si>
    <t>629-45-8</t>
  </si>
  <si>
    <t>B-diSulphide</t>
  </si>
  <si>
    <t xml:space="preserve">(CH2S)2 (CH2)4 (CH3)2 </t>
  </si>
  <si>
    <t>629-50-5</t>
  </si>
  <si>
    <t>n-C13</t>
  </si>
  <si>
    <t xml:space="preserve">(CH3)2 (CH2)11 </t>
  </si>
  <si>
    <t>629-59-4</t>
  </si>
  <si>
    <t>n-C14</t>
  </si>
  <si>
    <t xml:space="preserve">(CH3)2 (CH2)12 </t>
  </si>
  <si>
    <t>629-62-9</t>
  </si>
  <si>
    <t>n-C15</t>
  </si>
  <si>
    <t xml:space="preserve">(CH3)2 (CH2)13 </t>
  </si>
  <si>
    <t>629-65-2</t>
  </si>
  <si>
    <t>BUTYL-HEPTYL-SULFIDE</t>
  </si>
  <si>
    <t>629-73-2</t>
  </si>
  <si>
    <t>1-Hexadecene</t>
  </si>
  <si>
    <t xml:space="preserve">CH3 (CH2)13 CH2=CH </t>
  </si>
  <si>
    <t>629-74-3</t>
  </si>
  <si>
    <t>1-Hexadecyne</t>
  </si>
  <si>
    <t xml:space="preserve">CH-=C (CH2)13 CH3 </t>
  </si>
  <si>
    <t>629-76-5</t>
  </si>
  <si>
    <t>1C15ol</t>
  </si>
  <si>
    <t xml:space="preserve">CH3 (CH2)14 OH </t>
  </si>
  <si>
    <t>629-78-7</t>
  </si>
  <si>
    <t>n-C17</t>
  </si>
  <si>
    <t xml:space="preserve">(CH3)2 (CH2)15 </t>
  </si>
  <si>
    <t>629-82-3</t>
  </si>
  <si>
    <t>DinC8Ether</t>
  </si>
  <si>
    <t xml:space="preserve">CH2O (CH2)13 (CH3)2 </t>
  </si>
  <si>
    <t>629-89-0</t>
  </si>
  <si>
    <t>1-Octadecyne</t>
  </si>
  <si>
    <t xml:space="preserve">CH-=C (CH2)15 CH3 </t>
  </si>
  <si>
    <t>629-92-5</t>
  </si>
  <si>
    <t>n-C19</t>
  </si>
  <si>
    <t xml:space="preserve">(CH3)2 (CH2)17 </t>
  </si>
  <si>
    <t>629-94-7</t>
  </si>
  <si>
    <t>n-C21</t>
  </si>
  <si>
    <t xml:space="preserve">(CH3)2 (CH2)19 </t>
  </si>
  <si>
    <t>629-96-9</t>
  </si>
  <si>
    <t>1-Eicosanol</t>
  </si>
  <si>
    <t xml:space="preserve">CH3 (CH2)19 OH </t>
  </si>
  <si>
    <t>629-97-0</t>
  </si>
  <si>
    <t>n-C22</t>
  </si>
  <si>
    <t xml:space="preserve">(CH3)2 (CH2)20 </t>
  </si>
  <si>
    <t>629-99-2</t>
  </si>
  <si>
    <t>n-C25</t>
  </si>
  <si>
    <t xml:space="preserve">(CH3)2 (CH2)23 </t>
  </si>
  <si>
    <t>630-01-3</t>
  </si>
  <si>
    <t>n-C26</t>
  </si>
  <si>
    <t xml:space="preserve">(CH3)2 (CH2)24 </t>
  </si>
  <si>
    <t>630-02-4</t>
  </si>
  <si>
    <t>n-C28</t>
  </si>
  <si>
    <t xml:space="preserve">(CH3)2 (CH2)26 </t>
  </si>
  <si>
    <t>630-03-5</t>
  </si>
  <si>
    <t>n-C29</t>
  </si>
  <si>
    <t xml:space="preserve">(CH3)2 (CH2)27 </t>
  </si>
  <si>
    <t>630-06-8</t>
  </si>
  <si>
    <t>n-HexatriC30</t>
  </si>
  <si>
    <t xml:space="preserve">(CH2)34 (CH3)2 </t>
  </si>
  <si>
    <t>630-08-0</t>
  </si>
  <si>
    <t>CO</t>
  </si>
  <si>
    <t>630-20-6</t>
  </si>
  <si>
    <t>1112ClC2</t>
  </si>
  <si>
    <t xml:space="preserve">CCl3 CH2 Cl </t>
  </si>
  <si>
    <t>630-76-2</t>
  </si>
  <si>
    <t>TetraPhnylC1</t>
  </si>
  <si>
    <t xml:space="preserve">C (AC)4 (ACH)20 </t>
  </si>
  <si>
    <t>631-36-7</t>
  </si>
  <si>
    <t>TetC2_Silane</t>
  </si>
  <si>
    <t xml:space="preserve">(CH2)4 (CH3)4 SI </t>
  </si>
  <si>
    <t>632-50-8</t>
  </si>
  <si>
    <t>1122-TetPhC2</t>
  </si>
  <si>
    <t xml:space="preserve">(CH)2 (AC)4 (ACH)20 </t>
  </si>
  <si>
    <t>632-51-9</t>
  </si>
  <si>
    <t>TetPhenylC2=</t>
  </si>
  <si>
    <t xml:space="preserve">C=C (AC)4 (ACH)20 </t>
  </si>
  <si>
    <t>63444-56-4</t>
  </si>
  <si>
    <t>4-i-BStyrene</t>
  </si>
  <si>
    <t xml:space="preserve">CH CH2 (CH3)2 CH2=CH (AC)2 (ACH)4 </t>
  </si>
  <si>
    <t>635-81-4</t>
  </si>
  <si>
    <t>1245-E-BZ</t>
  </si>
  <si>
    <t xml:space="preserve">(ACH)2 (ACCH2)4 (CH3)4 </t>
  </si>
  <si>
    <t>6362-80-7</t>
  </si>
  <si>
    <t>24DiPH4MC5=1</t>
  </si>
  <si>
    <t xml:space="preserve">CH2=C CH2 (CH3)2 C (AC)2 (ACH)10 </t>
  </si>
  <si>
    <t>637-92-3</t>
  </si>
  <si>
    <t>ETBE</t>
  </si>
  <si>
    <t xml:space="preserve">(CH3)4 CH2O C </t>
  </si>
  <si>
    <t>638-04-0</t>
  </si>
  <si>
    <t>1-ci3-MCC6</t>
  </si>
  <si>
    <t>638-46-0</t>
  </si>
  <si>
    <t>B-E-Sulphide</t>
  </si>
  <si>
    <t>638-49-3</t>
  </si>
  <si>
    <t>nPentylForma</t>
  </si>
  <si>
    <t xml:space="preserve">CH3 (CH2)4 HCOO </t>
  </si>
  <si>
    <t>638-53-9</t>
  </si>
  <si>
    <t>nC13oicAcid</t>
  </si>
  <si>
    <t xml:space="preserve">CH3 (CH2)11 COOH </t>
  </si>
  <si>
    <t>638-67-5</t>
  </si>
  <si>
    <t>n-C23</t>
  </si>
  <si>
    <t xml:space="preserve">(CH3)2 (CH2)21 </t>
  </si>
  <si>
    <t>638-68-6</t>
  </si>
  <si>
    <t>n-C30</t>
  </si>
  <si>
    <t xml:space="preserve">(CH3)2 (CH2)28 </t>
  </si>
  <si>
    <t>63-91-2</t>
  </si>
  <si>
    <t>L-PhAlanine</t>
  </si>
  <si>
    <t xml:space="preserve">(ACH)5 ACCH2 CHNH2 COOH </t>
  </si>
  <si>
    <t>63938-10-3</t>
  </si>
  <si>
    <t>Cl-1122-FC2</t>
  </si>
  <si>
    <t xml:space="preserve">CHCl CF2 (F)2 </t>
  </si>
  <si>
    <t>64-17-5</t>
  </si>
  <si>
    <t>Ethanol</t>
  </si>
  <si>
    <t xml:space="preserve">CH3 CH2 OH </t>
  </si>
  <si>
    <t>64-18-6</t>
  </si>
  <si>
    <t>FormicAcid</t>
  </si>
  <si>
    <t xml:space="preserve">HCOOH </t>
  </si>
  <si>
    <t>64-19-7</t>
  </si>
  <si>
    <t>AceticAcid</t>
  </si>
  <si>
    <t xml:space="preserve">CH3 COOH </t>
  </si>
  <si>
    <t>642-32-0</t>
  </si>
  <si>
    <t>1234-E-BZ</t>
  </si>
  <si>
    <t>6443-92-1</t>
  </si>
  <si>
    <t>cis2C7=</t>
  </si>
  <si>
    <t>644-49-5</t>
  </si>
  <si>
    <t>n-P-i-C4oate</t>
  </si>
  <si>
    <t xml:space="preserve">(CH3)3 (CH2)2 CH COO </t>
  </si>
  <si>
    <t>645-49-8</t>
  </si>
  <si>
    <t>c-Stilbene</t>
  </si>
  <si>
    <t>646-04-8</t>
  </si>
  <si>
    <t>tr2-Pentene</t>
  </si>
  <si>
    <t>646-05-9</t>
  </si>
  <si>
    <t>1Pentene3yne</t>
  </si>
  <si>
    <t xml:space="preserve">CH2=CH C-=C CH3 </t>
  </si>
  <si>
    <t>646-30-0</t>
  </si>
  <si>
    <t>C19oicAcic</t>
  </si>
  <si>
    <t xml:space="preserve">CH3 (CH2)17 COOH </t>
  </si>
  <si>
    <t>646-31-1</t>
  </si>
  <si>
    <t>n-C24</t>
  </si>
  <si>
    <t xml:space="preserve">(CH3)2 (CH2)22 </t>
  </si>
  <si>
    <t>64-67-5</t>
  </si>
  <si>
    <t>DESulphate</t>
  </si>
  <si>
    <t>65-85-0</t>
  </si>
  <si>
    <t>BZoicAcid</t>
  </si>
  <si>
    <t xml:space="preserve">(ACH)5 AC COOH </t>
  </si>
  <si>
    <t>659-70-1</t>
  </si>
  <si>
    <t>IPentIsoVale</t>
  </si>
  <si>
    <t xml:space="preserve">CH2COO (CH)2 (CH3)4 (CH2)2 </t>
  </si>
  <si>
    <t>662-01-1</t>
  </si>
  <si>
    <t>13-ClHexaFC3</t>
  </si>
  <si>
    <t xml:space="preserve">(CClF2)2 CF2 </t>
  </si>
  <si>
    <t>66-25-1</t>
  </si>
  <si>
    <t>n-Hexanal</t>
  </si>
  <si>
    <t xml:space="preserve">CH3 (CH2)4 CHO </t>
  </si>
  <si>
    <t>66325-11-9</t>
  </si>
  <si>
    <t>1C61234THyNa</t>
  </si>
  <si>
    <t xml:space="preserve">CH (CH2)8 CH3 (AC)2 (ACH)4 </t>
  </si>
  <si>
    <t>6742-54-7</t>
  </si>
  <si>
    <t>n-Undecyl-BZ</t>
  </si>
  <si>
    <t xml:space="preserve">(ACH)5 ACCH2 (CH2)9 CH3 </t>
  </si>
  <si>
    <t>674-76-0</t>
  </si>
  <si>
    <t>4Mtr2pentene</t>
  </si>
  <si>
    <t xml:space="preserve">CH=CH (CH3)3 CH </t>
  </si>
  <si>
    <t>674-82-8</t>
  </si>
  <si>
    <t>Diketene</t>
  </si>
  <si>
    <t xml:space="preserve">(CH2CO)2 </t>
  </si>
  <si>
    <t>67-56-1</t>
  </si>
  <si>
    <t>Methanol</t>
  </si>
  <si>
    <t xml:space="preserve">CH3OH </t>
  </si>
  <si>
    <t>6758-23-5</t>
  </si>
  <si>
    <t>1-CYCLOPENTYLUNDECANE</t>
  </si>
  <si>
    <t>C16H32</t>
  </si>
  <si>
    <t>67-63-0</t>
  </si>
  <si>
    <t>2-Propanol</t>
  </si>
  <si>
    <t xml:space="preserve">(CH3)2 CH OH </t>
  </si>
  <si>
    <t>67-64-1</t>
  </si>
  <si>
    <t>Acetone</t>
  </si>
  <si>
    <t xml:space="preserve">CH3 CH3CO </t>
  </si>
  <si>
    <t>6765-39-5</t>
  </si>
  <si>
    <t>1-Heptadecen</t>
  </si>
  <si>
    <t xml:space="preserve">CH3 (CH2)14 CH2=CH </t>
  </si>
  <si>
    <t>67-66-3</t>
  </si>
  <si>
    <t>Chloroform</t>
  </si>
  <si>
    <t xml:space="preserve">CHCl3 </t>
  </si>
  <si>
    <t>67-68-5</t>
  </si>
  <si>
    <t>diMSulfoxide</t>
  </si>
  <si>
    <t xml:space="preserve">DMSO </t>
  </si>
  <si>
    <t>67-72-1</t>
  </si>
  <si>
    <t>perCl-C2</t>
  </si>
  <si>
    <t xml:space="preserve">(CCl3)2 </t>
  </si>
  <si>
    <t>677-21-4</t>
  </si>
  <si>
    <t>F3-C3=</t>
  </si>
  <si>
    <t xml:space="preserve">CH2=CH CF3 </t>
  </si>
  <si>
    <t>678-26-2</t>
  </si>
  <si>
    <t>perF-C5</t>
  </si>
  <si>
    <t xml:space="preserve">(CF3)2 (CF2)3 </t>
  </si>
  <si>
    <t>6785-23-5</t>
  </si>
  <si>
    <t>n-Undecylcyclopentane</t>
  </si>
  <si>
    <t>6795-87-5</t>
  </si>
  <si>
    <t>MSBE</t>
  </si>
  <si>
    <t xml:space="preserve">(CH3)3 CH CH2O </t>
  </si>
  <si>
    <t>680-31-9</t>
  </si>
  <si>
    <t xml:space="preserve">HEXAMETHYL PHOSPHORAMIDE </t>
  </si>
  <si>
    <t>C6H18N30P</t>
  </si>
  <si>
    <t>68-11-1</t>
  </si>
  <si>
    <t>ThioGlycAcid</t>
  </si>
  <si>
    <t xml:space="preserve">COOH CH2SH </t>
  </si>
  <si>
    <t>68-12-2</t>
  </si>
  <si>
    <t>DMF</t>
  </si>
  <si>
    <t xml:space="preserve">DMF-1 </t>
  </si>
  <si>
    <t>6812-38-0</t>
  </si>
  <si>
    <t>n-HexadecyIcyclohexane</t>
  </si>
  <si>
    <t>6812-39-1</t>
  </si>
  <si>
    <t>n-Hexadecylcyclopentane</t>
  </si>
  <si>
    <t>684-16-2</t>
  </si>
  <si>
    <t>perF-C3one</t>
  </si>
  <si>
    <t>6863-58-7</t>
  </si>
  <si>
    <t>disecBEther</t>
  </si>
  <si>
    <t xml:space="preserve">(CH3)4 CH-O CH (CH2)2 </t>
  </si>
  <si>
    <t>6876-23-9</t>
  </si>
  <si>
    <t>1-tr2-MCC6</t>
  </si>
  <si>
    <t>6881-94-3</t>
  </si>
  <si>
    <t>DiC2=GC3Ethr</t>
  </si>
  <si>
    <t xml:space="preserve">(CH2)4 CH3 OH (CH2O)2 </t>
  </si>
  <si>
    <t>688-74-4</t>
  </si>
  <si>
    <t>TrinBBorate</t>
  </si>
  <si>
    <t>689-12-3</t>
  </si>
  <si>
    <t>i-C3Acrylate</t>
  </si>
  <si>
    <t xml:space="preserve">COO CH2=CH (CH3)2 CH </t>
  </si>
  <si>
    <t>6892-38-0</t>
  </si>
  <si>
    <t>1-CYCLOHEXYLHEXADECANE</t>
  </si>
  <si>
    <t>C22H44</t>
  </si>
  <si>
    <t>689-97-4</t>
  </si>
  <si>
    <t>VnylAcetlen</t>
  </si>
  <si>
    <t>AC</t>
  </si>
  <si>
    <t xml:space="preserve">CH2=CH CH-=C </t>
  </si>
  <si>
    <t>691-37-2</t>
  </si>
  <si>
    <t>4M-1-pentene</t>
  </si>
  <si>
    <t xml:space="preserve">CH2=CH CH2 (CH3)2 CH </t>
  </si>
  <si>
    <t>691-38-3</t>
  </si>
  <si>
    <t>4Mci2pentene</t>
  </si>
  <si>
    <t>692-45-5</t>
  </si>
  <si>
    <t>VinylFormate</t>
  </si>
  <si>
    <t xml:space="preserve">CH2=CH HCOO </t>
  </si>
  <si>
    <t>693-02-7</t>
  </si>
  <si>
    <t>1-Hexyne</t>
  </si>
  <si>
    <t xml:space="preserve">CH-=C (CH2)3 CH3 </t>
  </si>
  <si>
    <t>693-65-2</t>
  </si>
  <si>
    <t>DinPentEther</t>
  </si>
  <si>
    <t xml:space="preserve">CH2O (CH3)2 (CH2)7 </t>
  </si>
  <si>
    <t>693-89-0</t>
  </si>
  <si>
    <t>1Mcycpentene</t>
  </si>
  <si>
    <t xml:space="preserve">CH=C (CH2)3 CH3 </t>
  </si>
  <si>
    <t>693-95-8</t>
  </si>
  <si>
    <t>4-M-Thiazole</t>
  </si>
  <si>
    <t>694-92-8</t>
  </si>
  <si>
    <t>M-Norbornene</t>
  </si>
  <si>
    <t xml:space="preserve">CH=C CH3 (CH2)3 (CH)2 </t>
  </si>
  <si>
    <t>696-29-7</t>
  </si>
  <si>
    <t>i-Pcychexane</t>
  </si>
  <si>
    <t>69-72-7</t>
  </si>
  <si>
    <t>SalicylAcid</t>
  </si>
  <si>
    <t xml:space="preserve">(ACH)4 AC ACOH COOH </t>
  </si>
  <si>
    <t>6982-25-8</t>
  </si>
  <si>
    <t>23-C4diol</t>
  </si>
  <si>
    <t xml:space="preserve">(CH3)2 (CH)2 (OH)2 </t>
  </si>
  <si>
    <t>698-87-3</t>
  </si>
  <si>
    <t>1Ph2Propanol</t>
  </si>
  <si>
    <t xml:space="preserve">CH CH3 (ACH)5 ACCH2 OH </t>
  </si>
  <si>
    <t>700-12-9</t>
  </si>
  <si>
    <t>Penta-M-BZ</t>
  </si>
  <si>
    <t xml:space="preserve">ACH (ACCH3)5 </t>
  </si>
  <si>
    <t>70419-06-6</t>
  </si>
  <si>
    <t>2-C9ol</t>
  </si>
  <si>
    <t xml:space="preserve">(CH3)2 CH (CH2)6 OH </t>
  </si>
  <si>
    <t>sec-BCC6</t>
  </si>
  <si>
    <t>706-31-0</t>
  </si>
  <si>
    <t>159-CC12Tri=</t>
  </si>
  <si>
    <t xml:space="preserve">(CH2)6 (CH=CH)3 </t>
  </si>
  <si>
    <t>7064-93-2</t>
  </si>
  <si>
    <t>1-DECYNE</t>
  </si>
  <si>
    <t>C10H18</t>
  </si>
  <si>
    <t>7094-26-0</t>
  </si>
  <si>
    <t>112-MCC6</t>
  </si>
  <si>
    <t>71-23-8</t>
  </si>
  <si>
    <t>1-Propanol</t>
  </si>
  <si>
    <t xml:space="preserve">CH3 (CH2)2 OH </t>
  </si>
  <si>
    <t>71-36-3</t>
  </si>
  <si>
    <t>1-Butanol</t>
  </si>
  <si>
    <t xml:space="preserve">CH3 (CH2)3 OH </t>
  </si>
  <si>
    <t>71-41-0</t>
  </si>
  <si>
    <t>1-Pentanol</t>
  </si>
  <si>
    <t xml:space="preserve">CH3 (CH2)4 OH </t>
  </si>
  <si>
    <t>71-43-2</t>
  </si>
  <si>
    <t>Benzene</t>
  </si>
  <si>
    <t xml:space="preserve">(ACH)6 </t>
  </si>
  <si>
    <t>7145-20-2</t>
  </si>
  <si>
    <t>23M-2-hexene</t>
  </si>
  <si>
    <t xml:space="preserve">(CH3)4 (CH2)2 C=C </t>
  </si>
  <si>
    <t>7146-60-3</t>
  </si>
  <si>
    <t>23-Moctane</t>
  </si>
  <si>
    <t>7154-79-2</t>
  </si>
  <si>
    <t>2233Mpentane</t>
  </si>
  <si>
    <t>7154-80-5</t>
  </si>
  <si>
    <t>335-Mheptane</t>
  </si>
  <si>
    <t>71-55-6</t>
  </si>
  <si>
    <t>111-ClC2</t>
  </si>
  <si>
    <t xml:space="preserve">CH3 CCl3 </t>
  </si>
  <si>
    <t>717-74-8</t>
  </si>
  <si>
    <t>135-iP-BZ</t>
  </si>
  <si>
    <t xml:space="preserve">(CH3)6 (ACH)3 (ACCH)3 </t>
  </si>
  <si>
    <t>7220-26-0</t>
  </si>
  <si>
    <t>24M-3Ehexane</t>
  </si>
  <si>
    <t>7307-55-3</t>
  </si>
  <si>
    <t>Undecylamine</t>
  </si>
  <si>
    <t xml:space="preserve">(CH2)9 CH3 CH2NH2 </t>
  </si>
  <si>
    <t>7309-44-6</t>
  </si>
  <si>
    <t>ETHYL HEXYL SULFIDE</t>
  </si>
  <si>
    <t>7327-60-8</t>
  </si>
  <si>
    <t>222NitriloTA</t>
  </si>
  <si>
    <t>7364-19-4</t>
  </si>
  <si>
    <t>p-t-B_C2Benz</t>
  </si>
  <si>
    <t xml:space="preserve">C AC (CH3)4 ACCH2 (ACH)4 </t>
  </si>
  <si>
    <t>7372-86-3</t>
  </si>
  <si>
    <t>2-ETHYL-6-METHYLNAPHTHALENE</t>
  </si>
  <si>
    <t>7415-31-8</t>
  </si>
  <si>
    <t>13Cltrns2C4=</t>
  </si>
  <si>
    <t xml:space="preserve">CH2Cl CH=C Cl CH3 </t>
  </si>
  <si>
    <t>74-31-7</t>
  </si>
  <si>
    <t>nnDiPHpPHDia</t>
  </si>
  <si>
    <t>7439-15-8</t>
  </si>
  <si>
    <t>1(4EPh)2PhC2</t>
  </si>
  <si>
    <t xml:space="preserve">(ACCH2)3 (ACH)9 CH3 </t>
  </si>
  <si>
    <t>7439-90-9</t>
  </si>
  <si>
    <t>Krypton</t>
  </si>
  <si>
    <t>7439-97-6</t>
  </si>
  <si>
    <t>Mercury</t>
  </si>
  <si>
    <t>Neon</t>
  </si>
  <si>
    <t>7440-37-1</t>
  </si>
  <si>
    <t>Argon</t>
  </si>
  <si>
    <t>7440-44-0</t>
  </si>
  <si>
    <t>Carbon</t>
  </si>
  <si>
    <t>7440-59-7</t>
  </si>
  <si>
    <t>Helium</t>
  </si>
  <si>
    <t>7440-63-3</t>
  </si>
  <si>
    <t>Xenon</t>
  </si>
  <si>
    <t>7443-52-9</t>
  </si>
  <si>
    <t>tr2-M-CC6ol</t>
  </si>
  <si>
    <t>7443-55-2</t>
  </si>
  <si>
    <t>tr3-M-CC6ol</t>
  </si>
  <si>
    <t>7443-70-1</t>
  </si>
  <si>
    <t>ci2-M-CC6ol</t>
  </si>
  <si>
    <t>SO2</t>
  </si>
  <si>
    <t>SO3</t>
  </si>
  <si>
    <t>7446-70-0</t>
  </si>
  <si>
    <t>AlCl3</t>
  </si>
  <si>
    <t>74-82-8</t>
  </si>
  <si>
    <t>Methane</t>
  </si>
  <si>
    <t xml:space="preserve">CH4 </t>
  </si>
  <si>
    <t>74-83-9</t>
  </si>
  <si>
    <t>CH3Br</t>
  </si>
  <si>
    <t xml:space="preserve">CH3 Br </t>
  </si>
  <si>
    <t>74-84-0</t>
  </si>
  <si>
    <t>Ethane</t>
  </si>
  <si>
    <t xml:space="preserve">(CH3)2 </t>
  </si>
  <si>
    <t>74-85-1</t>
  </si>
  <si>
    <t>Ethylene</t>
  </si>
  <si>
    <t>O</t>
  </si>
  <si>
    <t xml:space="preserve">C2H4 </t>
  </si>
  <si>
    <t>74-86-2</t>
  </si>
  <si>
    <t>Acetylene</t>
  </si>
  <si>
    <t xml:space="preserve">CH-=CH </t>
  </si>
  <si>
    <t>74-87-3</t>
  </si>
  <si>
    <t>Refrig-40</t>
  </si>
  <si>
    <t xml:space="preserve">CH3 Cl </t>
  </si>
  <si>
    <t>74-88-4</t>
  </si>
  <si>
    <t>CH3I</t>
  </si>
  <si>
    <t xml:space="preserve">CH3 I </t>
  </si>
  <si>
    <t>74-89-5</t>
  </si>
  <si>
    <t>Methylamine</t>
  </si>
  <si>
    <t xml:space="preserve">CH3NH2 </t>
  </si>
  <si>
    <t>74-90-8</t>
  </si>
  <si>
    <t>HCN</t>
  </si>
  <si>
    <t>74-93-1</t>
  </si>
  <si>
    <t>M-Mercaptan</t>
  </si>
  <si>
    <t xml:space="preserve">CH3SH </t>
  </si>
  <si>
    <t>74-95-3</t>
  </si>
  <si>
    <t>DiBromoC1</t>
  </si>
  <si>
    <t xml:space="preserve">CH2 (Br)2 </t>
  </si>
  <si>
    <t>74-96-4</t>
  </si>
  <si>
    <t>BromoC2</t>
  </si>
  <si>
    <t xml:space="preserve">CH3 CH2 Br </t>
  </si>
  <si>
    <t>74-97-5</t>
  </si>
  <si>
    <t>BromoClC1</t>
  </si>
  <si>
    <t xml:space="preserve">CH2 Cl Br </t>
  </si>
  <si>
    <t>74-98-6</t>
  </si>
  <si>
    <t>Propane</t>
  </si>
  <si>
    <t xml:space="preserve">(CH3)2 CH2 </t>
  </si>
  <si>
    <t>74-99-7</t>
  </si>
  <si>
    <t>M-Acetylene</t>
  </si>
  <si>
    <t xml:space="preserve">CH-=C CH3 </t>
  </si>
  <si>
    <t>75-00-3</t>
  </si>
  <si>
    <t>ClC2</t>
  </si>
  <si>
    <t xml:space="preserve">CH3 CH2Cl </t>
  </si>
  <si>
    <t>75-01-4</t>
  </si>
  <si>
    <t>VinylCl</t>
  </si>
  <si>
    <t xml:space="preserve">CH2=CH Cl </t>
  </si>
  <si>
    <t>75-02-5</t>
  </si>
  <si>
    <t>VinylFl</t>
  </si>
  <si>
    <t xml:space="preserve">CH2=CH F </t>
  </si>
  <si>
    <t>75-03-6</t>
  </si>
  <si>
    <t>E-Iodide</t>
  </si>
  <si>
    <t xml:space="preserve">CH2 I CH3 </t>
  </si>
  <si>
    <t>75-04-7</t>
  </si>
  <si>
    <t>Ethylamine</t>
  </si>
  <si>
    <t xml:space="preserve">CH3 CH2NH2 </t>
  </si>
  <si>
    <t>75-05-8</t>
  </si>
  <si>
    <t>AcetoNitrile</t>
  </si>
  <si>
    <t xml:space="preserve">CH3CN </t>
  </si>
  <si>
    <t>75-07-0</t>
  </si>
  <si>
    <t>AcetAldehyde</t>
  </si>
  <si>
    <t xml:space="preserve">CH3 CHO </t>
  </si>
  <si>
    <t>75-08-1</t>
  </si>
  <si>
    <t>E-Mercaptan</t>
  </si>
  <si>
    <t xml:space="preserve">CH2SH CH3 </t>
  </si>
  <si>
    <t>75-09-2</t>
  </si>
  <si>
    <t>Cl2-C1</t>
  </si>
  <si>
    <t xml:space="preserve">CH2Cl2 </t>
  </si>
  <si>
    <t>75-10-5</t>
  </si>
  <si>
    <t>F2-C1</t>
  </si>
  <si>
    <t xml:space="preserve">CH2 (F)2 </t>
  </si>
  <si>
    <t>75-11-6</t>
  </si>
  <si>
    <t>CH2I2</t>
  </si>
  <si>
    <t xml:space="preserve">CH2 (I)2 </t>
  </si>
  <si>
    <t>75-12-7</t>
  </si>
  <si>
    <t>Formamide</t>
  </si>
  <si>
    <t>75-15-0</t>
  </si>
  <si>
    <t>CS2</t>
  </si>
  <si>
    <t xml:space="preserve">CS2 </t>
  </si>
  <si>
    <t>75-18-3</t>
  </si>
  <si>
    <t>diM-Sulphide</t>
  </si>
  <si>
    <t xml:space="preserve">CH3 CH3S </t>
  </si>
  <si>
    <t>75-19-4</t>
  </si>
  <si>
    <t>Cyclopropane</t>
  </si>
  <si>
    <t xml:space="preserve">(CH2)3 </t>
  </si>
  <si>
    <t>75-21-8</t>
  </si>
  <si>
    <t>C2Oxide</t>
  </si>
  <si>
    <t xml:space="preserve">CH2O CH2 </t>
  </si>
  <si>
    <t>75-24-1</t>
  </si>
  <si>
    <t>TriMAluminum</t>
  </si>
  <si>
    <t>75-25-2</t>
  </si>
  <si>
    <t>Bromoform</t>
  </si>
  <si>
    <t xml:space="preserve">CH (Br)3 </t>
  </si>
  <si>
    <t>75-26-3</t>
  </si>
  <si>
    <t>2-BromoC3</t>
  </si>
  <si>
    <t xml:space="preserve">(CH2)2 CH3 Br </t>
  </si>
  <si>
    <t>75-28-5</t>
  </si>
  <si>
    <t>i-Butane</t>
  </si>
  <si>
    <t xml:space="preserve">(CH3)3 CH </t>
  </si>
  <si>
    <t>75-29-6</t>
  </si>
  <si>
    <t>2C3Choride</t>
  </si>
  <si>
    <t xml:space="preserve">(CH3)2 CHCl </t>
  </si>
  <si>
    <t>75-30-9</t>
  </si>
  <si>
    <t>2-IodoC3</t>
  </si>
  <si>
    <t xml:space="preserve">(CH3)2 CH I </t>
  </si>
  <si>
    <t>75-31-0</t>
  </si>
  <si>
    <t>iPropylamine</t>
  </si>
  <si>
    <t xml:space="preserve">(CH3)2 CHNH2 </t>
  </si>
  <si>
    <t>75-33-2</t>
  </si>
  <si>
    <t>2Propanthiol</t>
  </si>
  <si>
    <t xml:space="preserve">(CH3)2 CHSH </t>
  </si>
  <si>
    <t>75-34-3</t>
  </si>
  <si>
    <t>11-ClC2</t>
  </si>
  <si>
    <t xml:space="preserve">CH3 CHCl2 </t>
  </si>
  <si>
    <t>75-35-4</t>
  </si>
  <si>
    <t>11-ClC2=</t>
  </si>
  <si>
    <t xml:space="preserve">CH2=C (Cl)2 </t>
  </si>
  <si>
    <t>75-36-5</t>
  </si>
  <si>
    <t>AcetylCl</t>
  </si>
  <si>
    <t xml:space="preserve">CH3CO Cl </t>
  </si>
  <si>
    <t>75-37-6</t>
  </si>
  <si>
    <t>11-F-C2</t>
  </si>
  <si>
    <t xml:space="preserve">CH3 CH (F)2 </t>
  </si>
  <si>
    <t>75-38-7</t>
  </si>
  <si>
    <t>11-FC2=</t>
  </si>
  <si>
    <t xml:space="preserve">CH2=C (F)2 </t>
  </si>
  <si>
    <t>75-43-4</t>
  </si>
  <si>
    <t>Refrig-21</t>
  </si>
  <si>
    <t xml:space="preserve">HCCl2F </t>
  </si>
  <si>
    <t>75-44-5</t>
  </si>
  <si>
    <t>Phosgene</t>
  </si>
  <si>
    <t>75-45-6</t>
  </si>
  <si>
    <t>Refrig-22</t>
  </si>
  <si>
    <t xml:space="preserve">HCClF2 </t>
  </si>
  <si>
    <t>75-46-7</t>
  </si>
  <si>
    <t>Fluoroform</t>
  </si>
  <si>
    <t xml:space="preserve">CH (F)3 </t>
  </si>
  <si>
    <t>75-47-8</t>
  </si>
  <si>
    <t>CHI3</t>
  </si>
  <si>
    <t xml:space="preserve">CH (I)3 </t>
  </si>
  <si>
    <t>75-50-3</t>
  </si>
  <si>
    <t>triMthylamin</t>
  </si>
  <si>
    <t xml:space="preserve">(CH3)2 CH3N </t>
  </si>
  <si>
    <t>7550-45-0</t>
  </si>
  <si>
    <t>TiCl4</t>
  </si>
  <si>
    <t>75-52-5</t>
  </si>
  <si>
    <t>NitroC1</t>
  </si>
  <si>
    <t xml:space="preserve">CH3NO2 </t>
  </si>
  <si>
    <t>7553-56-2</t>
  </si>
  <si>
    <t>Iodine</t>
  </si>
  <si>
    <t>75-54-7</t>
  </si>
  <si>
    <t>MClSilane</t>
  </si>
  <si>
    <t>75-55-8</t>
  </si>
  <si>
    <t>C3=imine</t>
  </si>
  <si>
    <t xml:space="preserve">(CH2)2 CH2NH </t>
  </si>
  <si>
    <t>75-56-9</t>
  </si>
  <si>
    <t>12C3Oxide</t>
  </si>
  <si>
    <t xml:space="preserve">CH2O CH CH3 </t>
  </si>
  <si>
    <t>75-61-6</t>
  </si>
  <si>
    <t>Br2-F2-C1</t>
  </si>
  <si>
    <t xml:space="preserve">(Br)2 CF2 </t>
  </si>
  <si>
    <t>75-62-7</t>
  </si>
  <si>
    <t>BrTriClC1</t>
  </si>
  <si>
    <t xml:space="preserve">CCl3 Br </t>
  </si>
  <si>
    <t>75-63-8</t>
  </si>
  <si>
    <t>bromotriﬂuoromethane</t>
  </si>
  <si>
    <t>CBrF3</t>
  </si>
  <si>
    <t>75-64-9</t>
  </si>
  <si>
    <t>trt-Btylamin</t>
  </si>
  <si>
    <t>75-65-0</t>
  </si>
  <si>
    <t>tert-Butanol</t>
  </si>
  <si>
    <t xml:space="preserve">(CH3)3 C OH </t>
  </si>
  <si>
    <t>75-66-1</t>
  </si>
  <si>
    <t>t-B-Mercapta</t>
  </si>
  <si>
    <t xml:space="preserve">(CH3)3 CSH </t>
  </si>
  <si>
    <t>75-68-3</t>
  </si>
  <si>
    <t>R-142b</t>
  </si>
  <si>
    <t xml:space="preserve">CF2 Cl CH3 </t>
  </si>
  <si>
    <t>75-69-4</t>
  </si>
  <si>
    <t>Refrig-11</t>
  </si>
  <si>
    <t xml:space="preserve">CCl3F </t>
  </si>
  <si>
    <t>75-71-8</t>
  </si>
  <si>
    <t>Refrig-12</t>
  </si>
  <si>
    <t xml:space="preserve">CCl2F2 </t>
  </si>
  <si>
    <t>75-72-9</t>
  </si>
  <si>
    <t>Refrig-13</t>
  </si>
  <si>
    <t xml:space="preserve">CClF3 </t>
  </si>
  <si>
    <t>75-73-0</t>
  </si>
  <si>
    <t>CF4</t>
  </si>
  <si>
    <t xml:space="preserve">C (F)4 </t>
  </si>
  <si>
    <t>75-75-2</t>
  </si>
  <si>
    <t xml:space="preserve">METHANESULFONIC ACID </t>
  </si>
  <si>
    <t>CH403S</t>
  </si>
  <si>
    <t>75-76-3</t>
  </si>
  <si>
    <t>TMSilane</t>
  </si>
  <si>
    <t xml:space="preserve">(CH3)4 SI </t>
  </si>
  <si>
    <t>75-77-4</t>
  </si>
  <si>
    <t>TMClSilane</t>
  </si>
  <si>
    <t>75-78-5</t>
  </si>
  <si>
    <t>DMDClSilane</t>
  </si>
  <si>
    <t>75-79-6</t>
  </si>
  <si>
    <t>Meth3ClSilan</t>
  </si>
  <si>
    <t>7581-97-7</t>
  </si>
  <si>
    <t>23-DiCl-C4</t>
  </si>
  <si>
    <t>75-83-2</t>
  </si>
  <si>
    <t>22-Mbutane</t>
  </si>
  <si>
    <t xml:space="preserve">(CH3)4 CH2 C </t>
  </si>
  <si>
    <t>75-84-3</t>
  </si>
  <si>
    <t>22-M-1-C3ol</t>
  </si>
  <si>
    <t xml:space="preserve">(CH3)3 CH2 C OH </t>
  </si>
  <si>
    <t>75-85-4</t>
  </si>
  <si>
    <t>2-M-2-C4ol</t>
  </si>
  <si>
    <t>75-86-5</t>
  </si>
  <si>
    <t>AcetoneCyaHy</t>
  </si>
  <si>
    <t>75-87-6</t>
  </si>
  <si>
    <t>TriC2C2al</t>
  </si>
  <si>
    <t xml:space="preserve">CCl3 CHO </t>
  </si>
  <si>
    <t>75-88-7</t>
  </si>
  <si>
    <t>2-Cl-111-FC2</t>
  </si>
  <si>
    <t xml:space="preserve">CF3 CH2Cl </t>
  </si>
  <si>
    <t>75-91-2</t>
  </si>
  <si>
    <t>tBHyPeroxide</t>
  </si>
  <si>
    <t>75-97-8</t>
  </si>
  <si>
    <t>33M2C4one</t>
  </si>
  <si>
    <t xml:space="preserve">CH3CO C (CH3)3 </t>
  </si>
  <si>
    <t>75-98-9</t>
  </si>
  <si>
    <t>NeoC5oicAcid</t>
  </si>
  <si>
    <t xml:space="preserve">(CH3)3 C COOH </t>
  </si>
  <si>
    <t>76-01-7</t>
  </si>
  <si>
    <t>Cl5-C2</t>
  </si>
  <si>
    <t xml:space="preserve">CHCl2 CCl3 </t>
  </si>
  <si>
    <t>760-20-3</t>
  </si>
  <si>
    <t>3M1C5=</t>
  </si>
  <si>
    <t xml:space="preserve">CH2=CH CH (CH3)2 CH2 </t>
  </si>
  <si>
    <t>760-21-4</t>
  </si>
  <si>
    <t>2E1C4=</t>
  </si>
  <si>
    <t xml:space="preserve">CH2=C (CH2)2 (CH3)2 </t>
  </si>
  <si>
    <t>760-23-6</t>
  </si>
  <si>
    <t>34Cl1C4=</t>
  </si>
  <si>
    <t xml:space="preserve">CH2=CH CHCl CH2Cl </t>
  </si>
  <si>
    <t>76-02-8</t>
  </si>
  <si>
    <t>TriClActylCl</t>
  </si>
  <si>
    <t>76-03-9</t>
  </si>
  <si>
    <t>TriClC2oicAc</t>
  </si>
  <si>
    <t xml:space="preserve">CCl3 COOH </t>
  </si>
  <si>
    <t>76-05-1</t>
  </si>
  <si>
    <t>F3-C2oicAcid</t>
  </si>
  <si>
    <t xml:space="preserve">COOH CF3 </t>
  </si>
  <si>
    <t>76-11-9</t>
  </si>
  <si>
    <t>1112ClF2C2</t>
  </si>
  <si>
    <t xml:space="preserve">CCl3 CClF2 </t>
  </si>
  <si>
    <t>76-12-0</t>
  </si>
  <si>
    <t>1122Cl12FC2</t>
  </si>
  <si>
    <t xml:space="preserve">(CCl2F)2 </t>
  </si>
  <si>
    <t>76-13-1</t>
  </si>
  <si>
    <t>Refrig-113</t>
  </si>
  <si>
    <t xml:space="preserve">CCl2F CClF2 </t>
  </si>
  <si>
    <t>76-14-2</t>
  </si>
  <si>
    <t>12Cl1122FC2</t>
  </si>
  <si>
    <t xml:space="preserve">(CClF2)2 </t>
  </si>
  <si>
    <t>76-15-3</t>
  </si>
  <si>
    <t>C2-Cl-F5</t>
  </si>
  <si>
    <t xml:space="preserve">CF3 CClF2 </t>
  </si>
  <si>
    <t>76-16-4</t>
  </si>
  <si>
    <t>perF-C2</t>
  </si>
  <si>
    <t xml:space="preserve">(CF3)2 </t>
  </si>
  <si>
    <t>7616-94-6</t>
  </si>
  <si>
    <t>perchloryl ﬂuoride</t>
  </si>
  <si>
    <t>ClFO3</t>
  </si>
  <si>
    <t>76-19-7</t>
  </si>
  <si>
    <t>perF-C3</t>
  </si>
  <si>
    <t xml:space="preserve">(CF3)2 CF2 </t>
  </si>
  <si>
    <t>76-22-2</t>
  </si>
  <si>
    <t>Camphor</t>
  </si>
  <si>
    <t xml:space="preserve">(CH3)3 (CH2)2 CH (C)2 CH2CO </t>
  </si>
  <si>
    <t>762-62-9</t>
  </si>
  <si>
    <t>44M1-pentene</t>
  </si>
  <si>
    <t xml:space="preserve">(CH3)3 CH2 C CH2=CH </t>
  </si>
  <si>
    <t>762-75-4</t>
  </si>
  <si>
    <t>t-C4_Formate</t>
  </si>
  <si>
    <t xml:space="preserve">C (CH3)3 HCOO </t>
  </si>
  <si>
    <t>763-29-1</t>
  </si>
  <si>
    <t>2M1C5=</t>
  </si>
  <si>
    <t xml:space="preserve">(CH3)2 (CH2)2 CH2=C </t>
  </si>
  <si>
    <t>763-69-9</t>
  </si>
  <si>
    <t>E3EthxyC3ate</t>
  </si>
  <si>
    <t xml:space="preserve">(CH3)2 (CH2)2 CH2COO CH2O </t>
  </si>
  <si>
    <t>BF3</t>
  </si>
  <si>
    <t>764-13-6</t>
  </si>
  <si>
    <t>25-M-24-C6==</t>
  </si>
  <si>
    <t xml:space="preserve">(CH3)4 (CH=C)2 </t>
  </si>
  <si>
    <t>cis-3-hexene</t>
  </si>
  <si>
    <t>C6H12</t>
  </si>
  <si>
    <t>cis3-Hexene</t>
  </si>
  <si>
    <t>cis-3-HEPTENE</t>
  </si>
  <si>
    <t>cis3C7=</t>
  </si>
  <si>
    <t>764-35-2</t>
  </si>
  <si>
    <t>2-Hexyne</t>
  </si>
  <si>
    <t xml:space="preserve">(CH2)2 (CH3)2 C-=C </t>
  </si>
  <si>
    <t>764-42-1</t>
  </si>
  <si>
    <t>FumarNitrile</t>
  </si>
  <si>
    <t>7646-78-8</t>
  </si>
  <si>
    <t>SnCl4</t>
  </si>
  <si>
    <t>7647-01-0</t>
  </si>
  <si>
    <t>HCl</t>
  </si>
  <si>
    <t>7647-14-5</t>
  </si>
  <si>
    <t>NACL</t>
  </si>
  <si>
    <t>764-93-2</t>
  </si>
  <si>
    <t>1-Decyne</t>
  </si>
  <si>
    <t xml:space="preserve">CH-=C (CH2)7 CH3 </t>
  </si>
  <si>
    <t>765-03-7</t>
  </si>
  <si>
    <t>1-DODECYNE</t>
  </si>
  <si>
    <t>C12H22</t>
  </si>
  <si>
    <t>765-13-9</t>
  </si>
  <si>
    <t>1-Pentadecyn</t>
  </si>
  <si>
    <t xml:space="preserve">CH-=C (CH2)12 CH3 </t>
  </si>
  <si>
    <t>765-27-5</t>
  </si>
  <si>
    <t>1-Eicosyne</t>
  </si>
  <si>
    <t xml:space="preserve">CH-=C (CH2)17 CH3 </t>
  </si>
  <si>
    <t>766-07-4</t>
  </si>
  <si>
    <t>CC6Peroxide</t>
  </si>
  <si>
    <t xml:space="preserve">(CH2)5 OH CH-O </t>
  </si>
  <si>
    <t>7664-38-2</t>
  </si>
  <si>
    <t>H3PO4</t>
  </si>
  <si>
    <t>7664-39-3</t>
  </si>
  <si>
    <t>HF</t>
  </si>
  <si>
    <t>7664-41-7</t>
  </si>
  <si>
    <t>Ammonia</t>
  </si>
  <si>
    <t>7664-93-9</t>
  </si>
  <si>
    <t>H2SO4</t>
  </si>
  <si>
    <t>7667-59-6</t>
  </si>
  <si>
    <t>1tr2tr4-MCC6</t>
  </si>
  <si>
    <t>766-90-5</t>
  </si>
  <si>
    <t>cis-C3=BZ</t>
  </si>
  <si>
    <t xml:space="preserve">(ACH)5 AC CH=CH CH3 </t>
  </si>
  <si>
    <t>767-59-9</t>
  </si>
  <si>
    <t>1MIndene</t>
  </si>
  <si>
    <t>767-99-7</t>
  </si>
  <si>
    <t>trn2PHC4=2</t>
  </si>
  <si>
    <t xml:space="preserve">(CH3)2 CH=C AC (ACH)5 </t>
  </si>
  <si>
    <t>768-00-3</t>
  </si>
  <si>
    <t>cis2PHC4=2</t>
  </si>
  <si>
    <t>7688-21-3</t>
  </si>
  <si>
    <t>cis2-hexene</t>
  </si>
  <si>
    <t>7697-37-2</t>
  </si>
  <si>
    <t>HNO3</t>
  </si>
  <si>
    <t>deuterium chloride</t>
  </si>
  <si>
    <t>ClD</t>
  </si>
  <si>
    <t>7704-34-9</t>
  </si>
  <si>
    <t>S_Liq_150</t>
  </si>
  <si>
    <t>7705-08-0</t>
  </si>
  <si>
    <t>FeCl3</t>
  </si>
  <si>
    <t>771-56-2</t>
  </si>
  <si>
    <t>23456-FBZCH</t>
  </si>
  <si>
    <t xml:space="preserve">ACCH3 (ACF)5 </t>
  </si>
  <si>
    <t>7722-84-1</t>
  </si>
  <si>
    <t>H2O2</t>
  </si>
  <si>
    <t xml:space="preserve">(OH)2 </t>
  </si>
  <si>
    <t>7726-95-6</t>
  </si>
  <si>
    <t>Bromine</t>
  </si>
  <si>
    <t>7727-37-9</t>
  </si>
  <si>
    <t>Nitrogen</t>
  </si>
  <si>
    <t>7731-28-4</t>
  </si>
  <si>
    <t>ci4-M-CC6ol</t>
  </si>
  <si>
    <t>7731-29-5</t>
  </si>
  <si>
    <t>tr4-M-CC6ol</t>
  </si>
  <si>
    <t>7732-18-5</t>
  </si>
  <si>
    <t>H2O</t>
  </si>
  <si>
    <t xml:space="preserve">H2O </t>
  </si>
  <si>
    <t>sulfur dioxide</t>
  </si>
  <si>
    <t>O2S</t>
  </si>
  <si>
    <t>sulfur trioxide</t>
  </si>
  <si>
    <t>O3S</t>
  </si>
  <si>
    <t>77-47-4</t>
  </si>
  <si>
    <t>C6aCl-CC5di=</t>
  </si>
  <si>
    <t xml:space="preserve">(C=C)2 CCl2 (Cl)4 </t>
  </si>
  <si>
    <t>7757-82-6</t>
  </si>
  <si>
    <t>NA2SO4</t>
  </si>
  <si>
    <t>7772-98-7</t>
  </si>
  <si>
    <t>NA2S2O3</t>
  </si>
  <si>
    <t>7773-28-4</t>
  </si>
  <si>
    <t>cis-4-METHYLCYCLOHEXANOL</t>
  </si>
  <si>
    <t>C7H140</t>
  </si>
  <si>
    <t>7773-29-5</t>
  </si>
  <si>
    <t>trans-4-METHYLCYCLOHEXANOL</t>
  </si>
  <si>
    <t>77-73-6</t>
  </si>
  <si>
    <t>DicycloC5==</t>
  </si>
  <si>
    <t xml:space="preserve">(CH=CH)2 (CH2)2 (CH)4 </t>
  </si>
  <si>
    <t>77-78-1</t>
  </si>
  <si>
    <t xml:space="preserve">DIMETHYL SULFATE </t>
  </si>
  <si>
    <t>C2H604S</t>
  </si>
  <si>
    <t>7782-39-0</t>
  </si>
  <si>
    <t>Deuterium-eq</t>
  </si>
  <si>
    <t>7782-41-4</t>
  </si>
  <si>
    <t>F2</t>
  </si>
  <si>
    <t>7782-44-7</t>
  </si>
  <si>
    <t>Oxygen</t>
  </si>
  <si>
    <t>7782-50-5</t>
  </si>
  <si>
    <t>Cl2</t>
  </si>
  <si>
    <t>H2S</t>
  </si>
  <si>
    <t>7783-41-7</t>
  </si>
  <si>
    <t>oxygen diﬂuoride</t>
  </si>
  <si>
    <t>F2O</t>
  </si>
  <si>
    <t>7783-60-0</t>
  </si>
  <si>
    <t>sulfur tetraﬂuoride</t>
  </si>
  <si>
    <t>F4S</t>
  </si>
  <si>
    <t>7783-61-1</t>
  </si>
  <si>
    <t>TetraFSilane</t>
  </si>
  <si>
    <t>7784-34-1</t>
  </si>
  <si>
    <t>AsCl3</t>
  </si>
  <si>
    <t>7784-42-1</t>
  </si>
  <si>
    <t>Arsine</t>
  </si>
  <si>
    <t>7789-20-0</t>
  </si>
  <si>
    <t>D2O</t>
  </si>
  <si>
    <t>77-92-9</t>
  </si>
  <si>
    <t>Citric_Acid</t>
  </si>
  <si>
    <t xml:space="preserve">C (CH2)2 OH (COOH)3 </t>
  </si>
  <si>
    <t>77-99-6</t>
  </si>
  <si>
    <t>Tri-M-ol-C3</t>
  </si>
  <si>
    <t xml:space="preserve">(OH)3 (CH2)5 CH </t>
  </si>
  <si>
    <t>78-01-3</t>
  </si>
  <si>
    <t>11-Di-E-CC6</t>
  </si>
  <si>
    <t xml:space="preserve">(CH3)2 (CH2)7 CH </t>
  </si>
  <si>
    <t>7803-49-8</t>
  </si>
  <si>
    <t>HydroxylAmin</t>
  </si>
  <si>
    <t>7803-62-5</t>
  </si>
  <si>
    <t>Silane</t>
  </si>
  <si>
    <t>78-11-5</t>
  </si>
  <si>
    <t>C5ErylNitrat</t>
  </si>
  <si>
    <t>78-30-8</t>
  </si>
  <si>
    <t>TRI-o-CRESYL PHOSPHATE</t>
  </si>
  <si>
    <t>C21H2104P</t>
  </si>
  <si>
    <t>78-40-0</t>
  </si>
  <si>
    <t>TEPhosphate</t>
  </si>
  <si>
    <t>78448-33-6</t>
  </si>
  <si>
    <t>i-P_i-BEther</t>
  </si>
  <si>
    <t xml:space="preserve">(CH)2 (CH3)4 CH2O </t>
  </si>
  <si>
    <t>78-59-1</t>
  </si>
  <si>
    <t>Isophorone</t>
  </si>
  <si>
    <t xml:space="preserve">(CH3)3 CH2 C CH=C CH2CO </t>
  </si>
  <si>
    <t>78-75-1</t>
  </si>
  <si>
    <t>12-BromoC3</t>
  </si>
  <si>
    <t xml:space="preserve">CH2 (Br)2 CH3 CH </t>
  </si>
  <si>
    <t>78-76-2</t>
  </si>
  <si>
    <t>2-BromoC4</t>
  </si>
  <si>
    <t xml:space="preserve">(CH3)2 CH2 Br CH </t>
  </si>
  <si>
    <t>78-78-4</t>
  </si>
  <si>
    <t>i-Pentane</t>
  </si>
  <si>
    <t xml:space="preserve">(CH3)3 CH2 CH </t>
  </si>
  <si>
    <t>78-79-5</t>
  </si>
  <si>
    <t>2M-13-C4==</t>
  </si>
  <si>
    <t xml:space="preserve">CH3 CH2=CH CH2=C </t>
  </si>
  <si>
    <t>78-80-8</t>
  </si>
  <si>
    <t>2M1Buten3yne</t>
  </si>
  <si>
    <t xml:space="preserve">CH-=C CH3 CH2=C </t>
  </si>
  <si>
    <t>78-81-9</t>
  </si>
  <si>
    <t>i-Butylamine</t>
  </si>
  <si>
    <t xml:space="preserve">(CH3)2 CH CH2NH2 </t>
  </si>
  <si>
    <t>78-82-0</t>
  </si>
  <si>
    <t>i-B-Nitrile</t>
  </si>
  <si>
    <t>78-83-1</t>
  </si>
  <si>
    <t>i-Butanol</t>
  </si>
  <si>
    <t xml:space="preserve">(CH3)2 CH2 CH OH </t>
  </si>
  <si>
    <t>78-84-2</t>
  </si>
  <si>
    <t>i-Butanal</t>
  </si>
  <si>
    <t xml:space="preserve">(CH3)2 CH CHO </t>
  </si>
  <si>
    <t>78-85-3</t>
  </si>
  <si>
    <t>Methacrolein</t>
  </si>
  <si>
    <t xml:space="preserve">CH2=C CH3 CHO </t>
  </si>
  <si>
    <t>78-86-4</t>
  </si>
  <si>
    <t>2-ClC4</t>
  </si>
  <si>
    <t xml:space="preserve">(CH3)2 CH2 CHCl </t>
  </si>
  <si>
    <t>78-87-5</t>
  </si>
  <si>
    <t>12-ClC3</t>
  </si>
  <si>
    <t xml:space="preserve">CH3 CH2Cl CHCl </t>
  </si>
  <si>
    <t>78-88-6</t>
  </si>
  <si>
    <t>23ClC3=</t>
  </si>
  <si>
    <t xml:space="preserve">CH2=C Cl CH2Cl </t>
  </si>
  <si>
    <t>78-90-0</t>
  </si>
  <si>
    <t>12C3Diamine</t>
  </si>
  <si>
    <t xml:space="preserve">CH3 CH2NH2 CHNH2 </t>
  </si>
  <si>
    <t>78-92-2</t>
  </si>
  <si>
    <t>2-Butanol</t>
  </si>
  <si>
    <t>78-93-3</t>
  </si>
  <si>
    <t>M-E-Ketone</t>
  </si>
  <si>
    <t xml:space="preserve">CH3 CH2 CH3CO </t>
  </si>
  <si>
    <t>78-94-4</t>
  </si>
  <si>
    <t>M-C2=one</t>
  </si>
  <si>
    <t xml:space="preserve">CH2=CH CH3CO </t>
  </si>
  <si>
    <t>78-96-6</t>
  </si>
  <si>
    <t>1-Am-2-C3ol</t>
  </si>
  <si>
    <t xml:space="preserve">CH CH3 OH CH2NH2 </t>
  </si>
  <si>
    <t>78-97-7</t>
  </si>
  <si>
    <t>Lactonitrile</t>
  </si>
  <si>
    <t>78-99-9</t>
  </si>
  <si>
    <t>11ClC3</t>
  </si>
  <si>
    <t xml:space="preserve">CHCl2 CH2 CH3 </t>
  </si>
  <si>
    <t>79-00-5</t>
  </si>
  <si>
    <t>112-ClC2</t>
  </si>
  <si>
    <t xml:space="preserve">CHCl2 CH2Cl </t>
  </si>
  <si>
    <t>79-01-6</t>
  </si>
  <si>
    <t>Cl3-C2=</t>
  </si>
  <si>
    <t xml:space="preserve">CH=C (Cl)3 </t>
  </si>
  <si>
    <t>79-02-7</t>
  </si>
  <si>
    <t>DiClC2al</t>
  </si>
  <si>
    <t xml:space="preserve">CCl2 CHO </t>
  </si>
  <si>
    <t>79-04-9</t>
  </si>
  <si>
    <t>ChlrocetylCl</t>
  </si>
  <si>
    <t>79-06-1</t>
  </si>
  <si>
    <t>Acrylamide</t>
  </si>
  <si>
    <t>79-09-4</t>
  </si>
  <si>
    <t>C3oicAcid</t>
  </si>
  <si>
    <t xml:space="preserve">CH3 CH2 COOH </t>
  </si>
  <si>
    <t>79-10-7</t>
  </si>
  <si>
    <t>AcrylicAcid</t>
  </si>
  <si>
    <t xml:space="preserve">CH2=CH COOH </t>
  </si>
  <si>
    <t>79-11-8</t>
  </si>
  <si>
    <t>ClC2oicAcid</t>
  </si>
  <si>
    <t xml:space="preserve">COOH CH2Cl </t>
  </si>
  <si>
    <t>791-28-6</t>
  </si>
  <si>
    <t>Tri-Ph-P_Ox</t>
  </si>
  <si>
    <t>79-14-1</t>
  </si>
  <si>
    <t>GlycolicAcid</t>
  </si>
  <si>
    <t xml:space="preserve">CH2 OH COOH </t>
  </si>
  <si>
    <t>79-16-3</t>
  </si>
  <si>
    <t>n_MAcetamide</t>
  </si>
  <si>
    <t xml:space="preserve">CH3 CONHCH3 </t>
  </si>
  <si>
    <t>79-20-9</t>
  </si>
  <si>
    <t>M-Acetate</t>
  </si>
  <si>
    <t xml:space="preserve">CH3 CH3COO </t>
  </si>
  <si>
    <t>79-21-0</t>
  </si>
  <si>
    <t>PerC2oicAcid</t>
  </si>
  <si>
    <t xml:space="preserve">CH3 OH COO </t>
  </si>
  <si>
    <t>79-22-1</t>
  </si>
  <si>
    <t>MClC1oate</t>
  </si>
  <si>
    <t xml:space="preserve">CH3COO Cl </t>
  </si>
  <si>
    <t>79-24-3</t>
  </si>
  <si>
    <t>NitroC2</t>
  </si>
  <si>
    <t xml:space="preserve">CH3 CH2NO2 </t>
  </si>
  <si>
    <t>79-27-6</t>
  </si>
  <si>
    <t>1122BromoC2</t>
  </si>
  <si>
    <t xml:space="preserve">(CH)2 (Br)4 </t>
  </si>
  <si>
    <t>79-29-6</t>
  </si>
  <si>
    <t>2-ClC3</t>
  </si>
  <si>
    <t>79-29-8</t>
  </si>
  <si>
    <t>23-Mbutane</t>
  </si>
  <si>
    <t xml:space="preserve">(CH3)4 (CH)2 </t>
  </si>
  <si>
    <t>79-31-2</t>
  </si>
  <si>
    <t>i-C4oicAcid</t>
  </si>
  <si>
    <t xml:space="preserve">(CH3)2 CH COOH </t>
  </si>
  <si>
    <t>79-34-5</t>
  </si>
  <si>
    <t>1122-ClC2</t>
  </si>
  <si>
    <t xml:space="preserve">(CHCl2)2 </t>
  </si>
  <si>
    <t>79-36-7</t>
  </si>
  <si>
    <t>DiClAcetylCl</t>
  </si>
  <si>
    <t>79-38-9</t>
  </si>
  <si>
    <t>Cl-F3-C2=</t>
  </si>
  <si>
    <t xml:space="preserve">C=C Cl (F)3 </t>
  </si>
  <si>
    <t>79-39-0</t>
  </si>
  <si>
    <t>2MAcryAmide</t>
  </si>
  <si>
    <t>79-41-4</t>
  </si>
  <si>
    <t>m-AcrylAcid</t>
  </si>
  <si>
    <t xml:space="preserve">CH2=C CH3 COOH </t>
  </si>
  <si>
    <t>79-43-6</t>
  </si>
  <si>
    <t>DiClC2oicAc</t>
  </si>
  <si>
    <t xml:space="preserve">CHCl2 COOH </t>
  </si>
  <si>
    <t>79458-27-8</t>
  </si>
  <si>
    <t>DECYL-DISULFIDE</t>
  </si>
  <si>
    <t>C20H42S2</t>
  </si>
  <si>
    <t>79-46-9</t>
  </si>
  <si>
    <t>2-NitroC3</t>
  </si>
  <si>
    <t xml:space="preserve">(CH3)2 CHNO2 </t>
  </si>
  <si>
    <t>79-53-8</t>
  </si>
  <si>
    <t>Cl-F5-C3one</t>
  </si>
  <si>
    <t>79-92-5</t>
  </si>
  <si>
    <t>Camphene</t>
  </si>
  <si>
    <t>800000-51-5</t>
  </si>
  <si>
    <t>hydrogen, normal</t>
  </si>
  <si>
    <t>H2</t>
  </si>
  <si>
    <t>800000-54-8</t>
  </si>
  <si>
    <t>deuterium, normal</t>
  </si>
  <si>
    <t>D2</t>
  </si>
  <si>
    <t>8001-22-7</t>
  </si>
  <si>
    <t>SoyBeanOil</t>
  </si>
  <si>
    <t>80-05-7</t>
  </si>
  <si>
    <t>BisPhenol</t>
  </si>
  <si>
    <t xml:space="preserve">(ACH)8 (ACOH)2 (AC)2 C (CH3)2 </t>
  </si>
  <si>
    <t>80-15-9</t>
  </si>
  <si>
    <t>CumHyPeroxid</t>
  </si>
  <si>
    <t>80-43-3</t>
  </si>
  <si>
    <t>DCumPeroxide</t>
  </si>
  <si>
    <t>80-46-6</t>
  </si>
  <si>
    <t>ptAmylPhenol</t>
  </si>
  <si>
    <t xml:space="preserve">C CH2 (CH3)3 AC (ACH)4 ACOH </t>
  </si>
  <si>
    <t>80-47-7</t>
  </si>
  <si>
    <t>pMethaneHypo</t>
  </si>
  <si>
    <t>80-56-8</t>
  </si>
  <si>
    <t>A-Pinene</t>
  </si>
  <si>
    <t xml:space="preserve">C (CH3)3 (CH2)2 (CH)2 CH=C </t>
  </si>
  <si>
    <t>80-62-6</t>
  </si>
  <si>
    <t>MMethAcryl</t>
  </si>
  <si>
    <t xml:space="preserve">CH3COO CH2=C CH3 </t>
  </si>
  <si>
    <t>811-97-2</t>
  </si>
  <si>
    <t>R134a</t>
  </si>
  <si>
    <t xml:space="preserve">CF CF3 </t>
  </si>
  <si>
    <t>814-78-8</t>
  </si>
  <si>
    <t>M2c3=Ketone</t>
  </si>
  <si>
    <t xml:space="preserve">CH3 CH2=C CH3CO </t>
  </si>
  <si>
    <t>818-61-1</t>
  </si>
  <si>
    <t>2HyEAcrylate</t>
  </si>
  <si>
    <t>821-11-4</t>
  </si>
  <si>
    <t>tr214C4=diol</t>
  </si>
  <si>
    <t>821-55-6</t>
  </si>
  <si>
    <t>2Nonanone</t>
  </si>
  <si>
    <t xml:space="preserve">CH3CO (CH2)6 CH3 </t>
  </si>
  <si>
    <t>821-95-4</t>
  </si>
  <si>
    <t>1-Undecene</t>
  </si>
  <si>
    <t xml:space="preserve">CH3 (CH2)8 CH2=CH </t>
  </si>
  <si>
    <t>822-27-5</t>
  </si>
  <si>
    <t>OCTYL-DISULFIDE</t>
  </si>
  <si>
    <t>C16H34S2</t>
  </si>
  <si>
    <t>822-35-5</t>
  </si>
  <si>
    <t>Cyclobutene</t>
  </si>
  <si>
    <t xml:space="preserve">CH=CH (CH2)2 </t>
  </si>
  <si>
    <t>822-50-4</t>
  </si>
  <si>
    <t>1-tr2-MCC5</t>
  </si>
  <si>
    <t>827-52-1</t>
  </si>
  <si>
    <t>Phenyl-CC6</t>
  </si>
  <si>
    <t xml:space="preserve">AC (ACH)5 CH (CH2)5 </t>
  </si>
  <si>
    <t>83-32-9</t>
  </si>
  <si>
    <t>Acenaphthene</t>
  </si>
  <si>
    <t xml:space="preserve">(ACH)6 (AC)2 (ACCH2)2 </t>
  </si>
  <si>
    <t>836-30-6</t>
  </si>
  <si>
    <t>p-N-2PhAmine</t>
  </si>
  <si>
    <t>84-15-1</t>
  </si>
  <si>
    <t>o-Terphenyl</t>
  </si>
  <si>
    <t xml:space="preserve">(AC)4 (ACH)14 </t>
  </si>
  <si>
    <t>84-65-1</t>
  </si>
  <si>
    <t>Anthraquinon</t>
  </si>
  <si>
    <t>84-66-2</t>
  </si>
  <si>
    <t>DiEPhthalate</t>
  </si>
  <si>
    <t xml:space="preserve">(CH2)2 (CH3)2 (AC)2 (ACH)4 (COO)2 </t>
  </si>
  <si>
    <t>84-69-5</t>
  </si>
  <si>
    <t>DiiBPhthlate</t>
  </si>
  <si>
    <t xml:space="preserve">(CH)2 (CH2)2 (CH3)4 (AC)2 (ACH)4 (COO)2 </t>
  </si>
  <si>
    <t>84-74-2</t>
  </si>
  <si>
    <t>DinC4Phthate</t>
  </si>
  <si>
    <t xml:space="preserve">(CH2)6 (CH3)2 (AC)2 (ACH)4 (COO)2 </t>
  </si>
  <si>
    <t>84-76-4</t>
  </si>
  <si>
    <t>DinC9Phthate</t>
  </si>
  <si>
    <t xml:space="preserve">(COO)2 (ACH)4 (AC)2 (CH3)2 (CH2)16 </t>
  </si>
  <si>
    <t>85-01-8</t>
  </si>
  <si>
    <t>Phenanthrene</t>
  </si>
  <si>
    <t>85-44-9</t>
  </si>
  <si>
    <t>PhtlicAnhydr</t>
  </si>
  <si>
    <t>86-73-7</t>
  </si>
  <si>
    <t>Fluorene</t>
  </si>
  <si>
    <t xml:space="preserve">(AC)3 (ACH)8 ACCH2 </t>
  </si>
  <si>
    <t>86-74-8</t>
  </si>
  <si>
    <t>DiBZoPyrrole</t>
  </si>
  <si>
    <t>868-77-9</t>
  </si>
  <si>
    <t>2HxC2C1acryl</t>
  </si>
  <si>
    <t xml:space="preserve">COO OH CH2=C CH3 (CH2)2 </t>
  </si>
  <si>
    <t>86-89-5</t>
  </si>
  <si>
    <t>1-n-P-Napth</t>
  </si>
  <si>
    <t xml:space="preserve">(CH2)3 CH3 (AC)2 (ACH)7 ACCH2 </t>
  </si>
  <si>
    <t>871-28-3</t>
  </si>
  <si>
    <t>1Pentene4yne</t>
  </si>
  <si>
    <t xml:space="preserve">CH2=CH CH2 CH-=C </t>
  </si>
  <si>
    <t>871-83-0</t>
  </si>
  <si>
    <t>2-Mnonane</t>
  </si>
  <si>
    <t>872-05-9</t>
  </si>
  <si>
    <t>1-Decene</t>
  </si>
  <si>
    <t xml:space="preserve">CH3 (CH2)7 CH2=CH </t>
  </si>
  <si>
    <t>872-10-6</t>
  </si>
  <si>
    <t>PentylSulphd</t>
  </si>
  <si>
    <t xml:space="preserve">CH2S (CH2)7 (CH3)2 </t>
  </si>
  <si>
    <t>872-50-4</t>
  </si>
  <si>
    <t>nMPyrrolidon</t>
  </si>
  <si>
    <t xml:space="preserve">CH2NH CH2CO (CH2)2 </t>
  </si>
  <si>
    <t>872-93-5</t>
  </si>
  <si>
    <t>3MSulfolane</t>
  </si>
  <si>
    <t xml:space="preserve">CH CH2 CH3 (CH2)2Su </t>
  </si>
  <si>
    <t>873-66-5</t>
  </si>
  <si>
    <t>trans-C3=BZ</t>
  </si>
  <si>
    <t>874-41-9</t>
  </si>
  <si>
    <t>4EmXylene</t>
  </si>
  <si>
    <t xml:space="preserve">(ACCH3)2 (ACH)3 ACCH2 CH3 </t>
  </si>
  <si>
    <t>87-66-1</t>
  </si>
  <si>
    <t>123-BZtriol</t>
  </si>
  <si>
    <t xml:space="preserve">(ACOH)3 (ACH)3 </t>
  </si>
  <si>
    <t>87-68-3</t>
  </si>
  <si>
    <t>PerCl13C4==</t>
  </si>
  <si>
    <t xml:space="preserve">(C=C)2 (Cl)6 </t>
  </si>
  <si>
    <t>877-44-1</t>
  </si>
  <si>
    <t>124-E-BZ</t>
  </si>
  <si>
    <t>87-85-4</t>
  </si>
  <si>
    <t>Hex-M-Benz</t>
  </si>
  <si>
    <t xml:space="preserve">(ACCH3)6 </t>
  </si>
  <si>
    <t>87-89-8</t>
  </si>
  <si>
    <t>Inositol</t>
  </si>
  <si>
    <t xml:space="preserve">(CH)6 (OH)6 </t>
  </si>
  <si>
    <t>88-09-5</t>
  </si>
  <si>
    <t>2EC4oicAcid</t>
  </si>
  <si>
    <t xml:space="preserve">(CH3)2 CH (CH2)2 COOH </t>
  </si>
  <si>
    <t>88-72-2</t>
  </si>
  <si>
    <t>oNitroToluen</t>
  </si>
  <si>
    <t xml:space="preserve">ACNO2 (ACH)4 ACCH3 </t>
  </si>
  <si>
    <t>88-73-3</t>
  </si>
  <si>
    <t>oNitroClBZ</t>
  </si>
  <si>
    <t>88-74-4</t>
  </si>
  <si>
    <t>o-NitAniline</t>
  </si>
  <si>
    <t>88917-22-0</t>
  </si>
  <si>
    <t>DPGMMEAcetat</t>
  </si>
  <si>
    <t xml:space="preserve">(CH2)5 CH3COO CH2O CH3O </t>
  </si>
  <si>
    <t>88-99-3</t>
  </si>
  <si>
    <t>PhthalAcid</t>
  </si>
  <si>
    <t>89-05-4</t>
  </si>
  <si>
    <t>PyroMellAcid</t>
  </si>
  <si>
    <t xml:space="preserve">(AC)4 (ACH)2 (COOH)4 </t>
  </si>
  <si>
    <t>90-00-6</t>
  </si>
  <si>
    <t>o-E-Phenol</t>
  </si>
  <si>
    <t>90-02-8</t>
  </si>
  <si>
    <t>SalicylAl</t>
  </si>
  <si>
    <t xml:space="preserve">(ACH)4 (AC)2 OH CHO </t>
  </si>
  <si>
    <t>90-05-1</t>
  </si>
  <si>
    <t>Guaiacol</t>
  </si>
  <si>
    <t>90-11-9</t>
  </si>
  <si>
    <t>1BrNaphthaln</t>
  </si>
  <si>
    <t xml:space="preserve">(ACH)7 (AC)3 Br </t>
  </si>
  <si>
    <t>90-12-0</t>
  </si>
  <si>
    <t>1-M-Naphtln</t>
  </si>
  <si>
    <t xml:space="preserve">(ACH)7 ACCH3 (AC)2 </t>
  </si>
  <si>
    <t>90-13-1</t>
  </si>
  <si>
    <t>1ClNaphthaln</t>
  </si>
  <si>
    <t xml:space="preserve">(AC)2 (ACH)7 ACCL </t>
  </si>
  <si>
    <t>90-42-6</t>
  </si>
  <si>
    <t>2CyHxCC6one</t>
  </si>
  <si>
    <t xml:space="preserve">(CH)2 (CH2)8 CH2CO </t>
  </si>
  <si>
    <t>91-20-3</t>
  </si>
  <si>
    <t>Naphthalene</t>
  </si>
  <si>
    <t xml:space="preserve">(ACH)8 (AC)2 </t>
  </si>
  <si>
    <t>91-22-5</t>
  </si>
  <si>
    <t>Quinoline</t>
  </si>
  <si>
    <t>91-23-6</t>
  </si>
  <si>
    <t>oNitroAnisol</t>
  </si>
  <si>
    <t xml:space="preserve">(ACH)4 AC CH3O ACNO2 </t>
  </si>
  <si>
    <t>91-57-6</t>
  </si>
  <si>
    <t>2-M-Naphtln</t>
  </si>
  <si>
    <t>91-63-4</t>
  </si>
  <si>
    <t>Quinaldine</t>
  </si>
  <si>
    <t>91-66-7</t>
  </si>
  <si>
    <t>nnDiEAniline</t>
  </si>
  <si>
    <t xml:space="preserve">CH2 (CH3)2 AC (ACH)5 CH2N </t>
  </si>
  <si>
    <t>919-94-8</t>
  </si>
  <si>
    <t>ETrtPetEther</t>
  </si>
  <si>
    <t xml:space="preserve">(CH3)4 CH2 CH2O </t>
  </si>
  <si>
    <t>92-06-8</t>
  </si>
  <si>
    <t>m-Terphenyl</t>
  </si>
  <si>
    <t>921-47-1</t>
  </si>
  <si>
    <t>234-Mhexane</t>
  </si>
  <si>
    <t>922-28-1</t>
  </si>
  <si>
    <t>34-Mheptane</t>
  </si>
  <si>
    <t>922-62-3</t>
  </si>
  <si>
    <t>3Mci2pentene</t>
  </si>
  <si>
    <t>92-51-3</t>
  </si>
  <si>
    <t>BiCycloHexyl</t>
  </si>
  <si>
    <t xml:space="preserve">(CH)2 (CH2)10 </t>
  </si>
  <si>
    <t>92-52-4</t>
  </si>
  <si>
    <t>BiPhenyl</t>
  </si>
  <si>
    <t xml:space="preserve">(ACH)10 (AC)2 </t>
  </si>
  <si>
    <t>92-54-4</t>
  </si>
  <si>
    <t>BIPHENYL</t>
  </si>
  <si>
    <t>C12H10</t>
  </si>
  <si>
    <t>925-54-2</t>
  </si>
  <si>
    <t>2MC6al</t>
  </si>
  <si>
    <t>925-60-0</t>
  </si>
  <si>
    <t>nPAcrylate</t>
  </si>
  <si>
    <t xml:space="preserve">CH3 (CH2)2 CH2=CH COO </t>
  </si>
  <si>
    <t>926-56-7</t>
  </si>
  <si>
    <t>4M-13-C5==</t>
  </si>
  <si>
    <t xml:space="preserve">(CH3)2 CH2=CH CH=C </t>
  </si>
  <si>
    <t>92-67-1</t>
  </si>
  <si>
    <t>pAminDiPhnyl</t>
  </si>
  <si>
    <t xml:space="preserve">ACNH2 (AC)2 (ACH)9 </t>
  </si>
  <si>
    <t>926-82-9</t>
  </si>
  <si>
    <t>35-Mheptane</t>
  </si>
  <si>
    <t>928-49-4</t>
  </si>
  <si>
    <t>3-Hexyne</t>
  </si>
  <si>
    <t>928-53-0</t>
  </si>
  <si>
    <t>Maleonitrile</t>
  </si>
  <si>
    <t>92-87-5</t>
  </si>
  <si>
    <t>Benzidine</t>
  </si>
  <si>
    <t xml:space="preserve">(AC)2 (ACH)8 (ACNH2)2 </t>
  </si>
  <si>
    <t>929-06-6</t>
  </si>
  <si>
    <t>2AmnEtxyc2ol</t>
  </si>
  <si>
    <t xml:space="preserve">(CH3)2 CH (OH)2 CHNH </t>
  </si>
  <si>
    <t>92-94-4</t>
  </si>
  <si>
    <t>p-Terphenyl</t>
  </si>
  <si>
    <t>930-89-2</t>
  </si>
  <si>
    <t>1M-ci2-ECC5</t>
  </si>
  <si>
    <t>930-90-5</t>
  </si>
  <si>
    <t>1M-tr2-ECC5</t>
  </si>
  <si>
    <t>931-88-4</t>
  </si>
  <si>
    <t>CC8=</t>
  </si>
  <si>
    <t xml:space="preserve">(CH2)6 CH=CH </t>
  </si>
  <si>
    <t>93-22-1</t>
  </si>
  <si>
    <t>2-PENTYLNAPHTHALENE</t>
  </si>
  <si>
    <t>C15H18</t>
  </si>
  <si>
    <t>932-39-8</t>
  </si>
  <si>
    <t>1-ci2-ECC5</t>
  </si>
  <si>
    <t>932-40-1</t>
  </si>
  <si>
    <t>1-tr2-ECC5</t>
  </si>
  <si>
    <t>932-43-4</t>
  </si>
  <si>
    <t>1Mci2n-PCC5</t>
  </si>
  <si>
    <t>932-44-5</t>
  </si>
  <si>
    <t>1Mtr2n-PCC5</t>
  </si>
  <si>
    <t>933-98-2</t>
  </si>
  <si>
    <t>3EoXylene</t>
  </si>
  <si>
    <t>934-74-7</t>
  </si>
  <si>
    <t>5EmXylene</t>
  </si>
  <si>
    <t>934-80-5</t>
  </si>
  <si>
    <t>4EoXylene</t>
  </si>
  <si>
    <t>93-54-9</t>
  </si>
  <si>
    <t>1Ph1Propanol</t>
  </si>
  <si>
    <t xml:space="preserve">CH2 CH3 (ACH)5 ACCH OH </t>
  </si>
  <si>
    <t>93-58-3</t>
  </si>
  <si>
    <t>M-BZoate</t>
  </si>
  <si>
    <t xml:space="preserve">CH3 (ACH)5 AC COO </t>
  </si>
  <si>
    <t>93-89-0</t>
  </si>
  <si>
    <t>E-BZoate</t>
  </si>
  <si>
    <t xml:space="preserve">CH3 CH2 (ACH)5 AC COO </t>
  </si>
  <si>
    <t>939-27-5</t>
  </si>
  <si>
    <t>2ENaphthalen</t>
  </si>
  <si>
    <t>93-99-2</t>
  </si>
  <si>
    <t>PhenylBZoate</t>
  </si>
  <si>
    <t xml:space="preserve">(ACH)10 (AC)2 COO </t>
  </si>
  <si>
    <t>94-02-0</t>
  </si>
  <si>
    <t>BENZYL ACETATE</t>
  </si>
  <si>
    <t>C9H1002</t>
  </si>
  <si>
    <t>94023-15-1</t>
  </si>
  <si>
    <t>C3=G2tC4Ethr</t>
  </si>
  <si>
    <t xml:space="preserve">C CH (CH3)4 OH CH3O </t>
  </si>
  <si>
    <t>94-36-0</t>
  </si>
  <si>
    <t>BzylPeroxyde</t>
  </si>
  <si>
    <t>94-60-0</t>
  </si>
  <si>
    <t>DiCCC6DiCate</t>
  </si>
  <si>
    <t xml:space="preserve">(COO)2 (CH3)2 (CH2)4 (CH)2 </t>
  </si>
  <si>
    <t>95-13-6</t>
  </si>
  <si>
    <t>Indene</t>
  </si>
  <si>
    <t xml:space="preserve">(ACH)4 (AC)2 CH=CH CH2 </t>
  </si>
  <si>
    <t>95-15-8</t>
  </si>
  <si>
    <t>ThioNaphtene</t>
  </si>
  <si>
    <t xml:space="preserve">(AC)4 C4H2S </t>
  </si>
  <si>
    <t>95-47-6</t>
  </si>
  <si>
    <t>o-Xylene</t>
  </si>
  <si>
    <t>95-48-7</t>
  </si>
  <si>
    <t>o-Cresol</t>
  </si>
  <si>
    <t>95-49-8</t>
  </si>
  <si>
    <t>oClToluene</t>
  </si>
  <si>
    <t>95-50-1</t>
  </si>
  <si>
    <t>12-Cl-BZ</t>
  </si>
  <si>
    <t>95-51-2</t>
  </si>
  <si>
    <t>oClAniline</t>
  </si>
  <si>
    <t>95-53-4</t>
  </si>
  <si>
    <t>o-Toluidine</t>
  </si>
  <si>
    <t>95-54-5</t>
  </si>
  <si>
    <t>oPhnylDimine</t>
  </si>
  <si>
    <t>95-57-8</t>
  </si>
  <si>
    <t>oClPhenol</t>
  </si>
  <si>
    <t>95-63-6</t>
  </si>
  <si>
    <t>124-MBenzene</t>
  </si>
  <si>
    <t>95-65-8</t>
  </si>
  <si>
    <t>34-Xylenol</t>
  </si>
  <si>
    <t>95-73-8</t>
  </si>
  <si>
    <t>24DiClToluen</t>
  </si>
  <si>
    <t xml:space="preserve">(ACH)3 ACCH3 (ACCL)2 </t>
  </si>
  <si>
    <t>95-76-1</t>
  </si>
  <si>
    <t>34ClAniline</t>
  </si>
  <si>
    <t xml:space="preserve">(ACH)3 ACNH2 (ACCL)2 </t>
  </si>
  <si>
    <t>95-80-7</t>
  </si>
  <si>
    <t>ToluenDiamin</t>
  </si>
  <si>
    <t xml:space="preserve">(ACH)3 ACCH3 (ACNH2)2 </t>
  </si>
  <si>
    <t>95-87-4</t>
  </si>
  <si>
    <t>25-Xylenol</t>
  </si>
  <si>
    <t>95-92-1</t>
  </si>
  <si>
    <t>Di-E-Oxalate</t>
  </si>
  <si>
    <t xml:space="preserve">(CH3)2 (CH2COO)2 </t>
  </si>
  <si>
    <t>959-26-2</t>
  </si>
  <si>
    <t>Bs2HyETereph</t>
  </si>
  <si>
    <t xml:space="preserve">(CH2)4 (AC)2 (ACH)4 (OH)2 (COO)2 </t>
  </si>
  <si>
    <t>95-93-2</t>
  </si>
  <si>
    <t>1245-M-BZ</t>
  </si>
  <si>
    <t>96-05-9</t>
  </si>
  <si>
    <t>AllyMAcrylat</t>
  </si>
  <si>
    <t xml:space="preserve">CH3 CH2 CH2=CH CH2=C COO </t>
  </si>
  <si>
    <t>96-14-0</t>
  </si>
  <si>
    <t>3-Mpentane</t>
  </si>
  <si>
    <t>96-18-4</t>
  </si>
  <si>
    <t>123-ClC3</t>
  </si>
  <si>
    <t xml:space="preserve">(CH2Cl)2 CHCl </t>
  </si>
  <si>
    <t>96-22-0</t>
  </si>
  <si>
    <t>diE-Ketone</t>
  </si>
  <si>
    <t xml:space="preserve">(CH3)2 CH2 CH2CO </t>
  </si>
  <si>
    <t>96-33-3</t>
  </si>
  <si>
    <t>M-Acrylate</t>
  </si>
  <si>
    <t xml:space="preserve">CH3 CH2=CH COO </t>
  </si>
  <si>
    <t>96-34-4</t>
  </si>
  <si>
    <t>MClC2oate</t>
  </si>
  <si>
    <t xml:space="preserve">CH3COO CH2Cl </t>
  </si>
  <si>
    <t>96-37-7</t>
  </si>
  <si>
    <t>Mcyclopentan</t>
  </si>
  <si>
    <t xml:space="preserve">CH3 (CH2)4 CH </t>
  </si>
  <si>
    <t>96-41-3</t>
  </si>
  <si>
    <t>cycPentanol</t>
  </si>
  <si>
    <t xml:space="preserve">(CH2)4 CH OH </t>
  </si>
  <si>
    <t>96-47-9</t>
  </si>
  <si>
    <t>2-M-4HyFuran</t>
  </si>
  <si>
    <t xml:space="preserve">CH3 (CH2)2 CH CH2O </t>
  </si>
  <si>
    <t>96-48-0</t>
  </si>
  <si>
    <t>gamaBLactone</t>
  </si>
  <si>
    <t xml:space="preserve">(CH2)3 COO </t>
  </si>
  <si>
    <t>96-49-1</t>
  </si>
  <si>
    <t xml:space="preserve">ETHYLENE CARBONATE </t>
  </si>
  <si>
    <t>C3H403</t>
  </si>
  <si>
    <t>96-54-8</t>
  </si>
  <si>
    <t>N-M-Pyrrole</t>
  </si>
  <si>
    <t>97-00-7</t>
  </si>
  <si>
    <t>24Nitro1ClBZ</t>
  </si>
  <si>
    <t xml:space="preserve">(ACH)3 ACCL (ACNO2)2 </t>
  </si>
  <si>
    <t>97-62-1</t>
  </si>
  <si>
    <t>E-i-C4oate</t>
  </si>
  <si>
    <t xml:space="preserve">(CH3)3 CH2 CH COO </t>
  </si>
  <si>
    <t>97-63-2</t>
  </si>
  <si>
    <t>EMethaAcryla</t>
  </si>
  <si>
    <t xml:space="preserve">CH3COO CH2=C CH2 CH3 </t>
  </si>
  <si>
    <t>97-64-3</t>
  </si>
  <si>
    <t>EthylLactate</t>
  </si>
  <si>
    <t xml:space="preserve">(CH3)2 CH2 CH OH COO </t>
  </si>
  <si>
    <t>97-65-4</t>
  </si>
  <si>
    <t>ItaconicAcid</t>
  </si>
  <si>
    <t xml:space="preserve">CH2 CH2=C (COOH)2 </t>
  </si>
  <si>
    <t>97-85-8</t>
  </si>
  <si>
    <t>i-B-i-C4oate</t>
  </si>
  <si>
    <t xml:space="preserve">(CH3)4 CH2 (CH)2 COO </t>
  </si>
  <si>
    <t>97-86-9</t>
  </si>
  <si>
    <t>iC4C1crylate</t>
  </si>
  <si>
    <t xml:space="preserve">CH CH2 (CH3)3 CH2=C COO </t>
  </si>
  <si>
    <t>97-88-1</t>
  </si>
  <si>
    <t>nBMAcrylate</t>
  </si>
  <si>
    <t xml:space="preserve">(CH3)2 (CH2)3 CH2=C COO </t>
  </si>
  <si>
    <t>97-93-8</t>
  </si>
  <si>
    <t>TriEAluminum</t>
  </si>
  <si>
    <t>97-95-0</t>
  </si>
  <si>
    <t>2-E-1-C4ol</t>
  </si>
  <si>
    <t>97-99-4</t>
  </si>
  <si>
    <t>THyFurfurol</t>
  </si>
  <si>
    <t xml:space="preserve">CH2O (CH2)3 OH CH </t>
  </si>
  <si>
    <t>98-00-0</t>
  </si>
  <si>
    <t>Furfurol</t>
  </si>
  <si>
    <t>98-01-1</t>
  </si>
  <si>
    <t>Furfural</t>
  </si>
  <si>
    <t xml:space="preserve">FURFURAL </t>
  </si>
  <si>
    <t>98-06-6</t>
  </si>
  <si>
    <t>tert-Bbenzen</t>
  </si>
  <si>
    <t xml:space="preserve">(CH3)3 C (ACH)5 AC </t>
  </si>
  <si>
    <t>98-07-7</t>
  </si>
  <si>
    <t>BenzoTriCl</t>
  </si>
  <si>
    <t xml:space="preserve">CCl3 AC (ACH)5 </t>
  </si>
  <si>
    <t>98-08-8</t>
  </si>
  <si>
    <t>AAAF-Toluene</t>
  </si>
  <si>
    <t xml:space="preserve">CF3 AC (ACH)5 </t>
  </si>
  <si>
    <t>98-13-5</t>
  </si>
  <si>
    <t>Ph3ClSilane</t>
  </si>
  <si>
    <t>98-29-3</t>
  </si>
  <si>
    <t>ptC4Catechol</t>
  </si>
  <si>
    <t xml:space="preserve">C (CH3)3 AC (ACH)3 (ACOH)2 </t>
  </si>
  <si>
    <t>98-46-4</t>
  </si>
  <si>
    <t>3NitroTriFBZ</t>
  </si>
  <si>
    <t xml:space="preserve">(ACH)4 AC ACNO2 CF3 </t>
  </si>
  <si>
    <t>98-49-7</t>
  </si>
  <si>
    <t>pDiiC3BZHyPr</t>
  </si>
  <si>
    <t>98-54-4</t>
  </si>
  <si>
    <t>ptrbtylphenl</t>
  </si>
  <si>
    <t xml:space="preserve">(ACH)4 ACOH AC C (CH3)3 </t>
  </si>
  <si>
    <t>98-56-6</t>
  </si>
  <si>
    <t>p-ClBenzTriF</t>
  </si>
  <si>
    <t xml:space="preserve">(ACH)4 AC ACCL CF3 </t>
  </si>
  <si>
    <t>98-82-8</t>
  </si>
  <si>
    <t>Cumene</t>
  </si>
  <si>
    <t xml:space="preserve">(CH3)2 (ACH)5 ACCH </t>
  </si>
  <si>
    <t>98-83-9</t>
  </si>
  <si>
    <t>AMS</t>
  </si>
  <si>
    <t xml:space="preserve">(ACH)5 AC CH2=C CH3 </t>
  </si>
  <si>
    <t>98-85-1</t>
  </si>
  <si>
    <t>aC1BZAlcohol</t>
  </si>
  <si>
    <t xml:space="preserve">CH3 ACCH (ACH)5 OH </t>
  </si>
  <si>
    <t>98-86-2</t>
  </si>
  <si>
    <t>M-PH-Ketone</t>
  </si>
  <si>
    <t xml:space="preserve">(ACH)5 AC CH3CO </t>
  </si>
  <si>
    <t>98-87-3</t>
  </si>
  <si>
    <t>BZylDiCl</t>
  </si>
  <si>
    <t xml:space="preserve">CHCl2 AC (ACH)5 </t>
  </si>
  <si>
    <t>98-88-4</t>
  </si>
  <si>
    <t>BenzoylCl</t>
  </si>
  <si>
    <t>98-95-3</t>
  </si>
  <si>
    <t>NitroBZ</t>
  </si>
  <si>
    <t xml:space="preserve">(ACH)5 ACNO2 </t>
  </si>
  <si>
    <t>99-08-1</t>
  </si>
  <si>
    <t>mNitroToluen</t>
  </si>
  <si>
    <t xml:space="preserve">ACNO2 ACCH3 (ACH)4 </t>
  </si>
  <si>
    <t>99-09-2</t>
  </si>
  <si>
    <t>m-NitAniline</t>
  </si>
  <si>
    <t>992-94-9</t>
  </si>
  <si>
    <t>MethylSilane</t>
  </si>
  <si>
    <t xml:space="preserve">CH3 SIH3 </t>
  </si>
  <si>
    <t>993-00-0</t>
  </si>
  <si>
    <t>MethClSilane</t>
  </si>
  <si>
    <t>993-07-7</t>
  </si>
  <si>
    <t>TriC1_Silane</t>
  </si>
  <si>
    <t xml:space="preserve">(CH3)3 SIH </t>
  </si>
  <si>
    <t>99-35-4</t>
  </si>
  <si>
    <t>135-NitroBZ</t>
  </si>
  <si>
    <t xml:space="preserve">(ACNO2)3 (ACH)3 </t>
  </si>
  <si>
    <t>994-05-8</t>
  </si>
  <si>
    <t>MTPentE</t>
  </si>
  <si>
    <t xml:space="preserve">CH3O (CH3)3 C CH2 </t>
  </si>
  <si>
    <t>99-54-7</t>
  </si>
  <si>
    <t>12Cl4NitroBZ</t>
  </si>
  <si>
    <t xml:space="preserve">(ACH)3 (ACCL)2 ACNO2 </t>
  </si>
  <si>
    <t>99-62-7</t>
  </si>
  <si>
    <t>13-iP-BZ</t>
  </si>
  <si>
    <t>99-63-8</t>
  </si>
  <si>
    <t>IsoPhtaylCl</t>
  </si>
  <si>
    <t>99-65-0</t>
  </si>
  <si>
    <t>13-NitroBZ</t>
  </si>
  <si>
    <t>99-75-2</t>
  </si>
  <si>
    <t>M-p-Toluate</t>
  </si>
  <si>
    <t xml:space="preserve">(ACH)4 AC CH3COO ACCH3 </t>
  </si>
  <si>
    <t>99-82-1</t>
  </si>
  <si>
    <t>1M-4i-PCC6</t>
  </si>
  <si>
    <t xml:space="preserve">(CH3)3 (CH2)4 (CH)3 </t>
  </si>
  <si>
    <t>99-83-2</t>
  </si>
  <si>
    <t>aPhellandren</t>
  </si>
  <si>
    <t xml:space="preserve">(CH)2 CH2 (CH3)3 CH=C CH=CH </t>
  </si>
  <si>
    <t>99-85-4</t>
  </si>
  <si>
    <t>gTerpinene</t>
  </si>
  <si>
    <t xml:space="preserve">CH (CH2)2 (CH3)3 (CH=C)2 </t>
  </si>
  <si>
    <t>99-86-5</t>
  </si>
  <si>
    <t>aTerpinene</t>
  </si>
  <si>
    <t>99-87-6</t>
  </si>
  <si>
    <t>p-Cymene</t>
  </si>
  <si>
    <t>99-88-7</t>
  </si>
  <si>
    <t>Cumidine</t>
  </si>
  <si>
    <t xml:space="preserve">(ACH)4 ACCH (CH3)2 ACNH2 </t>
  </si>
  <si>
    <t>999-21-3</t>
  </si>
  <si>
    <t>DiAlyMaleate</t>
  </si>
  <si>
    <t xml:space="preserve">(CH2)2 CH=CH (CH2=CH)2 (COO)2 </t>
  </si>
  <si>
    <t>99-93-4</t>
  </si>
  <si>
    <t>4HxAcPhenone</t>
  </si>
  <si>
    <t>99-94-5</t>
  </si>
  <si>
    <t>pToluicAcid</t>
  </si>
  <si>
    <t>99945-14-9</t>
  </si>
  <si>
    <t>1-CYCLOPENTYLHEXANE</t>
  </si>
  <si>
    <t>C11H22</t>
  </si>
  <si>
    <t>99-99-0</t>
  </si>
  <si>
    <t>pNitroToluen</t>
  </si>
  <si>
    <t>999-97-3</t>
  </si>
  <si>
    <t>HexMDiSilazn</t>
  </si>
  <si>
    <t>);</t>
  </si>
  <si>
    <t>ComponentData.data.Rows.Add(</t>
  </si>
  <si>
    <t/>
  </si>
  <si>
    <t>2150-02-9</t>
  </si>
  <si>
    <t>2207-01-4</t>
  </si>
  <si>
    <t>2207-03-6</t>
  </si>
  <si>
    <t>2207-04-7</t>
  </si>
  <si>
    <t>2274-11-5</t>
  </si>
  <si>
    <t>2443-04-1</t>
  </si>
  <si>
    <t>2870-04-04</t>
  </si>
  <si>
    <t>2870-04-4</t>
  </si>
  <si>
    <t>2883-02-05</t>
  </si>
  <si>
    <t>2883-02-5</t>
  </si>
  <si>
    <t>3452-07-01</t>
  </si>
  <si>
    <t>3452-07-1</t>
  </si>
  <si>
    <t>3452-09-03</t>
  </si>
  <si>
    <t>3452-09-3</t>
  </si>
  <si>
    <t>4038-04-4</t>
  </si>
  <si>
    <t>4308-04-04</t>
  </si>
  <si>
    <t>4390-04-9</t>
  </si>
  <si>
    <t>4445-07-2</t>
  </si>
  <si>
    <t>4454-05-1</t>
  </si>
  <si>
    <t>4669-01-06</t>
  </si>
  <si>
    <t>4669-01-6</t>
  </si>
  <si>
    <t>5911-04-6</t>
  </si>
  <si>
    <t>6094-02-06</t>
  </si>
  <si>
    <t>6094-02-6</t>
  </si>
  <si>
    <t>7058-01-7</t>
  </si>
  <si>
    <t>7440-01-9</t>
  </si>
  <si>
    <t>7446-09-5</t>
  </si>
  <si>
    <t>7446-11-9</t>
  </si>
  <si>
    <t>7637-07-2</t>
  </si>
  <si>
    <t>7642-09-03</t>
  </si>
  <si>
    <t>7642-09-3</t>
  </si>
  <si>
    <t>7642-10-06</t>
  </si>
  <si>
    <t>7642-10-6</t>
  </si>
  <si>
    <t>7698-05-7</t>
  </si>
  <si>
    <t>7746-09-5</t>
  </si>
  <si>
    <t>7746-11-9</t>
  </si>
  <si>
    <t>7783-06-4</t>
  </si>
  <si>
    <t>C6H4ClNO2</t>
  </si>
  <si>
    <t>C6H6N2O2</t>
  </si>
  <si>
    <t>C7H12</t>
  </si>
  <si>
    <t>C9H11NO</t>
  </si>
  <si>
    <t>C12H18</t>
  </si>
  <si>
    <t>C8H6O4</t>
  </si>
  <si>
    <t>C6H4N2O4</t>
  </si>
  <si>
    <t>Cl3HSi</t>
  </si>
  <si>
    <t>O3</t>
  </si>
  <si>
    <t>C15H30O2</t>
  </si>
  <si>
    <t>C6H15NO</t>
  </si>
  <si>
    <t>C8H12</t>
  </si>
  <si>
    <t>C8H10</t>
  </si>
  <si>
    <t>C8H8</t>
  </si>
  <si>
    <t>C7H7Cl</t>
  </si>
  <si>
    <t>C7H5N</t>
  </si>
  <si>
    <t>C7H8O</t>
  </si>
  <si>
    <t>C7H6O</t>
  </si>
  <si>
    <t>C7H8S</t>
  </si>
  <si>
    <t>C6H4N2</t>
  </si>
  <si>
    <t>C7H15N</t>
  </si>
  <si>
    <t>C6H8N2</t>
  </si>
  <si>
    <t>C6H11NO</t>
  </si>
  <si>
    <t>C3H6O2</t>
  </si>
  <si>
    <t>C9H10</t>
  </si>
  <si>
    <t>C6H12N4</t>
  </si>
  <si>
    <t>C12H12N2</t>
  </si>
  <si>
    <t>C15H10N2O2</t>
  </si>
  <si>
    <t>C13H12</t>
  </si>
  <si>
    <t>C12H23N</t>
  </si>
  <si>
    <t>C12H10O</t>
  </si>
  <si>
    <t>C24H48</t>
  </si>
  <si>
    <t>C10H11NO2</t>
  </si>
  <si>
    <t>C7H3Cl2NO</t>
  </si>
  <si>
    <t>C9H21N</t>
  </si>
  <si>
    <t>C9H15N</t>
  </si>
  <si>
    <t>C6H15NO3</t>
  </si>
  <si>
    <t>C9H14O6</t>
  </si>
  <si>
    <t>C12H27N</t>
  </si>
  <si>
    <t>C10H20O2</t>
  </si>
  <si>
    <t>C11H20O2</t>
  </si>
  <si>
    <t>C22H42O4</t>
  </si>
  <si>
    <t>C14H14</t>
  </si>
  <si>
    <t>C14H12</t>
  </si>
  <si>
    <t>C14H14O</t>
  </si>
  <si>
    <t>C9H12</t>
  </si>
  <si>
    <t>C8H11N</t>
  </si>
  <si>
    <t>C7H7NO</t>
  </si>
  <si>
    <t>C7H5NO</t>
  </si>
  <si>
    <t>C8H10O</t>
  </si>
  <si>
    <t>C6H14N2O</t>
  </si>
  <si>
    <t>C8H9NO</t>
  </si>
  <si>
    <t>C8H9NO2</t>
  </si>
  <si>
    <t>C5H9NS</t>
  </si>
  <si>
    <t>C10H12O</t>
  </si>
  <si>
    <t>C8H8O2</t>
  </si>
  <si>
    <t>C16H26</t>
  </si>
  <si>
    <t>C13H26O</t>
  </si>
  <si>
    <t>C8H8O</t>
  </si>
  <si>
    <t>C4H5NO2</t>
  </si>
  <si>
    <t>C5H10O2</t>
  </si>
  <si>
    <t>C5H8O2</t>
  </si>
  <si>
    <t>C4H7ClO2</t>
  </si>
  <si>
    <t>C5H8O3</t>
  </si>
  <si>
    <t>C7H12O4</t>
  </si>
  <si>
    <t>C5H7NO2</t>
  </si>
  <si>
    <t>C6H14O2</t>
  </si>
  <si>
    <t>C5H10O3</t>
  </si>
  <si>
    <t>C5H13NO2</t>
  </si>
  <si>
    <t>C12H20O4</t>
  </si>
  <si>
    <t>C8H14O3</t>
  </si>
  <si>
    <t>C7H14O</t>
  </si>
  <si>
    <t>C7H7Br</t>
  </si>
  <si>
    <t>C6H4Cl2</t>
  </si>
  <si>
    <t>C6H6ClN</t>
  </si>
  <si>
    <t>C6H5ClO</t>
  </si>
  <si>
    <t>C6H4O2</t>
  </si>
  <si>
    <t>C2H7ClSi</t>
  </si>
  <si>
    <t>C7H12O2</t>
  </si>
  <si>
    <t>C8H18</t>
  </si>
  <si>
    <t>C9H20</t>
  </si>
  <si>
    <t>C4H8O</t>
  </si>
  <si>
    <t>C3H5ClO</t>
  </si>
  <si>
    <t>C2H4Br2</t>
  </si>
  <si>
    <t>C3H7Br</t>
  </si>
  <si>
    <t>C4H10</t>
  </si>
  <si>
    <t>C4H8</t>
  </si>
  <si>
    <t>C4H6</t>
  </si>
  <si>
    <t>C3H4O</t>
  </si>
  <si>
    <t>C3H8S</t>
  </si>
  <si>
    <t>C3H5Cl</t>
  </si>
  <si>
    <t>C2H4Cl2</t>
  </si>
  <si>
    <t>C2H5ClO</t>
  </si>
  <si>
    <t>C3H7I</t>
  </si>
  <si>
    <t>C3H9N</t>
  </si>
  <si>
    <t>C3H7N</t>
  </si>
  <si>
    <t>C3H5N</t>
  </si>
  <si>
    <t>C3H3N</t>
  </si>
  <si>
    <t>C2H8N2</t>
  </si>
  <si>
    <t>C2H3NO</t>
  </si>
  <si>
    <t>C3H6O</t>
  </si>
  <si>
    <t>C2H3ClO</t>
  </si>
  <si>
    <t>C2H6O2</t>
  </si>
  <si>
    <t>C2H2O2</t>
  </si>
  <si>
    <t>C2H4O2</t>
  </si>
  <si>
    <t>C8H16</t>
  </si>
  <si>
    <t>C6H18OSi2</t>
  </si>
  <si>
    <t>C14H42O5Si6</t>
  </si>
  <si>
    <t>C6H14</t>
  </si>
  <si>
    <t>C5H11Cl</t>
  </si>
  <si>
    <t>C13H20</t>
  </si>
  <si>
    <t>C5H10O</t>
  </si>
  <si>
    <t>C4H10O2</t>
  </si>
  <si>
    <t>C4H8O2</t>
  </si>
  <si>
    <t>C4H6O2</t>
  </si>
  <si>
    <t>C3H6O2S</t>
  </si>
  <si>
    <t>C4H11NO</t>
  </si>
  <si>
    <t>C3H7NO2</t>
  </si>
  <si>
    <t>C7H16</t>
  </si>
  <si>
    <t>C6H12O</t>
  </si>
  <si>
    <t>C15H24</t>
  </si>
  <si>
    <t>C6H15N</t>
  </si>
  <si>
    <t>C4H6O3</t>
  </si>
  <si>
    <t>C4H4O3</t>
  </si>
  <si>
    <t>C4H2O3</t>
  </si>
  <si>
    <t>C6H4Br2</t>
  </si>
  <si>
    <t>C6H6O2</t>
  </si>
  <si>
    <t>C5H6O3</t>
  </si>
  <si>
    <t>C10H10</t>
  </si>
  <si>
    <t>C6H12Cl2O</t>
  </si>
  <si>
    <t>C6H12O3</t>
  </si>
  <si>
    <t>C6H3Cl3</t>
  </si>
  <si>
    <t>C3H6N6</t>
  </si>
  <si>
    <t>C9H20O</t>
  </si>
  <si>
    <t>C9H18O</t>
  </si>
  <si>
    <t>C6H5Br</t>
  </si>
  <si>
    <t>C6H5Cl</t>
  </si>
  <si>
    <t>C6H13N</t>
  </si>
  <si>
    <t>C6H10O</t>
  </si>
  <si>
    <t>C6H6O</t>
  </si>
  <si>
    <t>C6H6S</t>
  </si>
  <si>
    <t>C18H34O4</t>
  </si>
  <si>
    <t>C4H9Br</t>
  </si>
  <si>
    <t>C5H12</t>
  </si>
  <si>
    <t>C5H10</t>
  </si>
  <si>
    <t>C4H9Cl</t>
  </si>
  <si>
    <t>C4H11N</t>
  </si>
  <si>
    <t>C4H7N</t>
  </si>
  <si>
    <t>C4H5N</t>
  </si>
  <si>
    <t>C3H2N2</t>
  </si>
  <si>
    <t>C3H5NO</t>
  </si>
  <si>
    <t>C4H10S</t>
  </si>
  <si>
    <t>C3H9NO</t>
  </si>
  <si>
    <t>C3H8O2</t>
  </si>
  <si>
    <t>C4H6O</t>
  </si>
  <si>
    <t>C4H4O</t>
  </si>
  <si>
    <t>C4H8S</t>
  </si>
  <si>
    <t>C18H13N3O4</t>
  </si>
  <si>
    <t>C4H4S</t>
  </si>
  <si>
    <t>C8H18O2</t>
  </si>
  <si>
    <t>C4H6O4</t>
  </si>
  <si>
    <t>C4H4O4</t>
  </si>
  <si>
    <t>C6H16N2</t>
  </si>
  <si>
    <t>C17H34O2</t>
  </si>
  <si>
    <t>C11H22O2</t>
  </si>
  <si>
    <t>C5H11Br</t>
  </si>
  <si>
    <t>C4H8Cl2</t>
  </si>
  <si>
    <t>C4H6Cl2</t>
  </si>
  <si>
    <t>C5H13N</t>
  </si>
  <si>
    <t>C5H9N</t>
  </si>
  <si>
    <t>C4H4N2</t>
  </si>
  <si>
    <t>C4H7NO</t>
  </si>
  <si>
    <t>C4H10OS</t>
  </si>
  <si>
    <t>C4H10S2</t>
  </si>
  <si>
    <t>C6H10</t>
  </si>
  <si>
    <t>C4H10N2</t>
  </si>
  <si>
    <t>C5H5N</t>
  </si>
  <si>
    <t>C3H6O3</t>
  </si>
  <si>
    <t>C5H11N</t>
  </si>
  <si>
    <t>C4H9NO</t>
  </si>
  <si>
    <t>C5H8O4</t>
  </si>
  <si>
    <t>C8H19N</t>
  </si>
  <si>
    <t>C6H15NO2</t>
  </si>
  <si>
    <t>C4H6O5</t>
  </si>
  <si>
    <t>C30H62</t>
  </si>
  <si>
    <t>C8H16O</t>
  </si>
  <si>
    <t>C2H8Si</t>
  </si>
  <si>
    <t>C10H18O4</t>
  </si>
  <si>
    <t>C4H12O2Si</t>
  </si>
  <si>
    <t>C5H12O2</t>
  </si>
  <si>
    <t>C6H14S</t>
  </si>
  <si>
    <t>C5H9NO</t>
  </si>
  <si>
    <t>C4H13N3</t>
  </si>
  <si>
    <t>C4H12N2O</t>
  </si>
  <si>
    <t>C4H11NO2</t>
  </si>
  <si>
    <t>C4H10O3</t>
  </si>
  <si>
    <t>C4H10O2S</t>
  </si>
  <si>
    <t>C6H10O4</t>
  </si>
  <si>
    <t>C7H17N</t>
  </si>
  <si>
    <t>C5H12O3</t>
  </si>
  <si>
    <t>C13H26O2</t>
  </si>
  <si>
    <t>C6H14O3</t>
  </si>
  <si>
    <t>C6H6N2</t>
  </si>
  <si>
    <t>C11H24</t>
  </si>
  <si>
    <t>C21H42O2</t>
  </si>
  <si>
    <t>C8H16O3</t>
  </si>
  <si>
    <t>C8H16O4</t>
  </si>
  <si>
    <t>C12H24O2</t>
  </si>
  <si>
    <t>C6H18N4</t>
  </si>
  <si>
    <t>C6H14O4</t>
  </si>
  <si>
    <t>C10H22O</t>
  </si>
  <si>
    <t>C10H20O</t>
  </si>
  <si>
    <t>C8H18O3</t>
  </si>
  <si>
    <t>C9H12O</t>
  </si>
  <si>
    <t>C12H26</t>
  </si>
  <si>
    <t>C11H24O</t>
  </si>
  <si>
    <t>C11H22O</t>
  </si>
  <si>
    <t>C8H18O4</t>
  </si>
  <si>
    <t>C10H22S2</t>
  </si>
  <si>
    <t>C12H26O</t>
  </si>
  <si>
    <t>C12H24O</t>
  </si>
  <si>
    <t>C8H23N5</t>
  </si>
  <si>
    <t>C10H22O3</t>
  </si>
  <si>
    <t>C8H18O5</t>
  </si>
  <si>
    <t>C19H38O2</t>
  </si>
  <si>
    <t>C19H36O2</t>
  </si>
  <si>
    <t>C19H34O2</t>
  </si>
  <si>
    <t>C10H15N</t>
  </si>
  <si>
    <t>C13H28O</t>
  </si>
  <si>
    <t>C14H30O</t>
  </si>
  <si>
    <t>C12H26O3</t>
  </si>
  <si>
    <t>C18H34O2</t>
  </si>
  <si>
    <t>C18H38O</t>
  </si>
  <si>
    <t>C20H42</t>
  </si>
  <si>
    <t>C14H16</t>
  </si>
  <si>
    <t>C3H6</t>
  </si>
  <si>
    <t>C2H6O</t>
  </si>
  <si>
    <t>C4F8</t>
  </si>
  <si>
    <t>C5H12O4</t>
  </si>
  <si>
    <t>C2F4</t>
  </si>
  <si>
    <t>C3F6</t>
  </si>
  <si>
    <t>C24H38O4</t>
  </si>
  <si>
    <t>C6Cl6</t>
  </si>
  <si>
    <t>C7H5ClO2</t>
  </si>
  <si>
    <t>C7H5N3O6</t>
  </si>
  <si>
    <t>C8H8O3</t>
  </si>
  <si>
    <t>C13H10O</t>
  </si>
  <si>
    <t>C10H12</t>
  </si>
  <si>
    <t>C9H7N</t>
  </si>
  <si>
    <t>C8H6O3</t>
  </si>
  <si>
    <t>C12H10N2O2</t>
  </si>
  <si>
    <t>C6Cl2F4</t>
  </si>
  <si>
    <t>C14H10</t>
  </si>
  <si>
    <t>C14H12O2</t>
  </si>
  <si>
    <t>C10H10O4</t>
  </si>
  <si>
    <t>C8H7N</t>
  </si>
  <si>
    <t>C6H15Al2Cl3</t>
  </si>
  <si>
    <t>C5H8O</t>
  </si>
  <si>
    <t>C7H6N2O4</t>
  </si>
  <si>
    <t>C7H3ClF3NO2</t>
  </si>
  <si>
    <t>C9H10O3</t>
  </si>
  <si>
    <t>C10H19O6PS2</t>
  </si>
  <si>
    <t>C57H104O6</t>
  </si>
  <si>
    <t>C12H11N</t>
  </si>
  <si>
    <t>C19H32</t>
  </si>
  <si>
    <t>C7H6O2</t>
  </si>
  <si>
    <t>C8H14O4</t>
  </si>
  <si>
    <t>C2H5NO</t>
  </si>
  <si>
    <t>C5H12O</t>
  </si>
  <si>
    <t>C6H10O3</t>
  </si>
  <si>
    <t>C4H9N</t>
  </si>
  <si>
    <t>C22H44O2</t>
  </si>
  <si>
    <t>C9H16O4</t>
  </si>
  <si>
    <t>C6H11N</t>
  </si>
  <si>
    <t>C8H15N</t>
  </si>
  <si>
    <t>C10H20O4</t>
  </si>
  <si>
    <t>C2H7N</t>
  </si>
  <si>
    <t>C2Br2F4</t>
  </si>
  <si>
    <t>C4H8O2S</t>
  </si>
  <si>
    <t>C4H5Cl</t>
  </si>
  <si>
    <t>C2H3NAO2</t>
  </si>
  <si>
    <t>C3H4O3</t>
  </si>
  <si>
    <t>C2Cl4</t>
  </si>
  <si>
    <t>C10H16</t>
  </si>
  <si>
    <t>C15H24O</t>
  </si>
  <si>
    <t>C16H10</t>
  </si>
  <si>
    <t>C14H18O4</t>
  </si>
  <si>
    <t>O2/N2</t>
  </si>
  <si>
    <t>C24H42O</t>
  </si>
  <si>
    <t>C12H8O</t>
  </si>
  <si>
    <t>C12H8S</t>
  </si>
  <si>
    <t>C4H6O6</t>
  </si>
  <si>
    <t>C12H11N3</t>
  </si>
  <si>
    <t>C11H14O2</t>
  </si>
  <si>
    <t>C9H8O2</t>
  </si>
  <si>
    <t>C9H10O2</t>
  </si>
  <si>
    <t>C6H15N3</t>
  </si>
  <si>
    <t>C14H22O</t>
  </si>
  <si>
    <t>C8H12O4</t>
  </si>
  <si>
    <t>C2H7NO</t>
  </si>
  <si>
    <t>NACHO2</t>
  </si>
  <si>
    <t>C10H30O3Si4</t>
  </si>
  <si>
    <t>C3H4O4</t>
  </si>
  <si>
    <t>C3H6Cl2</t>
  </si>
  <si>
    <t>C10H22O4</t>
  </si>
  <si>
    <t>C10H22O5</t>
  </si>
  <si>
    <t>C2H2O4</t>
  </si>
  <si>
    <t>C20H31N</t>
  </si>
  <si>
    <t>C19H40O</t>
  </si>
  <si>
    <t>C17H36O</t>
  </si>
  <si>
    <t>C9H20S</t>
  </si>
  <si>
    <t>C22H38</t>
  </si>
  <si>
    <t>C20H34</t>
  </si>
  <si>
    <t>C23H40</t>
  </si>
  <si>
    <t>C9H7NO</t>
  </si>
  <si>
    <t>C7H5NS2</t>
  </si>
  <si>
    <t>C4H10O4</t>
  </si>
  <si>
    <t>C7H8Cl2Si</t>
  </si>
  <si>
    <t>C7H8O2</t>
  </si>
  <si>
    <t>C2H5N</t>
  </si>
  <si>
    <t>C2HBrClF3</t>
  </si>
  <si>
    <t>C20H18</t>
  </si>
  <si>
    <t>C3F6O</t>
  </si>
  <si>
    <t>C27H54</t>
  </si>
  <si>
    <t>C9H14</t>
  </si>
  <si>
    <t>C10H22O2</t>
  </si>
  <si>
    <t>C2H2Cl2</t>
  </si>
  <si>
    <t>C13H18O2</t>
  </si>
  <si>
    <t>C6H12S</t>
  </si>
  <si>
    <t>H6Si2</t>
  </si>
  <si>
    <t>C11H12</t>
  </si>
  <si>
    <t>C6H8N2O</t>
  </si>
  <si>
    <t>C9H8O4</t>
  </si>
  <si>
    <t>C25H50</t>
  </si>
  <si>
    <t>C2H3Cl2F</t>
  </si>
  <si>
    <t>C12H16</t>
  </si>
  <si>
    <t>C3H3F5</t>
  </si>
  <si>
    <t>C12H9N3O4</t>
  </si>
  <si>
    <t>C30H60</t>
  </si>
  <si>
    <t>C26H52</t>
  </si>
  <si>
    <t>C28H56</t>
  </si>
  <si>
    <t>C29H58</t>
  </si>
  <si>
    <t>C18H22</t>
  </si>
  <si>
    <t>C11H16</t>
  </si>
  <si>
    <t>C6H10O5</t>
  </si>
  <si>
    <t>C15H12</t>
  </si>
  <si>
    <t>C14H31N</t>
  </si>
  <si>
    <t>C10H23N</t>
  </si>
  <si>
    <t>C14H30S</t>
  </si>
  <si>
    <t>C12H8</t>
  </si>
  <si>
    <t>C10H14O5</t>
  </si>
  <si>
    <t>C21H36</t>
  </si>
  <si>
    <t>C4H10OS2</t>
  </si>
  <si>
    <t>C18H12</t>
  </si>
  <si>
    <t>C14H22</t>
  </si>
  <si>
    <t>C11H20</t>
  </si>
  <si>
    <t>C8H10O4</t>
  </si>
  <si>
    <t>C14H20</t>
  </si>
  <si>
    <t>C10H12O2</t>
  </si>
  <si>
    <t>C6H2F4</t>
  </si>
  <si>
    <t>C5H11NO</t>
  </si>
  <si>
    <t>C10H16O4</t>
  </si>
  <si>
    <t>C6H12N2</t>
  </si>
  <si>
    <t>C9H20O4</t>
  </si>
  <si>
    <t>C20H38O2</t>
  </si>
  <si>
    <t>C15H16</t>
  </si>
  <si>
    <t>C13H9N</t>
  </si>
  <si>
    <t>C19H36</t>
  </si>
  <si>
    <t>C13H24</t>
  </si>
  <si>
    <t>C19H26</t>
  </si>
  <si>
    <t>C20H28</t>
  </si>
  <si>
    <t>C6H8</t>
  </si>
  <si>
    <t>C28H46O4</t>
  </si>
  <si>
    <t>C12H18O2</t>
  </si>
  <si>
    <t>C2H2Cl3F</t>
  </si>
  <si>
    <t>C3H6S</t>
  </si>
  <si>
    <t>C16H20</t>
  </si>
  <si>
    <t>C3H4N2</t>
  </si>
  <si>
    <t>C3H3NS</t>
  </si>
  <si>
    <t>C18H38S</t>
  </si>
  <si>
    <t>C2Br2ClF3</t>
  </si>
  <si>
    <t>N2H4</t>
  </si>
  <si>
    <t>C2HCl2F3</t>
  </si>
  <si>
    <t>C8H10O2</t>
  </si>
  <si>
    <t>C10F8</t>
  </si>
  <si>
    <t>C7H11NO</t>
  </si>
  <si>
    <t>C12H6N2O2</t>
  </si>
  <si>
    <t>C6Cl3F3</t>
  </si>
  <si>
    <t>C7H3Cl2F3</t>
  </si>
  <si>
    <t>C7F16</t>
  </si>
  <si>
    <t>C6BrF5</t>
  </si>
  <si>
    <t>C6ClF5</t>
  </si>
  <si>
    <t>C7H16O3</t>
  </si>
  <si>
    <t>C7H7F</t>
  </si>
  <si>
    <t>C2H5F</t>
  </si>
  <si>
    <t>CF2O</t>
  </si>
  <si>
    <t>CBrClF2</t>
  </si>
  <si>
    <t>C2F3N</t>
  </si>
  <si>
    <t>C2HF5</t>
  </si>
  <si>
    <t>C6F14</t>
  </si>
  <si>
    <t>C7F14</t>
  </si>
  <si>
    <t>C4F10</t>
  </si>
  <si>
    <t>C6F12</t>
  </si>
  <si>
    <t>C4Cl2F6</t>
  </si>
  <si>
    <t>C2HClF2</t>
  </si>
  <si>
    <t>C2H2F4</t>
  </si>
  <si>
    <t>C6HF5</t>
  </si>
  <si>
    <t>C22H34O4</t>
  </si>
  <si>
    <t>C16H34O</t>
  </si>
  <si>
    <t>C9H18O3</t>
  </si>
  <si>
    <t>C2Cl2F4</t>
  </si>
  <si>
    <t>C6F6</t>
  </si>
  <si>
    <t>C10H24N2</t>
  </si>
  <si>
    <t>Cl2H2Si</t>
  </si>
  <si>
    <t>C2H4S</t>
  </si>
  <si>
    <t>C9H8O</t>
  </si>
  <si>
    <t>C7F8</t>
  </si>
  <si>
    <t>C16H34</t>
  </si>
  <si>
    <t>C24H42</t>
  </si>
  <si>
    <t>C6H10O2</t>
  </si>
  <si>
    <t>C4H2</t>
  </si>
  <si>
    <t>C2N2</t>
  </si>
  <si>
    <t>C2H4N4</t>
  </si>
  <si>
    <t>C6H5F</t>
  </si>
  <si>
    <t>C18H30O2</t>
  </si>
  <si>
    <t>C3H4</t>
  </si>
  <si>
    <t>C2H2O</t>
  </si>
  <si>
    <t>C12H14</t>
  </si>
  <si>
    <t>C7H5N5O8</t>
  </si>
  <si>
    <t>C8H14</t>
  </si>
  <si>
    <t>C5H6O4</t>
  </si>
  <si>
    <t>C7H10</t>
  </si>
  <si>
    <t>CH2O</t>
  </si>
  <si>
    <t>C20H40O2</t>
  </si>
  <si>
    <t>CClN</t>
  </si>
  <si>
    <t>C6H14O6</t>
  </si>
  <si>
    <t>C2H4OS</t>
  </si>
  <si>
    <t>C6H8O6</t>
  </si>
  <si>
    <t>CN4O8</t>
  </si>
  <si>
    <t>C6H12O6</t>
  </si>
  <si>
    <t>C3H9O4P</t>
  </si>
  <si>
    <t>C20H30O2</t>
  </si>
  <si>
    <t>C19H16</t>
  </si>
  <si>
    <t>C23H46</t>
  </si>
  <si>
    <t>C9H6O6</t>
  </si>
  <si>
    <t>C4H8Br2</t>
  </si>
  <si>
    <t>C5H6O</t>
  </si>
  <si>
    <t>C8H6</t>
  </si>
  <si>
    <t>C3H7Cl</t>
  </si>
  <si>
    <t>C2H4N2</t>
  </si>
  <si>
    <t>C2H6S2</t>
  </si>
  <si>
    <t>C3H8O</t>
  </si>
  <si>
    <t>C12H36O6Si6</t>
  </si>
  <si>
    <t>C10H30O5Si5</t>
  </si>
  <si>
    <t>C6H18O3Si3</t>
  </si>
  <si>
    <t>C10H14N2</t>
  </si>
  <si>
    <t>C3H5ClO2</t>
  </si>
  <si>
    <t>C2H4Cl2O</t>
  </si>
  <si>
    <t>C5H6</t>
  </si>
  <si>
    <t>C5H6N2</t>
  </si>
  <si>
    <t>C14H28O2</t>
  </si>
  <si>
    <t>C32H66</t>
  </si>
  <si>
    <t>C4H8O3</t>
  </si>
  <si>
    <t>C9H4O5</t>
  </si>
  <si>
    <t>C5H6S</t>
  </si>
  <si>
    <t>C3H5N3O9</t>
  </si>
  <si>
    <t>C8H24O4Si4</t>
  </si>
  <si>
    <t>C4H10O</t>
  </si>
  <si>
    <t>C2H5NO2</t>
  </si>
  <si>
    <t>C3H8O3</t>
  </si>
  <si>
    <t>C5H9NO4</t>
  </si>
  <si>
    <t>C6H14N2O2</t>
  </si>
  <si>
    <t>C7H16O2</t>
  </si>
  <si>
    <t>C16H32O2</t>
  </si>
  <si>
    <t>C18H36O2</t>
  </si>
  <si>
    <t>C12H22O11</t>
  </si>
  <si>
    <t>C3H4O2</t>
  </si>
  <si>
    <t>C27H46O</t>
  </si>
  <si>
    <t>C8H10N4O2</t>
  </si>
  <si>
    <t>C4H5NO</t>
  </si>
  <si>
    <t>C9H6N2O2</t>
  </si>
  <si>
    <t>C20H16</t>
  </si>
  <si>
    <t>C6H5I</t>
  </si>
  <si>
    <t>C18H38</t>
  </si>
  <si>
    <t>C27H56</t>
  </si>
  <si>
    <t>CH3F</t>
  </si>
  <si>
    <t>C2H3Br</t>
  </si>
  <si>
    <t>CH2ClF</t>
  </si>
  <si>
    <t>C6H5NO2</t>
  </si>
  <si>
    <t>C6H14O2S</t>
  </si>
  <si>
    <t>C8H18O2S</t>
  </si>
  <si>
    <t>C3H6I2</t>
  </si>
  <si>
    <t>C2BrF3</t>
  </si>
  <si>
    <t>C15H16O</t>
  </si>
  <si>
    <t>C10H16N2O8</t>
  </si>
  <si>
    <t>C4H9NO2</t>
  </si>
  <si>
    <t>C4Cl4S</t>
  </si>
  <si>
    <t>C2H6OS</t>
  </si>
  <si>
    <t>C18H32O2</t>
  </si>
  <si>
    <t>C18H15P</t>
  </si>
  <si>
    <t>C16H12</t>
  </si>
  <si>
    <t>C2H8O6P2</t>
  </si>
  <si>
    <t>C5H4O3</t>
  </si>
  <si>
    <t>C7H4Cl2O</t>
  </si>
  <si>
    <t>C15H33N</t>
  </si>
  <si>
    <t>C8H14O2</t>
  </si>
  <si>
    <t>C8H6O2</t>
  </si>
  <si>
    <t>C4H10O3S</t>
  </si>
  <si>
    <t>C6H8O4</t>
  </si>
  <si>
    <t>C3H3Cl</t>
  </si>
  <si>
    <t>C2H4F2</t>
  </si>
  <si>
    <t>C2H4I2</t>
  </si>
  <si>
    <t>CH4N2S</t>
  </si>
  <si>
    <t>C5H10Cl2</t>
  </si>
  <si>
    <t>C4H5N3</t>
  </si>
  <si>
    <t>C2H4N2O6</t>
  </si>
  <si>
    <t>C7H15Br</t>
  </si>
  <si>
    <t>C6H14S2</t>
  </si>
  <si>
    <t>C6H12Cl3O3P</t>
  </si>
  <si>
    <t>C13H28</t>
  </si>
  <si>
    <t>C14H30</t>
  </si>
  <si>
    <t>C15H32</t>
  </si>
  <si>
    <t>C16H30</t>
  </si>
  <si>
    <t>C15H32O</t>
  </si>
  <si>
    <t>C17H36</t>
  </si>
  <si>
    <t>C18H34</t>
  </si>
  <si>
    <t>C19H40</t>
  </si>
  <si>
    <t>C21H44</t>
  </si>
  <si>
    <t>C20H42O</t>
  </si>
  <si>
    <t>C22H46</t>
  </si>
  <si>
    <t>C25H52</t>
  </si>
  <si>
    <t>C26H54</t>
  </si>
  <si>
    <t>C28H58</t>
  </si>
  <si>
    <t>C29H60</t>
  </si>
  <si>
    <t>C36H74</t>
  </si>
  <si>
    <t>C2H2Cl4</t>
  </si>
  <si>
    <t>C25H20</t>
  </si>
  <si>
    <t>C8H20Si</t>
  </si>
  <si>
    <t>C26H22</t>
  </si>
  <si>
    <t>C26H20</t>
  </si>
  <si>
    <t>C18H20</t>
  </si>
  <si>
    <t>C23H48</t>
  </si>
  <si>
    <t>C9H11NO2</t>
  </si>
  <si>
    <t>CH2O2</t>
  </si>
  <si>
    <t>C24H50</t>
  </si>
  <si>
    <t>C4H10O4S</t>
  </si>
  <si>
    <t>C3Cl2F6</t>
  </si>
  <si>
    <t>C16H24</t>
  </si>
  <si>
    <t>C17H28</t>
  </si>
  <si>
    <t>C4H4O2</t>
  </si>
  <si>
    <t>CH4O</t>
  </si>
  <si>
    <t>CHCl3</t>
  </si>
  <si>
    <t>C2Cl6</t>
  </si>
  <si>
    <t>C3H3F3</t>
  </si>
  <si>
    <t>C5F12</t>
  </si>
  <si>
    <t>C2H4O2S</t>
  </si>
  <si>
    <t>C3H7NO</t>
  </si>
  <si>
    <t>C12H27BO3</t>
  </si>
  <si>
    <t>C4H4</t>
  </si>
  <si>
    <t>C4H5NS</t>
  </si>
  <si>
    <t>C7H6O3</t>
  </si>
  <si>
    <t>C6H6</t>
  </si>
  <si>
    <t>C2H3Cl3</t>
  </si>
  <si>
    <t>C11H25N</t>
  </si>
  <si>
    <t>C6H6N4</t>
  </si>
  <si>
    <t>C18H16N2</t>
  </si>
  <si>
    <t>C16H18</t>
  </si>
  <si>
    <t>Kr</t>
  </si>
  <si>
    <t>Hg</t>
  </si>
  <si>
    <t>Ne</t>
  </si>
  <si>
    <t>Ar</t>
  </si>
  <si>
    <t>Xe</t>
  </si>
  <si>
    <t>CH4</t>
  </si>
  <si>
    <t>C2H6</t>
  </si>
  <si>
    <t>C2H4</t>
  </si>
  <si>
    <t>C2H2</t>
  </si>
  <si>
    <t>CH3Cl</t>
  </si>
  <si>
    <t>CH5N</t>
  </si>
  <si>
    <t>CH4S</t>
  </si>
  <si>
    <t>CH2Br2</t>
  </si>
  <si>
    <t>C2H5Br</t>
  </si>
  <si>
    <t>CH2BrCl</t>
  </si>
  <si>
    <t>C3H8</t>
  </si>
  <si>
    <t>C2H5Cl</t>
  </si>
  <si>
    <t>C2H3Cl</t>
  </si>
  <si>
    <t>C2H3F</t>
  </si>
  <si>
    <t>C2H5I</t>
  </si>
  <si>
    <t>C2H3N</t>
  </si>
  <si>
    <t>C2H4O</t>
  </si>
  <si>
    <t>C2H6S</t>
  </si>
  <si>
    <t>CH2Cl2</t>
  </si>
  <si>
    <t>CH2F2</t>
  </si>
  <si>
    <t>CH3NO</t>
  </si>
  <si>
    <t>C3H9Al</t>
  </si>
  <si>
    <t>CHBr3</t>
  </si>
  <si>
    <t>CHCl2F</t>
  </si>
  <si>
    <t>CCl2O</t>
  </si>
  <si>
    <t>CHClF2</t>
  </si>
  <si>
    <t>CHF3</t>
  </si>
  <si>
    <t>CH3NO2</t>
  </si>
  <si>
    <t>I2</t>
  </si>
  <si>
    <t>CH4Cl2Si</t>
  </si>
  <si>
    <t>CBr2F2</t>
  </si>
  <si>
    <t>CBrCl3</t>
  </si>
  <si>
    <t>C2H3ClF2</t>
  </si>
  <si>
    <t>CCl3F</t>
  </si>
  <si>
    <t>CCl2F2</t>
  </si>
  <si>
    <t>CClF3</t>
  </si>
  <si>
    <t>C4H12Si</t>
  </si>
  <si>
    <t>C3H9ClSi</t>
  </si>
  <si>
    <t>C2H6Cl2Si</t>
  </si>
  <si>
    <t>CH3Cl3Si</t>
  </si>
  <si>
    <t>C2HCl3O</t>
  </si>
  <si>
    <t>C2H2ClF3</t>
  </si>
  <si>
    <t>C2HCl5</t>
  </si>
  <si>
    <t>C2Cl4O</t>
  </si>
  <si>
    <t>C2HCl3O2</t>
  </si>
  <si>
    <t>C2HF3O2</t>
  </si>
  <si>
    <t>C2Cl4F2</t>
  </si>
  <si>
    <t>C2Cl3F3</t>
  </si>
  <si>
    <t>C2ClF5</t>
  </si>
  <si>
    <t>C2F6</t>
  </si>
  <si>
    <t>C3F8</t>
  </si>
  <si>
    <t>C10H16O</t>
  </si>
  <si>
    <t>C7H14O3</t>
  </si>
  <si>
    <t>C4H2N2</t>
  </si>
  <si>
    <t>C15H28</t>
  </si>
  <si>
    <t>C20H38</t>
  </si>
  <si>
    <t>H3O4P</t>
  </si>
  <si>
    <t>NH3</t>
  </si>
  <si>
    <t>S</t>
  </si>
  <si>
    <t>C7H3F5</t>
  </si>
  <si>
    <t>Br2</t>
  </si>
  <si>
    <t>N2</t>
  </si>
  <si>
    <t>C5Cl6</t>
  </si>
  <si>
    <t>O2</t>
  </si>
  <si>
    <t>F4Si</t>
  </si>
  <si>
    <t>AsH3</t>
  </si>
  <si>
    <t>C6H8O7</t>
  </si>
  <si>
    <t>H3NO</t>
  </si>
  <si>
    <t>H4Si</t>
  </si>
  <si>
    <t>C5H8N4O12</t>
  </si>
  <si>
    <t>C6H15O4P</t>
  </si>
  <si>
    <t>C9H14O</t>
  </si>
  <si>
    <t>C3H6Br2</t>
  </si>
  <si>
    <t>C3H4Cl2</t>
  </si>
  <si>
    <t>C3H10N2</t>
  </si>
  <si>
    <t>C2HCl3</t>
  </si>
  <si>
    <t>C2H2Cl2O</t>
  </si>
  <si>
    <t>C2H3ClO2</t>
  </si>
  <si>
    <t>C18H15OP</t>
  </si>
  <si>
    <t>C2H4O3</t>
  </si>
  <si>
    <t>C2H2Br4</t>
  </si>
  <si>
    <t>C2ClF3</t>
  </si>
  <si>
    <t>C2H2Cl2O2</t>
  </si>
  <si>
    <t>C3ClF5O</t>
  </si>
  <si>
    <t>C16H30O2</t>
  </si>
  <si>
    <t>C15H16O2</t>
  </si>
  <si>
    <t>C9H12O2</t>
  </si>
  <si>
    <t>C18H22O2</t>
  </si>
  <si>
    <t>C11H16O</t>
  </si>
  <si>
    <t>C18H14</t>
  </si>
  <si>
    <t>C14H8O2</t>
  </si>
  <si>
    <t>C12H14O4</t>
  </si>
  <si>
    <t>C16H22O4</t>
  </si>
  <si>
    <t>C26H42O4</t>
  </si>
  <si>
    <t>C8H4O3</t>
  </si>
  <si>
    <t>C13H10</t>
  </si>
  <si>
    <t>C12H9N</t>
  </si>
  <si>
    <t>C5H10O2S</t>
  </si>
  <si>
    <t>C6H6O3</t>
  </si>
  <si>
    <t>C4Cl6</t>
  </si>
  <si>
    <t>C7H7NO2</t>
  </si>
  <si>
    <t>C9H18O4</t>
  </si>
  <si>
    <t>C10H6O8</t>
  </si>
  <si>
    <t>C10H7Br</t>
  </si>
  <si>
    <t>C11H10</t>
  </si>
  <si>
    <t>C10H7Cl</t>
  </si>
  <si>
    <t>C12H20O</t>
  </si>
  <si>
    <t>C7H7NO3</t>
  </si>
  <si>
    <t>C10H9N</t>
  </si>
  <si>
    <t>C14H10O4</t>
  </si>
  <si>
    <t>C9H8</t>
  </si>
  <si>
    <t>C8H6S</t>
  </si>
  <si>
    <t>C7H6Cl2</t>
  </si>
  <si>
    <t>C6H5Cl2N</t>
  </si>
  <si>
    <t>C7H10N2</t>
  </si>
  <si>
    <t>C12H14O6</t>
  </si>
  <si>
    <t>C7H10O2</t>
  </si>
  <si>
    <t>C3H5Cl3</t>
  </si>
  <si>
    <t>C5H7N</t>
  </si>
  <si>
    <t>C6H3ClN2O4</t>
  </si>
  <si>
    <t>C6H15Al</t>
  </si>
  <si>
    <t>C5H6O2</t>
  </si>
  <si>
    <t>C5H4O2</t>
  </si>
  <si>
    <t>C7H5Cl3</t>
  </si>
  <si>
    <t>C7H5F3</t>
  </si>
  <si>
    <t>C6H5Cl3Si</t>
  </si>
  <si>
    <t>C10H14O2</t>
  </si>
  <si>
    <t>C7H4F3NO2</t>
  </si>
  <si>
    <t>C10H14O</t>
  </si>
  <si>
    <t>C7H4ClF3</t>
  </si>
  <si>
    <t>C7H5ClO</t>
  </si>
  <si>
    <t>CH6Si</t>
  </si>
  <si>
    <t>CH5ClSi</t>
  </si>
  <si>
    <t>C3H10Si</t>
  </si>
  <si>
    <t>C6H3N3O6</t>
  </si>
  <si>
    <t>C6H3Cl2NO2</t>
  </si>
  <si>
    <t>C8H4Cl2O2</t>
  </si>
  <si>
    <t>C9H13N</t>
  </si>
  <si>
    <t>C10H12O4</t>
  </si>
  <si>
    <t>C6H19NSi2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</si>
</sst>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164" fontId="0" fillId="0" borderId="0" xfId="0" applyNumberFormat="1"/>
    <xf numFmtId="164" fontId="0" fillId="33" borderId="0" xfId="0" applyNumberFormat="1" applyFill="1"/>
    <xf numFmtId="165" fontId="0" fillId="0" borderId="0" xfId="0" applyNumberFormat="1"/>
    <xf numFmtId="165" fontId="0" fillId="33" borderId="0" xfId="0" applyNumberFormat="1" applyFill="1"/>
    <xf numFmtId="164" fontId="0" fillId="0" borderId="0" xfId="0" applyNumberFormat="1" applyAlignment="1">
      <alignment horizontal="right"/>
    </xf>
    <xf numFmtId="0" fontId="0" fillId="0" borderId="0" xfId="0" quotePrefix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96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20.5703125" customWidth="1"/>
    <col min="2" max="2" width="26.140625" customWidth="1"/>
    <col min="3" max="3" width="16.42578125" customWidth="1"/>
    <col min="5" max="5" width="26.85546875" customWidth="1"/>
    <col min="13" max="17" width="11.28515625" style="3" bestFit="1" customWidth="1"/>
    <col min="19" max="19" width="9.85546875" customWidth="1"/>
    <col min="20" max="20" width="12.28515625" style="5" bestFit="1" customWidth="1"/>
    <col min="21" max="22" width="11.28515625" style="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t="s">
        <v>17</v>
      </c>
      <c r="S1" t="s">
        <v>18</v>
      </c>
      <c r="T1" s="5" t="s">
        <v>19</v>
      </c>
      <c r="U1" s="5" t="s">
        <v>20</v>
      </c>
      <c r="V1" s="5" t="s">
        <v>21</v>
      </c>
    </row>
    <row r="2" spans="1:22" x14ac:dyDescent="0.25">
      <c r="A2" t="s">
        <v>22</v>
      </c>
      <c r="B2" t="s">
        <v>23</v>
      </c>
      <c r="C2" t="s">
        <v>5155</v>
      </c>
      <c r="D2" t="s">
        <v>24</v>
      </c>
      <c r="E2" t="s">
        <v>25</v>
      </c>
      <c r="F2">
        <v>157.55400085449219</v>
      </c>
      <c r="G2">
        <v>1.3606035583449476</v>
      </c>
      <c r="H2">
        <v>515.1500244140625</v>
      </c>
      <c r="I2">
        <v>750</v>
      </c>
      <c r="J2">
        <v>39.700000000000003</v>
      </c>
      <c r="K2">
        <v>0.43200001120567322</v>
      </c>
      <c r="L2">
        <v>0.48739901185035706</v>
      </c>
      <c r="M2" s="3">
        <v>9.6801100000000005E-3</v>
      </c>
      <c r="N2" s="3">
        <v>3.62058E-3</v>
      </c>
      <c r="O2" s="3">
        <v>-2.6036519999999997E-6</v>
      </c>
      <c r="P2" s="3">
        <v>7.20856E-10</v>
      </c>
      <c r="Q2" s="3">
        <v>-2.3575039999999999E-14</v>
      </c>
      <c r="R2">
        <v>37.200000000000003</v>
      </c>
      <c r="S2">
        <v>139</v>
      </c>
      <c r="T2" s="5">
        <v>37.106328124999997</v>
      </c>
      <c r="U2" s="5">
        <v>0.33574002075195314</v>
      </c>
      <c r="V2" s="5">
        <v>2.0167833194136618E-5</v>
      </c>
    </row>
    <row r="3" spans="1:22" x14ac:dyDescent="0.25">
      <c r="A3" t="s">
        <v>26</v>
      </c>
      <c r="B3" t="s">
        <v>27</v>
      </c>
      <c r="C3" t="s">
        <v>5156</v>
      </c>
      <c r="D3" t="s">
        <v>24</v>
      </c>
      <c r="E3" t="s">
        <v>28</v>
      </c>
      <c r="F3">
        <v>138.12600708007813</v>
      </c>
      <c r="G3">
        <v>1.1491382496142919</v>
      </c>
      <c r="H3">
        <v>609.1500244140625</v>
      </c>
      <c r="I3">
        <v>851</v>
      </c>
      <c r="J3">
        <v>44.2</v>
      </c>
      <c r="K3">
        <v>0.40599998831748962</v>
      </c>
      <c r="L3">
        <v>0.78237402439117432</v>
      </c>
      <c r="M3" s="3">
        <v>59.985999999999997</v>
      </c>
      <c r="N3" s="3">
        <v>-5.3711999999999998E-4</v>
      </c>
      <c r="O3" s="3">
        <v>-2.3842E-6</v>
      </c>
      <c r="P3" s="3">
        <v>-5.5881000000000006E-9</v>
      </c>
      <c r="Q3" s="3">
        <v>3.6379999999999996E-12</v>
      </c>
      <c r="R3">
        <v>59.5</v>
      </c>
      <c r="S3">
        <v>192</v>
      </c>
      <c r="T3" s="5" t="s">
        <v>5117</v>
      </c>
      <c r="U3" s="5" t="s">
        <v>5117</v>
      </c>
      <c r="V3" s="5" t="s">
        <v>5117</v>
      </c>
    </row>
    <row r="4" spans="1:22" x14ac:dyDescent="0.25">
      <c r="A4" t="s">
        <v>29</v>
      </c>
      <c r="B4" t="s">
        <v>30</v>
      </c>
      <c r="C4" t="s">
        <v>5157</v>
      </c>
      <c r="D4" t="s">
        <v>31</v>
      </c>
      <c r="E4" t="s">
        <v>32</v>
      </c>
      <c r="F4">
        <v>96.172500610351563</v>
      </c>
      <c r="G4">
        <v>0.74003327720532186</v>
      </c>
      <c r="H4">
        <v>361.25</v>
      </c>
      <c r="I4">
        <v>489.260009765625</v>
      </c>
      <c r="J4">
        <v>29.385300292968751</v>
      </c>
      <c r="K4">
        <v>0.3901900053024292</v>
      </c>
      <c r="L4">
        <v>0.79531002044677734</v>
      </c>
      <c r="M4" s="3">
        <v>-4.4646E-3</v>
      </c>
      <c r="N4" s="3">
        <v>5.6886000000000003E-3</v>
      </c>
      <c r="O4" s="3">
        <v>-2.0704079999999999E-6</v>
      </c>
      <c r="P4" s="3">
        <v>0</v>
      </c>
      <c r="Q4" s="3">
        <v>0</v>
      </c>
      <c r="R4">
        <v>35.2600078125</v>
      </c>
      <c r="S4" t="s">
        <v>5117</v>
      </c>
      <c r="T4" s="5">
        <v>34.776867187500002</v>
      </c>
      <c r="U4" s="5">
        <v>0.40484774780273436</v>
      </c>
      <c r="V4" s="5">
        <v>3.9797760546207425E-5</v>
      </c>
    </row>
    <row r="5" spans="1:22" x14ac:dyDescent="0.25">
      <c r="A5" t="s">
        <v>33</v>
      </c>
      <c r="B5" t="s">
        <v>34</v>
      </c>
      <c r="C5" t="s">
        <v>5158</v>
      </c>
      <c r="D5" t="s">
        <v>24</v>
      </c>
      <c r="E5" t="s">
        <v>35</v>
      </c>
      <c r="F5">
        <v>149.19200134277344</v>
      </c>
      <c r="G5">
        <v>1.0963951753243237</v>
      </c>
      <c r="H5">
        <v>588</v>
      </c>
      <c r="I5">
        <v>832</v>
      </c>
      <c r="J5">
        <v>30.7</v>
      </c>
      <c r="K5">
        <v>0.47099998593330383</v>
      </c>
      <c r="L5">
        <v>0.52715098857879639</v>
      </c>
      <c r="M5" s="3">
        <v>-0.43889</v>
      </c>
      <c r="N5" s="3">
        <v>6.4748000000000002E-3</v>
      </c>
      <c r="O5" s="3">
        <v>-4.4178000000000003E-6</v>
      </c>
      <c r="P5" s="3">
        <v>1.219E-9</v>
      </c>
      <c r="Q5" s="3">
        <v>-5.8967999999999994E-14</v>
      </c>
      <c r="R5">
        <v>-27.9</v>
      </c>
      <c r="S5">
        <v>131</v>
      </c>
      <c r="T5" s="5">
        <v>-29.342802734374999</v>
      </c>
      <c r="U5" s="5">
        <v>0.52746759033203128</v>
      </c>
      <c r="V5" s="5">
        <v>3.4629568457603455E-5</v>
      </c>
    </row>
    <row r="6" spans="1:22" x14ac:dyDescent="0.25">
      <c r="A6" t="s">
        <v>36</v>
      </c>
      <c r="B6" t="s">
        <v>37</v>
      </c>
      <c r="C6" t="s">
        <v>5159</v>
      </c>
      <c r="D6" t="s">
        <v>38</v>
      </c>
      <c r="E6" t="s">
        <v>39</v>
      </c>
      <c r="F6">
        <v>162.27400207519531</v>
      </c>
      <c r="G6">
        <v>0.86057521718075836</v>
      </c>
      <c r="H6">
        <v>483.64801025390625</v>
      </c>
      <c r="I6">
        <v>689</v>
      </c>
      <c r="J6">
        <v>24.5</v>
      </c>
      <c r="K6">
        <v>0.59798002243041992</v>
      </c>
      <c r="L6">
        <v>0.38999000191688538</v>
      </c>
      <c r="M6" s="3">
        <v>-0.44753799999999999</v>
      </c>
      <c r="N6" s="3">
        <v>7.6499599999999999E-3</v>
      </c>
      <c r="O6" s="3">
        <v>-6.219630000000001E-6</v>
      </c>
      <c r="P6" s="3">
        <v>2.7171600000000002E-9</v>
      </c>
      <c r="Q6" s="3">
        <v>-4.00504E-13</v>
      </c>
      <c r="R6">
        <v>-76.510007812500007</v>
      </c>
      <c r="S6">
        <v>147.80000000000001</v>
      </c>
      <c r="T6" s="5">
        <v>-76.525343750000005</v>
      </c>
      <c r="U6" s="5">
        <v>0.75241992187499995</v>
      </c>
      <c r="V6" s="5">
        <v>-7.2165297751780602E-8</v>
      </c>
    </row>
    <row r="7" spans="1:22" x14ac:dyDescent="0.25">
      <c r="A7" t="s">
        <v>40</v>
      </c>
      <c r="B7" t="s">
        <v>41</v>
      </c>
      <c r="C7" t="s">
        <v>5160</v>
      </c>
      <c r="D7" t="s">
        <v>24</v>
      </c>
      <c r="E7" t="s">
        <v>42</v>
      </c>
      <c r="F7">
        <v>166.13200378417969</v>
      </c>
      <c r="G7">
        <v>0.85547551037992742</v>
      </c>
      <c r="H7">
        <v>1040</v>
      </c>
      <c r="I7">
        <v>1390</v>
      </c>
      <c r="J7">
        <v>39.5</v>
      </c>
      <c r="K7">
        <v>0.42399001121520996</v>
      </c>
      <c r="L7">
        <v>1.0923800468444824</v>
      </c>
      <c r="M7" s="3">
        <v>-0.32185000000000002</v>
      </c>
      <c r="N7" s="3">
        <v>4.3338400000000003E-3</v>
      </c>
      <c r="O7" s="3">
        <v>-2.776716E-6</v>
      </c>
      <c r="P7" s="3">
        <v>6.3668000000000002E-10</v>
      </c>
      <c r="Q7" s="3">
        <v>0</v>
      </c>
      <c r="R7">
        <v>-717.88</v>
      </c>
      <c r="S7">
        <v>-599</v>
      </c>
      <c r="T7" s="5">
        <v>-717.06331250000005</v>
      </c>
      <c r="U7" s="5">
        <v>0.48301361083984373</v>
      </c>
      <c r="V7" s="5">
        <v>5.0541531294584271E-5</v>
      </c>
    </row>
    <row r="8" spans="1:22" x14ac:dyDescent="0.25">
      <c r="A8" t="s">
        <v>43</v>
      </c>
      <c r="B8" t="s">
        <v>44</v>
      </c>
      <c r="C8" t="s">
        <v>45</v>
      </c>
      <c r="D8" t="s">
        <v>46</v>
      </c>
      <c r="E8" t="s">
        <v>5117</v>
      </c>
      <c r="F8">
        <v>65.004000000000005</v>
      </c>
      <c r="G8" t="s">
        <v>5117</v>
      </c>
      <c r="H8">
        <v>200.75</v>
      </c>
      <c r="I8">
        <v>349.3</v>
      </c>
      <c r="J8">
        <v>82</v>
      </c>
      <c r="K8">
        <v>0</v>
      </c>
      <c r="L8">
        <v>0</v>
      </c>
      <c r="M8" s="3">
        <v>0.20719771091009784</v>
      </c>
      <c r="N8" s="3">
        <v>2.6709319734170203E-3</v>
      </c>
      <c r="O8" s="3">
        <v>-3.2128435173220112E-6</v>
      </c>
      <c r="P8" s="3">
        <v>2.0284911697741676E-9</v>
      </c>
      <c r="Q8" s="3">
        <v>-5.3717925050766101E-13</v>
      </c>
      <c r="R8">
        <v>-108.78</v>
      </c>
      <c r="S8">
        <v>-66.55</v>
      </c>
      <c r="T8" s="5" t="s">
        <v>5117</v>
      </c>
      <c r="U8" s="5" t="s">
        <v>5117</v>
      </c>
      <c r="V8" s="5" t="s">
        <v>5117</v>
      </c>
    </row>
    <row r="9" spans="1:22" x14ac:dyDescent="0.25">
      <c r="A9" t="s">
        <v>47</v>
      </c>
      <c r="B9" t="s">
        <v>48</v>
      </c>
      <c r="C9" t="s">
        <v>48</v>
      </c>
      <c r="D9" t="s">
        <v>46</v>
      </c>
      <c r="E9" t="s">
        <v>5117</v>
      </c>
      <c r="F9">
        <v>44.01300048828125</v>
      </c>
      <c r="G9">
        <v>0.81763934654394788</v>
      </c>
      <c r="H9">
        <v>184.69900512695313</v>
      </c>
      <c r="I9">
        <v>309.60000610351563</v>
      </c>
      <c r="J9">
        <v>72.400000000000006</v>
      </c>
      <c r="K9">
        <v>9.7400002181529999E-2</v>
      </c>
      <c r="L9">
        <v>0.16500000655651093</v>
      </c>
      <c r="M9" s="3">
        <v>0.49153000000000002</v>
      </c>
      <c r="N9" s="3">
        <v>1.6553760000000001E-3</v>
      </c>
      <c r="O9" s="3">
        <v>-1.3135560000000001E-6</v>
      </c>
      <c r="P9" s="3">
        <v>4.1603600000000001E-10</v>
      </c>
      <c r="Q9" s="3">
        <v>0</v>
      </c>
      <c r="R9">
        <v>81.597999999999999</v>
      </c>
      <c r="S9">
        <v>104.18</v>
      </c>
      <c r="T9" s="5">
        <v>82.059296875000001</v>
      </c>
      <c r="U9" s="5">
        <v>7.4104499816894528E-2</v>
      </c>
      <c r="V9" s="5">
        <v>0</v>
      </c>
    </row>
    <row r="10" spans="1:22" x14ac:dyDescent="0.25">
      <c r="A10" t="s">
        <v>49</v>
      </c>
      <c r="B10" t="s">
        <v>50</v>
      </c>
      <c r="C10" t="s">
        <v>5161</v>
      </c>
      <c r="D10" t="s">
        <v>46</v>
      </c>
      <c r="E10" t="s">
        <v>51</v>
      </c>
      <c r="F10">
        <v>168.10800170898438</v>
      </c>
      <c r="G10">
        <v>1.3154016672393027</v>
      </c>
      <c r="H10">
        <v>572</v>
      </c>
      <c r="I10">
        <v>802.9990234375</v>
      </c>
      <c r="J10">
        <v>38.5</v>
      </c>
      <c r="K10">
        <v>0.43399900197982788</v>
      </c>
      <c r="L10">
        <v>0.68610000610351563</v>
      </c>
      <c r="M10" s="3">
        <v>-6.6564100000000001E-2</v>
      </c>
      <c r="N10" s="3">
        <v>3.7720800000000001E-3</v>
      </c>
      <c r="O10" s="3">
        <v>-2.5195499999999999E-6</v>
      </c>
      <c r="P10" s="3">
        <v>5.9722000000000003E-10</v>
      </c>
      <c r="Q10" s="3">
        <v>1.178548E-20</v>
      </c>
      <c r="R10">
        <v>-38.6</v>
      </c>
      <c r="T10" s="5">
        <v>-38.528500000000001</v>
      </c>
      <c r="U10" s="5">
        <v>0.71121301269531245</v>
      </c>
      <c r="V10" s="5">
        <v>0</v>
      </c>
    </row>
    <row r="11" spans="1:22" x14ac:dyDescent="0.25">
      <c r="A11" t="s">
        <v>52</v>
      </c>
      <c r="B11" t="s">
        <v>53</v>
      </c>
      <c r="C11" t="s">
        <v>5162</v>
      </c>
      <c r="D11" t="s">
        <v>24</v>
      </c>
      <c r="E11" t="s">
        <v>5117</v>
      </c>
      <c r="F11">
        <v>135.45199584960938</v>
      </c>
      <c r="G11">
        <v>1.3555929235230759</v>
      </c>
      <c r="H11">
        <v>305</v>
      </c>
      <c r="I11">
        <v>479</v>
      </c>
      <c r="J11">
        <v>41.7</v>
      </c>
      <c r="K11">
        <v>0.26800000667572021</v>
      </c>
      <c r="L11">
        <v>0.20307600498199463</v>
      </c>
      <c r="M11" s="3">
        <v>0.17604</v>
      </c>
      <c r="N11" s="3">
        <v>1.89722E-3</v>
      </c>
      <c r="O11" s="3">
        <v>-2.5994999999999998E-6</v>
      </c>
      <c r="P11" s="3">
        <v>1.6666399999999999E-9</v>
      </c>
      <c r="Q11" s="3">
        <v>-3.2194800000000001E-13</v>
      </c>
      <c r="R11">
        <v>-496.22199999999998</v>
      </c>
      <c r="S11" t="s">
        <v>5117</v>
      </c>
      <c r="T11" s="5">
        <v>-496.18465624999999</v>
      </c>
      <c r="U11" s="5">
        <v>0.1046945571899414</v>
      </c>
      <c r="V11" s="5">
        <v>0</v>
      </c>
    </row>
    <row r="12" spans="1:22" x14ac:dyDescent="0.25">
      <c r="A12" t="s">
        <v>54</v>
      </c>
      <c r="B12" t="s">
        <v>55</v>
      </c>
      <c r="C12" t="s">
        <v>55</v>
      </c>
      <c r="D12" t="s">
        <v>24</v>
      </c>
      <c r="E12" t="s">
        <v>5117</v>
      </c>
      <c r="F12">
        <v>153.33000183105469</v>
      </c>
      <c r="G12">
        <v>1.6852750759004889</v>
      </c>
      <c r="H12">
        <v>378.64801025390625</v>
      </c>
      <c r="I12">
        <v>602.1500244140625</v>
      </c>
      <c r="J12">
        <v>49.6</v>
      </c>
      <c r="K12">
        <v>0.27599900960922241</v>
      </c>
      <c r="L12">
        <v>0.18975900113582611</v>
      </c>
      <c r="M12" s="3">
        <v>0.15532000000000001</v>
      </c>
      <c r="N12" s="3">
        <v>2.1174200000000001E-3</v>
      </c>
      <c r="O12" s="3">
        <v>-3.2994000000000001E-6</v>
      </c>
      <c r="P12" s="3">
        <v>2.2733200000000002E-9</v>
      </c>
      <c r="Q12" s="3">
        <v>-4.5769999999999996E-13</v>
      </c>
      <c r="R12">
        <v>-542.25</v>
      </c>
      <c r="S12" t="s">
        <v>5117</v>
      </c>
      <c r="T12" s="5">
        <v>-542.20793749999996</v>
      </c>
      <c r="U12" s="5">
        <v>0.13381834411621094</v>
      </c>
      <c r="V12" s="5">
        <v>0</v>
      </c>
    </row>
    <row r="13" spans="1:22" x14ac:dyDescent="0.25">
      <c r="A13" t="s">
        <v>56</v>
      </c>
      <c r="B13" t="s">
        <v>57</v>
      </c>
      <c r="C13" t="s">
        <v>57</v>
      </c>
      <c r="D13" t="s">
        <v>24</v>
      </c>
      <c r="E13" t="s">
        <v>5117</v>
      </c>
      <c r="F13">
        <v>228.1300048828125</v>
      </c>
      <c r="G13">
        <v>3.1682323764705282</v>
      </c>
      <c r="H13">
        <v>493.35000610351563</v>
      </c>
      <c r="I13">
        <v>521</v>
      </c>
      <c r="J13">
        <v>62.7</v>
      </c>
      <c r="K13">
        <v>0.2720000147819519</v>
      </c>
      <c r="L13">
        <v>0.26499900221824646</v>
      </c>
      <c r="M13" s="3">
        <v>0.243283</v>
      </c>
      <c r="N13" s="3">
        <v>4.8638599999999999E-5</v>
      </c>
      <c r="O13" s="3">
        <v>-2.057916E-8</v>
      </c>
      <c r="P13" s="3">
        <v>5.6927999999999997E-19</v>
      </c>
      <c r="Q13" s="3">
        <v>-1.2532480000000001E-22</v>
      </c>
      <c r="R13">
        <v>-32.767000000000003</v>
      </c>
      <c r="S13" t="s">
        <v>5117</v>
      </c>
      <c r="T13" s="5">
        <v>-32.767000000000003</v>
      </c>
      <c r="U13" s="5">
        <v>-32.767000000000003</v>
      </c>
      <c r="V13" s="5">
        <v>-32.767000000000003</v>
      </c>
    </row>
    <row r="14" spans="1:22" x14ac:dyDescent="0.25">
      <c r="A14" t="s">
        <v>58</v>
      </c>
      <c r="B14" t="s">
        <v>59</v>
      </c>
      <c r="C14" t="s">
        <v>59</v>
      </c>
      <c r="D14" t="s">
        <v>46</v>
      </c>
      <c r="E14" t="s">
        <v>5117</v>
      </c>
      <c r="F14">
        <v>169.88900756835938</v>
      </c>
      <c r="G14">
        <v>1.496639929502529</v>
      </c>
      <c r="H14">
        <v>330.75</v>
      </c>
      <c r="I14">
        <v>505.99700927734375</v>
      </c>
      <c r="J14">
        <v>37.5</v>
      </c>
      <c r="K14">
        <v>0.32600000500679016</v>
      </c>
      <c r="L14">
        <v>0.26800000667572021</v>
      </c>
      <c r="M14" s="3">
        <v>0.49856899999999998</v>
      </c>
      <c r="N14" s="3">
        <v>2.2206400000000001E-4</v>
      </c>
      <c r="O14" s="3">
        <v>-9.3833100000000009E-8</v>
      </c>
      <c r="P14" s="3">
        <v>1.8654679999999999E-19</v>
      </c>
      <c r="Q14" s="3">
        <v>-4.2208400000000003E-23</v>
      </c>
      <c r="R14">
        <v>-662.74300000000005</v>
      </c>
      <c r="S14" t="s">
        <v>5117</v>
      </c>
      <c r="T14" s="5">
        <v>-32.767000000000003</v>
      </c>
      <c r="U14" s="5">
        <v>-32.767000000000003</v>
      </c>
      <c r="V14" s="5">
        <v>-32.767000000000003</v>
      </c>
    </row>
    <row r="15" spans="1:22" x14ac:dyDescent="0.25">
      <c r="A15" t="s">
        <v>60</v>
      </c>
      <c r="B15" t="s">
        <v>61</v>
      </c>
      <c r="C15" t="s">
        <v>5163</v>
      </c>
      <c r="D15" t="s">
        <v>46</v>
      </c>
      <c r="E15" t="s">
        <v>5117</v>
      </c>
      <c r="F15">
        <v>47.998001098632813</v>
      </c>
      <c r="G15">
        <v>1.2589891695308058</v>
      </c>
      <c r="H15">
        <v>161.85000610351563</v>
      </c>
      <c r="I15">
        <v>261.10000610351563</v>
      </c>
      <c r="J15">
        <v>55.7</v>
      </c>
      <c r="K15">
        <v>8.8899902999401093E-2</v>
      </c>
      <c r="L15">
        <v>0.69099801778793335</v>
      </c>
      <c r="M15" s="3">
        <v>0.42793300000000001</v>
      </c>
      <c r="N15" s="3">
        <v>1.6686100000000001E-3</v>
      </c>
      <c r="O15" s="3">
        <v>-1.3006680000000001E-6</v>
      </c>
      <c r="P15" s="3">
        <v>3.5355480000000001E-10</v>
      </c>
      <c r="Q15" s="3">
        <v>-1.110892E-21</v>
      </c>
      <c r="R15">
        <v>142.80000000000001</v>
      </c>
      <c r="S15">
        <v>163.1</v>
      </c>
      <c r="T15" s="5">
        <v>142.47576562500001</v>
      </c>
      <c r="U15" s="5">
        <v>6.8705268859863278E-2</v>
      </c>
      <c r="V15" s="5">
        <v>-6.7771226167678832E-7</v>
      </c>
    </row>
    <row r="16" spans="1:22" x14ac:dyDescent="0.25">
      <c r="A16" t="s">
        <v>62</v>
      </c>
      <c r="B16" t="s">
        <v>63</v>
      </c>
      <c r="C16" t="s">
        <v>64</v>
      </c>
      <c r="D16" t="s">
        <v>46</v>
      </c>
      <c r="E16" t="s">
        <v>5117</v>
      </c>
      <c r="F16">
        <v>6.032</v>
      </c>
      <c r="G16" t="s">
        <v>5117</v>
      </c>
      <c r="H16">
        <v>18.5</v>
      </c>
      <c r="I16">
        <v>55.3</v>
      </c>
      <c r="J16">
        <v>0.308</v>
      </c>
      <c r="K16">
        <v>0</v>
      </c>
      <c r="L16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>
        <v>0</v>
      </c>
      <c r="S16">
        <v>0</v>
      </c>
      <c r="T16" s="5" t="s">
        <v>5117</v>
      </c>
      <c r="U16" s="5" t="s">
        <v>5117</v>
      </c>
      <c r="V16" s="5" t="s">
        <v>5117</v>
      </c>
    </row>
    <row r="17" spans="1:22" x14ac:dyDescent="0.25">
      <c r="A17" t="s">
        <v>65</v>
      </c>
      <c r="B17" t="s">
        <v>66</v>
      </c>
      <c r="C17" t="s">
        <v>5164</v>
      </c>
      <c r="D17" t="s">
        <v>24</v>
      </c>
      <c r="E17" t="s">
        <v>67</v>
      </c>
      <c r="F17">
        <v>242.4010009765625</v>
      </c>
      <c r="G17">
        <v>0.86373617277975434</v>
      </c>
      <c r="H17">
        <v>612.04901123046875</v>
      </c>
      <c r="I17">
        <v>766</v>
      </c>
      <c r="J17">
        <v>16</v>
      </c>
      <c r="K17">
        <v>0.86400002241134644</v>
      </c>
      <c r="L17">
        <v>1.0398000478744507</v>
      </c>
      <c r="M17" s="3">
        <v>-6.3179299999999994E-2</v>
      </c>
      <c r="N17" s="3">
        <v>6.4861800000000002E-3</v>
      </c>
      <c r="O17" s="3">
        <v>-4.4940300000000001E-6</v>
      </c>
      <c r="P17" s="3">
        <v>1.652592E-9</v>
      </c>
      <c r="Q17" s="3">
        <v>-2.1204920000000001E-13</v>
      </c>
      <c r="R17">
        <v>-699</v>
      </c>
      <c r="S17">
        <v>-266</v>
      </c>
      <c r="T17" s="5">
        <v>-698.554125</v>
      </c>
      <c r="U17" s="5">
        <v>1.4172354736328125</v>
      </c>
      <c r="V17" s="5">
        <v>1.125551089644432E-4</v>
      </c>
    </row>
    <row r="18" spans="1:22" x14ac:dyDescent="0.25">
      <c r="A18" t="s">
        <v>68</v>
      </c>
      <c r="B18" t="s">
        <v>69</v>
      </c>
      <c r="C18" t="s">
        <v>69</v>
      </c>
      <c r="D18" t="s">
        <v>46</v>
      </c>
      <c r="E18" t="s">
        <v>5117</v>
      </c>
      <c r="F18">
        <v>127.90000152587891</v>
      </c>
      <c r="G18">
        <v>2.5461847100996446</v>
      </c>
      <c r="H18">
        <v>237.64900207519531</v>
      </c>
      <c r="I18">
        <v>424.14801025390625</v>
      </c>
      <c r="J18">
        <v>83.086201171875004</v>
      </c>
      <c r="K18">
        <v>0.13500000536441803</v>
      </c>
      <c r="L18">
        <v>4.8999901860952377E-2</v>
      </c>
      <c r="M18" s="3">
        <v>0.24360699999999999</v>
      </c>
      <c r="N18" s="3">
        <v>-1.116496E-4</v>
      </c>
      <c r="O18" s="3">
        <v>2.3236769999999998E-7</v>
      </c>
      <c r="P18" s="3">
        <v>-1.05784E-10</v>
      </c>
      <c r="Q18" s="3">
        <v>-3.4173279999999999E-24</v>
      </c>
      <c r="R18">
        <v>26.38</v>
      </c>
      <c r="S18">
        <v>1.7</v>
      </c>
      <c r="T18" s="5">
        <v>23.947900390625001</v>
      </c>
      <c r="U18" s="5">
        <v>-7.494190216064453E-2</v>
      </c>
      <c r="V18" s="5">
        <v>0</v>
      </c>
    </row>
    <row r="19" spans="1:22" x14ac:dyDescent="0.25">
      <c r="A19" t="s">
        <v>70</v>
      </c>
      <c r="B19" t="s">
        <v>71</v>
      </c>
      <c r="C19" t="s">
        <v>71</v>
      </c>
      <c r="D19" t="s">
        <v>46</v>
      </c>
      <c r="E19" t="s">
        <v>5117</v>
      </c>
      <c r="F19">
        <v>80.919700622558594</v>
      </c>
      <c r="G19">
        <v>1.7515567244409258</v>
      </c>
      <c r="H19">
        <v>206.34800720214844</v>
      </c>
      <c r="I19">
        <v>363.14801025390625</v>
      </c>
      <c r="J19">
        <v>85.416904296875003</v>
      </c>
      <c r="K19">
        <v>0.10999000072479248</v>
      </c>
      <c r="L19">
        <v>7.9999901354312897E-2</v>
      </c>
      <c r="M19" s="3">
        <v>0.37876900000000002</v>
      </c>
      <c r="N19" s="3">
        <v>-1.1693059999999999E-4</v>
      </c>
      <c r="O19" s="3">
        <v>2.12802E-7</v>
      </c>
      <c r="P19" s="3">
        <v>-7.7086800000000003E-11</v>
      </c>
      <c r="Q19" s="3">
        <v>5.4671600000000002E-23</v>
      </c>
      <c r="R19">
        <v>-36.26</v>
      </c>
      <c r="S19">
        <v>-53.3</v>
      </c>
      <c r="T19" s="5">
        <v>-53.171101562499999</v>
      </c>
      <c r="U19" s="5">
        <v>-7.3685898780822753E-3</v>
      </c>
      <c r="V19" s="5">
        <v>0</v>
      </c>
    </row>
    <row r="20" spans="1:22" x14ac:dyDescent="0.25">
      <c r="A20" t="s">
        <v>72</v>
      </c>
      <c r="B20" t="s">
        <v>73</v>
      </c>
      <c r="C20" t="s">
        <v>5165</v>
      </c>
      <c r="D20" t="s">
        <v>24</v>
      </c>
      <c r="E20" t="s">
        <v>74</v>
      </c>
      <c r="F20">
        <v>117.19100189208984</v>
      </c>
      <c r="G20">
        <v>0.89228264238216781</v>
      </c>
      <c r="H20">
        <v>436.14999389648438</v>
      </c>
      <c r="I20">
        <v>592</v>
      </c>
      <c r="J20">
        <v>31.8</v>
      </c>
      <c r="K20">
        <v>0.40099999308586121</v>
      </c>
      <c r="L20">
        <v>0.78175699710845947</v>
      </c>
      <c r="M20" s="3">
        <v>-0.31772</v>
      </c>
      <c r="N20" s="3">
        <v>7.4707999999999997E-3</v>
      </c>
      <c r="O20" s="3">
        <v>-5.9613E-6</v>
      </c>
      <c r="P20" s="3">
        <v>2.5546800000000001E-9</v>
      </c>
      <c r="Q20" s="3">
        <v>-3.6501600000000001E-13</v>
      </c>
      <c r="R20">
        <v>-257.5</v>
      </c>
      <c r="S20" t="s">
        <v>5117</v>
      </c>
      <c r="T20" s="5">
        <v>-257.67043749999999</v>
      </c>
      <c r="U20" s="5">
        <v>0.73477191162109379</v>
      </c>
      <c r="V20" s="5">
        <v>6.0389116406440735E-5</v>
      </c>
    </row>
    <row r="21" spans="1:22" x14ac:dyDescent="0.25">
      <c r="A21" t="s">
        <v>75</v>
      </c>
      <c r="B21" t="s">
        <v>76</v>
      </c>
      <c r="C21" t="s">
        <v>5166</v>
      </c>
      <c r="D21" t="s">
        <v>46</v>
      </c>
      <c r="E21" t="s">
        <v>77</v>
      </c>
      <c r="F21">
        <v>108.18000030517578</v>
      </c>
      <c r="G21">
        <v>0.83503850074392216</v>
      </c>
      <c r="H21">
        <v>401</v>
      </c>
      <c r="I21">
        <v>599</v>
      </c>
      <c r="J21">
        <v>34.299999999999997</v>
      </c>
      <c r="K21">
        <v>0.37900000810623169</v>
      </c>
      <c r="L21">
        <v>0.32936000823974609</v>
      </c>
      <c r="M21" s="3">
        <v>-0.81678499999999998</v>
      </c>
      <c r="N21" s="3">
        <v>9.1155200000000002E-3</v>
      </c>
      <c r="O21" s="3">
        <v>-8.2758600000000004E-6</v>
      </c>
      <c r="P21" s="3">
        <v>4.0737999999999997E-9</v>
      </c>
      <c r="Q21" s="3">
        <v>-6.6962400000000002E-13</v>
      </c>
      <c r="R21">
        <v>65.099999999999994</v>
      </c>
      <c r="S21">
        <v>200</v>
      </c>
      <c r="T21" s="5">
        <v>64.871679687500006</v>
      </c>
      <c r="U21" s="5">
        <v>0.4388028259277344</v>
      </c>
      <c r="V21" s="5">
        <v>4.836418852210045E-5</v>
      </c>
    </row>
    <row r="22" spans="1:22" x14ac:dyDescent="0.25">
      <c r="A22" t="s">
        <v>78</v>
      </c>
      <c r="B22" t="s">
        <v>79</v>
      </c>
      <c r="C22" t="s">
        <v>5167</v>
      </c>
      <c r="D22" t="s">
        <v>38</v>
      </c>
      <c r="E22" t="s">
        <v>80</v>
      </c>
      <c r="F22">
        <v>106.16600036621094</v>
      </c>
      <c r="G22">
        <v>0.87084177077204727</v>
      </c>
      <c r="H22">
        <v>409.35000610351563</v>
      </c>
      <c r="I22">
        <v>617.0980224609375</v>
      </c>
      <c r="J22">
        <v>36.071201171875003</v>
      </c>
      <c r="K22">
        <v>0.37400001287460327</v>
      </c>
      <c r="L22">
        <v>0.30098000168800354</v>
      </c>
      <c r="M22" s="3">
        <v>-0.39200000000000002</v>
      </c>
      <c r="N22" s="3">
        <v>6.6176000000000004E-3</v>
      </c>
      <c r="O22" s="3">
        <v>-4.5831000000000002E-6</v>
      </c>
      <c r="P22" s="3">
        <v>1.424184E-9</v>
      </c>
      <c r="Q22" s="3">
        <v>-9.5494399999999995E-14</v>
      </c>
      <c r="R22">
        <v>29.809000000000001</v>
      </c>
      <c r="S22">
        <v>130.72999999999999</v>
      </c>
      <c r="T22" s="5">
        <v>27.41</v>
      </c>
      <c r="U22" s="5">
        <v>0.33326901245117185</v>
      </c>
      <c r="V22" s="5">
        <v>3.8541901856660846E-5</v>
      </c>
    </row>
    <row r="23" spans="1:22" x14ac:dyDescent="0.25">
      <c r="A23" t="s">
        <v>81</v>
      </c>
      <c r="B23" t="s">
        <v>82</v>
      </c>
      <c r="C23" t="s">
        <v>5168</v>
      </c>
      <c r="D23" t="s">
        <v>83</v>
      </c>
      <c r="E23" t="s">
        <v>84</v>
      </c>
      <c r="F23">
        <v>104.15200042724609</v>
      </c>
      <c r="G23">
        <v>0.90967483210642108</v>
      </c>
      <c r="H23">
        <v>418.30801391601563</v>
      </c>
      <c r="I23">
        <v>636</v>
      </c>
      <c r="J23">
        <v>38.4</v>
      </c>
      <c r="K23">
        <v>0.35199901461601257</v>
      </c>
      <c r="L23">
        <v>0.29709601402282715</v>
      </c>
      <c r="M23" s="3">
        <v>0.74964200000000003</v>
      </c>
      <c r="N23" s="3">
        <v>-3.0291399999999999E-4</v>
      </c>
      <c r="O23" s="3">
        <v>8.8934700000000001E-6</v>
      </c>
      <c r="P23" s="3">
        <v>-9.7774400000000001E-9</v>
      </c>
      <c r="Q23" s="3">
        <v>2.5429159999999999E-12</v>
      </c>
      <c r="R23">
        <v>147.4</v>
      </c>
      <c r="S23">
        <v>213.8</v>
      </c>
      <c r="T23" s="5">
        <v>148.11515625000001</v>
      </c>
      <c r="U23" s="5">
        <v>0.21004379272460938</v>
      </c>
      <c r="V23" s="5">
        <v>3.5540264099836349E-5</v>
      </c>
    </row>
    <row r="24" spans="1:22" x14ac:dyDescent="0.25">
      <c r="A24" t="s">
        <v>85</v>
      </c>
      <c r="B24" t="s">
        <v>86</v>
      </c>
      <c r="C24" t="s">
        <v>87</v>
      </c>
      <c r="D24" t="s">
        <v>46</v>
      </c>
      <c r="E24" t="s">
        <v>5117</v>
      </c>
      <c r="F24">
        <v>222.018</v>
      </c>
      <c r="G24" t="s">
        <v>5117</v>
      </c>
      <c r="H24">
        <v>209.8</v>
      </c>
      <c r="I24">
        <v>377</v>
      </c>
      <c r="J24">
        <v>63</v>
      </c>
      <c r="K24">
        <v>0.14000000000000001</v>
      </c>
      <c r="L24">
        <v>0</v>
      </c>
      <c r="M24" s="3">
        <v>9.3618535434063899E-2</v>
      </c>
      <c r="N24" s="3">
        <v>0</v>
      </c>
      <c r="O24" s="3">
        <v>0</v>
      </c>
      <c r="P24" s="3">
        <v>0</v>
      </c>
      <c r="Q24" s="3">
        <v>0</v>
      </c>
      <c r="R24">
        <v>0</v>
      </c>
      <c r="S24">
        <v>0</v>
      </c>
      <c r="T24" s="5" t="s">
        <v>5117</v>
      </c>
      <c r="U24" s="5" t="s">
        <v>5117</v>
      </c>
      <c r="V24" s="5" t="s">
        <v>5117</v>
      </c>
    </row>
    <row r="25" spans="1:22" x14ac:dyDescent="0.25">
      <c r="A25" t="s">
        <v>88</v>
      </c>
      <c r="B25" t="s">
        <v>89</v>
      </c>
      <c r="C25" t="s">
        <v>5169</v>
      </c>
      <c r="D25" t="s">
        <v>24</v>
      </c>
      <c r="E25" t="s">
        <v>90</v>
      </c>
      <c r="F25">
        <v>126.58499908447266</v>
      </c>
      <c r="G25">
        <v>1.1070390935342904</v>
      </c>
      <c r="H25">
        <v>452.54998779296875</v>
      </c>
      <c r="I25">
        <v>686</v>
      </c>
      <c r="J25">
        <v>39.1</v>
      </c>
      <c r="K25">
        <v>0.36000001430511475</v>
      </c>
      <c r="L25">
        <v>0.31355598568916321</v>
      </c>
      <c r="M25" s="3">
        <v>-0.20269999999999999</v>
      </c>
      <c r="N25" s="3">
        <v>4.2357999999999996E-3</v>
      </c>
      <c r="O25" s="3">
        <v>-3.5439000000000001E-6</v>
      </c>
      <c r="P25" s="3">
        <v>1.5046E-9</v>
      </c>
      <c r="Q25" s="3">
        <v>-2.0654E-13</v>
      </c>
      <c r="R25">
        <v>18.7</v>
      </c>
      <c r="S25">
        <v>92.4</v>
      </c>
      <c r="T25" s="5">
        <v>22.293931640625001</v>
      </c>
      <c r="U25" s="5">
        <v>0.21325376892089845</v>
      </c>
      <c r="V25" s="5">
        <v>7.3407642543315887E-5</v>
      </c>
    </row>
    <row r="26" spans="1:22" x14ac:dyDescent="0.25">
      <c r="A26" t="s">
        <v>91</v>
      </c>
      <c r="B26" t="s">
        <v>92</v>
      </c>
      <c r="C26" t="s">
        <v>599</v>
      </c>
      <c r="D26" t="s">
        <v>24</v>
      </c>
      <c r="E26" t="s">
        <v>93</v>
      </c>
      <c r="F26">
        <v>107.15200042724609</v>
      </c>
      <c r="G26">
        <v>0.98635303778494088</v>
      </c>
      <c r="H26">
        <v>457.64801025390625</v>
      </c>
      <c r="I26">
        <v>683.5</v>
      </c>
      <c r="J26">
        <v>43.2</v>
      </c>
      <c r="K26">
        <v>0.37299901247024536</v>
      </c>
      <c r="L26">
        <v>0.40871900320053101</v>
      </c>
      <c r="M26" s="3">
        <v>-0.43334299999999998</v>
      </c>
      <c r="N26" s="3">
        <v>6.9723199999999997E-3</v>
      </c>
      <c r="O26" s="3">
        <v>-6.1398899999999996E-6</v>
      </c>
      <c r="P26" s="3">
        <v>2.9437799999999999E-9</v>
      </c>
      <c r="Q26" s="3">
        <v>-4.7501600000000004E-13</v>
      </c>
      <c r="R26">
        <v>62.23</v>
      </c>
      <c r="S26">
        <v>171</v>
      </c>
      <c r="T26" s="5">
        <v>62.542492187500002</v>
      </c>
      <c r="U26" s="5">
        <v>0.35174420166015624</v>
      </c>
      <c r="V26" s="5">
        <v>4.0328878909349438E-5</v>
      </c>
    </row>
    <row r="27" spans="1:22" x14ac:dyDescent="0.25">
      <c r="A27" t="s">
        <v>94</v>
      </c>
      <c r="B27" t="s">
        <v>95</v>
      </c>
      <c r="C27" t="s">
        <v>5170</v>
      </c>
      <c r="D27" t="s">
        <v>24</v>
      </c>
      <c r="E27" t="s">
        <v>5117</v>
      </c>
      <c r="F27">
        <v>103.12400054931641</v>
      </c>
      <c r="G27">
        <v>1.0009295632854232</v>
      </c>
      <c r="H27">
        <v>464.29901123046875</v>
      </c>
      <c r="I27">
        <v>699.4000244140625</v>
      </c>
      <c r="J27">
        <v>42.2</v>
      </c>
      <c r="K27">
        <v>0.35199001431465149</v>
      </c>
      <c r="L27">
        <v>0.36199000477790833</v>
      </c>
      <c r="M27" s="3">
        <v>-0.25276900000000002</v>
      </c>
      <c r="N27" s="3">
        <v>5.5620799999999996E-3</v>
      </c>
      <c r="O27" s="3">
        <v>-4.2986100000000005E-6</v>
      </c>
      <c r="P27" s="3">
        <v>1.30898E-9</v>
      </c>
      <c r="Q27" s="3">
        <v>0</v>
      </c>
      <c r="R27">
        <v>218.99</v>
      </c>
      <c r="S27">
        <v>260.87</v>
      </c>
      <c r="T27" s="5">
        <v>217.64</v>
      </c>
      <c r="U27" s="5">
        <v>0.13974000549316407</v>
      </c>
      <c r="V27" s="5">
        <v>1.5912000089883805E-5</v>
      </c>
    </row>
    <row r="28" spans="1:22" x14ac:dyDescent="0.25">
      <c r="A28" t="s">
        <v>96</v>
      </c>
      <c r="B28" t="s">
        <v>97</v>
      </c>
      <c r="C28" t="s">
        <v>5171</v>
      </c>
      <c r="D28" t="s">
        <v>98</v>
      </c>
      <c r="E28" t="s">
        <v>99</v>
      </c>
      <c r="F28">
        <v>108.13800048828125</v>
      </c>
      <c r="G28">
        <v>1.0482835995726731</v>
      </c>
      <c r="H28">
        <v>478.60000610351563</v>
      </c>
      <c r="I28">
        <v>720.20001220703125</v>
      </c>
      <c r="J28">
        <v>44</v>
      </c>
      <c r="K28">
        <v>0.30000001192092896</v>
      </c>
      <c r="L28">
        <v>0.39489001035690308</v>
      </c>
      <c r="M28" s="3">
        <v>-6.8454100000000004E-2</v>
      </c>
      <c r="N28" s="3">
        <v>5.0717399999999999E-3</v>
      </c>
      <c r="O28" s="3">
        <v>-3.10626E-6</v>
      </c>
      <c r="P28" s="3">
        <v>7.1906E-10</v>
      </c>
      <c r="Q28" s="3">
        <v>0</v>
      </c>
      <c r="R28">
        <v>-100.4</v>
      </c>
      <c r="S28">
        <v>-11.1</v>
      </c>
      <c r="T28" s="5">
        <v>-99.988093750000004</v>
      </c>
      <c r="U28" s="5">
        <v>0.27058004760742188</v>
      </c>
      <c r="V28" s="5">
        <v>3.3350683748722074E-5</v>
      </c>
    </row>
    <row r="29" spans="1:22" x14ac:dyDescent="0.25">
      <c r="A29" t="s">
        <v>100</v>
      </c>
      <c r="B29" t="s">
        <v>101</v>
      </c>
      <c r="C29" t="s">
        <v>5172</v>
      </c>
      <c r="D29" t="s">
        <v>24</v>
      </c>
      <c r="E29" t="s">
        <v>102</v>
      </c>
      <c r="F29">
        <v>106.12400054931641</v>
      </c>
      <c r="G29">
        <v>1.0493645595148591</v>
      </c>
      <c r="H29">
        <v>451.89801025390625</v>
      </c>
      <c r="I29">
        <v>694.79901123046875</v>
      </c>
      <c r="J29">
        <v>46.5</v>
      </c>
      <c r="K29">
        <v>0.32400000095367432</v>
      </c>
      <c r="L29">
        <v>0.30500000715255737</v>
      </c>
      <c r="M29" s="3">
        <v>-0.11444799999999999</v>
      </c>
      <c r="N29" s="3">
        <v>4.6778000000000002E-3</v>
      </c>
      <c r="O29" s="3">
        <v>-2.6825129999999999E-6</v>
      </c>
      <c r="P29" s="3">
        <v>4.87172E-10</v>
      </c>
      <c r="Q29" s="3">
        <v>0</v>
      </c>
      <c r="R29">
        <v>-36.798999999999999</v>
      </c>
      <c r="S29">
        <v>22.4</v>
      </c>
      <c r="T29" s="5">
        <v>-36.409968749999997</v>
      </c>
      <c r="U29" s="5">
        <v>0.18430766296386719</v>
      </c>
      <c r="V29" s="5">
        <v>2.7095820754766465E-5</v>
      </c>
    </row>
    <row r="30" spans="1:22" x14ac:dyDescent="0.25">
      <c r="A30" t="s">
        <v>103</v>
      </c>
      <c r="B30" t="s">
        <v>104</v>
      </c>
      <c r="C30" t="s">
        <v>5173</v>
      </c>
      <c r="D30" t="s">
        <v>24</v>
      </c>
      <c r="E30" t="s">
        <v>105</v>
      </c>
      <c r="F30">
        <v>124.20700073242188</v>
      </c>
      <c r="G30">
        <v>1.0616959579736702</v>
      </c>
      <c r="H30">
        <v>468.14801025390625</v>
      </c>
      <c r="I30">
        <v>712</v>
      </c>
      <c r="J30">
        <v>40.599599609374998</v>
      </c>
      <c r="K30">
        <v>0.36700001358985901</v>
      </c>
      <c r="L30">
        <v>0.29934000968933105</v>
      </c>
      <c r="M30" s="3">
        <v>-0.27610099999999999</v>
      </c>
      <c r="N30" s="3">
        <v>6.0728400000000004E-3</v>
      </c>
      <c r="O30" s="3">
        <v>-5.1992400000000004E-6</v>
      </c>
      <c r="P30" s="3">
        <v>2.3115239999999999E-9</v>
      </c>
      <c r="Q30" s="3">
        <v>-3.3264520000000001E-13</v>
      </c>
      <c r="R30">
        <v>93.14</v>
      </c>
      <c r="S30" t="s">
        <v>5117</v>
      </c>
      <c r="T30" s="5">
        <v>92.146937500000007</v>
      </c>
      <c r="U30" s="5">
        <v>0.23144232177734375</v>
      </c>
      <c r="V30" s="5">
        <v>1.9670002162456513E-5</v>
      </c>
    </row>
    <row r="31" spans="1:22" x14ac:dyDescent="0.25">
      <c r="A31" t="s">
        <v>106</v>
      </c>
      <c r="B31" t="s">
        <v>107</v>
      </c>
      <c r="C31" t="s">
        <v>5174</v>
      </c>
      <c r="D31" t="s">
        <v>24</v>
      </c>
      <c r="E31" t="s">
        <v>5117</v>
      </c>
      <c r="F31">
        <v>104.11100006103516</v>
      </c>
      <c r="G31">
        <v>1.1056738119253851</v>
      </c>
      <c r="H31">
        <v>474.14999389648438</v>
      </c>
      <c r="I31">
        <v>703</v>
      </c>
      <c r="J31">
        <v>41.2</v>
      </c>
      <c r="K31">
        <v>0.34400001168251038</v>
      </c>
      <c r="L31">
        <v>0.42148000001907349</v>
      </c>
      <c r="M31" s="3">
        <v>-0.68066000000000004</v>
      </c>
      <c r="N31" s="3">
        <v>7.4803999999999999E-3</v>
      </c>
      <c r="O31" s="3">
        <v>-7.8995999999999997E-6</v>
      </c>
      <c r="P31" s="3">
        <v>4.2052000000000003E-9</v>
      </c>
      <c r="Q31" s="3">
        <v>-7.2219999999999999E-13</v>
      </c>
      <c r="R31">
        <v>277.89999999999998</v>
      </c>
      <c r="S31" t="s">
        <v>5117</v>
      </c>
      <c r="T31" s="5">
        <v>276.98837500000002</v>
      </c>
      <c r="U31" s="5">
        <v>8.527547454833985E-2</v>
      </c>
      <c r="V31" s="5">
        <v>1.0312670841813088E-5</v>
      </c>
    </row>
    <row r="32" spans="1:22" x14ac:dyDescent="0.25">
      <c r="A32" t="s">
        <v>108</v>
      </c>
      <c r="B32" t="s">
        <v>109</v>
      </c>
      <c r="C32" t="s">
        <v>110</v>
      </c>
      <c r="D32" t="s">
        <v>46</v>
      </c>
      <c r="E32" t="s">
        <v>5117</v>
      </c>
      <c r="F32">
        <v>202.39699999999999</v>
      </c>
      <c r="G32">
        <v>0.84199999999999997</v>
      </c>
      <c r="H32">
        <v>552.16</v>
      </c>
      <c r="I32">
        <v>733.68</v>
      </c>
      <c r="J32">
        <v>18.059999999999999</v>
      </c>
      <c r="K32">
        <v>0.76149999999999995</v>
      </c>
      <c r="L32">
        <v>0.63100000000000001</v>
      </c>
      <c r="M32" s="3">
        <v>4.8844597498974789E-2</v>
      </c>
      <c r="N32" s="3">
        <v>5.6517636130970321E-3</v>
      </c>
      <c r="O32" s="3">
        <v>-1.3142487289831372E-8</v>
      </c>
      <c r="P32" s="3">
        <v>6.130031571614204E-10</v>
      </c>
      <c r="Q32" s="3">
        <v>0</v>
      </c>
      <c r="R32">
        <v>-246.44</v>
      </c>
      <c r="S32">
        <v>85.52</v>
      </c>
      <c r="T32" s="5">
        <v>-0.238536</v>
      </c>
      <c r="U32" s="5">
        <v>1.04</v>
      </c>
      <c r="V32" s="5">
        <v>1.6500000000000001E-7</v>
      </c>
    </row>
    <row r="33" spans="1:22" x14ac:dyDescent="0.25">
      <c r="A33" t="s">
        <v>111</v>
      </c>
      <c r="B33" t="s">
        <v>112</v>
      </c>
      <c r="C33" t="s">
        <v>5175</v>
      </c>
      <c r="D33" t="s">
        <v>24</v>
      </c>
      <c r="E33" t="s">
        <v>113</v>
      </c>
      <c r="F33">
        <v>113.2030029296875</v>
      </c>
      <c r="G33">
        <v>0.87400370384131998</v>
      </c>
      <c r="H33">
        <v>422</v>
      </c>
      <c r="I33">
        <v>622</v>
      </c>
      <c r="J33">
        <v>34.9</v>
      </c>
      <c r="K33">
        <v>0.39300000667572021</v>
      </c>
      <c r="L33">
        <v>0.38550600409507751</v>
      </c>
      <c r="M33" s="3">
        <v>-0.48315999999999998</v>
      </c>
      <c r="N33" s="3">
        <v>7.1089200000000003E-3</v>
      </c>
      <c r="O33" s="3">
        <v>-3.2124899999999999E-6</v>
      </c>
      <c r="P33" s="3">
        <v>-1.2060279999999999E-10</v>
      </c>
      <c r="Q33" s="3">
        <v>2.5067880000000001E-13</v>
      </c>
      <c r="R33">
        <v>-103</v>
      </c>
      <c r="S33">
        <v>117</v>
      </c>
      <c r="T33" s="5">
        <v>-104.0720078125</v>
      </c>
      <c r="U33" s="5">
        <v>0.7239082641601563</v>
      </c>
      <c r="V33" s="5">
        <v>5.8933068066835405E-5</v>
      </c>
    </row>
    <row r="34" spans="1:22" x14ac:dyDescent="0.25">
      <c r="A34" t="s">
        <v>114</v>
      </c>
      <c r="B34" t="s">
        <v>115</v>
      </c>
      <c r="C34" t="s">
        <v>599</v>
      </c>
      <c r="D34" t="s">
        <v>24</v>
      </c>
      <c r="E34" t="s">
        <v>116</v>
      </c>
      <c r="F34">
        <v>107.15200042724609</v>
      </c>
      <c r="G34">
        <v>0.98991933808928356</v>
      </c>
      <c r="H34">
        <v>469.39801025390625</v>
      </c>
      <c r="I34">
        <v>700</v>
      </c>
      <c r="J34">
        <v>52</v>
      </c>
      <c r="K34">
        <v>0.4169900119304657</v>
      </c>
      <c r="L34">
        <v>0.47499001026153564</v>
      </c>
      <c r="M34" s="3">
        <v>-0.16025</v>
      </c>
      <c r="N34" s="3">
        <v>5.4558000000000002E-3</v>
      </c>
      <c r="O34" s="3">
        <v>-3.0288000000000001E-6</v>
      </c>
      <c r="P34" s="3">
        <v>5.0283599999999996E-10</v>
      </c>
      <c r="Q34" s="3">
        <v>0</v>
      </c>
      <c r="R34">
        <v>85.409000000000006</v>
      </c>
      <c r="S34">
        <v>202</v>
      </c>
      <c r="T34" s="5">
        <v>85.540476562500004</v>
      </c>
      <c r="U34" s="5">
        <v>0.40581628417968751</v>
      </c>
      <c r="V34" s="5">
        <v>3.7408847361803058E-5</v>
      </c>
    </row>
    <row r="35" spans="1:22" x14ac:dyDescent="0.25">
      <c r="A35" t="s">
        <v>117</v>
      </c>
      <c r="B35" t="s">
        <v>118</v>
      </c>
      <c r="C35" t="s">
        <v>5176</v>
      </c>
      <c r="D35" t="s">
        <v>24</v>
      </c>
      <c r="E35" t="s">
        <v>5117</v>
      </c>
      <c r="F35">
        <v>108.13899993896484</v>
      </c>
      <c r="G35">
        <v>1.095327289047088</v>
      </c>
      <c r="H35">
        <v>516.6500244140625</v>
      </c>
      <c r="I35">
        <v>761</v>
      </c>
      <c r="J35">
        <v>49.1</v>
      </c>
      <c r="K35">
        <v>0.41800001263618469</v>
      </c>
      <c r="L35">
        <v>0.53512102365493774</v>
      </c>
      <c r="M35" s="3">
        <v>-0.52958799999999995</v>
      </c>
      <c r="N35" s="3">
        <v>7.47658E-3</v>
      </c>
      <c r="O35" s="3">
        <v>-7.3655699999999999E-6</v>
      </c>
      <c r="P35" s="3">
        <v>3.8169240000000001E-9</v>
      </c>
      <c r="Q35" s="3">
        <v>-6.4875599999999997E-13</v>
      </c>
      <c r="R35">
        <v>203.5</v>
      </c>
      <c r="S35">
        <v>321.93</v>
      </c>
      <c r="T35" s="5">
        <v>203.18009375</v>
      </c>
      <c r="U35" s="5">
        <v>0.38882635498046875</v>
      </c>
      <c r="V35" s="5">
        <v>3.1760819256305693E-5</v>
      </c>
    </row>
    <row r="36" spans="1:22" x14ac:dyDescent="0.25">
      <c r="A36" t="s">
        <v>119</v>
      </c>
      <c r="B36" t="s">
        <v>120</v>
      </c>
      <c r="C36" t="s">
        <v>5177</v>
      </c>
      <c r="D36" t="s">
        <v>24</v>
      </c>
      <c r="E36" t="s">
        <v>5117</v>
      </c>
      <c r="F36">
        <v>113.15499877929688</v>
      </c>
      <c r="G36">
        <v>0.84144245835326026</v>
      </c>
      <c r="H36">
        <v>481.14801025390625</v>
      </c>
      <c r="I36">
        <v>715</v>
      </c>
      <c r="J36">
        <v>46.9</v>
      </c>
      <c r="K36">
        <v>0.36899900436401367</v>
      </c>
      <c r="L36">
        <v>0.46200600266456604</v>
      </c>
      <c r="M36" s="3">
        <v>-0.26790599999999998</v>
      </c>
      <c r="N36" s="3">
        <v>5.29372E-3</v>
      </c>
      <c r="O36" s="3">
        <v>-9.9359700000000003E-7</v>
      </c>
      <c r="P36" s="3">
        <v>-1.6317079999999999E-9</v>
      </c>
      <c r="Q36" s="3">
        <v>5.7502000000000001E-13</v>
      </c>
      <c r="R36">
        <v>-194</v>
      </c>
      <c r="S36">
        <v>-22.9</v>
      </c>
      <c r="T36" s="5">
        <v>-195.49912499999999</v>
      </c>
      <c r="U36" s="5">
        <v>0.56708288574218746</v>
      </c>
      <c r="V36" s="5">
        <v>3.9635837078094485E-5</v>
      </c>
    </row>
    <row r="37" spans="1:22" x14ac:dyDescent="0.25">
      <c r="A37" t="s">
        <v>121</v>
      </c>
      <c r="B37" t="s">
        <v>122</v>
      </c>
      <c r="C37" t="s">
        <v>5171</v>
      </c>
      <c r="D37" t="s">
        <v>24</v>
      </c>
      <c r="E37" t="s">
        <v>123</v>
      </c>
      <c r="F37">
        <v>108.13800048828125</v>
      </c>
      <c r="G37">
        <v>0.99692584503228154</v>
      </c>
      <c r="H37">
        <v>426.79901123046875</v>
      </c>
      <c r="I37">
        <v>645.5980224609375</v>
      </c>
      <c r="J37">
        <v>41.7</v>
      </c>
      <c r="K37">
        <v>0.33700001239776611</v>
      </c>
      <c r="L37">
        <v>0.34700000286102295</v>
      </c>
      <c r="M37" s="3">
        <v>-0.429979</v>
      </c>
      <c r="N37" s="3">
        <v>6.0150999999999998E-3</v>
      </c>
      <c r="O37" s="3">
        <v>-4.0163099999999998E-6</v>
      </c>
      <c r="P37" s="3">
        <v>1.0397E-9</v>
      </c>
      <c r="Q37" s="3">
        <v>0</v>
      </c>
      <c r="R37">
        <v>-83.5</v>
      </c>
      <c r="S37">
        <v>22.63</v>
      </c>
      <c r="T37" s="5">
        <v>-83.252265625000007</v>
      </c>
      <c r="U37" s="5">
        <v>0.31921603393554687</v>
      </c>
      <c r="V37" s="5">
        <v>3.9912980049848554E-5</v>
      </c>
    </row>
    <row r="38" spans="1:22" x14ac:dyDescent="0.25">
      <c r="A38" t="s">
        <v>124</v>
      </c>
      <c r="B38" t="s">
        <v>125</v>
      </c>
      <c r="C38" t="s">
        <v>5178</v>
      </c>
      <c r="D38" t="s">
        <v>24</v>
      </c>
      <c r="E38" t="s">
        <v>5117</v>
      </c>
      <c r="F38">
        <v>74.080001831054688</v>
      </c>
      <c r="G38">
        <v>1.0684622515961824</v>
      </c>
      <c r="H38">
        <v>351.14801025390625</v>
      </c>
      <c r="I38">
        <v>500.63400268554688</v>
      </c>
      <c r="J38">
        <v>48.833701171874999</v>
      </c>
      <c r="K38">
        <v>0.24050000309944153</v>
      </c>
      <c r="L38">
        <v>0.69405102729797363</v>
      </c>
      <c r="M38" s="3">
        <v>0.406754</v>
      </c>
      <c r="N38" s="3">
        <v>3.4117800000000001E-3</v>
      </c>
      <c r="O38" s="3">
        <v>-7.7270700000000001E-7</v>
      </c>
      <c r="P38" s="3">
        <v>-2.693988E-10</v>
      </c>
      <c r="Q38" s="3">
        <v>6.0022399999999997E-21</v>
      </c>
      <c r="R38">
        <v>-389.6</v>
      </c>
      <c r="S38" t="s">
        <v>5117</v>
      </c>
      <c r="T38" s="5">
        <v>-389.65</v>
      </c>
      <c r="U38" s="5">
        <v>0.40989401245117185</v>
      </c>
      <c r="V38" s="5">
        <v>0</v>
      </c>
    </row>
    <row r="39" spans="1:22" x14ac:dyDescent="0.25">
      <c r="A39" t="s">
        <v>126</v>
      </c>
      <c r="B39" t="s">
        <v>127</v>
      </c>
      <c r="C39" t="s">
        <v>5179</v>
      </c>
      <c r="D39" t="s">
        <v>83</v>
      </c>
      <c r="E39" t="s">
        <v>128</v>
      </c>
      <c r="F39">
        <v>118.17900085449219</v>
      </c>
      <c r="G39">
        <v>0.91545620224142787</v>
      </c>
      <c r="H39">
        <v>444.760009765625</v>
      </c>
      <c r="I39">
        <v>674.8170166015625</v>
      </c>
      <c r="J39">
        <v>35.576201171874999</v>
      </c>
      <c r="K39">
        <v>0.38062000274658203</v>
      </c>
      <c r="L39">
        <v>0.28022000193595886</v>
      </c>
      <c r="M39" s="3">
        <v>-0.50970000000000004</v>
      </c>
      <c r="N39" s="3">
        <v>5.7905999999999999E-3</v>
      </c>
      <c r="O39" s="3">
        <v>-2.2070580000000001E-6</v>
      </c>
      <c r="P39" s="3">
        <v>0</v>
      </c>
      <c r="Q39" s="3">
        <v>0</v>
      </c>
      <c r="R39">
        <v>115.47</v>
      </c>
      <c r="S39">
        <v>209.28</v>
      </c>
      <c r="T39" s="5">
        <v>113.57</v>
      </c>
      <c r="U39" s="5">
        <v>0.30888000488281248</v>
      </c>
      <c r="V39" s="5">
        <v>3.7106901407241825E-5</v>
      </c>
    </row>
    <row r="40" spans="1:22" x14ac:dyDescent="0.25">
      <c r="A40" t="s">
        <v>129</v>
      </c>
      <c r="B40" t="s">
        <v>130</v>
      </c>
      <c r="C40" t="s">
        <v>5180</v>
      </c>
      <c r="D40" t="s">
        <v>24</v>
      </c>
      <c r="E40" t="s">
        <v>131</v>
      </c>
      <c r="F40">
        <v>140.18800354003906</v>
      </c>
      <c r="G40">
        <v>1.3720222439329406</v>
      </c>
      <c r="H40">
        <v>554</v>
      </c>
      <c r="I40">
        <v>837</v>
      </c>
      <c r="J40">
        <v>36.799999999999997</v>
      </c>
      <c r="K40">
        <v>0.40200001001358032</v>
      </c>
      <c r="L40">
        <v>0.29942399263381958</v>
      </c>
      <c r="M40" s="3">
        <v>-0.14657000000000001</v>
      </c>
      <c r="N40" s="3">
        <v>5.7121999999999997E-3</v>
      </c>
      <c r="O40" s="3">
        <v>-4.0074E-6</v>
      </c>
      <c r="P40" s="3">
        <v>1.36792E-9</v>
      </c>
      <c r="Q40" s="3">
        <v>-1.4499999999999999E-13</v>
      </c>
      <c r="R40">
        <v>199</v>
      </c>
      <c r="S40" t="s">
        <v>5117</v>
      </c>
      <c r="T40" s="5">
        <v>198.09468749999999</v>
      </c>
      <c r="U40" s="5">
        <v>0.89333203125000005</v>
      </c>
      <c r="V40" s="5">
        <v>4.5654326677322387E-5</v>
      </c>
    </row>
    <row r="41" spans="1:22" x14ac:dyDescent="0.25">
      <c r="A41" t="s">
        <v>132</v>
      </c>
      <c r="B41" t="s">
        <v>133</v>
      </c>
      <c r="C41" t="s">
        <v>133</v>
      </c>
      <c r="D41" t="s">
        <v>134</v>
      </c>
      <c r="E41" t="s">
        <v>5117</v>
      </c>
      <c r="F41">
        <v>30.006000518798828</v>
      </c>
      <c r="G41">
        <v>7.1388999464290767E-2</v>
      </c>
      <c r="H41">
        <v>121.40000152587891</v>
      </c>
      <c r="I41">
        <v>180</v>
      </c>
      <c r="J41">
        <v>64.7</v>
      </c>
      <c r="K41">
        <v>5.7700000703334808E-2</v>
      </c>
      <c r="L41">
        <v>0.58797001838684082</v>
      </c>
      <c r="M41" s="3">
        <v>0.97845000000000004</v>
      </c>
      <c r="N41" s="3">
        <v>-3.12742E-5</v>
      </c>
      <c r="O41" s="3">
        <v>3.2503499999999997E-7</v>
      </c>
      <c r="P41" s="3">
        <v>-1.3962999999999999E-10</v>
      </c>
      <c r="Q41" s="3">
        <v>0</v>
      </c>
      <c r="R41">
        <v>90.427000000000007</v>
      </c>
      <c r="S41">
        <v>86.58</v>
      </c>
      <c r="T41" s="5">
        <v>90.268093750000006</v>
      </c>
      <c r="U41" s="5">
        <v>-1.2356710433959962E-2</v>
      </c>
      <c r="V41" s="5">
        <v>-1.3033099821768701E-7</v>
      </c>
    </row>
    <row r="42" spans="1:22" x14ac:dyDescent="0.25">
      <c r="A42" t="s">
        <v>135</v>
      </c>
      <c r="B42" t="s">
        <v>136</v>
      </c>
      <c r="C42" t="s">
        <v>136</v>
      </c>
      <c r="D42" t="s">
        <v>46</v>
      </c>
      <c r="E42" t="s">
        <v>5117</v>
      </c>
      <c r="F42">
        <v>46.006000518798828</v>
      </c>
      <c r="G42">
        <v>1.4711262447090865</v>
      </c>
      <c r="H42">
        <v>294.29901123046875</v>
      </c>
      <c r="I42">
        <v>430.99700927734375</v>
      </c>
      <c r="J42">
        <v>100</v>
      </c>
      <c r="K42">
        <v>8.0700002610683441E-2</v>
      </c>
      <c r="L42">
        <v>0.8339800238609314</v>
      </c>
      <c r="M42" s="3">
        <v>0.52668000000000004</v>
      </c>
      <c r="N42" s="3">
        <v>1.051808E-3</v>
      </c>
      <c r="O42" s="3">
        <v>-4.5261600000000003E-7</v>
      </c>
      <c r="P42" s="3">
        <v>6.3727999999999997E-12</v>
      </c>
      <c r="Q42" s="3">
        <v>0</v>
      </c>
      <c r="R42">
        <v>33.869</v>
      </c>
      <c r="S42" t="s">
        <v>5117</v>
      </c>
      <c r="T42" s="5">
        <v>32.876039062499999</v>
      </c>
      <c r="U42" s="5">
        <v>6.2382701873779298E-2</v>
      </c>
      <c r="V42" s="5">
        <v>4.2314000893384217E-7</v>
      </c>
    </row>
    <row r="43" spans="1:22" x14ac:dyDescent="0.25">
      <c r="A43" t="s">
        <v>137</v>
      </c>
      <c r="B43" t="s">
        <v>138</v>
      </c>
      <c r="C43" t="s">
        <v>5181</v>
      </c>
      <c r="D43" t="s">
        <v>24</v>
      </c>
      <c r="E43" t="s">
        <v>5117</v>
      </c>
      <c r="F43">
        <v>184.24000549316406</v>
      </c>
      <c r="G43">
        <v>0.98067576823439684</v>
      </c>
      <c r="H43">
        <v>627.1500244140625</v>
      </c>
      <c r="I43">
        <v>867</v>
      </c>
      <c r="J43">
        <v>31.9</v>
      </c>
      <c r="K43">
        <v>0.59600001573562622</v>
      </c>
      <c r="L43">
        <v>0.69401901960372925</v>
      </c>
      <c r="M43" s="3">
        <v>-0.62338400000000005</v>
      </c>
      <c r="N43" s="3">
        <v>7.7144199999999996E-3</v>
      </c>
      <c r="O43" s="3">
        <v>-7.507410000000001E-6</v>
      </c>
      <c r="P43" s="3">
        <v>3.7676199999999999E-9</v>
      </c>
      <c r="Q43" s="3">
        <v>-6.1509999999999997E-13</v>
      </c>
      <c r="R43">
        <v>206</v>
      </c>
      <c r="S43">
        <v>383</v>
      </c>
      <c r="T43" s="5">
        <v>205.132828125</v>
      </c>
      <c r="U43" s="5">
        <v>0.58444219970703126</v>
      </c>
      <c r="V43" s="5">
        <v>4.0674909949302672E-5</v>
      </c>
    </row>
    <row r="44" spans="1:22" x14ac:dyDescent="0.25">
      <c r="A44" t="s">
        <v>139</v>
      </c>
      <c r="B44" t="s">
        <v>140</v>
      </c>
      <c r="C44" t="s">
        <v>5182</v>
      </c>
      <c r="D44" t="s">
        <v>24</v>
      </c>
      <c r="E44" t="s">
        <v>5117</v>
      </c>
      <c r="F44">
        <v>250.25700378417969</v>
      </c>
      <c r="G44">
        <v>1.2210820169159848</v>
      </c>
      <c r="H44">
        <v>609</v>
      </c>
      <c r="I44">
        <v>802</v>
      </c>
      <c r="J44">
        <v>22.8</v>
      </c>
      <c r="K44">
        <v>0.71200001239776611</v>
      </c>
      <c r="L44">
        <v>0.94998401403427124</v>
      </c>
      <c r="M44" s="3">
        <v>-0.16528000000000001</v>
      </c>
      <c r="N44" s="3">
        <v>4.6693999999999998E-3</v>
      </c>
      <c r="O44" s="3">
        <v>-3.2994000000000001E-6</v>
      </c>
      <c r="P44" s="3">
        <v>1.0498E-9</v>
      </c>
      <c r="Q44" s="3">
        <v>-9.0640000000000006E-14</v>
      </c>
      <c r="R44">
        <v>-32.767000000000003</v>
      </c>
      <c r="S44">
        <v>0</v>
      </c>
      <c r="T44" s="5">
        <v>-32.767000000000003</v>
      </c>
      <c r="U44" s="5">
        <v>-32.767000000000003</v>
      </c>
      <c r="V44" s="5">
        <v>-32.767000000000003</v>
      </c>
    </row>
    <row r="45" spans="1:22" x14ac:dyDescent="0.25">
      <c r="A45" t="s">
        <v>141</v>
      </c>
      <c r="B45" t="s">
        <v>142</v>
      </c>
      <c r="C45" t="s">
        <v>5183</v>
      </c>
      <c r="D45" t="s">
        <v>143</v>
      </c>
      <c r="E45" t="s">
        <v>144</v>
      </c>
      <c r="F45">
        <v>168.22900390625</v>
      </c>
      <c r="G45">
        <v>1.0017202756473376</v>
      </c>
      <c r="H45">
        <v>537.6500244140625</v>
      </c>
      <c r="I45">
        <v>766.62945556640625</v>
      </c>
      <c r="J45">
        <v>30.4920458984375</v>
      </c>
      <c r="K45">
        <v>0.51818883419036865</v>
      </c>
      <c r="L45">
        <v>0.48751264810562134</v>
      </c>
      <c r="M45" s="3">
        <v>-0.45613412706860729</v>
      </c>
      <c r="N45" s="3">
        <v>6.4254287699076302E-3</v>
      </c>
      <c r="O45" s="3">
        <v>-4.4330109366834798E-6</v>
      </c>
      <c r="P45" s="3">
        <v>1.1561017169972684E-9</v>
      </c>
      <c r="Q45" s="3">
        <v>0</v>
      </c>
      <c r="R45">
        <v>161.41</v>
      </c>
      <c r="S45">
        <v>167.23</v>
      </c>
      <c r="T45" s="5">
        <v>161.67025000000001</v>
      </c>
      <c r="U45" s="5">
        <v>0.39329141235351561</v>
      </c>
      <c r="V45" s="5">
        <v>5.0284050405025485E-5</v>
      </c>
    </row>
    <row r="46" spans="1:22" x14ac:dyDescent="0.25">
      <c r="A46" t="s">
        <v>145</v>
      </c>
      <c r="B46" t="s">
        <v>146</v>
      </c>
      <c r="C46" t="s">
        <v>5184</v>
      </c>
      <c r="D46" t="s">
        <v>24</v>
      </c>
      <c r="E46" t="s">
        <v>147</v>
      </c>
      <c r="F46">
        <v>181.32000732421875</v>
      </c>
      <c r="G46">
        <v>0.91667932301697341</v>
      </c>
      <c r="H46">
        <v>529</v>
      </c>
      <c r="I46">
        <v>737</v>
      </c>
      <c r="J46">
        <v>25.2</v>
      </c>
      <c r="K46">
        <v>0.61900001764297485</v>
      </c>
      <c r="L46">
        <v>0.51332402229309082</v>
      </c>
      <c r="M46" s="3">
        <v>-0.67541399999999996</v>
      </c>
      <c r="N46" s="3">
        <v>7.8722400000000008E-3</v>
      </c>
      <c r="O46" s="3">
        <v>-4.3426499999999998E-6</v>
      </c>
      <c r="P46" s="3">
        <v>6.5642799999999996E-10</v>
      </c>
      <c r="Q46" s="3">
        <v>9.0899200000000002E-14</v>
      </c>
      <c r="R46">
        <v>-185</v>
      </c>
      <c r="S46">
        <v>170.45</v>
      </c>
      <c r="T46" s="5">
        <v>-187.35146875000001</v>
      </c>
      <c r="U46" s="5">
        <v>1.1747841796875</v>
      </c>
      <c r="V46" s="5">
        <v>8.4816053509712214E-5</v>
      </c>
    </row>
    <row r="47" spans="1:22" x14ac:dyDescent="0.25">
      <c r="A47" t="s">
        <v>148</v>
      </c>
      <c r="B47" t="s">
        <v>149</v>
      </c>
      <c r="C47" t="s">
        <v>5185</v>
      </c>
      <c r="D47" t="s">
        <v>24</v>
      </c>
      <c r="E47" t="s">
        <v>5117</v>
      </c>
      <c r="F47">
        <v>170.21000671386719</v>
      </c>
      <c r="G47">
        <v>1.0597942895504555</v>
      </c>
      <c r="H47">
        <v>531.20001220703125</v>
      </c>
      <c r="I47">
        <v>765</v>
      </c>
      <c r="J47">
        <v>31.3</v>
      </c>
      <c r="K47">
        <v>0.53700000047683716</v>
      </c>
      <c r="L47">
        <v>0.43999001383781433</v>
      </c>
      <c r="M47" s="3">
        <v>-0.35700900000000002</v>
      </c>
      <c r="N47" s="3">
        <v>5.4568000000000004E-3</v>
      </c>
      <c r="O47" s="3">
        <v>-3.4509599999999998E-6</v>
      </c>
      <c r="P47" s="3">
        <v>7.98924E-10</v>
      </c>
      <c r="Q47" s="3">
        <v>0</v>
      </c>
      <c r="R47">
        <v>49.988</v>
      </c>
      <c r="S47">
        <v>165</v>
      </c>
      <c r="T47" s="5">
        <v>-32.767000000000003</v>
      </c>
      <c r="U47" s="5">
        <v>-32.767000000000003</v>
      </c>
      <c r="V47" s="5">
        <v>-32.767000000000003</v>
      </c>
    </row>
    <row r="48" spans="1:22" x14ac:dyDescent="0.25">
      <c r="A48" t="s">
        <v>150</v>
      </c>
      <c r="B48" t="s">
        <v>151</v>
      </c>
      <c r="C48" t="s">
        <v>5186</v>
      </c>
      <c r="D48" t="s">
        <v>152</v>
      </c>
      <c r="E48" t="s">
        <v>153</v>
      </c>
      <c r="F48">
        <v>336.61801147460938</v>
      </c>
      <c r="G48">
        <v>0.79954453896646316</v>
      </c>
      <c r="H48">
        <v>663.20001220703125</v>
      </c>
      <c r="I48">
        <v>803.32000732421875</v>
      </c>
      <c r="J48">
        <v>9.3327502441406249</v>
      </c>
      <c r="K48">
        <v>1.407960057258606</v>
      </c>
      <c r="L48">
        <v>0.95080000162124634</v>
      </c>
      <c r="M48" s="3">
        <v>4.7564200000000001E-2</v>
      </c>
      <c r="N48" s="3">
        <v>6.10124E-3</v>
      </c>
      <c r="O48" s="3">
        <v>-2.7143399999999998E-6</v>
      </c>
      <c r="P48" s="3">
        <v>2.5488639999999998E-10</v>
      </c>
      <c r="Q48" s="3">
        <v>1.8181800000000001E-22</v>
      </c>
      <c r="R48">
        <v>-413.25996874999998</v>
      </c>
      <c r="S48" t="s">
        <v>5117</v>
      </c>
      <c r="T48" s="5">
        <v>-412.93284375000002</v>
      </c>
      <c r="U48" s="5">
        <v>2.1347805175781249</v>
      </c>
      <c r="V48" s="5">
        <v>1.7423139512538909E-4</v>
      </c>
    </row>
    <row r="49" spans="1:22" x14ac:dyDescent="0.25">
      <c r="A49" t="s">
        <v>154</v>
      </c>
      <c r="B49" t="s">
        <v>155</v>
      </c>
      <c r="C49" t="s">
        <v>5187</v>
      </c>
      <c r="D49" t="s">
        <v>24</v>
      </c>
      <c r="E49" t="s">
        <v>5117</v>
      </c>
      <c r="F49">
        <v>177.2030029296875</v>
      </c>
      <c r="G49">
        <v>1.1009624051919518</v>
      </c>
      <c r="H49">
        <v>592</v>
      </c>
      <c r="I49">
        <v>802.9990234375</v>
      </c>
      <c r="J49">
        <v>30.3</v>
      </c>
      <c r="K49">
        <v>0.53399902582168579</v>
      </c>
      <c r="L49">
        <v>0.80036002397537231</v>
      </c>
      <c r="M49" s="3">
        <v>-0.50392800000000004</v>
      </c>
      <c r="N49" s="3">
        <v>6.5896000000000001E-3</v>
      </c>
      <c r="O49" s="3">
        <v>-6.3906600000000002E-6</v>
      </c>
      <c r="P49" s="3">
        <v>3.5383080000000001E-9</v>
      </c>
      <c r="Q49" s="3">
        <v>-6.8172000000000005E-13</v>
      </c>
      <c r="R49">
        <v>-274</v>
      </c>
      <c r="S49" t="s">
        <v>5117</v>
      </c>
      <c r="T49" s="5">
        <v>-273.65196874999998</v>
      </c>
      <c r="U49" s="5">
        <v>0.57394293212890624</v>
      </c>
      <c r="V49" s="5">
        <v>5.7719450443983078E-5</v>
      </c>
    </row>
    <row r="50" spans="1:22" x14ac:dyDescent="0.25">
      <c r="A50" t="s">
        <v>156</v>
      </c>
      <c r="B50" t="s">
        <v>157</v>
      </c>
      <c r="C50" t="s">
        <v>5159</v>
      </c>
      <c r="D50" t="s">
        <v>38</v>
      </c>
      <c r="E50" t="s">
        <v>158</v>
      </c>
      <c r="F50">
        <v>162.27400207519531</v>
      </c>
      <c r="G50">
        <v>0.86702920904988212</v>
      </c>
      <c r="H50">
        <v>489.20001220703125</v>
      </c>
      <c r="I50">
        <v>682.29901123046875</v>
      </c>
      <c r="J50">
        <v>23.3</v>
      </c>
      <c r="K50">
        <v>0.59950000047683716</v>
      </c>
      <c r="L50">
        <v>0.47900000214576721</v>
      </c>
      <c r="M50" s="3">
        <v>-0.15529599999999999</v>
      </c>
      <c r="N50" s="3">
        <v>6.1693199999999998E-3</v>
      </c>
      <c r="O50" s="3">
        <v>-3.6440400000000004E-6</v>
      </c>
      <c r="P50" s="3">
        <v>8.2003999999999999E-10</v>
      </c>
      <c r="Q50" s="3">
        <v>3.9239440000000001E-21</v>
      </c>
      <c r="R50">
        <v>-74.72</v>
      </c>
      <c r="S50">
        <v>193.39</v>
      </c>
      <c r="T50" s="5">
        <v>-78.847999999999999</v>
      </c>
      <c r="U50" s="5">
        <v>0.72899999999999998</v>
      </c>
      <c r="V50" s="5">
        <v>6.2715902924537654E-5</v>
      </c>
    </row>
    <row r="51" spans="1:22" x14ac:dyDescent="0.25">
      <c r="A51" t="s">
        <v>159</v>
      </c>
      <c r="B51" t="s">
        <v>160</v>
      </c>
      <c r="C51" t="s">
        <v>5188</v>
      </c>
      <c r="D51" t="s">
        <v>24</v>
      </c>
      <c r="E51" t="s">
        <v>5117</v>
      </c>
      <c r="F51">
        <v>188.01199340820313</v>
      </c>
      <c r="G51">
        <v>1.4364430334342129</v>
      </c>
      <c r="H51">
        <v>501</v>
      </c>
      <c r="I51">
        <v>733</v>
      </c>
      <c r="J51">
        <v>33.299999999999997</v>
      </c>
      <c r="K51">
        <v>0.45600000023841858</v>
      </c>
      <c r="L51">
        <v>0.33509001135826111</v>
      </c>
      <c r="M51" s="3">
        <v>-0.48157</v>
      </c>
      <c r="N51" s="3">
        <v>6.5595999999999996E-3</v>
      </c>
      <c r="O51" s="3">
        <v>-1.00539E-5</v>
      </c>
      <c r="P51" s="3">
        <v>7.5776E-9</v>
      </c>
      <c r="Q51" s="3">
        <v>-1.7196399999999999E-12</v>
      </c>
      <c r="R51">
        <v>-2.97</v>
      </c>
      <c r="S51">
        <v>71.900000000000006</v>
      </c>
      <c r="T51" s="5">
        <v>-1.7847645263671874</v>
      </c>
      <c r="U51" s="5">
        <v>0.23809483337402343</v>
      </c>
      <c r="V51" s="5">
        <v>3.0337346717715263E-5</v>
      </c>
    </row>
    <row r="52" spans="1:22" x14ac:dyDescent="0.25">
      <c r="A52" t="s">
        <v>161</v>
      </c>
      <c r="B52" t="s">
        <v>162</v>
      </c>
      <c r="C52" t="s">
        <v>5189</v>
      </c>
      <c r="D52" t="s">
        <v>24</v>
      </c>
      <c r="E52" t="s">
        <v>163</v>
      </c>
      <c r="F52">
        <v>143.27200317382813</v>
      </c>
      <c r="G52">
        <v>0.7622038303769586</v>
      </c>
      <c r="H52">
        <v>429.64999389648438</v>
      </c>
      <c r="I52">
        <v>577.5</v>
      </c>
      <c r="J52">
        <v>22.3</v>
      </c>
      <c r="K52">
        <v>0.57599997520446777</v>
      </c>
      <c r="L52">
        <v>0.69944000244140625</v>
      </c>
      <c r="M52" s="3">
        <v>-0.37730000000000002</v>
      </c>
      <c r="N52" s="3">
        <v>8.1715999999999994E-3</v>
      </c>
      <c r="O52" s="3">
        <v>-6.3377999999999997E-6</v>
      </c>
      <c r="P52" s="3">
        <v>2.6724E-9</v>
      </c>
      <c r="Q52" s="3">
        <v>-3.8301599999999998E-13</v>
      </c>
      <c r="R52">
        <v>-161</v>
      </c>
      <c r="S52">
        <v>133.69</v>
      </c>
      <c r="T52" s="5">
        <v>-161.073359375</v>
      </c>
      <c r="U52" s="5">
        <v>0.96414257812500004</v>
      </c>
      <c r="V52" s="5">
        <v>8.2168571650981898E-5</v>
      </c>
    </row>
    <row r="53" spans="1:22" x14ac:dyDescent="0.25">
      <c r="A53" t="s">
        <v>164</v>
      </c>
      <c r="B53" t="s">
        <v>165</v>
      </c>
      <c r="C53" t="s">
        <v>5190</v>
      </c>
      <c r="D53" t="s">
        <v>24</v>
      </c>
      <c r="E53" t="s">
        <v>166</v>
      </c>
      <c r="F53">
        <v>137.22500610351563</v>
      </c>
      <c r="G53">
        <v>0.80101392115983117</v>
      </c>
      <c r="H53">
        <v>423.64999389648438</v>
      </c>
      <c r="I53">
        <v>592</v>
      </c>
      <c r="J53">
        <v>24.6</v>
      </c>
      <c r="K53">
        <v>0.52100002765655518</v>
      </c>
      <c r="L53">
        <v>0.4986560046672821</v>
      </c>
      <c r="M53" s="3">
        <v>-0.12942000000000001</v>
      </c>
      <c r="N53" s="3">
        <v>5.1062E-3</v>
      </c>
      <c r="O53" s="3">
        <v>-3.7569000000000004E-6</v>
      </c>
      <c r="P53" s="3">
        <v>1.42448E-9</v>
      </c>
      <c r="Q53" s="3">
        <v>-1.79272E-13</v>
      </c>
      <c r="R53">
        <v>219.5</v>
      </c>
      <c r="S53" t="s">
        <v>5117</v>
      </c>
      <c r="T53" s="5">
        <v>224.81060937500001</v>
      </c>
      <c r="U53" s="5">
        <v>0.5712681274414062</v>
      </c>
      <c r="V53" s="5">
        <v>1.1998412013053893E-4</v>
      </c>
    </row>
    <row r="54" spans="1:22" x14ac:dyDescent="0.25">
      <c r="A54" t="s">
        <v>167</v>
      </c>
      <c r="B54" t="s">
        <v>168</v>
      </c>
      <c r="C54" t="s">
        <v>5191</v>
      </c>
      <c r="D54" t="s">
        <v>46</v>
      </c>
      <c r="E54" t="s">
        <v>169</v>
      </c>
      <c r="F54">
        <v>149.19000244140625</v>
      </c>
      <c r="G54">
        <v>1.1250448291328157</v>
      </c>
      <c r="H54">
        <v>633.14801025390625</v>
      </c>
      <c r="I54">
        <v>787.427001953125</v>
      </c>
      <c r="J54">
        <v>24.476201171875001</v>
      </c>
      <c r="K54">
        <v>0.44001001119613647</v>
      </c>
      <c r="L54">
        <v>0.98299002647399902</v>
      </c>
      <c r="M54" s="3">
        <v>-0.106378</v>
      </c>
      <c r="N54" s="3">
        <v>3.8979000000000001E-3</v>
      </c>
      <c r="O54" s="3">
        <v>-2.0205060000000001E-6</v>
      </c>
      <c r="P54" s="3">
        <v>0</v>
      </c>
      <c r="Q54" s="3">
        <v>0</v>
      </c>
      <c r="R54">
        <v>-562.1</v>
      </c>
      <c r="S54">
        <v>-299.93</v>
      </c>
      <c r="T54" s="5">
        <v>-555.58006250000005</v>
      </c>
      <c r="U54" s="5">
        <v>0.81305621337890621</v>
      </c>
      <c r="V54" s="5">
        <v>1.476750671863556E-4</v>
      </c>
    </row>
    <row r="55" spans="1:22" x14ac:dyDescent="0.25">
      <c r="A55" t="s">
        <v>170</v>
      </c>
      <c r="B55" t="s">
        <v>171</v>
      </c>
      <c r="C55" t="s">
        <v>5192</v>
      </c>
      <c r="D55" t="s">
        <v>24</v>
      </c>
      <c r="E55" t="s">
        <v>172</v>
      </c>
      <c r="F55">
        <v>218.20700073242188</v>
      </c>
      <c r="G55">
        <v>1.1649619050039897</v>
      </c>
      <c r="H55">
        <v>532.1500244140625</v>
      </c>
      <c r="I55">
        <v>704</v>
      </c>
      <c r="J55">
        <v>23.1</v>
      </c>
      <c r="K55">
        <v>0.625</v>
      </c>
      <c r="L55">
        <v>0.83893400430679321</v>
      </c>
      <c r="M55" s="3">
        <v>-0.39508199999999999</v>
      </c>
      <c r="N55" s="3">
        <v>6.9647199999999998E-3</v>
      </c>
      <c r="O55" s="3">
        <v>-7.1942100000000004E-6</v>
      </c>
      <c r="P55" s="3">
        <v>3.5936159999999998E-9</v>
      </c>
      <c r="Q55" s="3">
        <v>-4.9565199999999996E-13</v>
      </c>
      <c r="R55">
        <v>-1252.69</v>
      </c>
      <c r="S55">
        <v>-983</v>
      </c>
      <c r="T55" s="5">
        <v>-1.257655</v>
      </c>
      <c r="U55" s="5">
        <v>0.8946618041992187</v>
      </c>
      <c r="V55" s="5">
        <v>4.6205915510654451E-5</v>
      </c>
    </row>
    <row r="56" spans="1:22" x14ac:dyDescent="0.25">
      <c r="A56" t="s">
        <v>173</v>
      </c>
      <c r="B56" t="s">
        <v>174</v>
      </c>
      <c r="C56" t="s">
        <v>5193</v>
      </c>
      <c r="D56" t="s">
        <v>24</v>
      </c>
      <c r="E56" t="s">
        <v>175</v>
      </c>
      <c r="F56">
        <v>185.35400390625</v>
      </c>
      <c r="G56">
        <v>0.78199326595468588</v>
      </c>
      <c r="H56">
        <v>486.60000610351563</v>
      </c>
      <c r="I56">
        <v>642</v>
      </c>
      <c r="J56">
        <v>18.100000000000001</v>
      </c>
      <c r="K56">
        <v>0.73500001430511475</v>
      </c>
      <c r="L56">
        <v>0.69428002834320068</v>
      </c>
      <c r="M56" s="3">
        <v>4.3149E-2</v>
      </c>
      <c r="N56" s="3">
        <v>6.4676000000000004E-3</v>
      </c>
      <c r="O56" s="3">
        <v>-3.6186299999999999E-6</v>
      </c>
      <c r="P56" s="3">
        <v>7.8224400000000001E-10</v>
      </c>
      <c r="Q56" s="3">
        <v>0</v>
      </c>
      <c r="R56">
        <v>-223.47998437499999</v>
      </c>
      <c r="S56">
        <v>146</v>
      </c>
      <c r="T56" s="5">
        <v>-223.25979687500001</v>
      </c>
      <c r="U56" s="5">
        <v>1.2593140869140624</v>
      </c>
      <c r="V56" s="5">
        <v>9.8267152905464169E-5</v>
      </c>
    </row>
    <row r="57" spans="1:22" x14ac:dyDescent="0.25">
      <c r="A57" t="s">
        <v>176</v>
      </c>
      <c r="B57" t="s">
        <v>177</v>
      </c>
      <c r="C57" t="s">
        <v>177</v>
      </c>
      <c r="D57" t="s">
        <v>46</v>
      </c>
      <c r="E57" t="s">
        <v>5117</v>
      </c>
      <c r="F57">
        <v>117.19100189208984</v>
      </c>
      <c r="G57">
        <v>1.3377022850496256</v>
      </c>
      <c r="H57">
        <v>285.79901123046875</v>
      </c>
      <c r="I57">
        <v>455</v>
      </c>
      <c r="J57">
        <v>38.700000000000003</v>
      </c>
      <c r="K57">
        <v>0.23950000107288361</v>
      </c>
      <c r="L57">
        <v>0.14000000059604645</v>
      </c>
      <c r="M57" s="3">
        <v>0.27826200000000001</v>
      </c>
      <c r="N57" s="3">
        <v>1.186094E-3</v>
      </c>
      <c r="O57" s="3">
        <v>-1.2466710000000001E-6</v>
      </c>
      <c r="P57" s="3">
        <v>4.6409999999999998E-10</v>
      </c>
      <c r="Q57" s="3">
        <v>-1.3755879999999999E-21</v>
      </c>
      <c r="R57">
        <v>-403.09899999999999</v>
      </c>
      <c r="S57" t="s">
        <v>5117</v>
      </c>
      <c r="T57" s="5">
        <v>-403.06778125</v>
      </c>
      <c r="U57" s="5">
        <v>5.0202201843261719E-2</v>
      </c>
      <c r="V57" s="5">
        <v>0</v>
      </c>
    </row>
    <row r="58" spans="1:22" x14ac:dyDescent="0.25">
      <c r="A58" t="s">
        <v>178</v>
      </c>
      <c r="B58" t="s">
        <v>179</v>
      </c>
      <c r="C58" t="s">
        <v>180</v>
      </c>
      <c r="D58" t="s">
        <v>46</v>
      </c>
      <c r="E58" t="s">
        <v>5117</v>
      </c>
      <c r="F58">
        <v>89.093999999999994</v>
      </c>
      <c r="G58">
        <v>0.996</v>
      </c>
      <c r="H58">
        <v>404.33</v>
      </c>
      <c r="I58">
        <v>605</v>
      </c>
      <c r="J58">
        <v>43.5</v>
      </c>
      <c r="K58">
        <v>0.28799999999999998</v>
      </c>
      <c r="L58">
        <v>0.41199999999999998</v>
      </c>
      <c r="M58" s="3">
        <v>0.31994298157002715</v>
      </c>
      <c r="N58" s="3">
        <v>2.9252250432127867E-3</v>
      </c>
      <c r="O58" s="3">
        <v>2.7812198352302066E-7</v>
      </c>
      <c r="P58" s="3">
        <v>-1.5942712191617841E-9</v>
      </c>
      <c r="Q58" s="3">
        <v>5.7145262307226079E-13</v>
      </c>
      <c r="R58">
        <v>-124.68</v>
      </c>
      <c r="S58">
        <v>0.33</v>
      </c>
      <c r="T58" s="5">
        <v>-0.127329</v>
      </c>
      <c r="U58" s="5">
        <v>0.42</v>
      </c>
      <c r="V58" s="5">
        <v>2.55E-8</v>
      </c>
    </row>
    <row r="59" spans="1:22" x14ac:dyDescent="0.25">
      <c r="A59" t="s">
        <v>181</v>
      </c>
      <c r="B59" t="s">
        <v>182</v>
      </c>
      <c r="C59" t="s">
        <v>5194</v>
      </c>
      <c r="D59" t="s">
        <v>46</v>
      </c>
      <c r="E59" t="s">
        <v>183</v>
      </c>
      <c r="F59">
        <v>172.26800537109375</v>
      </c>
      <c r="G59">
        <v>0.87810749061403326</v>
      </c>
      <c r="H59">
        <v>472.92001342773438</v>
      </c>
      <c r="I59">
        <v>642.4000244140625</v>
      </c>
      <c r="J59">
        <v>21.7</v>
      </c>
      <c r="K59">
        <v>0.60000002384185791</v>
      </c>
      <c r="L59">
        <v>0.59921902418136597</v>
      </c>
      <c r="M59" s="3">
        <v>-0.15126000000000001</v>
      </c>
      <c r="N59" s="3">
        <v>6.7904000000000003E-3</v>
      </c>
      <c r="O59" s="3">
        <v>-5.3612999999999998E-6</v>
      </c>
      <c r="P59" s="3">
        <v>2.32088E-9</v>
      </c>
      <c r="Q59" s="3">
        <v>-3.4231199999999998E-13</v>
      </c>
      <c r="R59">
        <v>-570</v>
      </c>
      <c r="S59">
        <v>-283</v>
      </c>
      <c r="T59" s="5">
        <v>-569.81318750000003</v>
      </c>
      <c r="U59" s="5">
        <v>0.93947991943359377</v>
      </c>
      <c r="V59" s="5">
        <v>7.5452752411365507E-5</v>
      </c>
    </row>
    <row r="60" spans="1:22" x14ac:dyDescent="0.25">
      <c r="A60" t="s">
        <v>184</v>
      </c>
      <c r="B60" t="s">
        <v>185</v>
      </c>
      <c r="C60" t="s">
        <v>5195</v>
      </c>
      <c r="D60" t="s">
        <v>24</v>
      </c>
      <c r="E60" t="s">
        <v>186</v>
      </c>
      <c r="F60">
        <v>184.27900695800781</v>
      </c>
      <c r="G60">
        <v>0.88953613418046973</v>
      </c>
      <c r="H60">
        <v>489.14801025390625</v>
      </c>
      <c r="I60">
        <v>655</v>
      </c>
      <c r="J60">
        <v>20.699599609374999</v>
      </c>
      <c r="K60">
        <v>0.66399902105331421</v>
      </c>
      <c r="L60">
        <v>0.67303001880645752</v>
      </c>
      <c r="M60" s="3">
        <v>-0.28130699999999997</v>
      </c>
      <c r="N60" s="3">
        <v>7.7068800000000002E-3</v>
      </c>
      <c r="O60" s="3">
        <v>-7.2962399999999991E-6</v>
      </c>
      <c r="P60" s="3">
        <v>3.8373443999999997E-9</v>
      </c>
      <c r="Q60" s="3">
        <v>-6.6852800000000004E-13</v>
      </c>
      <c r="R60">
        <v>-470</v>
      </c>
      <c r="S60">
        <v>-192</v>
      </c>
      <c r="T60" s="5">
        <v>-470.40040625</v>
      </c>
      <c r="U60" s="5">
        <v>0.91444000244140622</v>
      </c>
      <c r="V60" s="5">
        <v>6.4798049628734592E-5</v>
      </c>
    </row>
    <row r="61" spans="1:22" x14ac:dyDescent="0.25">
      <c r="A61" t="s">
        <v>187</v>
      </c>
      <c r="B61" t="s">
        <v>188</v>
      </c>
      <c r="C61" t="s">
        <v>5196</v>
      </c>
      <c r="D61" t="s">
        <v>46</v>
      </c>
      <c r="E61" t="s">
        <v>189</v>
      </c>
      <c r="F61">
        <v>370.572998046875</v>
      </c>
      <c r="G61">
        <v>0.92901976307584355</v>
      </c>
      <c r="H61">
        <v>690.1500244140625</v>
      </c>
      <c r="I61">
        <v>845</v>
      </c>
      <c r="J61">
        <v>11.2</v>
      </c>
      <c r="K61">
        <v>1.2599999904632568</v>
      </c>
      <c r="L61">
        <v>0.89934200048446655</v>
      </c>
      <c r="M61" s="3">
        <v>-0.37474000000000002</v>
      </c>
      <c r="N61" s="3">
        <v>8.0304E-3</v>
      </c>
      <c r="O61" s="3">
        <v>-7.7313E-6</v>
      </c>
      <c r="P61" s="3">
        <v>4.2044000000000001E-9</v>
      </c>
      <c r="Q61" s="3">
        <v>-7.7023999999999996E-13</v>
      </c>
      <c r="R61">
        <v>-1157</v>
      </c>
      <c r="S61" t="s">
        <v>5117</v>
      </c>
      <c r="T61" s="5" t="s">
        <v>5117</v>
      </c>
      <c r="U61" s="5">
        <v>2.1386904296874998</v>
      </c>
      <c r="V61" s="5">
        <v>1.5076538920402526E-4</v>
      </c>
    </row>
    <row r="62" spans="1:22" x14ac:dyDescent="0.25">
      <c r="A62" t="s">
        <v>190</v>
      </c>
      <c r="B62" t="s">
        <v>191</v>
      </c>
      <c r="C62" t="s">
        <v>5197</v>
      </c>
      <c r="D62" t="s">
        <v>143</v>
      </c>
      <c r="E62" t="s">
        <v>192</v>
      </c>
      <c r="F62">
        <v>182.27000427246094</v>
      </c>
      <c r="G62">
        <v>0.959189810807766</v>
      </c>
      <c r="H62">
        <v>558.1500244140625</v>
      </c>
      <c r="I62">
        <v>773.84112548828125</v>
      </c>
      <c r="J62">
        <v>24.880437011718751</v>
      </c>
      <c r="K62">
        <v>0.63025510311126709</v>
      </c>
      <c r="L62">
        <v>0.54142594337463379</v>
      </c>
      <c r="M62" s="3">
        <v>-0.42601801081470575</v>
      </c>
      <c r="N62" s="3">
        <v>6.4521579653650509E-3</v>
      </c>
      <c r="O62" s="3">
        <v>-4.3903204398839223E-6</v>
      </c>
      <c r="P62" s="3">
        <v>1.132419616562089E-9</v>
      </c>
      <c r="Q62" s="3">
        <v>0</v>
      </c>
      <c r="R62">
        <v>140.77000000000001</v>
      </c>
      <c r="S62">
        <v>297</v>
      </c>
      <c r="T62" s="5">
        <v>141.047015625</v>
      </c>
      <c r="U62" s="5">
        <v>0.4885477294921875</v>
      </c>
      <c r="V62" s="5">
        <v>5.7512506842613223E-5</v>
      </c>
    </row>
    <row r="63" spans="1:22" x14ac:dyDescent="0.25">
      <c r="A63" t="s">
        <v>193</v>
      </c>
      <c r="B63" t="s">
        <v>194</v>
      </c>
      <c r="C63" t="s">
        <v>5198</v>
      </c>
      <c r="D63" t="s">
        <v>195</v>
      </c>
      <c r="E63" t="s">
        <v>196</v>
      </c>
      <c r="F63">
        <v>180.24800109863281</v>
      </c>
      <c r="G63">
        <v>1.1360851115399622</v>
      </c>
      <c r="H63">
        <v>579.6500244140625</v>
      </c>
      <c r="I63">
        <v>819.9990234375</v>
      </c>
      <c r="J63">
        <v>27.3</v>
      </c>
      <c r="K63">
        <v>0.57800000905990601</v>
      </c>
      <c r="L63">
        <v>0.48949900269508362</v>
      </c>
      <c r="M63" s="3">
        <v>-0.38199300000000003</v>
      </c>
      <c r="N63" s="3">
        <v>6.19836E-3</v>
      </c>
      <c r="O63" s="3">
        <v>-4.6461900000000007E-6</v>
      </c>
      <c r="P63" s="3">
        <v>1.6734280000000001E-9</v>
      </c>
      <c r="Q63" s="3">
        <v>-1.8686920000000001E-13</v>
      </c>
      <c r="R63">
        <v>241</v>
      </c>
      <c r="S63">
        <v>362</v>
      </c>
      <c r="T63" s="5">
        <v>241.66568749999999</v>
      </c>
      <c r="U63" s="5">
        <v>0.4</v>
      </c>
      <c r="V63" s="5">
        <v>5.1421754062175753E-5</v>
      </c>
    </row>
    <row r="64" spans="1:22" x14ac:dyDescent="0.25">
      <c r="A64" t="s">
        <v>197</v>
      </c>
      <c r="B64" t="s">
        <v>198</v>
      </c>
      <c r="C64" t="s">
        <v>5199</v>
      </c>
      <c r="D64" t="s">
        <v>24</v>
      </c>
      <c r="E64" t="s">
        <v>199</v>
      </c>
      <c r="F64">
        <v>198.26400756835938</v>
      </c>
      <c r="G64">
        <v>1.0483936871625805</v>
      </c>
      <c r="H64">
        <v>561.45001220703125</v>
      </c>
      <c r="I64">
        <v>777</v>
      </c>
      <c r="J64">
        <v>25.6</v>
      </c>
      <c r="K64">
        <v>0.63400000333786011</v>
      </c>
      <c r="L64">
        <v>0.59074002504348755</v>
      </c>
      <c r="M64" s="3">
        <v>-0.50868800000000003</v>
      </c>
      <c r="N64" s="3">
        <v>6.2793399999999996E-3</v>
      </c>
      <c r="O64" s="3">
        <v>-4.1077499999999998E-6</v>
      </c>
      <c r="P64" s="3">
        <v>9.9944000000000001E-10</v>
      </c>
      <c r="Q64" s="3">
        <v>0</v>
      </c>
      <c r="R64">
        <v>19.298999999999999</v>
      </c>
      <c r="S64">
        <v>190</v>
      </c>
      <c r="T64" s="5">
        <v>19.165437499999999</v>
      </c>
      <c r="U64" s="5">
        <v>0.54338513183593751</v>
      </c>
      <c r="V64" s="5">
        <v>6.3495069742202764E-5</v>
      </c>
    </row>
    <row r="65" spans="1:22" x14ac:dyDescent="0.25">
      <c r="A65" t="s">
        <v>200</v>
      </c>
      <c r="B65" t="s">
        <v>201</v>
      </c>
      <c r="C65" t="s">
        <v>5200</v>
      </c>
      <c r="D65" t="s">
        <v>38</v>
      </c>
      <c r="E65" t="s">
        <v>202</v>
      </c>
      <c r="F65">
        <v>120.19400024414063</v>
      </c>
      <c r="G65">
        <v>0.86556086541868316</v>
      </c>
      <c r="H65">
        <v>432.38900756835938</v>
      </c>
      <c r="I65">
        <v>638.37701416015625</v>
      </c>
      <c r="J65">
        <v>31.998400878906249</v>
      </c>
      <c r="K65">
        <v>0.43999001383781433</v>
      </c>
      <c r="L65">
        <v>0.34439000487327576</v>
      </c>
      <c r="M65" s="3">
        <v>-0.34660000000000002</v>
      </c>
      <c r="N65" s="3">
        <v>5.7656000000000001E-3</v>
      </c>
      <c r="O65" s="3">
        <v>-2.1738179999999999E-6</v>
      </c>
      <c r="P65" s="3">
        <v>0</v>
      </c>
      <c r="Q65" s="3">
        <v>0</v>
      </c>
      <c r="R65">
        <v>7.82</v>
      </c>
      <c r="S65">
        <v>137.58000000000001</v>
      </c>
      <c r="T65" s="5">
        <v>4.8879999999999999</v>
      </c>
      <c r="U65" s="5">
        <v>0.4293680114746094</v>
      </c>
      <c r="V65" s="5">
        <v>4.4011801481246946E-5</v>
      </c>
    </row>
    <row r="66" spans="1:22" x14ac:dyDescent="0.25">
      <c r="A66" t="s">
        <v>203</v>
      </c>
      <c r="B66" t="s">
        <v>204</v>
      </c>
      <c r="C66" t="s">
        <v>5201</v>
      </c>
      <c r="D66" t="s">
        <v>24</v>
      </c>
      <c r="E66" t="s">
        <v>205</v>
      </c>
      <c r="F66">
        <v>121.18000030517578</v>
      </c>
      <c r="G66">
        <v>0.95588773293757923</v>
      </c>
      <c r="H66">
        <v>476.20001220703125</v>
      </c>
      <c r="I66">
        <v>697</v>
      </c>
      <c r="J66">
        <v>40</v>
      </c>
      <c r="K66">
        <v>0.414000004529953</v>
      </c>
      <c r="L66">
        <v>0.48342001438140869</v>
      </c>
      <c r="M66" s="3">
        <v>-0.12805</v>
      </c>
      <c r="N66" s="3">
        <v>5.5623399999999998E-3</v>
      </c>
      <c r="O66" s="3">
        <v>-3.0917099999999998E-6</v>
      </c>
      <c r="P66" s="3">
        <v>5.3431999999999997E-10</v>
      </c>
      <c r="Q66" s="3">
        <v>0</v>
      </c>
      <c r="R66">
        <v>81.550007812499999</v>
      </c>
      <c r="S66" t="s">
        <v>5117</v>
      </c>
      <c r="T66" s="5">
        <v>81.703374999999994</v>
      </c>
      <c r="U66" s="5">
        <v>0.44493869018554688</v>
      </c>
      <c r="V66" s="5">
        <v>4.4076938182115555E-5</v>
      </c>
    </row>
    <row r="67" spans="1:22" x14ac:dyDescent="0.25">
      <c r="A67" t="s">
        <v>206</v>
      </c>
      <c r="B67" t="s">
        <v>207</v>
      </c>
      <c r="C67" t="s">
        <v>5202</v>
      </c>
      <c r="D67" t="s">
        <v>24</v>
      </c>
      <c r="E67" t="s">
        <v>5117</v>
      </c>
      <c r="F67">
        <v>121.13800048828125</v>
      </c>
      <c r="G67">
        <v>1.0794325226947641</v>
      </c>
      <c r="H67">
        <v>544.1500244140625</v>
      </c>
      <c r="I67">
        <v>787</v>
      </c>
      <c r="J67">
        <v>41.1</v>
      </c>
      <c r="K67">
        <v>0.38199800252914429</v>
      </c>
      <c r="L67">
        <v>0.5449410080909729</v>
      </c>
      <c r="M67" s="3">
        <v>-0.47469299999999998</v>
      </c>
      <c r="N67" s="3">
        <v>6.1272799999999997E-3</v>
      </c>
      <c r="O67" s="3">
        <v>-5.1687299999999997E-6</v>
      </c>
      <c r="P67" s="3">
        <v>2.0937039999999999E-9</v>
      </c>
      <c r="Q67" s="3">
        <v>-2.5890759999999998E-13</v>
      </c>
      <c r="R67">
        <v>-55.2</v>
      </c>
      <c r="S67">
        <v>54.1</v>
      </c>
      <c r="T67" s="5">
        <v>-54.755273437500001</v>
      </c>
      <c r="U67" s="5">
        <v>0.35327835083007814</v>
      </c>
      <c r="V67" s="5">
        <v>3.9658017456531526E-5</v>
      </c>
    </row>
    <row r="68" spans="1:22" x14ac:dyDescent="0.25">
      <c r="A68" t="s">
        <v>208</v>
      </c>
      <c r="B68" t="s">
        <v>209</v>
      </c>
      <c r="C68" t="s">
        <v>5203</v>
      </c>
      <c r="D68" t="s">
        <v>24</v>
      </c>
      <c r="E68" t="s">
        <v>5117</v>
      </c>
      <c r="F68">
        <v>119.12300109863281</v>
      </c>
      <c r="G68">
        <v>1.1035649198035216</v>
      </c>
      <c r="H68">
        <v>438.75</v>
      </c>
      <c r="I68">
        <v>648</v>
      </c>
      <c r="J68">
        <v>40.599599609374998</v>
      </c>
      <c r="K68">
        <v>0.34099900722503662</v>
      </c>
      <c r="L68">
        <v>0.43784001469612122</v>
      </c>
      <c r="M68" s="3">
        <v>-0.23222100000000001</v>
      </c>
      <c r="N68" s="3">
        <v>4.82782E-3</v>
      </c>
      <c r="O68" s="3">
        <v>-3.4745400000000002E-6</v>
      </c>
      <c r="P68" s="3">
        <v>1.141516E-9</v>
      </c>
      <c r="Q68" s="3">
        <v>-1.038196E-13</v>
      </c>
      <c r="R68">
        <v>51.399800781250001</v>
      </c>
      <c r="S68">
        <v>116</v>
      </c>
      <c r="T68" s="5">
        <v>51.64728515625</v>
      </c>
      <c r="U68" s="5">
        <v>0.20795216369628905</v>
      </c>
      <c r="V68" s="5">
        <v>2.6444934308528899E-5</v>
      </c>
    </row>
    <row r="69" spans="1:22" x14ac:dyDescent="0.25">
      <c r="A69" t="s">
        <v>210</v>
      </c>
      <c r="B69" t="s">
        <v>211</v>
      </c>
      <c r="C69" t="s">
        <v>5204</v>
      </c>
      <c r="D69" t="s">
        <v>24</v>
      </c>
      <c r="E69" t="s">
        <v>212</v>
      </c>
      <c r="F69">
        <v>122.16600036621094</v>
      </c>
      <c r="G69">
        <v>0.97990906498615271</v>
      </c>
      <c r="H69">
        <v>442</v>
      </c>
      <c r="I69">
        <v>647</v>
      </c>
      <c r="J69">
        <v>34.200000000000003</v>
      </c>
      <c r="K69">
        <v>0.40000000596046448</v>
      </c>
      <c r="L69">
        <v>0.41800001263618469</v>
      </c>
      <c r="M69" s="3">
        <v>-0.37733</v>
      </c>
      <c r="N69" s="3">
        <v>5.9512799999999998E-3</v>
      </c>
      <c r="O69" s="3">
        <v>-3.6681300000000001E-6</v>
      </c>
      <c r="P69" s="3">
        <v>8.2322800000000004E-10</v>
      </c>
      <c r="Q69" s="3">
        <v>0</v>
      </c>
      <c r="R69">
        <v>-104.14</v>
      </c>
      <c r="S69">
        <v>17.350000000000001</v>
      </c>
      <c r="T69" s="5">
        <v>-103.908015625</v>
      </c>
      <c r="U69" s="5">
        <v>0.41445260620117186</v>
      </c>
      <c r="V69" s="5">
        <v>4.75735068321228E-5</v>
      </c>
    </row>
    <row r="70" spans="1:22" x14ac:dyDescent="0.25">
      <c r="A70" t="s">
        <v>213</v>
      </c>
      <c r="B70" t="s">
        <v>214</v>
      </c>
      <c r="C70" t="s">
        <v>5205</v>
      </c>
      <c r="D70" t="s">
        <v>24</v>
      </c>
      <c r="E70" t="s">
        <v>215</v>
      </c>
      <c r="F70">
        <v>130.19000244140625</v>
      </c>
      <c r="G70">
        <v>1.0653113761594144</v>
      </c>
      <c r="H70">
        <v>519.1500244140625</v>
      </c>
      <c r="I70">
        <v>711</v>
      </c>
      <c r="J70">
        <v>40.299999999999997</v>
      </c>
      <c r="K70">
        <v>0.38600000739097595</v>
      </c>
      <c r="L70">
        <v>0.83342701196670532</v>
      </c>
      <c r="M70" s="3">
        <v>-0.46331</v>
      </c>
      <c r="N70" s="3">
        <v>8.1119999999999994E-3</v>
      </c>
      <c r="O70" s="3">
        <v>-7.6272000000000004E-6</v>
      </c>
      <c r="P70" s="3">
        <v>3.8938799999999998E-9</v>
      </c>
      <c r="Q70" s="3">
        <v>-6.6544000000000004E-13</v>
      </c>
      <c r="R70">
        <v>-163.9</v>
      </c>
      <c r="S70" t="s">
        <v>5117</v>
      </c>
      <c r="T70" s="5">
        <v>-165.11978124999999</v>
      </c>
      <c r="U70" s="5">
        <v>0.88976354980468753</v>
      </c>
      <c r="V70" s="5">
        <v>4.6536371111869814E-5</v>
      </c>
    </row>
    <row r="71" spans="1:22" x14ac:dyDescent="0.25">
      <c r="A71" t="s">
        <v>216</v>
      </c>
      <c r="B71" t="s">
        <v>217</v>
      </c>
      <c r="C71" t="s">
        <v>5206</v>
      </c>
      <c r="D71" t="s">
        <v>24</v>
      </c>
      <c r="E71" t="s">
        <v>5117</v>
      </c>
      <c r="F71">
        <v>135.16600036621094</v>
      </c>
      <c r="G71">
        <v>1.1083153031642361</v>
      </c>
      <c r="H71">
        <v>576.95001220703125</v>
      </c>
      <c r="I71">
        <v>825</v>
      </c>
      <c r="J71">
        <v>37.299999999999997</v>
      </c>
      <c r="K71">
        <v>0.43000000715255737</v>
      </c>
      <c r="L71">
        <v>0.56457197666168213</v>
      </c>
      <c r="M71" s="3">
        <v>-0.39343</v>
      </c>
      <c r="N71" s="3">
        <v>5.8259999999999996E-3</v>
      </c>
      <c r="O71" s="3">
        <v>-4.4487000000000003E-6</v>
      </c>
      <c r="P71" s="3">
        <v>1.78088E-9</v>
      </c>
      <c r="Q71" s="3">
        <v>-2.6004000000000002E-13</v>
      </c>
      <c r="R71">
        <v>-128.5</v>
      </c>
      <c r="S71">
        <v>9.4700000000000006</v>
      </c>
      <c r="T71" s="5">
        <v>-128.06046875000001</v>
      </c>
      <c r="U71" s="5">
        <v>0.44674652099609374</v>
      </c>
      <c r="V71" s="5">
        <v>4.8743654042482375E-5</v>
      </c>
    </row>
    <row r="72" spans="1:22" x14ac:dyDescent="0.25">
      <c r="A72" t="s">
        <v>218</v>
      </c>
      <c r="B72" t="s">
        <v>219</v>
      </c>
      <c r="C72" t="s">
        <v>5207</v>
      </c>
      <c r="D72" t="s">
        <v>24</v>
      </c>
      <c r="E72" t="s">
        <v>5117</v>
      </c>
      <c r="F72">
        <v>151.16499328613281</v>
      </c>
      <c r="G72">
        <v>0.91107212586688635</v>
      </c>
      <c r="H72">
        <v>530</v>
      </c>
      <c r="I72">
        <v>736</v>
      </c>
      <c r="J72">
        <v>42.6</v>
      </c>
      <c r="K72">
        <v>0.45199999213218689</v>
      </c>
      <c r="L72">
        <v>0.79972201585769653</v>
      </c>
      <c r="M72" s="3">
        <v>-0.38188</v>
      </c>
      <c r="N72" s="3">
        <v>6.1529999999999996E-3</v>
      </c>
      <c r="O72" s="3">
        <v>-5.6481000000000002E-6</v>
      </c>
      <c r="P72" s="3">
        <v>2.7717999999999999E-9</v>
      </c>
      <c r="Q72" s="3">
        <v>-4.5584E-13</v>
      </c>
      <c r="R72">
        <v>-286.89999999999998</v>
      </c>
      <c r="S72" t="s">
        <v>5117</v>
      </c>
      <c r="T72" s="5">
        <v>-286.82403125000002</v>
      </c>
      <c r="U72" s="5">
        <v>0.51597491455078126</v>
      </c>
      <c r="V72" s="5">
        <v>4.259146377444267E-5</v>
      </c>
    </row>
    <row r="73" spans="1:22" x14ac:dyDescent="0.25">
      <c r="A73" t="s">
        <v>220</v>
      </c>
      <c r="B73" t="s">
        <v>221</v>
      </c>
      <c r="C73" t="s">
        <v>5208</v>
      </c>
      <c r="D73" t="s">
        <v>24</v>
      </c>
      <c r="E73" t="s">
        <v>5117</v>
      </c>
      <c r="F73">
        <v>115.19499969482422</v>
      </c>
      <c r="G73">
        <v>1.3551886173798984</v>
      </c>
      <c r="H73">
        <v>557</v>
      </c>
      <c r="I73">
        <v>869</v>
      </c>
      <c r="J73">
        <v>43.2</v>
      </c>
      <c r="K73">
        <v>0.34700000286102295</v>
      </c>
      <c r="L73">
        <v>0.23811900615692139</v>
      </c>
      <c r="M73" s="3">
        <v>-0.46389399999999997</v>
      </c>
      <c r="N73" s="3">
        <v>5.8316799999999997E-3</v>
      </c>
      <c r="O73" s="3">
        <v>-4.6589700000000002E-6</v>
      </c>
      <c r="P73" s="3">
        <v>2.2968360000000001E-9</v>
      </c>
      <c r="Q73" s="3">
        <v>-4.4117200000000002E-13</v>
      </c>
      <c r="R73">
        <v>-195.5</v>
      </c>
      <c r="S73" t="s">
        <v>5117</v>
      </c>
      <c r="T73" s="5">
        <v>-195.674109375</v>
      </c>
      <c r="U73" s="5">
        <v>0.38233422851562499</v>
      </c>
      <c r="V73" s="5">
        <v>4.9735542386770246E-5</v>
      </c>
    </row>
    <row r="74" spans="1:22" x14ac:dyDescent="0.25">
      <c r="A74" t="s">
        <v>222</v>
      </c>
      <c r="B74" t="s">
        <v>223</v>
      </c>
      <c r="C74" t="s">
        <v>5209</v>
      </c>
      <c r="D74" t="s">
        <v>24</v>
      </c>
      <c r="E74" t="s">
        <v>224</v>
      </c>
      <c r="F74">
        <v>148.20500183105469</v>
      </c>
      <c r="G74">
        <v>0.99236258613765238</v>
      </c>
      <c r="H74">
        <v>508.45001220703125</v>
      </c>
      <c r="I74">
        <v>723</v>
      </c>
      <c r="J74">
        <v>29</v>
      </c>
      <c r="K74">
        <v>0.48199999332427979</v>
      </c>
      <c r="L74">
        <v>0.48463299870491028</v>
      </c>
      <c r="M74" s="3">
        <v>-0.34493000000000001</v>
      </c>
      <c r="N74" s="3">
        <v>6.4472000000000002E-3</v>
      </c>
      <c r="O74" s="3">
        <v>-5.1864E-6</v>
      </c>
      <c r="P74" s="3">
        <v>2.2098399999999999E-9</v>
      </c>
      <c r="Q74" s="3">
        <v>-3.1448399999999998E-13</v>
      </c>
      <c r="R74">
        <v>-41.5</v>
      </c>
      <c r="S74">
        <v>101</v>
      </c>
      <c r="T74" s="5">
        <v>-41.045660156250001</v>
      </c>
      <c r="U74" s="5">
        <v>0.46097723388671874</v>
      </c>
      <c r="V74" s="5">
        <v>5.1806963980197903E-5</v>
      </c>
    </row>
    <row r="75" spans="1:22" x14ac:dyDescent="0.25">
      <c r="A75" t="s">
        <v>225</v>
      </c>
      <c r="B75" t="s">
        <v>226</v>
      </c>
      <c r="C75" t="s">
        <v>2279</v>
      </c>
      <c r="D75" t="s">
        <v>38</v>
      </c>
      <c r="E75" t="s">
        <v>227</v>
      </c>
      <c r="F75">
        <v>134.22200012207031</v>
      </c>
      <c r="G75">
        <v>0.86397638610024008</v>
      </c>
      <c r="H75">
        <v>456.45401000976563</v>
      </c>
      <c r="I75">
        <v>660.53900146484375</v>
      </c>
      <c r="J75">
        <v>28.868100585937501</v>
      </c>
      <c r="K75">
        <v>0.4968000054359436</v>
      </c>
      <c r="L75">
        <v>0.39300000667572021</v>
      </c>
      <c r="M75" s="3">
        <v>-0.17127000000000001</v>
      </c>
      <c r="N75" s="3">
        <v>5.91108E-3</v>
      </c>
      <c r="O75" s="3">
        <v>-3.2751600000000002E-6</v>
      </c>
      <c r="P75" s="3">
        <v>6.3847600000000002E-10</v>
      </c>
      <c r="Q75" s="3">
        <v>-7.8887199999999998E-23</v>
      </c>
      <c r="R75">
        <v>-13.819000000000001</v>
      </c>
      <c r="S75">
        <v>145.38999999999999</v>
      </c>
      <c r="T75" s="5">
        <v>-17.190000000000001</v>
      </c>
      <c r="U75" s="5">
        <v>0.52633001708984373</v>
      </c>
      <c r="V75" s="5">
        <v>5.0190001726150512E-5</v>
      </c>
    </row>
    <row r="76" spans="1:22" x14ac:dyDescent="0.25">
      <c r="A76" t="s">
        <v>228</v>
      </c>
      <c r="B76" t="s">
        <v>229</v>
      </c>
      <c r="C76" t="s">
        <v>5210</v>
      </c>
      <c r="D76" t="s">
        <v>24</v>
      </c>
      <c r="E76" t="s">
        <v>230</v>
      </c>
      <c r="F76">
        <v>136.14900207519531</v>
      </c>
      <c r="G76">
        <v>1.0873998829197051</v>
      </c>
      <c r="H76">
        <v>476.14801025390625</v>
      </c>
      <c r="I76">
        <v>698</v>
      </c>
      <c r="J76">
        <v>35.9</v>
      </c>
      <c r="K76">
        <v>0.3970000147819519</v>
      </c>
      <c r="L76">
        <v>0.42028400301933289</v>
      </c>
      <c r="M76" s="3">
        <v>-0.61479200000000001</v>
      </c>
      <c r="N76" s="3">
        <v>7.03814E-3</v>
      </c>
      <c r="O76" s="3">
        <v>-6.4770900000000004E-6</v>
      </c>
      <c r="P76" s="3">
        <v>2.8775759999999999E-9</v>
      </c>
      <c r="Q76" s="3">
        <v>-3.4456080000000001E-13</v>
      </c>
      <c r="R76">
        <v>-249.3</v>
      </c>
      <c r="S76" t="s">
        <v>5117</v>
      </c>
      <c r="T76" s="5">
        <v>-249.588859375</v>
      </c>
      <c r="U76" s="5">
        <v>0.34530099487304688</v>
      </c>
      <c r="V76" s="5">
        <v>3.529362007975578E-5</v>
      </c>
    </row>
    <row r="77" spans="1:22" x14ac:dyDescent="0.25">
      <c r="A77" t="s">
        <v>231</v>
      </c>
      <c r="B77" t="s">
        <v>232</v>
      </c>
      <c r="C77" t="s">
        <v>5211</v>
      </c>
      <c r="D77" t="s">
        <v>38</v>
      </c>
      <c r="E77" t="s">
        <v>233</v>
      </c>
      <c r="F77">
        <v>218.36900329589844</v>
      </c>
      <c r="G77">
        <v>0.85865045602225787</v>
      </c>
      <c r="H77">
        <v>571.0980224609375</v>
      </c>
      <c r="I77">
        <v>752</v>
      </c>
      <c r="J77">
        <v>17.857099609374998</v>
      </c>
      <c r="K77">
        <v>0.85000002384185791</v>
      </c>
      <c r="L77">
        <v>0.67500001192092896</v>
      </c>
      <c r="M77" s="3">
        <v>-0.20863000000000001</v>
      </c>
      <c r="N77" s="3">
        <v>6.6164800000000001E-3</v>
      </c>
      <c r="O77" s="3">
        <v>-4.0195499999999995E-6</v>
      </c>
      <c r="P77" s="3">
        <v>9.3733599999999996E-10</v>
      </c>
      <c r="Q77" s="3">
        <v>4.4101199999999997E-20</v>
      </c>
      <c r="R77">
        <v>-137.5</v>
      </c>
      <c r="S77">
        <v>194.97</v>
      </c>
      <c r="T77" s="5">
        <v>-143.97</v>
      </c>
      <c r="U77" s="5">
        <v>1.0820000000000001</v>
      </c>
      <c r="V77" s="5">
        <v>8.6140900850296024E-5</v>
      </c>
    </row>
    <row r="78" spans="1:22" x14ac:dyDescent="0.25">
      <c r="A78" t="s">
        <v>234</v>
      </c>
      <c r="B78" t="s">
        <v>235</v>
      </c>
      <c r="C78" t="s">
        <v>3227</v>
      </c>
      <c r="D78" t="s">
        <v>24</v>
      </c>
      <c r="E78" t="s">
        <v>236</v>
      </c>
      <c r="F78">
        <v>130.23100280761719</v>
      </c>
      <c r="G78">
        <v>0.83753581511696795</v>
      </c>
      <c r="H78">
        <v>457.79901123046875</v>
      </c>
      <c r="I78">
        <v>640.20001220703125</v>
      </c>
      <c r="J78">
        <v>28.6</v>
      </c>
      <c r="K78">
        <v>0.49000000953674316</v>
      </c>
      <c r="L78">
        <v>0.58846002817153931</v>
      </c>
      <c r="M78" s="3">
        <v>-0.11516999999999999</v>
      </c>
      <c r="N78" s="3">
        <v>6.6495199999999999E-3</v>
      </c>
      <c r="O78" s="3">
        <v>-4.05696E-6</v>
      </c>
      <c r="P78" s="3">
        <v>9.8734800000000009E-10</v>
      </c>
      <c r="Q78" s="3">
        <v>0</v>
      </c>
      <c r="R78">
        <v>-365.49</v>
      </c>
      <c r="S78">
        <v>-118.88</v>
      </c>
      <c r="T78" s="5">
        <v>-365.02790625</v>
      </c>
      <c r="U78" s="5">
        <v>0.79056945800781253</v>
      </c>
      <c r="V78" s="5">
        <v>7.356713712215423E-5</v>
      </c>
    </row>
    <row r="79" spans="1:22" x14ac:dyDescent="0.25">
      <c r="A79" t="s">
        <v>237</v>
      </c>
      <c r="B79" t="s">
        <v>238</v>
      </c>
      <c r="C79" t="s">
        <v>5212</v>
      </c>
      <c r="D79" t="s">
        <v>24</v>
      </c>
      <c r="E79" t="s">
        <v>239</v>
      </c>
      <c r="F79">
        <v>198.34800720214844</v>
      </c>
      <c r="G79">
        <v>0.83429281310662595</v>
      </c>
      <c r="H79">
        <v>540.1500244140625</v>
      </c>
      <c r="I79">
        <v>700</v>
      </c>
      <c r="J79">
        <v>17.399999999999999</v>
      </c>
      <c r="K79">
        <v>0.73799902200698853</v>
      </c>
      <c r="L79">
        <v>0.78507602214813232</v>
      </c>
      <c r="M79" s="3">
        <v>-9.5131999999999994E-3</v>
      </c>
      <c r="N79" s="3">
        <v>6.3136800000000003E-3</v>
      </c>
      <c r="O79" s="3">
        <v>-3.91464E-6</v>
      </c>
      <c r="P79" s="3">
        <v>1.165652E-9</v>
      </c>
      <c r="Q79" s="3">
        <v>-1.009868E-13</v>
      </c>
      <c r="R79">
        <v>-392</v>
      </c>
      <c r="S79">
        <v>-41.2</v>
      </c>
      <c r="T79" s="5">
        <v>-391.24828124999999</v>
      </c>
      <c r="U79" s="5">
        <v>1.1441796875000001</v>
      </c>
      <c r="V79" s="5">
        <v>1.0024500638246536E-4</v>
      </c>
    </row>
    <row r="80" spans="1:22" x14ac:dyDescent="0.25">
      <c r="A80" t="s">
        <v>240</v>
      </c>
      <c r="B80" t="s">
        <v>241</v>
      </c>
      <c r="C80" t="s">
        <v>5213</v>
      </c>
      <c r="D80" t="s">
        <v>24</v>
      </c>
      <c r="E80" t="s">
        <v>242</v>
      </c>
      <c r="F80">
        <v>120.1510009765625</v>
      </c>
      <c r="G80">
        <v>1.0172847792299395</v>
      </c>
      <c r="H80">
        <v>477.14801025390625</v>
      </c>
      <c r="I80">
        <v>697</v>
      </c>
      <c r="J80">
        <v>36.700000000000003</v>
      </c>
      <c r="K80">
        <v>0.41600000858306885</v>
      </c>
      <c r="L80">
        <v>0.44216001033782959</v>
      </c>
      <c r="M80" s="3">
        <v>-0.28083000000000002</v>
      </c>
      <c r="N80" s="3">
        <v>5.6954800000000002E-3</v>
      </c>
      <c r="O80" s="3">
        <v>-4.1922600000000002E-6</v>
      </c>
      <c r="P80" s="3">
        <v>1.291728E-9</v>
      </c>
      <c r="Q80" s="3">
        <v>0</v>
      </c>
      <c r="R80">
        <v>-70.697999999999993</v>
      </c>
      <c r="S80">
        <v>13.3</v>
      </c>
      <c r="T80" s="5">
        <v>-70.096789062499994</v>
      </c>
      <c r="U80" s="5">
        <v>0.28994232177734375</v>
      </c>
      <c r="V80" s="5">
        <v>3.8141146302223204E-5</v>
      </c>
    </row>
    <row r="81" spans="1:22" x14ac:dyDescent="0.25">
      <c r="A81" t="s">
        <v>243</v>
      </c>
      <c r="B81" t="s">
        <v>244</v>
      </c>
      <c r="C81" t="s">
        <v>245</v>
      </c>
      <c r="D81" t="s">
        <v>46</v>
      </c>
      <c r="E81" t="s">
        <v>5117</v>
      </c>
      <c r="F81">
        <v>234.45699999999999</v>
      </c>
      <c r="G81">
        <v>0.90800000000000003</v>
      </c>
      <c r="H81">
        <v>566.66</v>
      </c>
      <c r="I81">
        <v>747.1</v>
      </c>
      <c r="J81">
        <v>18.329999999999998</v>
      </c>
      <c r="K81">
        <v>0.8155</v>
      </c>
      <c r="L81">
        <v>0.69199999999999995</v>
      </c>
      <c r="M81" s="3">
        <v>6.6101673227926649E-2</v>
      </c>
      <c r="N81" s="3">
        <v>5.2205734953530928E-3</v>
      </c>
      <c r="O81" s="3">
        <v>-2.9880532464375131E-6</v>
      </c>
      <c r="P81" s="3">
        <v>6.8421928114750252E-10</v>
      </c>
      <c r="Q81" s="3">
        <v>0</v>
      </c>
      <c r="R81">
        <v>-240.83</v>
      </c>
      <c r="S81">
        <v>87.49</v>
      </c>
      <c r="T81" s="5">
        <v>-0.23133899999999999</v>
      </c>
      <c r="U81" s="5">
        <v>1.01</v>
      </c>
      <c r="V81" s="5">
        <v>1.85E-7</v>
      </c>
    </row>
    <row r="82" spans="1:22" x14ac:dyDescent="0.25">
      <c r="A82" t="s">
        <v>246</v>
      </c>
      <c r="B82" t="s">
        <v>247</v>
      </c>
      <c r="C82" t="s">
        <v>2279</v>
      </c>
      <c r="D82" t="s">
        <v>38</v>
      </c>
      <c r="E82" t="s">
        <v>248</v>
      </c>
      <c r="F82">
        <v>134.22200012207031</v>
      </c>
      <c r="G82">
        <v>0.86556086541868316</v>
      </c>
      <c r="H82">
        <v>456.93701171875</v>
      </c>
      <c r="I82">
        <v>657.96002197265625</v>
      </c>
      <c r="J82">
        <v>28.026201171875002</v>
      </c>
      <c r="K82">
        <v>0.47999000549316406</v>
      </c>
      <c r="L82">
        <v>0.4043700098991394</v>
      </c>
      <c r="M82" s="3">
        <v>-0.2853</v>
      </c>
      <c r="N82" s="3">
        <v>5.7657999999999997E-3</v>
      </c>
      <c r="O82" s="3">
        <v>-2.1738179999999999E-6</v>
      </c>
      <c r="P82" s="3">
        <v>0</v>
      </c>
      <c r="Q82" s="3">
        <v>0</v>
      </c>
      <c r="R82">
        <v>-22.268999999999998</v>
      </c>
      <c r="S82">
        <v>140.30000000000001</v>
      </c>
      <c r="T82" s="5">
        <v>-25.535</v>
      </c>
      <c r="U82" s="5">
        <v>0.53121002197265621</v>
      </c>
      <c r="V82" s="5">
        <v>5.0921801477670672E-5</v>
      </c>
    </row>
    <row r="83" spans="1:22" x14ac:dyDescent="0.25">
      <c r="A83" t="s">
        <v>249</v>
      </c>
      <c r="B83" t="s">
        <v>250</v>
      </c>
      <c r="C83" t="s">
        <v>1395</v>
      </c>
      <c r="D83" t="s">
        <v>24</v>
      </c>
      <c r="E83" t="s">
        <v>251</v>
      </c>
      <c r="F83">
        <v>144.21400451660156</v>
      </c>
      <c r="G83">
        <v>1.0365566442961829</v>
      </c>
      <c r="H83">
        <v>556.1500244140625</v>
      </c>
      <c r="I83">
        <v>724</v>
      </c>
      <c r="J83">
        <v>35.299999999999997</v>
      </c>
      <c r="K83">
        <v>0.44499999284744263</v>
      </c>
      <c r="L83">
        <v>1.1875400543212891</v>
      </c>
      <c r="M83" s="3">
        <v>-0.34225</v>
      </c>
      <c r="N83" s="3">
        <v>6.3594000000000003E-3</v>
      </c>
      <c r="O83" s="3">
        <v>-3.3771000000000002E-6</v>
      </c>
      <c r="P83" s="3">
        <v>4.2983999999999999E-10</v>
      </c>
      <c r="Q83" s="3">
        <v>8.7835999999999995E-14</v>
      </c>
      <c r="R83">
        <v>-469.7</v>
      </c>
      <c r="S83" t="s">
        <v>5117</v>
      </c>
      <c r="T83" s="5">
        <v>-470.518125</v>
      </c>
      <c r="U83" s="5">
        <v>0.8216195678710938</v>
      </c>
      <c r="V83" s="5">
        <v>6.470926851034164E-5</v>
      </c>
    </row>
    <row r="84" spans="1:22" x14ac:dyDescent="0.25">
      <c r="A84" t="s">
        <v>252</v>
      </c>
      <c r="B84" t="s">
        <v>253</v>
      </c>
      <c r="C84" t="s">
        <v>3533</v>
      </c>
      <c r="D84" t="s">
        <v>98</v>
      </c>
      <c r="E84" t="s">
        <v>254</v>
      </c>
      <c r="F84">
        <v>102.177001953125</v>
      </c>
      <c r="G84">
        <v>0.83730061133165001</v>
      </c>
      <c r="H84">
        <v>421.14801025390625</v>
      </c>
      <c r="I84">
        <v>582</v>
      </c>
      <c r="J84">
        <v>32</v>
      </c>
      <c r="K84">
        <v>0.37999001145362854</v>
      </c>
      <c r="L84">
        <v>0.72618001699447632</v>
      </c>
      <c r="M84" s="3">
        <v>-4.2642399999999997E-2</v>
      </c>
      <c r="N84" s="3">
        <v>6.1454400000000003E-3</v>
      </c>
      <c r="O84" s="3">
        <v>-3.4313099999999999E-6</v>
      </c>
      <c r="P84" s="3">
        <v>7.3104799999999996E-10</v>
      </c>
      <c r="Q84" s="3">
        <v>0</v>
      </c>
      <c r="R84">
        <v>-327.14</v>
      </c>
      <c r="S84">
        <v>0</v>
      </c>
      <c r="T84" s="5">
        <v>-326.59871874999999</v>
      </c>
      <c r="U84" s="5">
        <v>0.60914227294921874</v>
      </c>
      <c r="V84" s="5">
        <v>6.0330178588628769E-5</v>
      </c>
    </row>
    <row r="85" spans="1:22" x14ac:dyDescent="0.25">
      <c r="A85" t="s">
        <v>255</v>
      </c>
      <c r="B85" t="s">
        <v>256</v>
      </c>
      <c r="C85" t="s">
        <v>5214</v>
      </c>
      <c r="D85" t="s">
        <v>24</v>
      </c>
      <c r="E85" t="s">
        <v>257</v>
      </c>
      <c r="F85">
        <v>99.089202880859375</v>
      </c>
      <c r="G85">
        <v>1.1302395949180504</v>
      </c>
      <c r="H85">
        <v>478.239013671875</v>
      </c>
      <c r="I85">
        <v>687</v>
      </c>
      <c r="J85">
        <v>38.1</v>
      </c>
      <c r="K85">
        <v>0.30500000715255737</v>
      </c>
      <c r="L85">
        <v>0.54127901792526245</v>
      </c>
      <c r="M85" s="3">
        <v>-0.16803000000000001</v>
      </c>
      <c r="N85" s="3">
        <v>5.22084E-3</v>
      </c>
      <c r="O85" s="3">
        <v>-3.9944100000000001E-6</v>
      </c>
      <c r="P85" s="3">
        <v>4.8977199999999997E-10</v>
      </c>
      <c r="Q85" s="3">
        <v>4.5592400000000003E-13</v>
      </c>
      <c r="R85">
        <v>-237</v>
      </c>
      <c r="S85">
        <v>-157</v>
      </c>
      <c r="T85" s="5">
        <v>-237.156375</v>
      </c>
      <c r="U85" s="5">
        <v>0.2628327941894531</v>
      </c>
      <c r="V85" s="5">
        <v>2.0167609676718712E-5</v>
      </c>
    </row>
    <row r="86" spans="1:22" x14ac:dyDescent="0.25">
      <c r="A86" t="s">
        <v>258</v>
      </c>
      <c r="B86" t="s">
        <v>259</v>
      </c>
      <c r="C86" t="s">
        <v>5215</v>
      </c>
      <c r="D86" t="s">
        <v>260</v>
      </c>
      <c r="E86" t="s">
        <v>261</v>
      </c>
      <c r="F86">
        <v>102.13400268554688</v>
      </c>
      <c r="G86">
        <v>0.89572987458843656</v>
      </c>
      <c r="H86">
        <v>372.20001220703125</v>
      </c>
      <c r="I86">
        <v>546</v>
      </c>
      <c r="J86">
        <v>33.6</v>
      </c>
      <c r="K86">
        <v>0.34498000144958496</v>
      </c>
      <c r="L86">
        <v>0.39100000262260437</v>
      </c>
      <c r="M86" s="3">
        <v>0.19447</v>
      </c>
      <c r="N86" s="3">
        <v>3.9523400000000004E-3</v>
      </c>
      <c r="O86" s="3">
        <v>-1.407882E-6</v>
      </c>
      <c r="P86" s="3">
        <v>-7.2441600000000003E-11</v>
      </c>
      <c r="Q86" s="3">
        <v>0</v>
      </c>
      <c r="R86">
        <v>-470.18</v>
      </c>
      <c r="S86">
        <v>-319.10000000000002</v>
      </c>
      <c r="T86" s="5">
        <v>-469.09699999999998</v>
      </c>
      <c r="U86" s="5">
        <v>0.48721969604492188</v>
      </c>
      <c r="V86" s="5">
        <v>5.2675046026706697E-5</v>
      </c>
    </row>
    <row r="87" spans="1:22" x14ac:dyDescent="0.25">
      <c r="A87" t="s">
        <v>262</v>
      </c>
      <c r="B87" t="s">
        <v>263</v>
      </c>
      <c r="C87" t="s">
        <v>5216</v>
      </c>
      <c r="D87" t="s">
        <v>24</v>
      </c>
      <c r="E87" t="s">
        <v>264</v>
      </c>
      <c r="F87">
        <v>100.11100006103516</v>
      </c>
      <c r="G87">
        <v>0.82447870606963947</v>
      </c>
      <c r="H87">
        <v>364.35000610351563</v>
      </c>
      <c r="I87">
        <v>546</v>
      </c>
      <c r="J87">
        <v>36.700000000000003</v>
      </c>
      <c r="K87">
        <v>0.32300001382827759</v>
      </c>
      <c r="L87">
        <v>0.3357200026512146</v>
      </c>
      <c r="M87" s="3">
        <v>-6.5318200000000007E-2</v>
      </c>
      <c r="N87" s="3">
        <v>5.1096400000000004E-3</v>
      </c>
      <c r="O87" s="3">
        <v>-3.2655599999999999E-6</v>
      </c>
      <c r="P87" s="3">
        <v>7.7387199999999995E-10</v>
      </c>
      <c r="Q87" s="3">
        <v>0</v>
      </c>
      <c r="R87">
        <v>-347.35</v>
      </c>
      <c r="S87">
        <v>-236.76</v>
      </c>
      <c r="T87" s="5">
        <v>-347.14850000000001</v>
      </c>
      <c r="U87" s="5">
        <v>0.37815118408203124</v>
      </c>
      <c r="V87" s="5">
        <v>3.479151427745819E-5</v>
      </c>
    </row>
    <row r="88" spans="1:22" x14ac:dyDescent="0.25">
      <c r="A88" t="s">
        <v>265</v>
      </c>
      <c r="B88" t="s">
        <v>266</v>
      </c>
      <c r="C88" t="s">
        <v>5217</v>
      </c>
      <c r="D88" t="s">
        <v>24</v>
      </c>
      <c r="E88" t="s">
        <v>267</v>
      </c>
      <c r="F88">
        <v>122.55100250244141</v>
      </c>
      <c r="G88">
        <v>1.1561337600166774</v>
      </c>
      <c r="H88">
        <v>417.35000610351563</v>
      </c>
      <c r="I88">
        <v>618</v>
      </c>
      <c r="J88">
        <v>37.9</v>
      </c>
      <c r="K88">
        <v>0.3269990086555481</v>
      </c>
      <c r="L88">
        <v>0.39323601126670837</v>
      </c>
      <c r="M88" s="3">
        <v>-0.25925900000000002</v>
      </c>
      <c r="N88" s="3">
        <v>5.7052200000000004E-3</v>
      </c>
      <c r="O88" s="3">
        <v>-6.2427899999999999E-6</v>
      </c>
      <c r="P88" s="3">
        <v>3.6011479999999999E-9</v>
      </c>
      <c r="Q88" s="3">
        <v>-6.5354400000000005E-13</v>
      </c>
      <c r="R88">
        <v>-468</v>
      </c>
      <c r="S88" t="s">
        <v>5117</v>
      </c>
      <c r="T88" s="5">
        <v>-467.46040625000001</v>
      </c>
      <c r="U88" s="5">
        <v>0.36874072265625002</v>
      </c>
      <c r="V88" s="5">
        <v>3.9602141827344897E-5</v>
      </c>
    </row>
    <row r="89" spans="1:22" x14ac:dyDescent="0.25">
      <c r="A89" t="s">
        <v>268</v>
      </c>
      <c r="B89" t="s">
        <v>269</v>
      </c>
      <c r="C89" t="s">
        <v>269</v>
      </c>
      <c r="D89" t="s">
        <v>46</v>
      </c>
      <c r="E89" t="s">
        <v>5117</v>
      </c>
      <c r="F89">
        <v>92.011001586914063</v>
      </c>
      <c r="G89">
        <v>1.464790404559652</v>
      </c>
      <c r="H89">
        <v>302.22000122070313</v>
      </c>
      <c r="I89">
        <v>431.14801025390625</v>
      </c>
      <c r="J89">
        <v>101.32</v>
      </c>
      <c r="K89">
        <v>8.2489900290966034E-2</v>
      </c>
      <c r="L89">
        <v>1.0074000358581543</v>
      </c>
      <c r="M89" s="3">
        <v>0.31335400000000002</v>
      </c>
      <c r="N89" s="3">
        <v>2.5211000000000001E-3</v>
      </c>
      <c r="O89" s="3">
        <v>-2.5760340000000001E-6</v>
      </c>
      <c r="P89" s="3">
        <v>1.246496E-9</v>
      </c>
      <c r="Q89" s="3">
        <v>-1.8564679999999999E-13</v>
      </c>
      <c r="R89">
        <v>9.0792900390624993</v>
      </c>
      <c r="S89">
        <v>97.85</v>
      </c>
      <c r="T89" s="5">
        <v>7.85781884765625</v>
      </c>
      <c r="U89" s="5">
        <v>-2.3289257049560547E-2</v>
      </c>
      <c r="V89" s="5">
        <v>-6.8604536354541776E-6</v>
      </c>
    </row>
    <row r="90" spans="1:22" x14ac:dyDescent="0.25">
      <c r="A90" t="s">
        <v>270</v>
      </c>
      <c r="B90" t="s">
        <v>271</v>
      </c>
      <c r="C90" t="s">
        <v>5218</v>
      </c>
      <c r="D90" t="s">
        <v>24</v>
      </c>
      <c r="E90" t="s">
        <v>272</v>
      </c>
      <c r="F90">
        <v>116.11699676513672</v>
      </c>
      <c r="G90">
        <v>1.080488434961111</v>
      </c>
      <c r="H90">
        <v>444.85000610351563</v>
      </c>
      <c r="I90">
        <v>642</v>
      </c>
      <c r="J90">
        <v>37.1</v>
      </c>
      <c r="K90">
        <v>0.34299999475479126</v>
      </c>
      <c r="L90">
        <v>0.50779598951339722</v>
      </c>
      <c r="M90" s="3">
        <v>-0.24041999999999999</v>
      </c>
      <c r="N90" s="3">
        <v>5.9512000000000002E-3</v>
      </c>
      <c r="O90" s="3">
        <v>-5.7653999999999999E-6</v>
      </c>
      <c r="P90" s="3">
        <v>3.1536799999999998E-9</v>
      </c>
      <c r="Q90" s="3">
        <v>-5.8035999999999996E-13</v>
      </c>
      <c r="R90">
        <v>-589</v>
      </c>
      <c r="S90">
        <v>-465</v>
      </c>
      <c r="T90" s="5">
        <v>-588.899</v>
      </c>
      <c r="U90" s="5">
        <v>0.40468814086914062</v>
      </c>
      <c r="V90" s="5">
        <v>3.646192327141762E-5</v>
      </c>
    </row>
    <row r="91" spans="1:22" x14ac:dyDescent="0.25">
      <c r="A91" t="s">
        <v>273</v>
      </c>
      <c r="B91" t="s">
        <v>274</v>
      </c>
      <c r="C91" t="s">
        <v>3540</v>
      </c>
      <c r="D91" t="s">
        <v>260</v>
      </c>
      <c r="E91" t="s">
        <v>275</v>
      </c>
      <c r="F91">
        <v>116.16000366210938</v>
      </c>
      <c r="G91">
        <v>0.87875310973175791</v>
      </c>
      <c r="H91">
        <v>385.14801025390625</v>
      </c>
      <c r="I91">
        <v>561</v>
      </c>
      <c r="J91">
        <v>31.6</v>
      </c>
      <c r="K91">
        <v>0.38899001479148865</v>
      </c>
      <c r="L91">
        <v>0.40560001134872437</v>
      </c>
      <c r="M91" s="3">
        <v>-0.31609900000000002</v>
      </c>
      <c r="N91" s="3">
        <v>7.0759999999999998E-3</v>
      </c>
      <c r="O91" s="3">
        <v>-5.7267600000000005E-6</v>
      </c>
      <c r="P91" s="3">
        <v>1.9100039999999998E-9</v>
      </c>
      <c r="Q91" s="3">
        <v>0</v>
      </c>
      <c r="R91">
        <v>-503.78899999999999</v>
      </c>
      <c r="S91">
        <v>-329.8</v>
      </c>
      <c r="T91" s="5">
        <v>-503.90775000000002</v>
      </c>
      <c r="U91" s="5">
        <v>0.62595440673828129</v>
      </c>
      <c r="V91" s="5">
        <v>4.6228948980569838E-5</v>
      </c>
    </row>
    <row r="92" spans="1:22" x14ac:dyDescent="0.25">
      <c r="A92" t="s">
        <v>276</v>
      </c>
      <c r="B92" t="s">
        <v>277</v>
      </c>
      <c r="C92" t="s">
        <v>5219</v>
      </c>
      <c r="D92" t="s">
        <v>24</v>
      </c>
      <c r="E92" t="s">
        <v>278</v>
      </c>
      <c r="F92">
        <v>160.16900634765625</v>
      </c>
      <c r="G92">
        <v>1.0606550743128269</v>
      </c>
      <c r="H92">
        <v>472.04901123046875</v>
      </c>
      <c r="I92">
        <v>652</v>
      </c>
      <c r="J92">
        <v>27.8</v>
      </c>
      <c r="K92">
        <v>0.46900001168251038</v>
      </c>
      <c r="L92">
        <v>0.61084002256393433</v>
      </c>
      <c r="M92" s="3">
        <v>-0.16009899999999999</v>
      </c>
      <c r="N92" s="3">
        <v>5.4658199999999997E-3</v>
      </c>
      <c r="O92" s="3">
        <v>-3.8619600000000002E-6</v>
      </c>
      <c r="P92" s="3">
        <v>1.0536E-9</v>
      </c>
      <c r="Q92" s="3">
        <v>0</v>
      </c>
      <c r="R92">
        <v>-780.98</v>
      </c>
      <c r="S92">
        <v>-578</v>
      </c>
      <c r="T92" s="5">
        <v>-781.41887499999996</v>
      </c>
      <c r="U92" s="5">
        <v>0.5517351684570313</v>
      </c>
      <c r="V92" s="5">
        <v>4.7686696052551267E-5</v>
      </c>
    </row>
    <row r="93" spans="1:22" x14ac:dyDescent="0.25">
      <c r="A93" t="s">
        <v>279</v>
      </c>
      <c r="B93" t="s">
        <v>280</v>
      </c>
      <c r="C93" t="s">
        <v>3540</v>
      </c>
      <c r="D93" t="s">
        <v>260</v>
      </c>
      <c r="E93" t="s">
        <v>281</v>
      </c>
      <c r="F93">
        <v>116.16000366210938</v>
      </c>
      <c r="G93">
        <v>0.88410109398285697</v>
      </c>
      <c r="H93">
        <v>394.70001220703125</v>
      </c>
      <c r="I93">
        <v>567</v>
      </c>
      <c r="J93">
        <v>30.6</v>
      </c>
      <c r="K93">
        <v>0.42100000381469727</v>
      </c>
      <c r="L93">
        <v>0.46099001169204712</v>
      </c>
      <c r="M93" s="3">
        <v>0.18529000000000001</v>
      </c>
      <c r="N93" s="3">
        <v>4.24524E-3</v>
      </c>
      <c r="O93" s="3">
        <v>-1.6693920000000003E-6</v>
      </c>
      <c r="P93" s="3">
        <v>3.0658960000000001E-11</v>
      </c>
      <c r="Q93" s="3">
        <v>0</v>
      </c>
      <c r="R93">
        <v>-485.48</v>
      </c>
      <c r="S93">
        <v>-312</v>
      </c>
      <c r="T93" s="5">
        <v>-484.37790625000002</v>
      </c>
      <c r="U93" s="5">
        <v>0.56473291015625005</v>
      </c>
      <c r="V93" s="5">
        <v>5.931591987609863E-5</v>
      </c>
    </row>
    <row r="94" spans="1:22" x14ac:dyDescent="0.25">
      <c r="A94" t="s">
        <v>282</v>
      </c>
      <c r="B94" t="s">
        <v>283</v>
      </c>
      <c r="C94" t="s">
        <v>5220</v>
      </c>
      <c r="D94" t="s">
        <v>24</v>
      </c>
      <c r="E94" t="s">
        <v>284</v>
      </c>
      <c r="F94">
        <v>113.11599731445313</v>
      </c>
      <c r="G94">
        <v>1.0687205481167861</v>
      </c>
      <c r="H94">
        <v>479.14999389648438</v>
      </c>
      <c r="I94">
        <v>679</v>
      </c>
      <c r="J94">
        <v>33.4</v>
      </c>
      <c r="K94">
        <v>0.3580000102519989</v>
      </c>
      <c r="L94">
        <v>0.55843102931976318</v>
      </c>
      <c r="M94" s="3">
        <v>-0.26985999999999999</v>
      </c>
      <c r="N94" s="3">
        <v>6.1831999999999998E-3</v>
      </c>
      <c r="O94" s="3">
        <v>-6.0944999999999998E-6</v>
      </c>
      <c r="P94" s="3">
        <v>3.13924E-9</v>
      </c>
      <c r="Q94" s="3">
        <v>-5.2239999999999998E-13</v>
      </c>
      <c r="R94">
        <v>-316</v>
      </c>
      <c r="S94">
        <v>-204.77</v>
      </c>
      <c r="T94" s="5">
        <v>-316.20509375</v>
      </c>
      <c r="U94" s="5">
        <v>0.36475982666015627</v>
      </c>
      <c r="V94" s="5">
        <v>2.7583245187997818E-5</v>
      </c>
    </row>
    <row r="95" spans="1:22" x14ac:dyDescent="0.25">
      <c r="A95" t="s">
        <v>285</v>
      </c>
      <c r="B95" t="s">
        <v>286</v>
      </c>
      <c r="C95" t="s">
        <v>5221</v>
      </c>
      <c r="D95" t="s">
        <v>24</v>
      </c>
      <c r="E95" t="s">
        <v>287</v>
      </c>
      <c r="F95">
        <v>118.17600250244141</v>
      </c>
      <c r="G95">
        <v>0.83154825984548109</v>
      </c>
      <c r="H95">
        <v>376.75</v>
      </c>
      <c r="I95">
        <v>541</v>
      </c>
      <c r="J95">
        <v>29.8</v>
      </c>
      <c r="K95">
        <v>0.40200001001358032</v>
      </c>
      <c r="L95">
        <v>0.30239000916481018</v>
      </c>
      <c r="M95" s="3">
        <v>-0.20987900000000001</v>
      </c>
      <c r="N95" s="3">
        <v>6.4051400000000001E-3</v>
      </c>
      <c r="O95" s="3">
        <v>-4.1364599999999999E-6</v>
      </c>
      <c r="P95" s="3">
        <v>1.0161520000000001E-9</v>
      </c>
      <c r="Q95" s="3">
        <v>0</v>
      </c>
      <c r="R95">
        <v>-453.49</v>
      </c>
      <c r="S95">
        <v>-245</v>
      </c>
      <c r="T95" s="5">
        <v>-453.29028125000002</v>
      </c>
      <c r="U95" s="5">
        <v>0.78848718261718753</v>
      </c>
      <c r="V95" s="5">
        <v>6.0778759419918064E-5</v>
      </c>
    </row>
    <row r="96" spans="1:22" x14ac:dyDescent="0.25">
      <c r="A96" t="s">
        <v>288</v>
      </c>
      <c r="B96" t="s">
        <v>289</v>
      </c>
      <c r="C96" t="s">
        <v>5222</v>
      </c>
      <c r="D96" t="s">
        <v>24</v>
      </c>
      <c r="E96" t="s">
        <v>290</v>
      </c>
      <c r="F96">
        <v>118.13300323486328</v>
      </c>
      <c r="G96">
        <v>0.98142646540686085</v>
      </c>
      <c r="H96">
        <v>399.95001220703125</v>
      </c>
      <c r="I96">
        <v>576</v>
      </c>
      <c r="J96">
        <v>33.9</v>
      </c>
      <c r="K96">
        <v>0.35600000619888306</v>
      </c>
      <c r="L96">
        <v>0.48476600646972656</v>
      </c>
      <c r="M96" s="3">
        <v>-0.126494</v>
      </c>
      <c r="N96" s="3">
        <v>5.3812199999999999E-3</v>
      </c>
      <c r="O96" s="3">
        <v>-3.6147000000000003E-6</v>
      </c>
      <c r="P96" s="3">
        <v>1.131156E-9</v>
      </c>
      <c r="Q96" s="3">
        <v>-1.007564E-13</v>
      </c>
      <c r="R96">
        <v>-639.1</v>
      </c>
      <c r="S96">
        <v>-464.65</v>
      </c>
      <c r="T96" s="5">
        <v>-639.42150000000004</v>
      </c>
      <c r="U96" s="5">
        <v>0.57381359863281245</v>
      </c>
      <c r="V96" s="5">
        <v>4.1487533599138261E-5</v>
      </c>
    </row>
    <row r="97" spans="1:22" x14ac:dyDescent="0.25">
      <c r="A97" t="s">
        <v>291</v>
      </c>
      <c r="B97" t="s">
        <v>292</v>
      </c>
      <c r="C97" t="s">
        <v>5223</v>
      </c>
      <c r="D97" t="s">
        <v>46</v>
      </c>
      <c r="E97" t="s">
        <v>293</v>
      </c>
      <c r="F97">
        <v>119.16000366210938</v>
      </c>
      <c r="G97">
        <v>1.0409667458168401</v>
      </c>
      <c r="H97">
        <v>520.4000244140625</v>
      </c>
      <c r="I97">
        <v>677</v>
      </c>
      <c r="J97">
        <v>37</v>
      </c>
      <c r="K97">
        <v>0.31334000825881958</v>
      </c>
      <c r="L97">
        <v>0.99699002504348755</v>
      </c>
      <c r="M97" s="3">
        <v>0.41265000000000002</v>
      </c>
      <c r="N97" s="3">
        <v>4.6950000000000004E-3</v>
      </c>
      <c r="O97" s="3">
        <v>-2.629884E-6</v>
      </c>
      <c r="P97" s="3">
        <v>9.2461199999999999E-10</v>
      </c>
      <c r="Q97" s="3">
        <v>0</v>
      </c>
      <c r="R97">
        <v>-383.46</v>
      </c>
      <c r="S97">
        <v>-169</v>
      </c>
      <c r="T97" s="5">
        <v>-384.8961875</v>
      </c>
      <c r="U97" s="5">
        <v>0.70642431640625003</v>
      </c>
      <c r="V97" s="5">
        <v>2.9651224613189696E-5</v>
      </c>
    </row>
    <row r="98" spans="1:22" x14ac:dyDescent="0.25">
      <c r="A98" t="s">
        <v>294</v>
      </c>
      <c r="B98" t="s">
        <v>295</v>
      </c>
      <c r="C98" t="s">
        <v>5177</v>
      </c>
      <c r="D98" t="s">
        <v>24</v>
      </c>
      <c r="E98" t="s">
        <v>296</v>
      </c>
      <c r="F98">
        <v>113.15200042724609</v>
      </c>
      <c r="G98">
        <v>1.0615459162862051</v>
      </c>
      <c r="H98">
        <v>543.1500244140625</v>
      </c>
      <c r="I98">
        <v>805</v>
      </c>
      <c r="J98">
        <v>47.699902343749997</v>
      </c>
      <c r="K98">
        <v>0.40200001001358032</v>
      </c>
      <c r="L98">
        <v>0.47710001468658447</v>
      </c>
      <c r="M98" s="3">
        <v>-6.2800499999999997E-3</v>
      </c>
      <c r="N98" s="3">
        <v>1.7402660000000001E-3</v>
      </c>
      <c r="O98" s="3">
        <v>7.84548E-6</v>
      </c>
      <c r="P98" s="3">
        <v>-1.092324E-8</v>
      </c>
      <c r="Q98" s="3">
        <v>3.4306719999999999E-12</v>
      </c>
      <c r="R98">
        <v>-246.2</v>
      </c>
      <c r="S98">
        <v>-71.11</v>
      </c>
      <c r="T98" s="5">
        <v>-246.46128125000001</v>
      </c>
      <c r="U98" s="5">
        <v>1.0253244628906251</v>
      </c>
      <c r="V98" s="5">
        <v>6.334303319454193E-5</v>
      </c>
    </row>
    <row r="99" spans="1:22" x14ac:dyDescent="0.25">
      <c r="A99" t="s">
        <v>297</v>
      </c>
      <c r="B99" t="s">
        <v>298</v>
      </c>
      <c r="C99" t="s">
        <v>2920</v>
      </c>
      <c r="D99" t="s">
        <v>299</v>
      </c>
      <c r="E99" t="s">
        <v>300</v>
      </c>
      <c r="F99">
        <v>130.18600463867188</v>
      </c>
      <c r="G99">
        <v>0.8798161086576104</v>
      </c>
      <c r="H99">
        <v>416.20001220703125</v>
      </c>
      <c r="I99">
        <v>590</v>
      </c>
      <c r="J99">
        <v>27.1</v>
      </c>
      <c r="K99">
        <v>0.46000000834465027</v>
      </c>
      <c r="L99">
        <v>0.44644001126289368</v>
      </c>
      <c r="M99" s="3">
        <v>0.10405</v>
      </c>
      <c r="N99" s="3">
        <v>5.05288E-3</v>
      </c>
      <c r="O99" s="3">
        <v>-2.4652200000000003E-6</v>
      </c>
      <c r="P99" s="3">
        <v>2.9069639999999998E-10</v>
      </c>
      <c r="Q99" s="3">
        <v>0</v>
      </c>
      <c r="R99">
        <v>-505.28</v>
      </c>
      <c r="S99">
        <v>-303</v>
      </c>
      <c r="T99" s="5">
        <v>-505.01156250000003</v>
      </c>
      <c r="U99" s="5">
        <v>0.66331842041015621</v>
      </c>
      <c r="V99" s="5">
        <v>5.5495269596576688E-5</v>
      </c>
    </row>
    <row r="100" spans="1:22" x14ac:dyDescent="0.25">
      <c r="A100" t="s">
        <v>301</v>
      </c>
      <c r="B100" t="s">
        <v>302</v>
      </c>
      <c r="C100" t="s">
        <v>5204</v>
      </c>
      <c r="D100" t="s">
        <v>24</v>
      </c>
      <c r="E100" t="s">
        <v>303</v>
      </c>
      <c r="F100">
        <v>122.16600036621094</v>
      </c>
      <c r="G100">
        <v>0.98080387793252977</v>
      </c>
      <c r="H100">
        <v>484.10000610351563</v>
      </c>
      <c r="I100">
        <v>707.5980224609375</v>
      </c>
      <c r="J100">
        <v>43.6</v>
      </c>
      <c r="K100">
        <v>0.50998002290725708</v>
      </c>
      <c r="L100">
        <v>0.51327002048492432</v>
      </c>
      <c r="M100" s="3">
        <v>-3.3931900000000001E-2</v>
      </c>
      <c r="N100" s="3">
        <v>5.3715999999999998E-3</v>
      </c>
      <c r="O100" s="3">
        <v>-3.30096E-6</v>
      </c>
      <c r="P100" s="3">
        <v>7.7117599999999998E-10</v>
      </c>
      <c r="Q100" s="3">
        <v>0</v>
      </c>
      <c r="R100">
        <v>-162.79</v>
      </c>
      <c r="S100">
        <v>-41.07</v>
      </c>
      <c r="T100" s="5">
        <v>-162.80381249999999</v>
      </c>
      <c r="U100" s="5">
        <v>0.41745022583007813</v>
      </c>
      <c r="V100" s="5">
        <v>3.3534687012434004E-5</v>
      </c>
    </row>
    <row r="101" spans="1:22" x14ac:dyDescent="0.25">
      <c r="A101" t="s">
        <v>304</v>
      </c>
      <c r="B101" t="s">
        <v>305</v>
      </c>
      <c r="C101" t="s">
        <v>1395</v>
      </c>
      <c r="D101" t="s">
        <v>24</v>
      </c>
      <c r="E101" t="s">
        <v>306</v>
      </c>
      <c r="F101">
        <v>144.21400451660156</v>
      </c>
      <c r="G101">
        <v>0.87080774258804161</v>
      </c>
      <c r="H101">
        <v>433.39801025390625</v>
      </c>
      <c r="I101">
        <v>611</v>
      </c>
      <c r="J101">
        <v>24.6</v>
      </c>
      <c r="K101">
        <v>0.52398002147674561</v>
      </c>
      <c r="L101">
        <v>0.45199000835418701</v>
      </c>
      <c r="M101" s="3">
        <v>6.4489299999999999E-2</v>
      </c>
      <c r="N101" s="3">
        <v>5.0311000000000002E-3</v>
      </c>
      <c r="O101" s="3">
        <v>-2.4084449999999999E-6</v>
      </c>
      <c r="P101" s="3">
        <v>1.3021960000000001E-9</v>
      </c>
      <c r="Q101" s="3">
        <v>0</v>
      </c>
      <c r="R101">
        <v>-531.01</v>
      </c>
      <c r="S101" t="s">
        <v>5117</v>
      </c>
      <c r="T101" s="5">
        <v>-533.64887499999998</v>
      </c>
      <c r="U101" s="5">
        <v>0.78266070556640621</v>
      </c>
      <c r="V101" s="5">
        <v>4.4644661247730252E-5</v>
      </c>
    </row>
    <row r="102" spans="1:22" x14ac:dyDescent="0.25">
      <c r="A102" t="s">
        <v>307</v>
      </c>
      <c r="B102" t="s">
        <v>308</v>
      </c>
      <c r="C102" t="s">
        <v>2619</v>
      </c>
      <c r="D102" t="s">
        <v>152</v>
      </c>
      <c r="E102" t="s">
        <v>309</v>
      </c>
      <c r="F102">
        <v>98.189002990722656</v>
      </c>
      <c r="G102">
        <v>0.73160644485846504</v>
      </c>
      <c r="H102">
        <v>370.54901123046875</v>
      </c>
      <c r="I102">
        <v>556.48101806640625</v>
      </c>
      <c r="J102">
        <v>30.295400390625002</v>
      </c>
      <c r="K102">
        <v>0.40755000710487366</v>
      </c>
      <c r="L102">
        <v>0.2533000111579895</v>
      </c>
      <c r="M102" s="3">
        <v>4.2435E-2</v>
      </c>
      <c r="N102" s="3">
        <v>5.6820000000000004E-3</v>
      </c>
      <c r="O102" s="3">
        <v>-2.062188E-6</v>
      </c>
      <c r="P102" s="3">
        <v>0</v>
      </c>
      <c r="Q102" s="3">
        <v>0</v>
      </c>
      <c r="R102">
        <v>-90.1699921875</v>
      </c>
      <c r="S102" t="s">
        <v>5117</v>
      </c>
      <c r="T102" s="5">
        <v>-89.770320312500004</v>
      </c>
      <c r="U102" s="5">
        <v>0.5227151489257813</v>
      </c>
      <c r="V102" s="5">
        <v>5.7403676211833956E-5</v>
      </c>
    </row>
    <row r="103" spans="1:22" x14ac:dyDescent="0.25">
      <c r="A103" t="s">
        <v>310</v>
      </c>
      <c r="B103" t="s">
        <v>311</v>
      </c>
      <c r="C103" t="s">
        <v>5224</v>
      </c>
      <c r="D103" t="s">
        <v>24</v>
      </c>
      <c r="E103" t="s">
        <v>312</v>
      </c>
      <c r="F103">
        <v>228.28700256347656</v>
      </c>
      <c r="G103">
        <v>0.99925301848529857</v>
      </c>
      <c r="H103">
        <v>553.1500244140625</v>
      </c>
      <c r="I103">
        <v>716</v>
      </c>
      <c r="J103">
        <v>19</v>
      </c>
      <c r="K103">
        <v>0.71899902820587158</v>
      </c>
      <c r="L103">
        <v>0.89938902854919434</v>
      </c>
      <c r="M103" s="3">
        <v>0.310666</v>
      </c>
      <c r="N103" s="3">
        <v>3.9382200000000001E-3</v>
      </c>
      <c r="O103" s="3">
        <v>-1.617423E-6</v>
      </c>
      <c r="P103" s="3">
        <v>-5.2012399999999999E-11</v>
      </c>
      <c r="Q103" s="3">
        <v>1.0534119999999999E-13</v>
      </c>
      <c r="R103">
        <v>-688</v>
      </c>
      <c r="S103">
        <v>-377</v>
      </c>
      <c r="T103" s="5">
        <v>-686.91137500000002</v>
      </c>
      <c r="U103" s="5">
        <v>1.0157324829101562</v>
      </c>
      <c r="V103" s="5">
        <v>7.9541370272636407E-5</v>
      </c>
    </row>
    <row r="104" spans="1:22" x14ac:dyDescent="0.25">
      <c r="A104" t="s">
        <v>313</v>
      </c>
      <c r="B104" t="s">
        <v>314</v>
      </c>
      <c r="C104" t="s">
        <v>315</v>
      </c>
      <c r="D104" t="s">
        <v>46</v>
      </c>
      <c r="E104" t="s">
        <v>5117</v>
      </c>
      <c r="F104">
        <v>158.24100000000001</v>
      </c>
      <c r="G104" t="s">
        <v>5117</v>
      </c>
      <c r="H104">
        <v>619</v>
      </c>
      <c r="I104">
        <v>23.3</v>
      </c>
      <c r="J104">
        <v>500</v>
      </c>
      <c r="K104">
        <v>2.2600000000000002E-4</v>
      </c>
      <c r="L104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>
        <v>-551.5</v>
      </c>
      <c r="S104">
        <v>-289.2</v>
      </c>
      <c r="T104" s="5" t="s">
        <v>5117</v>
      </c>
      <c r="U104" s="5" t="s">
        <v>5117</v>
      </c>
      <c r="V104" s="5" t="s">
        <v>5117</v>
      </c>
    </row>
    <row r="105" spans="1:22" x14ac:dyDescent="0.25">
      <c r="A105" t="s">
        <v>316</v>
      </c>
      <c r="B105" t="s">
        <v>317</v>
      </c>
      <c r="C105" t="s">
        <v>5225</v>
      </c>
      <c r="D105" t="s">
        <v>24</v>
      </c>
      <c r="E105" t="s">
        <v>318</v>
      </c>
      <c r="F105">
        <v>158.19700622558594</v>
      </c>
      <c r="G105">
        <v>0.97317380604492398</v>
      </c>
      <c r="H105">
        <v>470.92800903320313</v>
      </c>
      <c r="I105">
        <v>644</v>
      </c>
      <c r="J105">
        <v>26.4</v>
      </c>
      <c r="K105">
        <v>0.50099802017211914</v>
      </c>
      <c r="L105">
        <v>0.65452301502227783</v>
      </c>
      <c r="M105" s="3">
        <v>0.16036900000000001</v>
      </c>
      <c r="N105" s="3">
        <v>5.2304600000000001E-3</v>
      </c>
      <c r="O105" s="3">
        <v>-3.2093700000000002E-6</v>
      </c>
      <c r="P105" s="3">
        <v>1.1626920000000001E-9</v>
      </c>
      <c r="Q105" s="3">
        <v>-2.153484E-13</v>
      </c>
      <c r="R105">
        <v>-661</v>
      </c>
      <c r="S105">
        <v>-446</v>
      </c>
      <c r="T105" s="5">
        <v>-663.33256249999999</v>
      </c>
      <c r="U105" s="5">
        <v>0.71913073730468746</v>
      </c>
      <c r="V105" s="5">
        <v>2.1640928462147713E-5</v>
      </c>
    </row>
    <row r="106" spans="1:22" x14ac:dyDescent="0.25">
      <c r="A106" t="s">
        <v>319</v>
      </c>
      <c r="B106" t="s">
        <v>320</v>
      </c>
      <c r="C106" t="s">
        <v>5226</v>
      </c>
      <c r="D106" t="s">
        <v>24</v>
      </c>
      <c r="E106" t="s">
        <v>321</v>
      </c>
      <c r="F106">
        <v>114.18800354003906</v>
      </c>
      <c r="G106">
        <v>0.82307340927128403</v>
      </c>
      <c r="H106">
        <v>421.14801025390625</v>
      </c>
      <c r="I106">
        <v>600</v>
      </c>
      <c r="J106">
        <v>29.2</v>
      </c>
      <c r="K106">
        <v>0.42100000381469727</v>
      </c>
      <c r="L106">
        <v>0.47489100694656372</v>
      </c>
      <c r="M106" s="3">
        <v>0.50285299999999999</v>
      </c>
      <c r="N106" s="3">
        <v>3.4155399999999999E-3</v>
      </c>
      <c r="O106" s="3">
        <v>1.0185270000000002E-6</v>
      </c>
      <c r="P106" s="3">
        <v>-2.6530320000000001E-9</v>
      </c>
      <c r="Q106" s="3">
        <v>7.4541999999999997E-13</v>
      </c>
      <c r="R106">
        <v>-301</v>
      </c>
      <c r="S106" t="s">
        <v>5117</v>
      </c>
      <c r="T106" s="5">
        <v>-300.11065624999998</v>
      </c>
      <c r="U106" s="5">
        <v>0.57879724121093745</v>
      </c>
      <c r="V106" s="5">
        <v>5.6722346693277362E-5</v>
      </c>
    </row>
    <row r="107" spans="1:22" x14ac:dyDescent="0.25">
      <c r="A107" t="s">
        <v>322</v>
      </c>
      <c r="B107" t="s">
        <v>323</v>
      </c>
      <c r="C107" t="s">
        <v>3540</v>
      </c>
      <c r="D107" t="s">
        <v>260</v>
      </c>
      <c r="E107" t="s">
        <v>281</v>
      </c>
      <c r="F107">
        <v>116.16000366210938</v>
      </c>
      <c r="G107">
        <v>0.8872399954087361</v>
      </c>
      <c r="H107">
        <v>395.79901123046875</v>
      </c>
      <c r="I107">
        <v>577</v>
      </c>
      <c r="J107">
        <v>30.1</v>
      </c>
      <c r="K107">
        <v>0.41299000382423401</v>
      </c>
      <c r="L107">
        <v>0.36340001225471497</v>
      </c>
      <c r="M107" s="3">
        <v>-0.23749899999999999</v>
      </c>
      <c r="N107" s="3">
        <v>6.7839600000000003E-3</v>
      </c>
      <c r="O107" s="3">
        <v>-5.4651600000000004E-6</v>
      </c>
      <c r="P107" s="3">
        <v>1.830284E-9</v>
      </c>
      <c r="Q107" s="3">
        <v>0</v>
      </c>
      <c r="R107">
        <v>-483.08</v>
      </c>
      <c r="S107">
        <v>-309.7</v>
      </c>
      <c r="T107" s="5">
        <v>-482.93265624999998</v>
      </c>
      <c r="U107" s="5">
        <v>0.5633343505859375</v>
      </c>
      <c r="V107" s="5">
        <v>4.7748398035764692E-5</v>
      </c>
    </row>
    <row r="108" spans="1:22" x14ac:dyDescent="0.25">
      <c r="A108" t="s">
        <v>324</v>
      </c>
      <c r="B108" t="s">
        <v>325</v>
      </c>
      <c r="C108" t="s">
        <v>5227</v>
      </c>
      <c r="D108" t="s">
        <v>24</v>
      </c>
      <c r="E108" t="s">
        <v>326</v>
      </c>
      <c r="F108">
        <v>171.03700256347656</v>
      </c>
      <c r="G108">
        <v>1.3984688019216571</v>
      </c>
      <c r="H108">
        <v>457.5</v>
      </c>
      <c r="I108">
        <v>699</v>
      </c>
      <c r="J108">
        <v>43.7</v>
      </c>
      <c r="K108">
        <v>0.37900000810623169</v>
      </c>
      <c r="L108">
        <v>0.31793200969696045</v>
      </c>
      <c r="M108" s="3">
        <v>-5.4728499999999999E-2</v>
      </c>
      <c r="N108" s="3">
        <v>3.1548600000000002E-3</v>
      </c>
      <c r="O108" s="3">
        <v>-1.998408E-6</v>
      </c>
      <c r="P108" s="3">
        <v>4.7999599999999996E-10</v>
      </c>
      <c r="Q108" s="3">
        <v>-6.84556E-15</v>
      </c>
      <c r="R108">
        <v>80.399703125000002</v>
      </c>
      <c r="S108">
        <v>143</v>
      </c>
      <c r="T108" s="5">
        <v>80.760898437500003</v>
      </c>
      <c r="U108" s="5">
        <v>0.19979519653320313</v>
      </c>
      <c r="V108" s="5">
        <v>3.0037783086299897E-5</v>
      </c>
    </row>
    <row r="109" spans="1:22" x14ac:dyDescent="0.25">
      <c r="A109" t="s">
        <v>327</v>
      </c>
      <c r="B109" t="s">
        <v>328</v>
      </c>
      <c r="C109" t="s">
        <v>5167</v>
      </c>
      <c r="D109" t="s">
        <v>38</v>
      </c>
      <c r="E109" t="s">
        <v>329</v>
      </c>
      <c r="F109">
        <v>106.16600036621094</v>
      </c>
      <c r="G109">
        <v>0.86503235945847912</v>
      </c>
      <c r="H109">
        <v>411.510009765625</v>
      </c>
      <c r="I109">
        <v>616.260009765625</v>
      </c>
      <c r="J109">
        <v>35.107900390624998</v>
      </c>
      <c r="K109">
        <v>0.37906000018119812</v>
      </c>
      <c r="L109">
        <v>0.32589000463485718</v>
      </c>
      <c r="M109" s="3">
        <v>-0.125888</v>
      </c>
      <c r="N109" s="3">
        <v>4.9745800000000001E-3</v>
      </c>
      <c r="O109" s="3">
        <v>-1.6048080000000001E-6</v>
      </c>
      <c r="P109" s="3">
        <v>-8.0197600000000002E-10</v>
      </c>
      <c r="Q109" s="3">
        <v>3.8205839999999997E-13</v>
      </c>
      <c r="R109">
        <v>17.95</v>
      </c>
      <c r="S109">
        <v>121.48</v>
      </c>
      <c r="T109" s="5">
        <v>15.762</v>
      </c>
      <c r="U109" s="5">
        <v>0.33951901245117189</v>
      </c>
      <c r="V109" s="5">
        <v>4.230080172419548E-5</v>
      </c>
    </row>
    <row r="110" spans="1:22" x14ac:dyDescent="0.25">
      <c r="A110" t="s">
        <v>330</v>
      </c>
      <c r="B110" t="s">
        <v>331</v>
      </c>
      <c r="C110" t="s">
        <v>5169</v>
      </c>
      <c r="D110" t="s">
        <v>24</v>
      </c>
      <c r="E110" t="s">
        <v>332</v>
      </c>
      <c r="F110">
        <v>126.58300018310547</v>
      </c>
      <c r="G110">
        <v>1.0725561414823448</v>
      </c>
      <c r="H110">
        <v>435.64801025390625</v>
      </c>
      <c r="I110">
        <v>660</v>
      </c>
      <c r="J110">
        <v>39.1</v>
      </c>
      <c r="K110">
        <v>0.36000001430511475</v>
      </c>
      <c r="L110">
        <v>0.31225600838661194</v>
      </c>
      <c r="M110" s="3">
        <v>-8.1354099999999999E-2</v>
      </c>
      <c r="N110" s="3">
        <v>3.7247000000000001E-3</v>
      </c>
      <c r="O110" s="3">
        <v>-8.9097900000000003E-8</v>
      </c>
      <c r="P110" s="3">
        <v>-3.1039680000000002E-9</v>
      </c>
      <c r="Q110" s="3">
        <v>1.378196E-12</v>
      </c>
      <c r="R110">
        <v>18.2</v>
      </c>
      <c r="S110">
        <v>97.7</v>
      </c>
      <c r="T110" s="5">
        <v>18.987525390624999</v>
      </c>
      <c r="U110" s="5">
        <v>0.25203091430664065</v>
      </c>
      <c r="V110" s="5">
        <v>4.0154341608285905E-5</v>
      </c>
    </row>
    <row r="111" spans="1:22" x14ac:dyDescent="0.25">
      <c r="A111" t="s">
        <v>333</v>
      </c>
      <c r="B111" t="s">
        <v>334</v>
      </c>
      <c r="C111" t="s">
        <v>5171</v>
      </c>
      <c r="D111" t="s">
        <v>24</v>
      </c>
      <c r="E111" t="s">
        <v>335</v>
      </c>
      <c r="F111">
        <v>108.13800048828125</v>
      </c>
      <c r="G111">
        <v>1.0312677969968209</v>
      </c>
      <c r="H111">
        <v>475.10000610351563</v>
      </c>
      <c r="I111">
        <v>704.5980224609375</v>
      </c>
      <c r="J111">
        <v>51.5</v>
      </c>
      <c r="K111">
        <v>0.27700001001358032</v>
      </c>
      <c r="L111">
        <v>0.50498002767562866</v>
      </c>
      <c r="M111" s="3">
        <v>-0.37595000000000001</v>
      </c>
      <c r="N111" s="3">
        <v>6.5282999999999999E-3</v>
      </c>
      <c r="O111" s="3">
        <v>-5.3271000000000002E-6</v>
      </c>
      <c r="P111" s="3">
        <v>1.8200680000000001E-9</v>
      </c>
      <c r="Q111" s="3">
        <v>0</v>
      </c>
      <c r="R111">
        <v>-125.488</v>
      </c>
      <c r="S111">
        <v>-31.55</v>
      </c>
      <c r="T111" s="5">
        <v>-127.45</v>
      </c>
      <c r="U111" s="5">
        <v>0.31457901000976563</v>
      </c>
      <c r="V111" s="5">
        <v>2.8223000466823578E-5</v>
      </c>
    </row>
    <row r="112" spans="1:22" x14ac:dyDescent="0.25">
      <c r="A112" t="s">
        <v>336</v>
      </c>
      <c r="B112" t="s">
        <v>337</v>
      </c>
      <c r="C112" t="s">
        <v>5228</v>
      </c>
      <c r="D112" t="s">
        <v>24</v>
      </c>
      <c r="E112" t="s">
        <v>338</v>
      </c>
      <c r="F112">
        <v>147.00300598144531</v>
      </c>
      <c r="G112">
        <v>1.2532438436122502</v>
      </c>
      <c r="H112">
        <v>447.20901489257813</v>
      </c>
      <c r="I112">
        <v>684.75</v>
      </c>
      <c r="J112">
        <v>40.700000000000003</v>
      </c>
      <c r="K112">
        <v>0.35100001096725464</v>
      </c>
      <c r="L112">
        <v>0.28463700413703918</v>
      </c>
      <c r="M112" s="3">
        <v>-7.1299600000000005E-2</v>
      </c>
      <c r="N112" s="3">
        <v>3.7222399999999999E-3</v>
      </c>
      <c r="O112" s="3">
        <v>-3.3241200000000002E-6</v>
      </c>
      <c r="P112" s="3">
        <v>1.4942240000000001E-9</v>
      </c>
      <c r="Q112" s="3">
        <v>-2.1510879999999999E-13</v>
      </c>
      <c r="R112">
        <v>22.5</v>
      </c>
      <c r="S112">
        <v>77.150000000000006</v>
      </c>
      <c r="T112" s="5">
        <v>23.943462890625</v>
      </c>
      <c r="U112" s="5">
        <v>0.16587283325195312</v>
      </c>
      <c r="V112" s="5">
        <v>3.7140537053346632E-5</v>
      </c>
    </row>
    <row r="113" spans="1:22" x14ac:dyDescent="0.25">
      <c r="A113" t="s">
        <v>339</v>
      </c>
      <c r="B113" t="s">
        <v>340</v>
      </c>
      <c r="C113" t="s">
        <v>5229</v>
      </c>
      <c r="D113" t="s">
        <v>24</v>
      </c>
      <c r="E113" t="s">
        <v>341</v>
      </c>
      <c r="F113">
        <v>127.56900024414063</v>
      </c>
      <c r="G113">
        <v>1.1759921683408006</v>
      </c>
      <c r="H113">
        <v>503.64801025390625</v>
      </c>
      <c r="I113">
        <v>754</v>
      </c>
      <c r="J113">
        <v>45.9</v>
      </c>
      <c r="K113">
        <v>0.36399900913238525</v>
      </c>
      <c r="L113">
        <v>0.42099401354789734</v>
      </c>
      <c r="M113" s="3">
        <v>-0.173212</v>
      </c>
      <c r="N113" s="3">
        <v>5.01886E-3</v>
      </c>
      <c r="O113" s="3">
        <v>-4.3835099999999995E-6</v>
      </c>
      <c r="P113" s="3">
        <v>1.7798080000000001E-9</v>
      </c>
      <c r="Q113" s="3">
        <v>-1.8905839999999999E-13</v>
      </c>
      <c r="R113">
        <v>57.3</v>
      </c>
      <c r="S113">
        <v>140</v>
      </c>
      <c r="T113" s="5">
        <v>57.734230468749999</v>
      </c>
      <c r="U113" s="5">
        <v>0.26682174682617188</v>
      </c>
      <c r="V113" s="5">
        <v>3.0518192797899249E-5</v>
      </c>
    </row>
    <row r="114" spans="1:22" x14ac:dyDescent="0.25">
      <c r="A114" t="s">
        <v>342</v>
      </c>
      <c r="B114" t="s">
        <v>343</v>
      </c>
      <c r="C114" t="s">
        <v>5230</v>
      </c>
      <c r="D114" t="s">
        <v>24</v>
      </c>
      <c r="E114" t="s">
        <v>344</v>
      </c>
      <c r="F114">
        <v>128.5570068359375</v>
      </c>
      <c r="G114">
        <v>1.2750641569653862</v>
      </c>
      <c r="H114">
        <v>493.1090087890625</v>
      </c>
      <c r="I114">
        <v>738</v>
      </c>
      <c r="J114">
        <v>53.2</v>
      </c>
      <c r="K114">
        <v>0.32499900460243225</v>
      </c>
      <c r="L114">
        <v>0.48488101363182068</v>
      </c>
      <c r="M114" s="3">
        <v>-0.25456400000000001</v>
      </c>
      <c r="N114" s="3">
        <v>5.2998999999999998E-3</v>
      </c>
      <c r="O114" s="3">
        <v>-5.3572500000000002E-6</v>
      </c>
      <c r="P114" s="3">
        <v>2.7547879999999999E-9</v>
      </c>
      <c r="Q114" s="3">
        <v>-4.5461999999999999E-13</v>
      </c>
      <c r="R114">
        <v>-145.80000000000001</v>
      </c>
      <c r="S114">
        <v>-77.3</v>
      </c>
      <c r="T114" s="5">
        <v>-145.30685937499999</v>
      </c>
      <c r="U114" s="5">
        <v>0.21999716186523438</v>
      </c>
      <c r="V114" s="5">
        <v>2.7164047583937644E-5</v>
      </c>
    </row>
    <row r="115" spans="1:22" x14ac:dyDescent="0.25">
      <c r="A115" t="s">
        <v>345</v>
      </c>
      <c r="B115" t="s">
        <v>346</v>
      </c>
      <c r="C115" t="s">
        <v>599</v>
      </c>
      <c r="D115" t="s">
        <v>24</v>
      </c>
      <c r="E115" t="s">
        <v>347</v>
      </c>
      <c r="F115">
        <v>107.15200042724609</v>
      </c>
      <c r="G115">
        <v>0.96489609900714801</v>
      </c>
      <c r="H115">
        <v>473.70001220703125</v>
      </c>
      <c r="I115">
        <v>667</v>
      </c>
      <c r="J115">
        <v>23.8</v>
      </c>
      <c r="K115">
        <v>0.34999001026153564</v>
      </c>
      <c r="L115">
        <v>0.4429900050163269</v>
      </c>
      <c r="M115" s="3">
        <v>-0.14809</v>
      </c>
      <c r="N115" s="3">
        <v>5.4965999999999999E-3</v>
      </c>
      <c r="O115" s="3">
        <v>-3.3444600000000001E-6</v>
      </c>
      <c r="P115" s="3">
        <v>7.7728799999999999E-10</v>
      </c>
      <c r="Q115" s="3">
        <v>0</v>
      </c>
      <c r="R115">
        <v>71.040000000000006</v>
      </c>
      <c r="S115">
        <v>155</v>
      </c>
      <c r="T115" s="5">
        <v>71.338062500000007</v>
      </c>
      <c r="U115" s="5">
        <v>0.34385559082031247</v>
      </c>
      <c r="V115" s="5">
        <v>3.8601182401180265E-5</v>
      </c>
    </row>
    <row r="116" spans="1:22" x14ac:dyDescent="0.25">
      <c r="A116" t="s">
        <v>348</v>
      </c>
      <c r="B116" t="s">
        <v>349</v>
      </c>
      <c r="C116" t="s">
        <v>5176</v>
      </c>
      <c r="D116" t="s">
        <v>24</v>
      </c>
      <c r="E116" t="s">
        <v>350</v>
      </c>
      <c r="F116">
        <v>108.14299774169922</v>
      </c>
      <c r="G116">
        <v>1.1646966440076649</v>
      </c>
      <c r="H116">
        <v>540</v>
      </c>
      <c r="I116">
        <v>796</v>
      </c>
      <c r="J116">
        <v>51.8</v>
      </c>
      <c r="K116">
        <v>0.31700000166893005</v>
      </c>
      <c r="L116">
        <v>0.53864002227783203</v>
      </c>
      <c r="M116" s="3">
        <v>-0.34493000000000001</v>
      </c>
      <c r="N116" s="3">
        <v>7.0324000000000003E-3</v>
      </c>
      <c r="O116" s="3">
        <v>-6.6810000000000001E-6</v>
      </c>
      <c r="P116" s="3">
        <v>3.24704E-9</v>
      </c>
      <c r="Q116" s="3">
        <v>-5.1028000000000002E-13</v>
      </c>
      <c r="R116">
        <v>91.2</v>
      </c>
      <c r="S116">
        <v>210</v>
      </c>
      <c r="T116" s="5">
        <v>90.722023437499999</v>
      </c>
      <c r="U116" s="5">
        <v>0.3925416259765625</v>
      </c>
      <c r="V116" s="5">
        <v>2.5217752903699875E-5</v>
      </c>
    </row>
    <row r="117" spans="1:22" x14ac:dyDescent="0.25">
      <c r="A117" t="s">
        <v>351</v>
      </c>
      <c r="B117" t="s">
        <v>352</v>
      </c>
      <c r="C117" t="s">
        <v>5231</v>
      </c>
      <c r="D117" t="s">
        <v>24</v>
      </c>
      <c r="E117" t="s">
        <v>5117</v>
      </c>
      <c r="F117">
        <v>108.09700012207031</v>
      </c>
      <c r="G117">
        <v>1.1828625625477758</v>
      </c>
      <c r="H117">
        <v>454</v>
      </c>
      <c r="I117">
        <v>683</v>
      </c>
      <c r="J117">
        <v>59.6</v>
      </c>
      <c r="K117">
        <v>0.29100000858306885</v>
      </c>
      <c r="L117">
        <v>0.49451500177383423</v>
      </c>
      <c r="M117" s="3">
        <v>-0.11265</v>
      </c>
      <c r="N117" s="3">
        <v>4.7758000000000002E-3</v>
      </c>
      <c r="O117" s="3">
        <v>-3.9750000000000001E-6</v>
      </c>
      <c r="P117" s="3">
        <v>1.67704E-9</v>
      </c>
      <c r="Q117" s="3">
        <v>-2.3028799999999998E-13</v>
      </c>
      <c r="R117">
        <v>-122.9</v>
      </c>
      <c r="S117" t="s">
        <v>5117</v>
      </c>
      <c r="T117" s="5">
        <v>-122.9189453125</v>
      </c>
      <c r="U117" s="5">
        <v>0.17597402954101563</v>
      </c>
      <c r="V117" s="5">
        <v>1.4087540097534656E-5</v>
      </c>
    </row>
    <row r="118" spans="1:22" x14ac:dyDescent="0.25">
      <c r="A118" t="s">
        <v>353</v>
      </c>
      <c r="B118" t="s">
        <v>354</v>
      </c>
      <c r="C118" t="s">
        <v>5232</v>
      </c>
      <c r="D118" t="s">
        <v>24</v>
      </c>
      <c r="E118" t="s">
        <v>5117</v>
      </c>
      <c r="F118">
        <v>94.615798950195313</v>
      </c>
      <c r="G118">
        <v>0.87432596357315173</v>
      </c>
      <c r="H118">
        <v>308.64999389648438</v>
      </c>
      <c r="I118">
        <v>472</v>
      </c>
      <c r="J118">
        <v>36.200000000000003</v>
      </c>
      <c r="K118">
        <v>0.29899999499320984</v>
      </c>
      <c r="L118">
        <v>0.25255799293518066</v>
      </c>
      <c r="M118" s="3">
        <v>0.21523</v>
      </c>
      <c r="N118" s="3">
        <v>3.2483999999999998E-3</v>
      </c>
      <c r="O118" s="3">
        <v>-2.0162100000000001E-6</v>
      </c>
      <c r="P118" s="3">
        <v>6.1220000000000002E-10</v>
      </c>
      <c r="Q118" s="3">
        <v>-5.9499999999999999E-14</v>
      </c>
      <c r="R118">
        <v>-292.60000000000002</v>
      </c>
      <c r="S118" t="s">
        <v>5117</v>
      </c>
      <c r="T118" s="5">
        <v>-292.55175000000003</v>
      </c>
      <c r="U118" s="5">
        <v>0.26614712524414064</v>
      </c>
      <c r="V118" s="5">
        <v>0</v>
      </c>
    </row>
    <row r="119" spans="1:22" x14ac:dyDescent="0.25">
      <c r="A119" t="s">
        <v>355</v>
      </c>
      <c r="B119" t="s">
        <v>356</v>
      </c>
      <c r="C119" t="s">
        <v>5233</v>
      </c>
      <c r="D119" t="s">
        <v>24</v>
      </c>
      <c r="E119" t="s">
        <v>357</v>
      </c>
      <c r="F119">
        <v>128.17100524902344</v>
      </c>
      <c r="G119">
        <v>0.89463284747857841</v>
      </c>
      <c r="H119">
        <v>409.99700927734375</v>
      </c>
      <c r="I119">
        <v>587</v>
      </c>
      <c r="J119">
        <v>29.5</v>
      </c>
      <c r="K119">
        <v>0.43299901485443115</v>
      </c>
      <c r="L119">
        <v>0.45514100790023804</v>
      </c>
      <c r="M119" s="3">
        <v>-0.38466</v>
      </c>
      <c r="N119" s="3">
        <v>8.2418600000000002E-3</v>
      </c>
      <c r="O119" s="3">
        <v>-9.1801799999999992E-6</v>
      </c>
      <c r="P119" s="3">
        <v>5.5357999999999998E-9</v>
      </c>
      <c r="Q119" s="3">
        <v>-1.056104E-12</v>
      </c>
      <c r="R119">
        <v>-394</v>
      </c>
      <c r="S119">
        <v>-229</v>
      </c>
      <c r="T119" s="5">
        <v>-394.41562499999998</v>
      </c>
      <c r="U119" s="5">
        <v>0.54407373046874996</v>
      </c>
      <c r="V119" s="5">
        <v>3.5998579114675522E-5</v>
      </c>
    </row>
    <row r="120" spans="1:22" x14ac:dyDescent="0.25">
      <c r="A120" t="s">
        <v>358</v>
      </c>
      <c r="B120" t="s">
        <v>359</v>
      </c>
      <c r="C120" t="s">
        <v>2920</v>
      </c>
      <c r="D120" t="s">
        <v>299</v>
      </c>
      <c r="E120" t="s">
        <v>360</v>
      </c>
      <c r="F120">
        <v>130.18600463867188</v>
      </c>
      <c r="G120">
        <v>0.88542128977525181</v>
      </c>
      <c r="H120">
        <v>424.1400146484375</v>
      </c>
      <c r="I120">
        <v>605</v>
      </c>
      <c r="J120">
        <v>30</v>
      </c>
      <c r="K120">
        <v>0.41677135229110718</v>
      </c>
      <c r="L120">
        <v>0.47900000214576721</v>
      </c>
      <c r="M120" s="3">
        <v>0.1684815017008163</v>
      </c>
      <c r="N120" s="3">
        <v>4.7166216923776993E-3</v>
      </c>
      <c r="O120" s="3">
        <v>-2.0155714947429711E-6</v>
      </c>
      <c r="P120" s="3">
        <v>1.1521939672408858E-10</v>
      </c>
      <c r="Q120" s="3">
        <v>0</v>
      </c>
      <c r="R120">
        <v>-505.09</v>
      </c>
      <c r="S120" t="s">
        <v>5117</v>
      </c>
      <c r="T120" s="5">
        <v>-504.69931250000002</v>
      </c>
      <c r="U120" s="5">
        <v>0.6618968505859375</v>
      </c>
      <c r="V120" s="5">
        <v>5.6750915944576265E-5</v>
      </c>
    </row>
    <row r="121" spans="1:22" x14ac:dyDescent="0.25">
      <c r="A121" t="s">
        <v>361</v>
      </c>
      <c r="B121" t="s">
        <v>362</v>
      </c>
      <c r="C121" t="s">
        <v>5234</v>
      </c>
      <c r="D121" t="s">
        <v>363</v>
      </c>
      <c r="E121" t="s">
        <v>364</v>
      </c>
      <c r="F121">
        <v>114.23200225830078</v>
      </c>
      <c r="G121">
        <v>0.73084976068055651</v>
      </c>
      <c r="H121">
        <v>391.41500854492188</v>
      </c>
      <c r="I121">
        <v>576.58001708984375</v>
      </c>
      <c r="J121">
        <v>28.076201171874999</v>
      </c>
      <c r="K121">
        <v>0.45500001311302185</v>
      </c>
      <c r="L121">
        <v>0.2919900119304657</v>
      </c>
      <c r="M121" s="3">
        <v>9.8581000000000002E-2</v>
      </c>
      <c r="N121" s="3">
        <v>5.6817999999999999E-3</v>
      </c>
      <c r="O121" s="3">
        <v>-2.0614080000000001E-6</v>
      </c>
      <c r="P121" s="3">
        <v>0</v>
      </c>
      <c r="Q121" s="3">
        <v>0</v>
      </c>
      <c r="R121">
        <v>-215.09</v>
      </c>
      <c r="S121">
        <v>22.88</v>
      </c>
      <c r="T121" s="5">
        <v>-219.25</v>
      </c>
      <c r="U121" s="5">
        <v>0.7815800170898437</v>
      </c>
      <c r="V121" s="5">
        <v>6.2314901500940318E-5</v>
      </c>
    </row>
    <row r="122" spans="1:22" x14ac:dyDescent="0.25">
      <c r="A122" t="s">
        <v>365</v>
      </c>
      <c r="B122" t="s">
        <v>366</v>
      </c>
      <c r="C122" t="s">
        <v>5235</v>
      </c>
      <c r="D122" t="s">
        <v>363</v>
      </c>
      <c r="E122" t="s">
        <v>367</v>
      </c>
      <c r="F122">
        <v>128.25900268554688</v>
      </c>
      <c r="G122">
        <v>0.75667073769221982</v>
      </c>
      <c r="H122">
        <v>419.33401489257813</v>
      </c>
      <c r="I122">
        <v>610.04901123046875</v>
      </c>
      <c r="J122">
        <v>26.748701171874998</v>
      </c>
      <c r="K122">
        <v>0.4729900062084198</v>
      </c>
      <c r="L122">
        <v>0.3379800021648407</v>
      </c>
      <c r="M122" s="3">
        <v>6.1109999999999998E-2</v>
      </c>
      <c r="N122" s="3">
        <v>5.7000000000000002E-3</v>
      </c>
      <c r="O122" s="3">
        <v>-2.0860680000000002E-6</v>
      </c>
      <c r="P122" s="3">
        <v>0</v>
      </c>
      <c r="Q122" s="3">
        <v>0</v>
      </c>
      <c r="R122">
        <v>-232.09</v>
      </c>
      <c r="S122">
        <v>35.06</v>
      </c>
      <c r="T122" s="5">
        <v>-237.69</v>
      </c>
      <c r="U122" s="5">
        <v>0.89338000488281255</v>
      </c>
      <c r="V122" s="5">
        <v>6.4025901257991791E-5</v>
      </c>
    </row>
    <row r="123" spans="1:22" x14ac:dyDescent="0.25">
      <c r="A123" t="s">
        <v>368</v>
      </c>
      <c r="B123" t="s">
        <v>369</v>
      </c>
      <c r="C123" t="s">
        <v>5235</v>
      </c>
      <c r="D123" t="s">
        <v>363</v>
      </c>
      <c r="E123" t="s">
        <v>367</v>
      </c>
      <c r="F123">
        <v>128.25900268554688</v>
      </c>
      <c r="G123">
        <v>0.72896599218178304</v>
      </c>
      <c r="H123">
        <v>408.34600830078125</v>
      </c>
      <c r="I123">
        <v>585.447021484375</v>
      </c>
      <c r="J123">
        <v>24.31800048828125</v>
      </c>
      <c r="K123">
        <v>0.50098001956939697</v>
      </c>
      <c r="L123">
        <v>0.36359000205993652</v>
      </c>
      <c r="M123" s="3">
        <v>0.14549699999999999</v>
      </c>
      <c r="N123" s="3">
        <v>5.6800000000000002E-3</v>
      </c>
      <c r="O123" s="3">
        <v>-2.059578E-6</v>
      </c>
      <c r="P123" s="3">
        <v>0</v>
      </c>
      <c r="Q123" s="3">
        <v>0</v>
      </c>
      <c r="R123">
        <v>-241.20699999999999</v>
      </c>
      <c r="S123">
        <v>21</v>
      </c>
      <c r="T123" s="5">
        <v>-246.85</v>
      </c>
      <c r="U123" s="5">
        <v>0.87749999999999995</v>
      </c>
      <c r="V123" s="5">
        <v>6.2463000416755675E-5</v>
      </c>
    </row>
    <row r="124" spans="1:22" x14ac:dyDescent="0.25">
      <c r="A124" t="s">
        <v>370</v>
      </c>
      <c r="B124" t="s">
        <v>371</v>
      </c>
      <c r="C124" t="s">
        <v>5236</v>
      </c>
      <c r="D124" t="s">
        <v>24</v>
      </c>
      <c r="E124" t="s">
        <v>372</v>
      </c>
      <c r="F124">
        <v>72.099800109863281</v>
      </c>
      <c r="G124">
        <v>0.83672408714410573</v>
      </c>
      <c r="H124">
        <v>336.35000610351563</v>
      </c>
      <c r="I124">
        <v>525.75</v>
      </c>
      <c r="J124">
        <v>43.873701171874998</v>
      </c>
      <c r="K124">
        <v>0.24850000441074371</v>
      </c>
      <c r="L124">
        <v>0.27000001072883606</v>
      </c>
      <c r="M124" s="3">
        <v>-0.163049</v>
      </c>
      <c r="N124" s="3">
        <v>5.6811800000000001E-3</v>
      </c>
      <c r="O124" s="3">
        <v>-2.8202700000000004E-6</v>
      </c>
      <c r="P124" s="3">
        <v>3.5398440000000001E-10</v>
      </c>
      <c r="Q124" s="3">
        <v>-1.9572839999999999E-20</v>
      </c>
      <c r="R124">
        <v>-109.99</v>
      </c>
      <c r="S124">
        <v>-12.88</v>
      </c>
      <c r="T124" s="5">
        <v>-109.9324609375</v>
      </c>
      <c r="U124" s="5">
        <v>0.28330548095703123</v>
      </c>
      <c r="V124" s="5">
        <v>3.5378675907850264E-5</v>
      </c>
    </row>
    <row r="125" spans="1:22" x14ac:dyDescent="0.25">
      <c r="A125" t="s">
        <v>373</v>
      </c>
      <c r="B125" t="s">
        <v>374</v>
      </c>
      <c r="C125" t="s">
        <v>5235</v>
      </c>
      <c r="D125" t="s">
        <v>363</v>
      </c>
      <c r="E125" t="s">
        <v>375</v>
      </c>
      <c r="F125">
        <v>128.25900268554688</v>
      </c>
      <c r="G125">
        <v>0.74119836068319156</v>
      </c>
      <c r="H125">
        <v>409.84600830078125</v>
      </c>
      <c r="I125">
        <v>591.25</v>
      </c>
      <c r="J125">
        <v>25.228701171874999</v>
      </c>
      <c r="K125">
        <v>0.48899000883102417</v>
      </c>
      <c r="L125">
        <v>0.35080000758171082</v>
      </c>
      <c r="M125" s="3">
        <v>0.100698</v>
      </c>
      <c r="N125" s="3">
        <v>5.6889799999999997E-3</v>
      </c>
      <c r="O125" s="3">
        <v>-2.0715179999999996E-6</v>
      </c>
      <c r="P125" s="3">
        <v>0</v>
      </c>
      <c r="Q125" s="3">
        <v>0</v>
      </c>
      <c r="R125">
        <v>-227.94399999999999</v>
      </c>
      <c r="S125">
        <v>29.5</v>
      </c>
      <c r="T125" s="5">
        <v>-240.309</v>
      </c>
      <c r="U125" s="5">
        <v>0.88226000976562502</v>
      </c>
      <c r="V125" s="5">
        <v>6.8131901323795319E-5</v>
      </c>
    </row>
    <row r="126" spans="1:22" x14ac:dyDescent="0.25">
      <c r="A126" t="s">
        <v>376</v>
      </c>
      <c r="B126" t="s">
        <v>377</v>
      </c>
      <c r="C126" t="s">
        <v>5237</v>
      </c>
      <c r="D126" t="s">
        <v>24</v>
      </c>
      <c r="E126" t="s">
        <v>378</v>
      </c>
      <c r="F126">
        <v>92.525001525878906</v>
      </c>
      <c r="G126">
        <v>1.1871824924354124</v>
      </c>
      <c r="H126">
        <v>389.260009765625</v>
      </c>
      <c r="I126">
        <v>600</v>
      </c>
      <c r="J126">
        <v>49</v>
      </c>
      <c r="K126">
        <v>0.23299700021743774</v>
      </c>
      <c r="L126">
        <v>0.25619900226593018</v>
      </c>
      <c r="M126" s="3">
        <v>-0.30757000000000001</v>
      </c>
      <c r="N126" s="3">
        <v>5.6136800000000002E-3</v>
      </c>
      <c r="O126" s="3">
        <v>-6.1453499999999995E-6</v>
      </c>
      <c r="P126" s="3">
        <v>3.54856E-9</v>
      </c>
      <c r="Q126" s="3">
        <v>-6.3518000000000003E-13</v>
      </c>
      <c r="R126">
        <v>-107.7</v>
      </c>
      <c r="S126">
        <v>-36.74</v>
      </c>
      <c r="T126" s="5">
        <v>-107.1691640625</v>
      </c>
      <c r="U126" s="5">
        <v>0.22671318054199219</v>
      </c>
      <c r="V126" s="5">
        <v>3.1842920929193498E-5</v>
      </c>
    </row>
    <row r="127" spans="1:22" x14ac:dyDescent="0.25">
      <c r="A127" t="s">
        <v>379</v>
      </c>
      <c r="B127" t="s">
        <v>380</v>
      </c>
      <c r="C127" t="s">
        <v>5238</v>
      </c>
      <c r="D127" t="s">
        <v>24</v>
      </c>
      <c r="E127" t="s">
        <v>381</v>
      </c>
      <c r="F127">
        <v>187.86000061035156</v>
      </c>
      <c r="G127">
        <v>2.1908246579223127</v>
      </c>
      <c r="H127">
        <v>404.70001220703125</v>
      </c>
      <c r="I127">
        <v>645</v>
      </c>
      <c r="J127">
        <v>53.5</v>
      </c>
      <c r="K127">
        <v>0.26735854148864746</v>
      </c>
      <c r="L127">
        <v>0.26499998569488525</v>
      </c>
      <c r="M127" s="3">
        <v>0.133076</v>
      </c>
      <c r="N127" s="3">
        <v>1.3398100000000001E-3</v>
      </c>
      <c r="O127" s="3">
        <v>-9.7570499999999996E-7</v>
      </c>
      <c r="P127" s="3">
        <v>3.0053839999999998E-10</v>
      </c>
      <c r="Q127" s="3">
        <v>1.1728160000000001E-21</v>
      </c>
      <c r="R127">
        <v>-38.93</v>
      </c>
      <c r="S127">
        <v>-1.06</v>
      </c>
      <c r="T127" s="5">
        <v>-72.86</v>
      </c>
      <c r="U127" s="5">
        <v>0.19514900207519531</v>
      </c>
      <c r="V127" s="5">
        <v>3.5902000963687895E-6</v>
      </c>
    </row>
    <row r="128" spans="1:22" x14ac:dyDescent="0.25">
      <c r="A128" t="s">
        <v>382</v>
      </c>
      <c r="B128" t="s">
        <v>383</v>
      </c>
      <c r="C128" t="s">
        <v>5239</v>
      </c>
      <c r="D128" t="s">
        <v>24</v>
      </c>
      <c r="E128" t="s">
        <v>384</v>
      </c>
      <c r="F128">
        <v>123</v>
      </c>
      <c r="G128">
        <v>1.3624453567137176</v>
      </c>
      <c r="H128">
        <v>344.20001220703125</v>
      </c>
      <c r="I128">
        <v>535.5</v>
      </c>
      <c r="J128">
        <v>48.2</v>
      </c>
      <c r="K128">
        <v>0.26550000905990601</v>
      </c>
      <c r="L128">
        <v>0.29399800300598145</v>
      </c>
      <c r="M128" s="3">
        <v>2.65852E-2</v>
      </c>
      <c r="N128" s="3">
        <v>2.7472799999999999E-3</v>
      </c>
      <c r="O128" s="3">
        <v>-1.751373E-6</v>
      </c>
      <c r="P128" s="3">
        <v>4.6423999999999999E-10</v>
      </c>
      <c r="Q128" s="3">
        <v>-1.623572E-21</v>
      </c>
      <c r="R128">
        <v>-87.86</v>
      </c>
      <c r="S128">
        <v>-22.47</v>
      </c>
      <c r="T128" s="5">
        <v>-108.651</v>
      </c>
      <c r="U128" s="5">
        <v>0.27326901245117186</v>
      </c>
      <c r="V128" s="5">
        <v>1.9372800365090369E-5</v>
      </c>
    </row>
    <row r="129" spans="1:22" x14ac:dyDescent="0.25">
      <c r="A129" t="s">
        <v>385</v>
      </c>
      <c r="B129" t="s">
        <v>386</v>
      </c>
      <c r="C129" t="s">
        <v>5235</v>
      </c>
      <c r="D129" t="s">
        <v>363</v>
      </c>
      <c r="E129" t="s">
        <v>375</v>
      </c>
      <c r="F129">
        <v>128.25900268554688</v>
      </c>
      <c r="G129">
        <v>0.72559787397603037</v>
      </c>
      <c r="H129">
        <v>404.5</v>
      </c>
      <c r="I129">
        <v>579.25</v>
      </c>
      <c r="J129">
        <v>24.013701171874999</v>
      </c>
      <c r="K129">
        <v>0.50900000333786011</v>
      </c>
      <c r="L129">
        <v>0.36348000168800354</v>
      </c>
      <c r="M129" s="3">
        <v>0.15009</v>
      </c>
      <c r="N129" s="3">
        <v>5.6759799999999997E-3</v>
      </c>
      <c r="O129" s="3">
        <v>-2.056218E-6</v>
      </c>
      <c r="P129" s="3">
        <v>0</v>
      </c>
      <c r="Q129" s="3">
        <v>0</v>
      </c>
      <c r="R129">
        <v>-242.54599999999999</v>
      </c>
      <c r="S129">
        <v>21.76</v>
      </c>
      <c r="T129" s="5">
        <v>-248.15</v>
      </c>
      <c r="U129" s="5">
        <v>0.8826190185546875</v>
      </c>
      <c r="V129" s="5">
        <v>6.7777000367641449E-5</v>
      </c>
    </row>
    <row r="130" spans="1:22" x14ac:dyDescent="0.25">
      <c r="A130" t="s">
        <v>387</v>
      </c>
      <c r="B130" t="s">
        <v>388</v>
      </c>
      <c r="C130" t="s">
        <v>389</v>
      </c>
      <c r="D130" t="s">
        <v>46</v>
      </c>
      <c r="E130" t="s">
        <v>5117</v>
      </c>
      <c r="F130">
        <v>120.977</v>
      </c>
      <c r="G130">
        <v>1.389</v>
      </c>
      <c r="H130">
        <v>343.16</v>
      </c>
      <c r="I130">
        <v>540.20000000000005</v>
      </c>
      <c r="J130">
        <v>51.39</v>
      </c>
      <c r="K130">
        <v>0.2465</v>
      </c>
      <c r="L130">
        <v>0.27300000000000002</v>
      </c>
      <c r="M130" s="3">
        <v>5.4977392396901886E-2</v>
      </c>
      <c r="N130" s="3">
        <v>2.4411251725534608E-3</v>
      </c>
      <c r="O130" s="3">
        <v>-1.7447118047232118E-6</v>
      </c>
      <c r="P130" s="3">
        <v>5.1549468080709554E-10</v>
      </c>
      <c r="Q130" s="3">
        <v>0</v>
      </c>
      <c r="R130">
        <v>49.37</v>
      </c>
      <c r="S130">
        <v>79.959999999999994</v>
      </c>
      <c r="T130" s="5">
        <v>3.0623000000000001E-2</v>
      </c>
      <c r="U130" s="5">
        <v>0.153</v>
      </c>
      <c r="V130" s="5">
        <v>1.3600000000000001E-8</v>
      </c>
    </row>
    <row r="131" spans="1:22" s="2" customFormat="1" x14ac:dyDescent="0.25">
      <c r="A131" s="2" t="s">
        <v>390</v>
      </c>
      <c r="B131" s="2" t="s">
        <v>391</v>
      </c>
      <c r="C131" s="2" t="s">
        <v>5240</v>
      </c>
      <c r="D131" s="2" t="s">
        <v>363</v>
      </c>
      <c r="E131" s="2" t="s">
        <v>392</v>
      </c>
      <c r="F131" s="2">
        <v>58.124000549316406</v>
      </c>
      <c r="G131" s="2">
        <v>0.58376516516983079</v>
      </c>
      <c r="H131" s="2">
        <v>272.64801025390625</v>
      </c>
      <c r="I131" s="2">
        <v>425.19900512695313</v>
      </c>
      <c r="J131" s="2">
        <v>37.966201171874999</v>
      </c>
      <c r="K131" s="2">
        <v>0.25499001145362854</v>
      </c>
      <c r="L131" s="2">
        <v>0.20100000500679016</v>
      </c>
      <c r="M131" s="4">
        <v>8.5405800000000007E-3</v>
      </c>
      <c r="N131" s="4">
        <v>6.55398E-3</v>
      </c>
      <c r="O131" s="4">
        <v>-3.3290400000000001E-6</v>
      </c>
      <c r="P131" s="4">
        <v>7.0658399999999999E-10</v>
      </c>
      <c r="Q131" s="4">
        <v>-2.5597039999999999E-14</v>
      </c>
      <c r="R131" s="2">
        <v>-126.19</v>
      </c>
      <c r="S131" s="2">
        <v>-16.57</v>
      </c>
      <c r="T131" s="6">
        <v>-128.37</v>
      </c>
      <c r="U131" s="6">
        <v>0.36047000122070311</v>
      </c>
      <c r="V131" s="6">
        <v>3.8256000727415084E-5</v>
      </c>
    </row>
    <row r="132" spans="1:22" x14ac:dyDescent="0.25">
      <c r="A132" t="s">
        <v>393</v>
      </c>
      <c r="B132" t="s">
        <v>394</v>
      </c>
      <c r="C132" t="s">
        <v>5241</v>
      </c>
      <c r="D132" t="s">
        <v>152</v>
      </c>
      <c r="E132" t="s">
        <v>395</v>
      </c>
      <c r="F132">
        <v>56.107700347900391</v>
      </c>
      <c r="G132">
        <v>0.5943409659198936</v>
      </c>
      <c r="H132">
        <v>266.89801025390625</v>
      </c>
      <c r="I132">
        <v>419.60000610351563</v>
      </c>
      <c r="J132">
        <v>40.226000976562503</v>
      </c>
      <c r="K132">
        <v>0.23995000123977661</v>
      </c>
      <c r="L132">
        <v>0.18700000643730164</v>
      </c>
      <c r="M132" s="3">
        <v>-5.3361499999999999E-2</v>
      </c>
      <c r="N132" s="3">
        <v>6.2950000000000002E-3</v>
      </c>
      <c r="O132" s="3">
        <v>-3.54666E-6</v>
      </c>
      <c r="P132" s="3">
        <v>7.95416E-10</v>
      </c>
      <c r="Q132" s="3">
        <v>-1.709684E-22</v>
      </c>
      <c r="R132">
        <v>-0.12597000122070312</v>
      </c>
      <c r="S132">
        <v>70.37</v>
      </c>
      <c r="T132" s="5">
        <v>-1.69156005859375</v>
      </c>
      <c r="U132" s="5">
        <v>0.23441900634765625</v>
      </c>
      <c r="V132" s="5">
        <v>3.1582001596689222E-5</v>
      </c>
    </row>
    <row r="133" spans="1:22" x14ac:dyDescent="0.25">
      <c r="A133" t="s">
        <v>396</v>
      </c>
      <c r="B133" t="s">
        <v>397</v>
      </c>
      <c r="C133" t="s">
        <v>5242</v>
      </c>
      <c r="D133" t="s">
        <v>31</v>
      </c>
      <c r="E133" t="s">
        <v>398</v>
      </c>
      <c r="F133">
        <v>54.091800689697266</v>
      </c>
      <c r="G133">
        <v>0.62032010984069663</v>
      </c>
      <c r="H133">
        <v>268.70001220703125</v>
      </c>
      <c r="I133">
        <v>425</v>
      </c>
      <c r="J133">
        <v>43.265600585937499</v>
      </c>
      <c r="K133">
        <v>0.22100000083446503</v>
      </c>
      <c r="L133">
        <v>0.1949400007724762</v>
      </c>
      <c r="M133" s="3">
        <v>5.9928000000000002E-2</v>
      </c>
      <c r="N133" s="3">
        <v>5.646E-3</v>
      </c>
      <c r="O133" s="3">
        <v>-2.6236650000000001E-6</v>
      </c>
      <c r="P133" s="3">
        <v>-1.5668240000000001E-10</v>
      </c>
      <c r="Q133" s="3">
        <v>2.4056240000000001E-13</v>
      </c>
      <c r="R133">
        <v>110.19</v>
      </c>
      <c r="S133">
        <v>150.6</v>
      </c>
      <c r="T133" s="5">
        <v>109.16800000000001</v>
      </c>
      <c r="U133" s="5">
        <v>0.13296000671386718</v>
      </c>
      <c r="V133" s="5">
        <v>1.9003000110387801E-5</v>
      </c>
    </row>
    <row r="134" spans="1:22" x14ac:dyDescent="0.25">
      <c r="A134" t="s">
        <v>399</v>
      </c>
      <c r="B134" t="s">
        <v>400</v>
      </c>
      <c r="C134" t="s">
        <v>5242</v>
      </c>
      <c r="D134" t="s">
        <v>31</v>
      </c>
      <c r="E134" t="s">
        <v>401</v>
      </c>
      <c r="F134">
        <v>54.091800689697266</v>
      </c>
      <c r="G134">
        <v>0.65990087484481219</v>
      </c>
      <c r="H134">
        <v>281.22000122070313</v>
      </c>
      <c r="I134">
        <v>443.20001220703125</v>
      </c>
      <c r="J134">
        <v>49.5</v>
      </c>
      <c r="K134">
        <v>0.22200000286102295</v>
      </c>
      <c r="L134">
        <v>0.24690000712871552</v>
      </c>
      <c r="M134" s="3">
        <v>0.23200899999999999</v>
      </c>
      <c r="N134" s="3">
        <v>5.0728400000000003E-3</v>
      </c>
      <c r="O134" s="3">
        <v>-2.856243E-6</v>
      </c>
      <c r="P134" s="3">
        <v>6.3778800000000001E-10</v>
      </c>
      <c r="Q134" s="3">
        <v>-2.7484520000000001E-22</v>
      </c>
      <c r="R134">
        <v>165.3</v>
      </c>
      <c r="S134">
        <v>198.77</v>
      </c>
      <c r="T134" s="5">
        <v>164.52</v>
      </c>
      <c r="U134" s="5">
        <v>0.11891600036621094</v>
      </c>
      <c r="V134" s="5">
        <v>2.1725900471210481E-5</v>
      </c>
    </row>
    <row r="135" spans="1:22" x14ac:dyDescent="0.25">
      <c r="A135" t="s">
        <v>402</v>
      </c>
      <c r="B135" t="s">
        <v>403</v>
      </c>
      <c r="C135" t="s">
        <v>5243</v>
      </c>
      <c r="D135" t="s">
        <v>404</v>
      </c>
      <c r="E135" t="s">
        <v>405</v>
      </c>
      <c r="F135">
        <v>56.063800811767578</v>
      </c>
      <c r="G135">
        <v>0.84510485620417564</v>
      </c>
      <c r="H135">
        <v>326</v>
      </c>
      <c r="I135">
        <v>505.99700927734375</v>
      </c>
      <c r="J135">
        <v>51.6</v>
      </c>
      <c r="K135">
        <v>0.19200000166893005</v>
      </c>
      <c r="L135">
        <v>0.33000001311302185</v>
      </c>
      <c r="M135" s="3">
        <v>0.213639</v>
      </c>
      <c r="N135" s="3">
        <v>3.75888E-3</v>
      </c>
      <c r="O135" s="3">
        <v>-1.911552E-6</v>
      </c>
      <c r="P135" s="3">
        <v>3.4018440000000001E-10</v>
      </c>
      <c r="Q135" s="3">
        <v>0</v>
      </c>
      <c r="R135">
        <v>-70.918000000000006</v>
      </c>
      <c r="S135">
        <v>-55.98</v>
      </c>
      <c r="T135" s="5">
        <v>-70.383765624999995</v>
      </c>
      <c r="U135" s="5">
        <v>0.10494886779785156</v>
      </c>
      <c r="V135" s="5">
        <v>2.0173182711005212E-5</v>
      </c>
    </row>
    <row r="136" spans="1:22" x14ac:dyDescent="0.25">
      <c r="A136" t="s">
        <v>406</v>
      </c>
      <c r="B136" t="s">
        <v>407</v>
      </c>
      <c r="C136" t="s">
        <v>5244</v>
      </c>
      <c r="D136" t="s">
        <v>46</v>
      </c>
      <c r="E136" t="s">
        <v>408</v>
      </c>
      <c r="F136">
        <v>76.150001525878906</v>
      </c>
      <c r="G136">
        <v>0.84671737670117997</v>
      </c>
      <c r="H136">
        <v>339.20001220703125</v>
      </c>
      <c r="I136">
        <v>536</v>
      </c>
      <c r="J136">
        <v>45.190800781249997</v>
      </c>
      <c r="K136">
        <v>0.2630000114440918</v>
      </c>
      <c r="L136">
        <v>0.27900001406669617</v>
      </c>
      <c r="M136" s="3">
        <v>7.12536E-2</v>
      </c>
      <c r="N136" s="3">
        <v>5.9573400000000002E-3</v>
      </c>
      <c r="O136" s="3">
        <v>-2.089146E-6</v>
      </c>
      <c r="P136" s="3">
        <v>0</v>
      </c>
      <c r="Q136" s="3">
        <v>0</v>
      </c>
      <c r="R136">
        <v>-67.86</v>
      </c>
      <c r="S136">
        <v>2.1800000000000002</v>
      </c>
      <c r="T136" s="5">
        <v>-63.595999999999997</v>
      </c>
      <c r="U136" s="5">
        <v>0.19852900695800782</v>
      </c>
      <c r="V136" s="5">
        <v>7.3301002383232116E-5</v>
      </c>
    </row>
    <row r="137" spans="1:22" x14ac:dyDescent="0.25">
      <c r="A137" t="s">
        <v>409</v>
      </c>
      <c r="B137" t="s">
        <v>410</v>
      </c>
      <c r="C137" t="s">
        <v>5245</v>
      </c>
      <c r="D137" t="s">
        <v>24</v>
      </c>
      <c r="E137" t="s">
        <v>411</v>
      </c>
      <c r="F137">
        <v>145.41900634765625</v>
      </c>
      <c r="G137">
        <v>1.3896906301022385</v>
      </c>
      <c r="H137">
        <v>391.14801025390625</v>
      </c>
      <c r="I137">
        <v>618.07501220703125</v>
      </c>
      <c r="J137">
        <v>41.302900390624998</v>
      </c>
      <c r="K137">
        <v>0.3204990029335022</v>
      </c>
      <c r="L137">
        <v>0.22836300730705261</v>
      </c>
      <c r="M137" s="3">
        <v>7.8189599999999998E-2</v>
      </c>
      <c r="N137" s="3">
        <v>2.8538600000000002E-3</v>
      </c>
      <c r="O137" s="3">
        <v>-2.7184019999999997E-6</v>
      </c>
      <c r="P137" s="3">
        <v>9.6824399999999999E-10</v>
      </c>
      <c r="Q137" s="3">
        <v>0</v>
      </c>
      <c r="R137">
        <v>-35.789800781250001</v>
      </c>
      <c r="S137">
        <v>43.6</v>
      </c>
      <c r="T137" s="5">
        <v>-35.738101562499999</v>
      </c>
      <c r="U137" s="5">
        <v>0.21803700256347655</v>
      </c>
      <c r="V137" s="5">
        <v>0</v>
      </c>
    </row>
    <row r="138" spans="1:22" x14ac:dyDescent="0.25">
      <c r="A138" t="s">
        <v>412</v>
      </c>
      <c r="B138" t="s">
        <v>413</v>
      </c>
      <c r="C138" t="s">
        <v>5246</v>
      </c>
      <c r="D138" t="s">
        <v>414</v>
      </c>
      <c r="E138" t="s">
        <v>415</v>
      </c>
      <c r="F138">
        <v>98.959800720214844</v>
      </c>
      <c r="G138">
        <v>1.2511619541067791</v>
      </c>
      <c r="H138">
        <v>356.70001220703125</v>
      </c>
      <c r="I138">
        <v>566</v>
      </c>
      <c r="J138">
        <v>53.7</v>
      </c>
      <c r="K138">
        <v>0.22495000064373016</v>
      </c>
      <c r="L138">
        <v>0.27799001336097717</v>
      </c>
      <c r="M138" s="3">
        <v>0.20718</v>
      </c>
      <c r="N138" s="3">
        <v>2.3358200000000002E-3</v>
      </c>
      <c r="O138" s="3">
        <v>-1.453977E-6</v>
      </c>
      <c r="P138" s="3">
        <v>3.4267959999999998E-10</v>
      </c>
      <c r="Q138" s="3">
        <v>0</v>
      </c>
      <c r="R138">
        <v>-129.79</v>
      </c>
      <c r="S138">
        <v>-70.2</v>
      </c>
      <c r="T138" s="5">
        <v>-130.55000000000001</v>
      </c>
      <c r="U138" s="5">
        <v>0.18561900329589845</v>
      </c>
      <c r="V138" s="5">
        <v>1.3775000348687172E-5</v>
      </c>
    </row>
    <row r="139" spans="1:22" x14ac:dyDescent="0.25">
      <c r="A139" t="s">
        <v>416</v>
      </c>
      <c r="B139" t="s">
        <v>417</v>
      </c>
      <c r="C139" t="s">
        <v>5247</v>
      </c>
      <c r="D139" t="s">
        <v>24</v>
      </c>
      <c r="E139" t="s">
        <v>418</v>
      </c>
      <c r="F139">
        <v>80.513900756835938</v>
      </c>
      <c r="G139">
        <v>1.2070510420136555</v>
      </c>
      <c r="H139">
        <v>401.75</v>
      </c>
      <c r="I139">
        <v>585</v>
      </c>
      <c r="J139">
        <v>59.2</v>
      </c>
      <c r="K139">
        <v>0.21199800074100494</v>
      </c>
      <c r="L139">
        <v>0.65780001878738403</v>
      </c>
      <c r="M139" s="3">
        <v>0.16172600000000001</v>
      </c>
      <c r="N139" s="3">
        <v>3.1764200000000001E-3</v>
      </c>
      <c r="O139" s="3">
        <v>-2.0533560000000002E-6</v>
      </c>
      <c r="P139" s="3">
        <v>6.4769199999999998E-10</v>
      </c>
      <c r="Q139" s="3">
        <v>-6.5043199999999998E-14</v>
      </c>
      <c r="R139">
        <v>-261</v>
      </c>
      <c r="S139">
        <v>-193</v>
      </c>
      <c r="T139" s="5">
        <v>-259.98445312500002</v>
      </c>
      <c r="U139" s="5">
        <v>0.2138577117919922</v>
      </c>
      <c r="V139" s="5">
        <v>3.6254383623600004E-5</v>
      </c>
    </row>
    <row r="140" spans="1:22" x14ac:dyDescent="0.25">
      <c r="A140" t="s">
        <v>419</v>
      </c>
      <c r="B140" t="s">
        <v>420</v>
      </c>
      <c r="C140" t="s">
        <v>5248</v>
      </c>
      <c r="D140" t="s">
        <v>24</v>
      </c>
      <c r="E140" t="s">
        <v>421</v>
      </c>
      <c r="F140">
        <v>170.00900268554688</v>
      </c>
      <c r="G140">
        <v>1.7542892425992895</v>
      </c>
      <c r="H140">
        <v>375.60000610351563</v>
      </c>
      <c r="I140">
        <v>589.4000244140625</v>
      </c>
      <c r="J140">
        <v>42.699902343749997</v>
      </c>
      <c r="K140">
        <v>0.29150000214576721</v>
      </c>
      <c r="L140">
        <v>0.22400000691413879</v>
      </c>
      <c r="M140" s="3">
        <v>7.0889900000000006E-2</v>
      </c>
      <c r="N140" s="3">
        <v>1.8290680000000001E-3</v>
      </c>
      <c r="O140" s="3">
        <v>-1.063749E-6</v>
      </c>
      <c r="P140" s="3">
        <v>2.4716039999999998E-10</v>
      </c>
      <c r="Q140" s="3">
        <v>1.553184E-21</v>
      </c>
      <c r="R140">
        <v>-30.53</v>
      </c>
      <c r="S140">
        <v>27.95</v>
      </c>
      <c r="T140" s="5">
        <v>-69.397999999999996</v>
      </c>
      <c r="U140" s="5">
        <v>0.28216000366210936</v>
      </c>
      <c r="V140" s="5">
        <v>1.407300028949976E-5</v>
      </c>
    </row>
    <row r="141" spans="1:22" x14ac:dyDescent="0.25">
      <c r="A141" t="s">
        <v>422</v>
      </c>
      <c r="B141" t="s">
        <v>423</v>
      </c>
      <c r="C141" t="s">
        <v>5235</v>
      </c>
      <c r="D141" t="s">
        <v>363</v>
      </c>
      <c r="E141" t="s">
        <v>424</v>
      </c>
      <c r="F141">
        <v>128.25900268554688</v>
      </c>
      <c r="G141">
        <v>0.72262911347017977</v>
      </c>
      <c r="H141">
        <v>395.44100952148438</v>
      </c>
      <c r="I141">
        <v>571.3480224609375</v>
      </c>
      <c r="J141">
        <v>24.793701171875</v>
      </c>
      <c r="K141">
        <v>0.50400000810623169</v>
      </c>
      <c r="L141">
        <v>0.31200000643730164</v>
      </c>
      <c r="M141" s="3">
        <v>0.14099</v>
      </c>
      <c r="N141" s="3">
        <v>5.6757999999999999E-3</v>
      </c>
      <c r="O141" s="3">
        <v>-2.0532180000000002E-6</v>
      </c>
      <c r="P141" s="3">
        <v>0</v>
      </c>
      <c r="Q141" s="3">
        <v>0</v>
      </c>
      <c r="R141">
        <v>-242.09</v>
      </c>
      <c r="S141">
        <v>34.200000000000003</v>
      </c>
      <c r="T141" s="5">
        <v>-247.82</v>
      </c>
      <c r="U141" s="5">
        <v>0.92586901855468751</v>
      </c>
      <c r="V141" s="5">
        <v>5.7635001838207246E-5</v>
      </c>
    </row>
    <row r="142" spans="1:22" x14ac:dyDescent="0.25">
      <c r="A142" t="s">
        <v>425</v>
      </c>
      <c r="B142" t="s">
        <v>426</v>
      </c>
      <c r="C142" t="s">
        <v>5249</v>
      </c>
      <c r="D142" t="s">
        <v>427</v>
      </c>
      <c r="E142" t="s">
        <v>428</v>
      </c>
      <c r="F142">
        <v>59.111900329589844</v>
      </c>
      <c r="G142">
        <v>0.72479213300861267</v>
      </c>
      <c r="H142">
        <v>321.70001220703125</v>
      </c>
      <c r="I142">
        <v>497</v>
      </c>
      <c r="J142">
        <v>47.2</v>
      </c>
      <c r="K142">
        <v>0.23296000063419342</v>
      </c>
      <c r="L142">
        <v>0.30300000309944153</v>
      </c>
      <c r="M142" s="3">
        <v>0.113256</v>
      </c>
      <c r="N142" s="3">
        <v>5.9214799999999998E-3</v>
      </c>
      <c r="O142" s="3">
        <v>-3.0843299999999998E-6</v>
      </c>
      <c r="P142" s="3">
        <v>6.0702000000000004E-10</v>
      </c>
      <c r="Q142" s="3">
        <v>0</v>
      </c>
      <c r="R142">
        <v>-72.427999999999997</v>
      </c>
      <c r="S142">
        <v>41.9</v>
      </c>
      <c r="T142" s="5">
        <v>-74.692999999999998</v>
      </c>
      <c r="U142" s="5">
        <v>0.3731300048828125</v>
      </c>
      <c r="V142" s="5">
        <v>3.2875701785087588E-5</v>
      </c>
    </row>
    <row r="143" spans="1:22" x14ac:dyDescent="0.25">
      <c r="A143" t="s">
        <v>429</v>
      </c>
      <c r="B143" t="s">
        <v>430</v>
      </c>
      <c r="C143" t="s">
        <v>5250</v>
      </c>
      <c r="D143" t="s">
        <v>24</v>
      </c>
      <c r="E143" t="s">
        <v>431</v>
      </c>
      <c r="F143">
        <v>57.095100402832031</v>
      </c>
      <c r="G143">
        <v>0.76635673503107338</v>
      </c>
      <c r="H143">
        <v>326.45001220703125</v>
      </c>
      <c r="I143">
        <v>505</v>
      </c>
      <c r="J143">
        <v>51.7</v>
      </c>
      <c r="K143">
        <v>0.24695000052452087</v>
      </c>
      <c r="L143">
        <v>0.32651001214981079</v>
      </c>
      <c r="M143" s="3">
        <v>0.29549900000000001</v>
      </c>
      <c r="N143" s="3">
        <v>4.7976E-3</v>
      </c>
      <c r="O143" s="3">
        <v>-2.3853330000000001E-6</v>
      </c>
      <c r="P143" s="3">
        <v>4.4239600000000001E-10</v>
      </c>
      <c r="Q143" s="3">
        <v>0</v>
      </c>
      <c r="R143">
        <v>58.198</v>
      </c>
      <c r="S143">
        <v>135</v>
      </c>
      <c r="T143" s="5">
        <v>58.641160156250002</v>
      </c>
      <c r="U143" s="5">
        <v>0.2258828887939453</v>
      </c>
      <c r="V143" s="5">
        <v>3.0169328674674034E-5</v>
      </c>
    </row>
    <row r="144" spans="1:22" x14ac:dyDescent="0.25">
      <c r="A144" t="s">
        <v>432</v>
      </c>
      <c r="B144" t="s">
        <v>433</v>
      </c>
      <c r="C144" t="s">
        <v>5251</v>
      </c>
      <c r="D144" t="s">
        <v>24</v>
      </c>
      <c r="E144" t="s">
        <v>434</v>
      </c>
      <c r="F144">
        <v>55.080001831054688</v>
      </c>
      <c r="G144">
        <v>0.78272691848920095</v>
      </c>
      <c r="H144">
        <v>370.29901123046875</v>
      </c>
      <c r="I144">
        <v>564.4000244140625</v>
      </c>
      <c r="J144">
        <v>41.7</v>
      </c>
      <c r="K144">
        <v>0.22900000214576721</v>
      </c>
      <c r="L144">
        <v>0.31299000978469849</v>
      </c>
      <c r="M144" s="3">
        <v>0.27975</v>
      </c>
      <c r="N144" s="3">
        <v>4.0784000000000003E-3</v>
      </c>
      <c r="O144" s="3">
        <v>-1.998348E-6</v>
      </c>
      <c r="P144" s="3">
        <v>3.5498880000000001E-10</v>
      </c>
      <c r="Q144" s="3">
        <v>0</v>
      </c>
      <c r="R144">
        <v>50.658000000000001</v>
      </c>
      <c r="S144">
        <v>96.15</v>
      </c>
      <c r="T144" s="5">
        <v>49.757800781249998</v>
      </c>
      <c r="U144" s="5">
        <v>0.14902000427246093</v>
      </c>
      <c r="V144" s="5">
        <v>2.01990008354187E-5</v>
      </c>
    </row>
    <row r="145" spans="1:22" x14ac:dyDescent="0.25">
      <c r="A145" t="s">
        <v>435</v>
      </c>
      <c r="B145" t="s">
        <v>436</v>
      </c>
      <c r="C145" t="s">
        <v>5235</v>
      </c>
      <c r="D145" t="s">
        <v>363</v>
      </c>
      <c r="E145" t="s">
        <v>367</v>
      </c>
      <c r="F145">
        <v>128.25900268554688</v>
      </c>
      <c r="G145">
        <v>0.71387097979143233</v>
      </c>
      <c r="H145">
        <v>405.84600830078125</v>
      </c>
      <c r="I145">
        <v>577.75</v>
      </c>
      <c r="J145">
        <v>23.203400878906251</v>
      </c>
      <c r="K145">
        <v>0.52600002288818359</v>
      </c>
      <c r="L145">
        <v>0.38999000191688538</v>
      </c>
      <c r="M145" s="3">
        <v>0.1983</v>
      </c>
      <c r="N145" s="3">
        <v>5.6690000000000004E-3</v>
      </c>
      <c r="O145" s="3">
        <v>-2.0442479999999999E-6</v>
      </c>
      <c r="P145" s="3">
        <v>0</v>
      </c>
      <c r="Q145" s="3">
        <v>0</v>
      </c>
      <c r="R145">
        <v>-246.99</v>
      </c>
      <c r="S145">
        <v>18.100000000000001</v>
      </c>
      <c r="T145" s="5">
        <v>-251.9</v>
      </c>
      <c r="U145" s="5">
        <v>0.88046002197265627</v>
      </c>
      <c r="V145" s="5">
        <v>6.157280132174492E-5</v>
      </c>
    </row>
    <row r="146" spans="1:22" x14ac:dyDescent="0.25">
      <c r="A146" t="s">
        <v>437</v>
      </c>
      <c r="B146" t="s">
        <v>438</v>
      </c>
      <c r="C146" t="s">
        <v>5252</v>
      </c>
      <c r="D146" t="s">
        <v>24</v>
      </c>
      <c r="E146" t="s">
        <v>439</v>
      </c>
      <c r="F146">
        <v>53.063800811767578</v>
      </c>
      <c r="G146">
        <v>0.8057482984447657</v>
      </c>
      <c r="H146">
        <v>350.5</v>
      </c>
      <c r="I146">
        <v>536</v>
      </c>
      <c r="J146">
        <v>45.599902343750003</v>
      </c>
      <c r="K146">
        <v>0.20995000004768372</v>
      </c>
      <c r="L146">
        <v>0.34999001026153564</v>
      </c>
      <c r="M146" s="3">
        <v>0.201567</v>
      </c>
      <c r="N146" s="3">
        <v>4.1637799999999997E-3</v>
      </c>
      <c r="O146" s="3">
        <v>-2.9511809999999995E-6</v>
      </c>
      <c r="P146" s="3">
        <v>8.6762000000000005E-10</v>
      </c>
      <c r="Q146" s="3">
        <v>0</v>
      </c>
      <c r="R146">
        <v>185.09</v>
      </c>
      <c r="S146">
        <v>195.31</v>
      </c>
      <c r="T146" s="5">
        <v>184.57</v>
      </c>
      <c r="U146" s="5">
        <v>3.2495800018310546E-2</v>
      </c>
      <c r="V146" s="5">
        <v>1.0680000297725201E-5</v>
      </c>
    </row>
    <row r="147" spans="1:22" x14ac:dyDescent="0.25">
      <c r="A147" t="s">
        <v>440</v>
      </c>
      <c r="B147" t="s">
        <v>441</v>
      </c>
      <c r="C147" t="s">
        <v>5253</v>
      </c>
      <c r="D147" t="s">
        <v>24</v>
      </c>
      <c r="E147" t="s">
        <v>442</v>
      </c>
      <c r="F147">
        <v>60.098800659179688</v>
      </c>
      <c r="G147">
        <v>1.1754016541099219</v>
      </c>
      <c r="H147">
        <v>390.39801025390625</v>
      </c>
      <c r="I147">
        <v>592</v>
      </c>
      <c r="J147">
        <v>62.7</v>
      </c>
      <c r="K147">
        <v>0.20600000023841858</v>
      </c>
      <c r="L147">
        <v>0.50998002290725708</v>
      </c>
      <c r="M147" s="3">
        <v>0.63765000000000005</v>
      </c>
      <c r="N147" s="3">
        <v>4.0076000000000001E-3</v>
      </c>
      <c r="O147" s="3">
        <v>-7.2227399999999997E-7</v>
      </c>
      <c r="P147" s="3">
        <v>-6.5732800000000003E-10</v>
      </c>
      <c r="Q147" s="3">
        <v>0</v>
      </c>
      <c r="R147">
        <v>-201.5</v>
      </c>
      <c r="S147">
        <v>103.22</v>
      </c>
      <c r="T147" s="5">
        <v>-201.85789062500001</v>
      </c>
      <c r="U147" s="5">
        <v>1.0012356567382812</v>
      </c>
      <c r="V147" s="5">
        <v>2.4742720648646356E-5</v>
      </c>
    </row>
    <row r="148" spans="1:22" x14ac:dyDescent="0.25">
      <c r="A148" t="s">
        <v>443</v>
      </c>
      <c r="B148" t="s">
        <v>444</v>
      </c>
      <c r="C148" t="s">
        <v>5254</v>
      </c>
      <c r="D148" t="s">
        <v>24</v>
      </c>
      <c r="E148" t="s">
        <v>445</v>
      </c>
      <c r="F148">
        <v>57.051700592041016</v>
      </c>
      <c r="G148">
        <v>1.1029243102209647</v>
      </c>
      <c r="H148">
        <v>467</v>
      </c>
      <c r="I148">
        <v>664</v>
      </c>
      <c r="J148">
        <v>59.3</v>
      </c>
      <c r="K148">
        <v>0.19499599933624268</v>
      </c>
      <c r="L148">
        <v>0.80072301626205444</v>
      </c>
      <c r="M148" s="3">
        <v>0.66061000000000003</v>
      </c>
      <c r="N148" s="3">
        <v>1.573622E-3</v>
      </c>
      <c r="O148" s="3">
        <v>7.0571400000000004E-7</v>
      </c>
      <c r="P148" s="3">
        <v>-1.345896E-9</v>
      </c>
      <c r="Q148" s="3">
        <v>3.5099599999999998E-13</v>
      </c>
      <c r="R148">
        <v>-69.89</v>
      </c>
      <c r="S148" t="s">
        <v>5117</v>
      </c>
      <c r="T148" s="5">
        <v>-69.453718749999993</v>
      </c>
      <c r="U148" s="5">
        <v>0.1192181396484375</v>
      </c>
      <c r="V148" s="5">
        <v>1.5173585154116154E-5</v>
      </c>
    </row>
    <row r="149" spans="1:22" x14ac:dyDescent="0.25">
      <c r="A149" t="s">
        <v>446</v>
      </c>
      <c r="B149" t="s">
        <v>447</v>
      </c>
      <c r="C149" t="s">
        <v>1813</v>
      </c>
      <c r="D149" t="s">
        <v>363</v>
      </c>
      <c r="E149" t="s">
        <v>448</v>
      </c>
      <c r="F149">
        <v>142.28500366210938</v>
      </c>
      <c r="G149">
        <v>0.72226079045156111</v>
      </c>
      <c r="H149">
        <v>410.62100219726563</v>
      </c>
      <c r="I149">
        <v>582.927001953125</v>
      </c>
      <c r="J149">
        <v>21.886201171875001</v>
      </c>
      <c r="K149">
        <v>0.55685001611709595</v>
      </c>
      <c r="L149">
        <v>0.375</v>
      </c>
      <c r="M149" s="3">
        <v>0.17649999999999999</v>
      </c>
      <c r="N149" s="3">
        <v>5.6750000000000004E-3</v>
      </c>
      <c r="O149" s="3">
        <v>-2.052858E-6</v>
      </c>
      <c r="P149" s="3">
        <v>0</v>
      </c>
      <c r="Q149" s="3">
        <v>0</v>
      </c>
      <c r="R149">
        <v>-285.892</v>
      </c>
      <c r="S149">
        <v>19.5</v>
      </c>
      <c r="T149" s="5">
        <v>-291.58999999999997</v>
      </c>
      <c r="U149" s="5">
        <v>1.0232800292968749</v>
      </c>
      <c r="V149" s="5">
        <v>6.2951900064945224E-5</v>
      </c>
    </row>
    <row r="150" spans="1:22" x14ac:dyDescent="0.25">
      <c r="A150" t="s">
        <v>449</v>
      </c>
      <c r="B150" t="s">
        <v>450</v>
      </c>
      <c r="C150" t="s">
        <v>5255</v>
      </c>
      <c r="D150" t="s">
        <v>404</v>
      </c>
      <c r="E150" t="s">
        <v>451</v>
      </c>
      <c r="F150">
        <v>58.080001831054688</v>
      </c>
      <c r="G150">
        <v>0.85631326349890524</v>
      </c>
      <c r="H150">
        <v>370.20001220703125</v>
      </c>
      <c r="I150">
        <v>542</v>
      </c>
      <c r="J150">
        <v>56.2</v>
      </c>
      <c r="K150">
        <v>0.20000000298023224</v>
      </c>
      <c r="L150">
        <v>0.57225000858306885</v>
      </c>
      <c r="M150" s="3">
        <v>-1.9038200000000002E-2</v>
      </c>
      <c r="N150" s="3">
        <v>5.4202399999999998E-3</v>
      </c>
      <c r="O150" s="3">
        <v>-3.5009400000000001E-6</v>
      </c>
      <c r="P150" s="3">
        <v>9.1674400000000001E-10</v>
      </c>
      <c r="Q150" s="3">
        <v>0</v>
      </c>
      <c r="R150">
        <v>-132.09</v>
      </c>
      <c r="S150">
        <v>47.3</v>
      </c>
      <c r="T150" s="5">
        <v>-133.30000000000001</v>
      </c>
      <c r="U150" s="5">
        <v>0.20021000671386718</v>
      </c>
      <c r="V150" s="5">
        <v>2.4166900664567946E-5</v>
      </c>
    </row>
    <row r="151" spans="1:22" x14ac:dyDescent="0.25">
      <c r="A151" t="s">
        <v>452</v>
      </c>
      <c r="B151" t="s">
        <v>453</v>
      </c>
      <c r="C151" t="s">
        <v>5243</v>
      </c>
      <c r="D151" t="s">
        <v>404</v>
      </c>
      <c r="E151" t="s">
        <v>454</v>
      </c>
      <c r="F151">
        <v>56.063800811767578</v>
      </c>
      <c r="G151">
        <v>0.95607192499283467</v>
      </c>
      <c r="H151">
        <v>386.75</v>
      </c>
      <c r="I151">
        <v>570</v>
      </c>
      <c r="J151">
        <v>65.2</v>
      </c>
      <c r="K151">
        <v>0.17599000036716461</v>
      </c>
      <c r="L151">
        <v>0.55460000038146973</v>
      </c>
      <c r="M151" s="3">
        <v>0.37916100000000003</v>
      </c>
      <c r="N151" s="3">
        <v>3.6525199999999998E-3</v>
      </c>
      <c r="O151" s="3">
        <v>-1.990575E-6</v>
      </c>
      <c r="P151" s="3">
        <v>3.4031759999999998E-10</v>
      </c>
      <c r="Q151" s="3">
        <v>2.1636960000000001E-14</v>
      </c>
      <c r="R151">
        <v>42.2</v>
      </c>
      <c r="S151">
        <v>68.400000000000006</v>
      </c>
      <c r="T151" s="5">
        <v>42.671109375</v>
      </c>
      <c r="U151" s="5">
        <v>5.5447662353515628E-2</v>
      </c>
      <c r="V151" s="5">
        <v>1.6054866835474967E-5</v>
      </c>
    </row>
    <row r="152" spans="1:22" x14ac:dyDescent="0.25">
      <c r="A152" t="s">
        <v>455</v>
      </c>
      <c r="B152" t="s">
        <v>456</v>
      </c>
      <c r="C152" t="s">
        <v>5256</v>
      </c>
      <c r="D152" t="s">
        <v>24</v>
      </c>
      <c r="E152" t="s">
        <v>457</v>
      </c>
      <c r="F152">
        <v>78.497901916503906</v>
      </c>
      <c r="G152">
        <v>1.2103139599808843</v>
      </c>
      <c r="H152">
        <v>358</v>
      </c>
      <c r="I152">
        <v>555</v>
      </c>
      <c r="J152">
        <v>53.7</v>
      </c>
      <c r="K152">
        <v>0.20100000500679016</v>
      </c>
      <c r="L152">
        <v>0.3297010064125061</v>
      </c>
      <c r="M152" s="3">
        <v>0.34699400000000002</v>
      </c>
      <c r="N152" s="3">
        <v>1.7218579999999999E-3</v>
      </c>
      <c r="O152" s="3">
        <v>5.8499099999999999E-8</v>
      </c>
      <c r="P152" s="3">
        <v>-1.0539520000000001E-9</v>
      </c>
      <c r="Q152" s="3">
        <v>3.7402239999999998E-13</v>
      </c>
      <c r="R152">
        <v>-195</v>
      </c>
      <c r="S152">
        <v>-156</v>
      </c>
      <c r="T152" s="5">
        <v>-193.98957812500001</v>
      </c>
      <c r="U152" s="5">
        <v>0.10592339324951172</v>
      </c>
      <c r="V152" s="5">
        <v>2.7094386518001557E-5</v>
      </c>
    </row>
    <row r="153" spans="1:22" x14ac:dyDescent="0.25">
      <c r="A153" t="s">
        <v>458</v>
      </c>
      <c r="B153" t="s">
        <v>459</v>
      </c>
      <c r="C153" t="s">
        <v>5235</v>
      </c>
      <c r="D153" t="s">
        <v>363</v>
      </c>
      <c r="E153" t="s">
        <v>460</v>
      </c>
      <c r="F153">
        <v>128.25900268554688</v>
      </c>
      <c r="G153">
        <v>0.71243165480907122</v>
      </c>
      <c r="H153">
        <v>408.36801147460938</v>
      </c>
      <c r="I153">
        <v>577.95001220703125</v>
      </c>
      <c r="J153">
        <v>23.000700683593749</v>
      </c>
      <c r="K153">
        <v>0.53499001264572144</v>
      </c>
      <c r="L153">
        <v>0.40171000361442566</v>
      </c>
      <c r="M153" s="3">
        <v>0.20909900000000001</v>
      </c>
      <c r="N153" s="3">
        <v>5.666E-3</v>
      </c>
      <c r="O153" s="3">
        <v>-2.042778E-6</v>
      </c>
      <c r="P153" s="3">
        <v>0</v>
      </c>
      <c r="Q153" s="3">
        <v>0</v>
      </c>
      <c r="R153">
        <v>-242.797</v>
      </c>
      <c r="S153">
        <v>19</v>
      </c>
      <c r="T153" s="5">
        <v>-248.4</v>
      </c>
      <c r="U153" s="5">
        <v>0.87459802246093754</v>
      </c>
      <c r="V153" s="5">
        <v>6.6904000937938687E-5</v>
      </c>
    </row>
    <row r="154" spans="1:22" x14ac:dyDescent="0.25">
      <c r="A154" t="s">
        <v>461</v>
      </c>
      <c r="B154" t="s">
        <v>462</v>
      </c>
      <c r="C154" t="s">
        <v>5257</v>
      </c>
      <c r="D154" t="s">
        <v>24</v>
      </c>
      <c r="E154" t="s">
        <v>463</v>
      </c>
      <c r="F154">
        <v>62.069000244140625</v>
      </c>
      <c r="G154">
        <v>1.1117424361379413</v>
      </c>
      <c r="H154">
        <v>470.39801025390625</v>
      </c>
      <c r="I154">
        <v>702</v>
      </c>
      <c r="J154">
        <v>65.151801757812507</v>
      </c>
      <c r="K154">
        <v>0.18600000441074371</v>
      </c>
      <c r="L154">
        <v>0.56000000238418579</v>
      </c>
      <c r="M154" s="3">
        <v>-0.43909999999999999</v>
      </c>
      <c r="N154" s="3">
        <v>5.7120000000000001E-3</v>
      </c>
      <c r="O154" s="3">
        <v>0</v>
      </c>
      <c r="P154" s="3">
        <v>0</v>
      </c>
      <c r="Q154" s="3">
        <v>0</v>
      </c>
      <c r="R154">
        <v>-389.59</v>
      </c>
      <c r="S154">
        <v>-304.47000000000003</v>
      </c>
      <c r="T154" s="5">
        <v>-390.5</v>
      </c>
      <c r="U154" s="5">
        <v>0.28377801513671874</v>
      </c>
      <c r="V154" s="5">
        <v>1.4492000453174114E-5</v>
      </c>
    </row>
    <row r="155" spans="1:22" x14ac:dyDescent="0.25">
      <c r="A155" t="s">
        <v>464</v>
      </c>
      <c r="B155" t="s">
        <v>465</v>
      </c>
      <c r="C155" t="s">
        <v>1813</v>
      </c>
      <c r="D155" t="s">
        <v>363</v>
      </c>
      <c r="E155" t="s">
        <v>466</v>
      </c>
      <c r="F155">
        <v>142.28500366210938</v>
      </c>
      <c r="G155">
        <v>0.72783994642308691</v>
      </c>
      <c r="H155">
        <v>433.03900146484375</v>
      </c>
      <c r="I155">
        <v>603.03900146484375</v>
      </c>
      <c r="J155">
        <v>20.958701171874999</v>
      </c>
      <c r="K155">
        <v>0.58969002962112427</v>
      </c>
      <c r="L155">
        <v>0.4478900134563446</v>
      </c>
      <c r="M155" s="3">
        <v>0.20230000000000001</v>
      </c>
      <c r="N155" s="3">
        <v>5.6795999999999999E-3</v>
      </c>
      <c r="O155" s="3">
        <v>-2.0584680000000002E-6</v>
      </c>
      <c r="P155" s="3">
        <v>0</v>
      </c>
      <c r="Q155" s="3">
        <v>0</v>
      </c>
      <c r="R155">
        <v>-263.50700000000001</v>
      </c>
      <c r="S155">
        <v>27.49</v>
      </c>
      <c r="T155" s="5">
        <v>-269.3</v>
      </c>
      <c r="U155" s="5">
        <v>0.97166900634765629</v>
      </c>
      <c r="V155" s="5">
        <v>7.252690196037293E-5</v>
      </c>
    </row>
    <row r="156" spans="1:22" x14ac:dyDescent="0.25">
      <c r="A156" t="s">
        <v>467</v>
      </c>
      <c r="B156" t="s">
        <v>468</v>
      </c>
      <c r="C156" t="s">
        <v>5258</v>
      </c>
      <c r="D156" t="s">
        <v>24</v>
      </c>
      <c r="E156" t="s">
        <v>469</v>
      </c>
      <c r="F156">
        <v>58.036701202392578</v>
      </c>
      <c r="G156">
        <v>1.1472455006073516</v>
      </c>
      <c r="H156">
        <v>323.54901123046875</v>
      </c>
      <c r="I156">
        <v>495</v>
      </c>
      <c r="J156">
        <v>58.7</v>
      </c>
      <c r="K156">
        <v>0.164000004529953</v>
      </c>
      <c r="L156">
        <v>0.41328001022338867</v>
      </c>
      <c r="M156" s="3">
        <v>0.48690899999999998</v>
      </c>
      <c r="N156" s="3">
        <v>1.4935160000000001E-3</v>
      </c>
      <c r="O156" s="3">
        <v>6.2585999999999997E-7</v>
      </c>
      <c r="P156" s="3">
        <v>-8.4526399999999997E-10</v>
      </c>
      <c r="Q156" s="3">
        <v>0</v>
      </c>
      <c r="R156">
        <v>-211.96</v>
      </c>
      <c r="S156" t="s">
        <v>5117</v>
      </c>
      <c r="T156" s="5">
        <v>-211.685390625</v>
      </c>
      <c r="U156" s="5">
        <v>-7.5294433593750001E-2</v>
      </c>
      <c r="V156" s="5">
        <v>1.1861904524266719E-5</v>
      </c>
    </row>
    <row r="157" spans="1:22" x14ac:dyDescent="0.25">
      <c r="A157" t="s">
        <v>470</v>
      </c>
      <c r="B157" t="s">
        <v>471</v>
      </c>
      <c r="C157" t="s">
        <v>5255</v>
      </c>
      <c r="D157" t="s">
        <v>24</v>
      </c>
      <c r="E157" t="s">
        <v>472</v>
      </c>
      <c r="F157">
        <v>58.080001831054688</v>
      </c>
      <c r="G157">
        <v>0.75748448169752758</v>
      </c>
      <c r="H157">
        <v>285</v>
      </c>
      <c r="I157">
        <v>436</v>
      </c>
      <c r="J157">
        <v>47.6</v>
      </c>
      <c r="K157">
        <v>0.20498000085353851</v>
      </c>
      <c r="L157">
        <v>0.34000000357627869</v>
      </c>
      <c r="M157" s="3">
        <v>0.26928000000000002</v>
      </c>
      <c r="N157" s="3">
        <v>4.0332800000000002E-3</v>
      </c>
      <c r="O157" s="3">
        <v>-1.6706460000000001E-6</v>
      </c>
      <c r="P157" s="3">
        <v>1.829616E-10</v>
      </c>
      <c r="Q157" s="3">
        <v>0</v>
      </c>
      <c r="R157">
        <v>-108</v>
      </c>
      <c r="S157">
        <v>-47.3</v>
      </c>
      <c r="T157" s="5">
        <v>-107.351296875</v>
      </c>
      <c r="U157" s="5">
        <v>0.20768161010742187</v>
      </c>
      <c r="V157" s="5">
        <v>2.9822422191500662E-5</v>
      </c>
    </row>
    <row r="158" spans="1:22" x14ac:dyDescent="0.25">
      <c r="A158" t="s">
        <v>473</v>
      </c>
      <c r="B158" t="s">
        <v>474</v>
      </c>
      <c r="C158" t="s">
        <v>5247</v>
      </c>
      <c r="D158" t="s">
        <v>24</v>
      </c>
      <c r="E158" t="s">
        <v>475</v>
      </c>
      <c r="F158">
        <v>80.513801574707031</v>
      </c>
      <c r="G158">
        <v>1.073076522220874</v>
      </c>
      <c r="H158">
        <v>332.64801025390625</v>
      </c>
      <c r="I158">
        <v>521</v>
      </c>
      <c r="J158">
        <v>50.3</v>
      </c>
      <c r="K158">
        <v>0.21400000154972076</v>
      </c>
      <c r="L158">
        <v>0.26976001262664795</v>
      </c>
      <c r="M158" s="3">
        <v>0.232239</v>
      </c>
      <c r="N158" s="3">
        <v>2.9199600000000001E-3</v>
      </c>
      <c r="O158" s="3">
        <v>-1.8598589999999999E-6</v>
      </c>
      <c r="P158" s="3">
        <v>6.9156000000000004E-10</v>
      </c>
      <c r="Q158" s="3">
        <v>-9.6525999999999994E-14</v>
      </c>
      <c r="R158">
        <v>-204</v>
      </c>
      <c r="S158" t="s">
        <v>5117</v>
      </c>
      <c r="T158" s="5">
        <v>-202.897484375</v>
      </c>
      <c r="U158" s="5">
        <v>0.24029342651367189</v>
      </c>
      <c r="V158" s="5">
        <v>3.6605589091777799E-5</v>
      </c>
    </row>
    <row r="159" spans="1:22" x14ac:dyDescent="0.25">
      <c r="A159" t="s">
        <v>476</v>
      </c>
      <c r="B159" t="s">
        <v>477</v>
      </c>
      <c r="C159" t="s">
        <v>5259</v>
      </c>
      <c r="D159" t="s">
        <v>299</v>
      </c>
      <c r="E159" t="s">
        <v>478</v>
      </c>
      <c r="F159">
        <v>60.051700592041016</v>
      </c>
      <c r="G159">
        <v>0.98215614696837705</v>
      </c>
      <c r="H159">
        <v>304.89801025390625</v>
      </c>
      <c r="I159">
        <v>487.20001220703125</v>
      </c>
      <c r="J159">
        <v>60</v>
      </c>
      <c r="K159">
        <v>0.17200000584125519</v>
      </c>
      <c r="L159">
        <v>0.25698000192642212</v>
      </c>
      <c r="M159" s="3">
        <v>2.38617E-2</v>
      </c>
      <c r="N159" s="3">
        <v>4.4990400000000002E-3</v>
      </c>
      <c r="O159" s="3">
        <v>-3.2475300000000002E-6</v>
      </c>
      <c r="P159" s="3">
        <v>9.5012000000000002E-10</v>
      </c>
      <c r="Q159" s="3">
        <v>0</v>
      </c>
      <c r="R159">
        <v>-349.99</v>
      </c>
      <c r="S159">
        <v>-294.89999999999998</v>
      </c>
      <c r="T159" s="5">
        <v>-350.8</v>
      </c>
      <c r="U159" s="5">
        <v>0.17474000549316407</v>
      </c>
      <c r="V159" s="5">
        <v>1.6321800649166109E-5</v>
      </c>
    </row>
    <row r="160" spans="1:22" x14ac:dyDescent="0.25">
      <c r="A160" t="s">
        <v>479</v>
      </c>
      <c r="B160" t="s">
        <v>480</v>
      </c>
      <c r="C160" t="s">
        <v>5260</v>
      </c>
      <c r="D160" t="s">
        <v>152</v>
      </c>
      <c r="E160" t="s">
        <v>481</v>
      </c>
      <c r="F160">
        <v>112.20800018310547</v>
      </c>
      <c r="G160">
        <v>0.71858837353031013</v>
      </c>
      <c r="H160">
        <v>374.5880126953125</v>
      </c>
      <c r="I160">
        <v>559.81500244140625</v>
      </c>
      <c r="J160">
        <v>26.4481005859375</v>
      </c>
      <c r="K160">
        <v>0.45666000247001648</v>
      </c>
      <c r="L160">
        <v>0.22258000075817108</v>
      </c>
      <c r="M160" s="3">
        <v>0.106598</v>
      </c>
      <c r="N160" s="3">
        <v>5.6725999999999999E-3</v>
      </c>
      <c r="O160" s="3">
        <v>-2.0491079999999998E-6</v>
      </c>
      <c r="P160" s="3">
        <v>0</v>
      </c>
      <c r="Q160" s="3">
        <v>0</v>
      </c>
      <c r="R160">
        <v>-101.559984375</v>
      </c>
      <c r="S160">
        <v>86.8</v>
      </c>
      <c r="T160" s="5">
        <v>-101.4539140625</v>
      </c>
      <c r="U160" s="5">
        <v>0.65333050537109372</v>
      </c>
      <c r="V160" s="5">
        <v>5.9322923421859742E-5</v>
      </c>
    </row>
    <row r="161" spans="1:22" x14ac:dyDescent="0.25">
      <c r="A161" t="s">
        <v>482</v>
      </c>
      <c r="B161" t="s">
        <v>483</v>
      </c>
      <c r="C161" t="s">
        <v>5260</v>
      </c>
      <c r="D161" t="s">
        <v>152</v>
      </c>
      <c r="E161" t="s">
        <v>484</v>
      </c>
      <c r="F161">
        <v>112.20800018310547</v>
      </c>
      <c r="G161">
        <v>0.72559787397603037</v>
      </c>
      <c r="H161">
        <v>378.06100463867188</v>
      </c>
      <c r="I161">
        <v>563.14801025390625</v>
      </c>
      <c r="J161">
        <v>26.543701171875</v>
      </c>
      <c r="K161">
        <v>0.45666000247001648</v>
      </c>
      <c r="L161">
        <v>0.2362000048160553</v>
      </c>
      <c r="M161" s="3">
        <v>8.6812E-2</v>
      </c>
      <c r="N161" s="3">
        <v>5.6759799999999997E-3</v>
      </c>
      <c r="O161" s="3">
        <v>-2.056218E-6</v>
      </c>
      <c r="P161" s="3">
        <v>0</v>
      </c>
      <c r="Q161" s="3">
        <v>0</v>
      </c>
      <c r="R161">
        <v>-110.4</v>
      </c>
      <c r="S161">
        <v>93.5</v>
      </c>
      <c r="T161" s="5">
        <v>-110.17610156249999</v>
      </c>
      <c r="U161" s="5">
        <v>3.262529541015625</v>
      </c>
      <c r="V161" s="5">
        <v>6.134191900491715E-5</v>
      </c>
    </row>
    <row r="162" spans="1:22" x14ac:dyDescent="0.25">
      <c r="A162" t="s">
        <v>485</v>
      </c>
      <c r="B162" t="s">
        <v>486</v>
      </c>
      <c r="C162" t="s">
        <v>5221</v>
      </c>
      <c r="D162" t="s">
        <v>24</v>
      </c>
      <c r="E162" t="s">
        <v>487</v>
      </c>
      <c r="F162">
        <v>118.17600250244141</v>
      </c>
      <c r="G162">
        <v>0.7727116358509023</v>
      </c>
      <c r="H162">
        <v>470.64801025390625</v>
      </c>
      <c r="I162">
        <v>621</v>
      </c>
      <c r="J162">
        <v>40.1</v>
      </c>
      <c r="K162">
        <v>0.39800000190734863</v>
      </c>
      <c r="L162">
        <v>1.1969000101089478</v>
      </c>
      <c r="M162" s="3">
        <v>-0.15347</v>
      </c>
      <c r="N162" s="3">
        <v>6.5458399999999998E-3</v>
      </c>
      <c r="O162" s="3">
        <v>-4.5558600000000005E-6</v>
      </c>
      <c r="P162" s="3">
        <v>1.279436E-9</v>
      </c>
      <c r="Q162" s="3">
        <v>0</v>
      </c>
      <c r="R162">
        <v>-485.65996875000002</v>
      </c>
      <c r="S162">
        <v>-327</v>
      </c>
      <c r="T162" s="5">
        <v>-485.61021875</v>
      </c>
      <c r="U162" s="5">
        <v>0.69454510498046873</v>
      </c>
      <c r="V162" s="5">
        <v>5.5477511137723921E-5</v>
      </c>
    </row>
    <row r="163" spans="1:22" x14ac:dyDescent="0.25">
      <c r="A163" t="s">
        <v>488</v>
      </c>
      <c r="B163" t="s">
        <v>489</v>
      </c>
      <c r="C163" t="s">
        <v>2279</v>
      </c>
      <c r="D163" t="s">
        <v>38</v>
      </c>
      <c r="E163" t="s">
        <v>490</v>
      </c>
      <c r="F163">
        <v>134.22000122070313</v>
      </c>
      <c r="G163">
        <v>0.87799440952140384</v>
      </c>
      <c r="H163">
        <v>457.95001220703125</v>
      </c>
      <c r="I163">
        <v>662</v>
      </c>
      <c r="J163">
        <v>29.4</v>
      </c>
      <c r="K163">
        <v>0.48199900984764099</v>
      </c>
      <c r="L163">
        <v>0.40701401233673096</v>
      </c>
      <c r="M163" s="3">
        <v>-0.23372000000000001</v>
      </c>
      <c r="N163" s="3">
        <v>6.4804800000000003E-3</v>
      </c>
      <c r="O163" s="3">
        <v>-4.4286299999999998E-6</v>
      </c>
      <c r="P163" s="3">
        <v>1.4675239999999999E-9</v>
      </c>
      <c r="Q163" s="3">
        <v>-1.4457520000000001E-13</v>
      </c>
      <c r="R163">
        <v>-19.78</v>
      </c>
      <c r="S163" t="s">
        <v>5117</v>
      </c>
      <c r="T163" s="5">
        <v>-19.139869140624999</v>
      </c>
      <c r="U163" s="5">
        <v>0.51997216796875001</v>
      </c>
      <c r="V163" s="5">
        <v>5.7486515492200851E-5</v>
      </c>
    </row>
    <row r="164" spans="1:22" x14ac:dyDescent="0.25">
      <c r="A164" t="s">
        <v>491</v>
      </c>
      <c r="B164" t="s">
        <v>492</v>
      </c>
      <c r="C164" t="s">
        <v>2279</v>
      </c>
      <c r="D164" t="s">
        <v>38</v>
      </c>
      <c r="E164" t="s">
        <v>490</v>
      </c>
      <c r="F164">
        <v>134.22000122070313</v>
      </c>
      <c r="G164">
        <v>0.86585013552867807</v>
      </c>
      <c r="H164">
        <v>454.95001220703125</v>
      </c>
      <c r="I164">
        <v>654</v>
      </c>
      <c r="J164">
        <v>28.1</v>
      </c>
      <c r="K164">
        <v>0.48199900984764099</v>
      </c>
      <c r="L164">
        <v>0.41278401017189026</v>
      </c>
      <c r="M164" s="3">
        <v>-0.26528600000000002</v>
      </c>
      <c r="N164" s="3">
        <v>6.4028799999999997E-3</v>
      </c>
      <c r="O164" s="3">
        <v>-4.2662699999999997E-6</v>
      </c>
      <c r="P164" s="3">
        <v>1.377948E-9</v>
      </c>
      <c r="Q164" s="3">
        <v>-1.3089280000000001E-13</v>
      </c>
      <c r="R164">
        <v>-24.14</v>
      </c>
      <c r="S164" t="s">
        <v>5117</v>
      </c>
      <c r="T164" s="5">
        <v>-23.313027343750001</v>
      </c>
      <c r="U164" s="5">
        <v>0.51319415283203129</v>
      </c>
      <c r="V164" s="5">
        <v>6.1918951570987695E-5</v>
      </c>
    </row>
    <row r="165" spans="1:22" x14ac:dyDescent="0.25">
      <c r="A165" t="s">
        <v>493</v>
      </c>
      <c r="B165" t="s">
        <v>494</v>
      </c>
      <c r="C165" t="s">
        <v>2279</v>
      </c>
      <c r="D165" t="s">
        <v>38</v>
      </c>
      <c r="E165" t="s">
        <v>490</v>
      </c>
      <c r="F165">
        <v>134.22000122070313</v>
      </c>
      <c r="G165">
        <v>0.8636580973414073</v>
      </c>
      <c r="H165">
        <v>456.45001220703125</v>
      </c>
      <c r="I165">
        <v>656</v>
      </c>
      <c r="J165">
        <v>28.1</v>
      </c>
      <c r="K165">
        <v>0.48199900984764099</v>
      </c>
      <c r="L165">
        <v>0.413441002368927</v>
      </c>
      <c r="M165" s="3">
        <v>-0.26528600000000002</v>
      </c>
      <c r="N165" s="3">
        <v>6.4028799999999997E-3</v>
      </c>
      <c r="O165" s="3">
        <v>-4.2662699999999997E-6</v>
      </c>
      <c r="P165" s="3">
        <v>1.377948E-9</v>
      </c>
      <c r="Q165" s="3">
        <v>-1.3089280000000001E-13</v>
      </c>
      <c r="R165">
        <v>-23.14</v>
      </c>
      <c r="S165" t="s">
        <v>5117</v>
      </c>
      <c r="T165" s="5">
        <v>-22.313027343750001</v>
      </c>
      <c r="U165" s="5">
        <v>0.51990222167968747</v>
      </c>
      <c r="V165" s="5">
        <v>6.1918951570987695E-5</v>
      </c>
    </row>
    <row r="166" spans="1:22" x14ac:dyDescent="0.25">
      <c r="A166" t="s">
        <v>495</v>
      </c>
      <c r="B166" t="s">
        <v>496</v>
      </c>
      <c r="C166" t="s">
        <v>5261</v>
      </c>
      <c r="D166" t="s">
        <v>24</v>
      </c>
      <c r="E166" t="s">
        <v>497</v>
      </c>
      <c r="F166">
        <v>162.37800598144531</v>
      </c>
      <c r="G166">
        <v>0.77050456905812803</v>
      </c>
      <c r="H166">
        <v>373.67001342773438</v>
      </c>
      <c r="I166">
        <v>518.70001220703125</v>
      </c>
      <c r="J166">
        <v>19.14</v>
      </c>
      <c r="K166">
        <v>0.60100001096725464</v>
      </c>
      <c r="L166">
        <v>0.41758900880813599</v>
      </c>
      <c r="M166" s="3">
        <v>0.61068999999999996</v>
      </c>
      <c r="N166" s="3">
        <v>3.0926600000000001E-3</v>
      </c>
      <c r="O166" s="3">
        <v>-1.389555E-7</v>
      </c>
      <c r="P166" s="3">
        <v>-1.19176E-9</v>
      </c>
      <c r="Q166" s="3">
        <v>3.7906039999999998E-13</v>
      </c>
      <c r="R166">
        <v>-777.72</v>
      </c>
      <c r="S166">
        <v>-534.79999999999995</v>
      </c>
      <c r="T166" s="5">
        <v>-777.59887500000002</v>
      </c>
      <c r="U166" s="5">
        <v>0.81435137939453128</v>
      </c>
      <c r="V166" s="5">
        <v>0</v>
      </c>
    </row>
    <row r="167" spans="1:22" x14ac:dyDescent="0.25">
      <c r="A167" t="s">
        <v>498</v>
      </c>
      <c r="B167" t="s">
        <v>499</v>
      </c>
      <c r="C167" t="s">
        <v>5262</v>
      </c>
      <c r="D167" t="s">
        <v>24</v>
      </c>
      <c r="E167" t="s">
        <v>500</v>
      </c>
      <c r="F167">
        <v>458.99700927734375</v>
      </c>
      <c r="G167">
        <v>0.89509225850860197</v>
      </c>
      <c r="H167">
        <v>532.9000244140625</v>
      </c>
      <c r="I167">
        <v>653.20001220703125</v>
      </c>
      <c r="J167">
        <v>8.0399999999999991</v>
      </c>
      <c r="K167">
        <v>1.8079999685287476</v>
      </c>
      <c r="L167">
        <v>0.78504699468612671</v>
      </c>
      <c r="M167" s="3">
        <v>-0.14429</v>
      </c>
      <c r="N167" s="3">
        <v>5.3937999999999998E-3</v>
      </c>
      <c r="O167" s="3">
        <v>-3.9806999999999999E-6</v>
      </c>
      <c r="P167" s="3">
        <v>1.61412E-9</v>
      </c>
      <c r="Q167" s="3">
        <v>-2.45216E-13</v>
      </c>
      <c r="R167">
        <v>-3143</v>
      </c>
      <c r="S167" t="s">
        <v>5117</v>
      </c>
      <c r="T167" s="5" t="s">
        <v>5117</v>
      </c>
      <c r="U167" s="5">
        <v>2.427422607421875</v>
      </c>
      <c r="V167" s="5">
        <v>0</v>
      </c>
    </row>
    <row r="168" spans="1:22" x14ac:dyDescent="0.25">
      <c r="A168" t="s">
        <v>501</v>
      </c>
      <c r="B168" t="s">
        <v>502</v>
      </c>
      <c r="C168" t="s">
        <v>5159</v>
      </c>
      <c r="D168" t="s">
        <v>38</v>
      </c>
      <c r="E168" t="s">
        <v>503</v>
      </c>
      <c r="F168">
        <v>162.27400207519531</v>
      </c>
      <c r="G168">
        <v>0.86147607822447214</v>
      </c>
      <c r="H168">
        <v>499.29901123046875</v>
      </c>
      <c r="I168">
        <v>697.5</v>
      </c>
      <c r="J168">
        <v>23.8</v>
      </c>
      <c r="K168">
        <v>0.62000000476837158</v>
      </c>
      <c r="L168">
        <v>0.47999900579452515</v>
      </c>
      <c r="M168" s="3">
        <v>-0.26955200000000001</v>
      </c>
      <c r="N168" s="3">
        <v>6.6342600000000003E-3</v>
      </c>
      <c r="O168" s="3">
        <v>-4.22415E-6</v>
      </c>
      <c r="P168" s="3">
        <v>1.0634960000000001E-9</v>
      </c>
      <c r="Q168" s="3">
        <v>3.7808999999999998E-22</v>
      </c>
      <c r="R168">
        <v>-546</v>
      </c>
      <c r="S168">
        <v>161.34</v>
      </c>
      <c r="T168" s="5">
        <v>-59.463000000000001</v>
      </c>
      <c r="U168" s="5">
        <v>0.71996801757812501</v>
      </c>
      <c r="V168" s="5">
        <v>6.2171701341867447E-5</v>
      </c>
    </row>
    <row r="169" spans="1:22" x14ac:dyDescent="0.25">
      <c r="A169" t="s">
        <v>504</v>
      </c>
      <c r="B169" t="s">
        <v>505</v>
      </c>
      <c r="C169" t="s">
        <v>5263</v>
      </c>
      <c r="D169" t="s">
        <v>363</v>
      </c>
      <c r="E169" t="s">
        <v>506</v>
      </c>
      <c r="F169">
        <v>86.177902221679688</v>
      </c>
      <c r="G169">
        <v>0.65711728386449375</v>
      </c>
      <c r="H169">
        <v>333.4110107421875</v>
      </c>
      <c r="I169">
        <v>497.49700927734375</v>
      </c>
      <c r="J169">
        <v>30.103601074218751</v>
      </c>
      <c r="K169">
        <v>0.36636000871658325</v>
      </c>
      <c r="L169">
        <v>0.27910000085830688</v>
      </c>
      <c r="M169" s="3">
        <v>-0.60570000000000002</v>
      </c>
      <c r="N169" s="3">
        <v>9.8405999999999997E-3</v>
      </c>
      <c r="O169" s="3">
        <v>-9.0510000000000002E-6</v>
      </c>
      <c r="P169" s="3">
        <v>4.2602400000000002E-9</v>
      </c>
      <c r="Q169" s="3">
        <v>-4.3210399999999998E-13</v>
      </c>
      <c r="R169">
        <v>-174.39</v>
      </c>
      <c r="S169">
        <v>-5.14</v>
      </c>
      <c r="T169" s="5">
        <v>-177.67</v>
      </c>
      <c r="U169" s="5">
        <v>0.56303002929687496</v>
      </c>
      <c r="V169" s="5">
        <v>4.8312701284885409E-5</v>
      </c>
    </row>
    <row r="170" spans="1:22" x14ac:dyDescent="0.25">
      <c r="A170" t="s">
        <v>507</v>
      </c>
      <c r="B170" t="s">
        <v>508</v>
      </c>
      <c r="C170" t="s">
        <v>5264</v>
      </c>
      <c r="D170" t="s">
        <v>24</v>
      </c>
      <c r="E170" t="s">
        <v>509</v>
      </c>
      <c r="F170">
        <v>106.59700012207031</v>
      </c>
      <c r="G170">
        <v>0.8760315881140065</v>
      </c>
      <c r="H170">
        <v>371.70001220703125</v>
      </c>
      <c r="I170">
        <v>558.9000244140625</v>
      </c>
      <c r="J170">
        <v>33.5</v>
      </c>
      <c r="K170">
        <v>0.35850000381469727</v>
      </c>
      <c r="L170">
        <v>0.29300001263618469</v>
      </c>
      <c r="M170" s="3">
        <v>-2.34614E-2</v>
      </c>
      <c r="N170" s="3">
        <v>5.2465000000000003E-3</v>
      </c>
      <c r="O170" s="3">
        <v>-3.4985399999999999E-6</v>
      </c>
      <c r="P170" s="3">
        <v>9.7212399999999998E-10</v>
      </c>
      <c r="Q170" s="3">
        <v>4.8465999999999998E-21</v>
      </c>
      <c r="R170">
        <v>-180.32</v>
      </c>
      <c r="S170">
        <v>-43.68</v>
      </c>
      <c r="T170" s="5">
        <v>-183.095</v>
      </c>
      <c r="U170" s="5">
        <v>0.45557000732421876</v>
      </c>
      <c r="V170" s="5">
        <v>3.6143701523542405E-5</v>
      </c>
    </row>
    <row r="171" spans="1:22" x14ac:dyDescent="0.25">
      <c r="A171" t="s">
        <v>510</v>
      </c>
      <c r="B171" t="s">
        <v>511</v>
      </c>
      <c r="C171" t="s">
        <v>5265</v>
      </c>
      <c r="D171" t="s">
        <v>38</v>
      </c>
      <c r="E171" t="s">
        <v>512</v>
      </c>
      <c r="F171">
        <v>176.28900146484375</v>
      </c>
      <c r="G171">
        <v>0.86021190369730749</v>
      </c>
      <c r="H171">
        <v>519.1500244140625</v>
      </c>
      <c r="I171">
        <v>713.53802490234375</v>
      </c>
      <c r="J171">
        <v>21.993898925781249</v>
      </c>
      <c r="K171">
        <v>0.66816002130508423</v>
      </c>
      <c r="L171">
        <v>0.54097902774810791</v>
      </c>
      <c r="M171" s="3">
        <v>-0.24295900000000001</v>
      </c>
      <c r="N171" s="3">
        <v>6.5789999999999998E-3</v>
      </c>
      <c r="O171" s="3">
        <v>-4.0532399999999998E-6</v>
      </c>
      <c r="P171" s="3">
        <v>9.5857199999999994E-10</v>
      </c>
      <c r="Q171" s="3">
        <v>4.1106799999999997E-20</v>
      </c>
      <c r="R171">
        <v>-75.119703125000001</v>
      </c>
      <c r="S171" t="s">
        <v>5117</v>
      </c>
      <c r="T171" s="5">
        <v>-80.555999999999997</v>
      </c>
      <c r="U171" s="5">
        <v>0.81688000488281254</v>
      </c>
      <c r="V171" s="5">
        <v>6.8286001682281487E-5</v>
      </c>
    </row>
    <row r="172" spans="1:22" x14ac:dyDescent="0.25">
      <c r="A172" t="s">
        <v>513</v>
      </c>
      <c r="B172" t="s">
        <v>514</v>
      </c>
      <c r="C172" t="s">
        <v>5266</v>
      </c>
      <c r="D172" t="s">
        <v>515</v>
      </c>
      <c r="E172" t="s">
        <v>516</v>
      </c>
      <c r="F172">
        <v>86.134002685546875</v>
      </c>
      <c r="G172">
        <v>0.8057482984447657</v>
      </c>
      <c r="H172">
        <v>375.39801025390625</v>
      </c>
      <c r="I172">
        <v>561.0980224609375</v>
      </c>
      <c r="J172">
        <v>36.700000000000003</v>
      </c>
      <c r="K172">
        <v>0.30098000168800354</v>
      </c>
      <c r="L172">
        <v>0.34599000215530396</v>
      </c>
      <c r="M172" s="3">
        <v>1.3325200000000001E-2</v>
      </c>
      <c r="N172" s="3">
        <v>5.5787399999999996E-3</v>
      </c>
      <c r="O172" s="3">
        <v>-3.2737499999999998E-6</v>
      </c>
      <c r="P172" s="3">
        <v>7.7382000000000002E-10</v>
      </c>
      <c r="Q172" s="3">
        <v>0</v>
      </c>
      <c r="R172">
        <v>-258.79000000000002</v>
      </c>
      <c r="S172">
        <v>-138.19999999999999</v>
      </c>
      <c r="T172" s="5">
        <v>-260.83999999999997</v>
      </c>
      <c r="U172" s="5">
        <v>0.40269000244140624</v>
      </c>
      <c r="V172" s="5">
        <v>3.7677001208066943E-5</v>
      </c>
    </row>
    <row r="173" spans="1:22" x14ac:dyDescent="0.25">
      <c r="A173" t="s">
        <v>517</v>
      </c>
      <c r="B173" t="s">
        <v>518</v>
      </c>
      <c r="C173" t="s">
        <v>5267</v>
      </c>
      <c r="D173" t="s">
        <v>24</v>
      </c>
      <c r="E173" t="s">
        <v>519</v>
      </c>
      <c r="F173">
        <v>90.122200012207031</v>
      </c>
      <c r="G173">
        <v>1.0120899523528126</v>
      </c>
      <c r="H173">
        <v>480.14801025390625</v>
      </c>
      <c r="I173">
        <v>642</v>
      </c>
      <c r="J173">
        <v>50</v>
      </c>
      <c r="K173">
        <v>0.2919900119304657</v>
      </c>
      <c r="L173">
        <v>1.1456300020217896</v>
      </c>
      <c r="M173" s="3">
        <v>0.12042700000000001</v>
      </c>
      <c r="N173" s="3">
        <v>5.16856E-3</v>
      </c>
      <c r="O173" s="3">
        <v>-3.1356600000000001E-6</v>
      </c>
      <c r="P173" s="3">
        <v>7.6062400000000004E-10</v>
      </c>
      <c r="Q173" s="3">
        <v>0</v>
      </c>
      <c r="R173">
        <v>-434.59</v>
      </c>
      <c r="S173">
        <v>-291.69</v>
      </c>
      <c r="T173" s="5">
        <v>-434.18353124999999</v>
      </c>
      <c r="U173" s="5">
        <v>0.45980102539062501</v>
      </c>
      <c r="V173" s="5">
        <v>4.2903501540422439E-5</v>
      </c>
    </row>
    <row r="174" spans="1:22" x14ac:dyDescent="0.25">
      <c r="A174" t="s">
        <v>520</v>
      </c>
      <c r="B174" t="s">
        <v>521</v>
      </c>
      <c r="C174" t="s">
        <v>5268</v>
      </c>
      <c r="D174" t="s">
        <v>24</v>
      </c>
      <c r="E174" t="s">
        <v>522</v>
      </c>
      <c r="F174">
        <v>88.106300354003906</v>
      </c>
      <c r="G174">
        <v>1.1091870844672198</v>
      </c>
      <c r="H174">
        <v>444</v>
      </c>
      <c r="I174">
        <v>620</v>
      </c>
      <c r="J174">
        <v>45.9</v>
      </c>
      <c r="K174">
        <v>0.27799999713897705</v>
      </c>
      <c r="L174">
        <v>0.79658198356628418</v>
      </c>
      <c r="M174" s="3">
        <v>0.13558999999999999</v>
      </c>
      <c r="N174" s="3">
        <v>5.0537999999999998E-3</v>
      </c>
      <c r="O174" s="3">
        <v>-3.8381999999999999E-6</v>
      </c>
      <c r="P174" s="3">
        <v>1.60956E-9</v>
      </c>
      <c r="Q174" s="3">
        <v>-2.3444799999999998E-13</v>
      </c>
      <c r="R174">
        <v>-375</v>
      </c>
      <c r="S174" t="s">
        <v>5117</v>
      </c>
      <c r="T174" s="5">
        <v>-374.66500000000002</v>
      </c>
      <c r="U174" s="5">
        <v>0.35354821777343748</v>
      </c>
      <c r="V174" s="5">
        <v>3.2112814486026767E-5</v>
      </c>
    </row>
    <row r="175" spans="1:22" x14ac:dyDescent="0.25">
      <c r="A175" t="s">
        <v>523</v>
      </c>
      <c r="B175" t="s">
        <v>524</v>
      </c>
      <c r="C175" t="s">
        <v>5268</v>
      </c>
      <c r="D175" t="s">
        <v>260</v>
      </c>
      <c r="E175" t="s">
        <v>525</v>
      </c>
      <c r="F175">
        <v>88.107002258300781</v>
      </c>
      <c r="G175">
        <v>0.96214054920539083</v>
      </c>
      <c r="H175">
        <v>437.20001220703125</v>
      </c>
      <c r="I175">
        <v>627</v>
      </c>
      <c r="J175">
        <v>52.7</v>
      </c>
      <c r="K175">
        <v>0.28999000787734985</v>
      </c>
      <c r="L175">
        <v>0.68300002813339233</v>
      </c>
      <c r="M175" s="3">
        <v>0.13331999999999999</v>
      </c>
      <c r="N175" s="3">
        <v>4.6985000000000004E-3</v>
      </c>
      <c r="O175" s="3">
        <v>-2.75976E-6</v>
      </c>
      <c r="P175" s="3">
        <v>6.28156E-10</v>
      </c>
      <c r="Q175" s="3">
        <v>0</v>
      </c>
      <c r="R175">
        <v>-476.18</v>
      </c>
      <c r="S175">
        <v>40.450000000000003</v>
      </c>
      <c r="T175" s="5">
        <v>-475.99403124999998</v>
      </c>
      <c r="U175" s="5">
        <v>0.37559207153320312</v>
      </c>
      <c r="V175" s="5">
        <v>3.2637525349855421E-5</v>
      </c>
    </row>
    <row r="176" spans="1:22" x14ac:dyDescent="0.25">
      <c r="A176" t="s">
        <v>526</v>
      </c>
      <c r="B176" t="s">
        <v>527</v>
      </c>
      <c r="C176" t="s">
        <v>5269</v>
      </c>
      <c r="D176" t="s">
        <v>299</v>
      </c>
      <c r="E176" t="s">
        <v>528</v>
      </c>
      <c r="F176">
        <v>86.090400695800781</v>
      </c>
      <c r="G176">
        <v>0.97286352032398116</v>
      </c>
      <c r="H176">
        <v>458.14801025390625</v>
      </c>
      <c r="I176">
        <v>665</v>
      </c>
      <c r="J176">
        <v>47</v>
      </c>
      <c r="K176">
        <v>0.27000001072883606</v>
      </c>
      <c r="L176">
        <v>0.5707700252532959</v>
      </c>
      <c r="M176" s="3">
        <v>7.7975000000000003E-2</v>
      </c>
      <c r="N176" s="3">
        <v>4.3934400000000002E-3</v>
      </c>
      <c r="O176" s="3">
        <v>-2.7876420000000001E-6</v>
      </c>
      <c r="P176" s="3">
        <v>7.0023600000000002E-10</v>
      </c>
      <c r="Q176" s="3">
        <v>0</v>
      </c>
      <c r="R176">
        <v>-368.99</v>
      </c>
      <c r="S176">
        <v>-290.23</v>
      </c>
      <c r="T176" s="5">
        <v>-368.67146874999997</v>
      </c>
      <c r="U176" s="5">
        <v>0.28637133789062502</v>
      </c>
      <c r="V176" s="5">
        <v>2.6997029781341553E-5</v>
      </c>
    </row>
    <row r="177" spans="1:22" x14ac:dyDescent="0.25">
      <c r="A177" t="s">
        <v>529</v>
      </c>
      <c r="B177" t="s">
        <v>530</v>
      </c>
      <c r="C177" t="s">
        <v>5270</v>
      </c>
      <c r="D177" t="s">
        <v>24</v>
      </c>
      <c r="E177" t="s">
        <v>531</v>
      </c>
      <c r="F177">
        <v>106.14099884033203</v>
      </c>
      <c r="G177">
        <v>1.2138073165658323</v>
      </c>
      <c r="H177">
        <v>501</v>
      </c>
      <c r="I177">
        <v>729</v>
      </c>
      <c r="J177">
        <v>50.199902343749997</v>
      </c>
      <c r="K177">
        <v>0.28099900484085083</v>
      </c>
      <c r="L177">
        <v>0.5885310173034668</v>
      </c>
      <c r="M177" s="3">
        <v>0.20197100000000001</v>
      </c>
      <c r="N177" s="3">
        <v>3.8720400000000002E-3</v>
      </c>
      <c r="O177" s="3">
        <v>-3.8156700000000002E-6</v>
      </c>
      <c r="P177" s="3">
        <v>2.592464E-9</v>
      </c>
      <c r="Q177" s="3">
        <v>-6.6571600000000003E-13</v>
      </c>
      <c r="R177">
        <v>-405.94</v>
      </c>
      <c r="S177">
        <v>-343.9</v>
      </c>
      <c r="T177" s="5">
        <v>-406.05837500000001</v>
      </c>
      <c r="U177" s="5">
        <v>0.20151077270507811</v>
      </c>
      <c r="V177" s="5">
        <v>2.3375691846013068E-5</v>
      </c>
    </row>
    <row r="178" spans="1:22" x14ac:dyDescent="0.25">
      <c r="A178" t="s">
        <v>532</v>
      </c>
      <c r="B178" t="s">
        <v>533</v>
      </c>
      <c r="C178" t="s">
        <v>5267</v>
      </c>
      <c r="D178" t="s">
        <v>24</v>
      </c>
      <c r="E178" t="s">
        <v>534</v>
      </c>
      <c r="F178">
        <v>90.122200012207031</v>
      </c>
      <c r="G178">
        <v>0.93064529614590574</v>
      </c>
      <c r="H178">
        <v>393.25</v>
      </c>
      <c r="I178">
        <v>553</v>
      </c>
      <c r="J178">
        <v>43.4</v>
      </c>
      <c r="K178">
        <v>0.29399999976158142</v>
      </c>
      <c r="L178">
        <v>0.72193998098373413</v>
      </c>
      <c r="M178" s="3">
        <v>-9.2470999999999998E-2</v>
      </c>
      <c r="N178" s="3">
        <v>6.3303999999999999E-3</v>
      </c>
      <c r="O178" s="3">
        <v>-5.4353999999999997E-6</v>
      </c>
      <c r="P178" s="3">
        <v>2.8204800000000002E-9</v>
      </c>
      <c r="Q178" s="3">
        <v>-5.3976000000000001E-13</v>
      </c>
      <c r="R178">
        <v>-403.9</v>
      </c>
      <c r="S178" t="s">
        <v>5117</v>
      </c>
      <c r="T178" s="5">
        <v>-403.68396875000002</v>
      </c>
      <c r="U178" s="5">
        <v>0.47272299194335937</v>
      </c>
      <c r="V178" s="5">
        <v>4.2090844362974164E-5</v>
      </c>
    </row>
    <row r="179" spans="1:22" x14ac:dyDescent="0.25">
      <c r="A179" t="s">
        <v>535</v>
      </c>
      <c r="B179" t="s">
        <v>536</v>
      </c>
      <c r="C179" t="s">
        <v>5271</v>
      </c>
      <c r="D179" t="s">
        <v>24</v>
      </c>
      <c r="E179" t="s">
        <v>537</v>
      </c>
      <c r="F179">
        <v>89.137100219726563</v>
      </c>
      <c r="G179">
        <v>0.89193735100694271</v>
      </c>
      <c r="H179">
        <v>407.14801025390625</v>
      </c>
      <c r="I179">
        <v>571.82000732421875</v>
      </c>
      <c r="J179">
        <v>41.39990234375</v>
      </c>
      <c r="K179">
        <v>0.30000001192092896</v>
      </c>
      <c r="L179">
        <v>0.71096301078796387</v>
      </c>
      <c r="M179" s="3">
        <v>-0.17943000000000001</v>
      </c>
      <c r="N179" s="3">
        <v>6.5387600000000002E-3</v>
      </c>
      <c r="O179" s="3">
        <v>-4.3964400000000002E-6</v>
      </c>
      <c r="P179" s="3">
        <v>1.2012400000000001E-9</v>
      </c>
      <c r="Q179" s="3">
        <v>-1.870916E-15</v>
      </c>
      <c r="R179">
        <v>-202</v>
      </c>
      <c r="S179">
        <v>-36.4</v>
      </c>
      <c r="T179" s="5">
        <v>-202.089859375</v>
      </c>
      <c r="U179" s="5">
        <v>0.54202233886718754</v>
      </c>
      <c r="V179" s="5">
        <v>4.5963935554027559E-5</v>
      </c>
    </row>
    <row r="180" spans="1:22" x14ac:dyDescent="0.25">
      <c r="A180" t="s">
        <v>538</v>
      </c>
      <c r="B180" t="s">
        <v>539</v>
      </c>
      <c r="C180" t="s">
        <v>5272</v>
      </c>
      <c r="D180" t="s">
        <v>46</v>
      </c>
      <c r="E180" t="s">
        <v>540</v>
      </c>
      <c r="F180">
        <v>89.094001770019531</v>
      </c>
      <c r="G180">
        <v>1.0064647330945</v>
      </c>
      <c r="H180">
        <v>404.32901000976563</v>
      </c>
      <c r="I180">
        <v>605</v>
      </c>
      <c r="J180">
        <v>43.499902343750001</v>
      </c>
      <c r="K180">
        <v>0.28799900412559509</v>
      </c>
      <c r="L180">
        <v>0.41220000386238098</v>
      </c>
      <c r="M180" s="3">
        <v>-7.8181100000000003E-2</v>
      </c>
      <c r="N180" s="3">
        <v>5.0500400000000004E-3</v>
      </c>
      <c r="O180" s="3">
        <v>-3.5805900000000002E-6</v>
      </c>
      <c r="P180" s="3">
        <v>1.289864E-9</v>
      </c>
      <c r="Q180" s="3">
        <v>-1.5112799999999999E-13</v>
      </c>
      <c r="R180">
        <v>-124.678</v>
      </c>
      <c r="S180" t="s">
        <v>5117</v>
      </c>
      <c r="T180" s="5">
        <v>-127.32599999999999</v>
      </c>
      <c r="U180" s="5">
        <v>0.41957000732421873</v>
      </c>
      <c r="V180" s="5">
        <v>2.544800005853176E-5</v>
      </c>
    </row>
    <row r="181" spans="1:22" x14ac:dyDescent="0.25">
      <c r="A181" t="s">
        <v>541</v>
      </c>
      <c r="B181" t="s">
        <v>542</v>
      </c>
      <c r="C181" t="s">
        <v>5269</v>
      </c>
      <c r="D181" t="s">
        <v>299</v>
      </c>
      <c r="E181" t="s">
        <v>543</v>
      </c>
      <c r="F181">
        <v>86.09100341796875</v>
      </c>
      <c r="G181">
        <v>0.93840250026136773</v>
      </c>
      <c r="H181">
        <v>346</v>
      </c>
      <c r="I181">
        <v>525</v>
      </c>
      <c r="J181">
        <v>43.499902343750001</v>
      </c>
      <c r="K181">
        <v>0.26499000191688538</v>
      </c>
      <c r="L181">
        <v>0.34000000357627869</v>
      </c>
      <c r="M181" s="3">
        <v>0.25170900000000002</v>
      </c>
      <c r="N181" s="3">
        <v>3.5894799999999999E-3</v>
      </c>
      <c r="O181" s="3">
        <v>-1.418268E-6</v>
      </c>
      <c r="P181" s="3">
        <v>-3.8331519999999997E-11</v>
      </c>
      <c r="Q181" s="3">
        <v>0</v>
      </c>
      <c r="R181">
        <v>-316</v>
      </c>
      <c r="S181">
        <v>-228.7</v>
      </c>
      <c r="T181" s="5">
        <v>-315.75618750000001</v>
      </c>
      <c r="U181" s="5">
        <v>0.24750448608398437</v>
      </c>
      <c r="V181" s="5">
        <v>2.511688508093357E-5</v>
      </c>
    </row>
    <row r="182" spans="1:22" x14ac:dyDescent="0.25">
      <c r="A182" t="s">
        <v>544</v>
      </c>
      <c r="B182" t="s">
        <v>545</v>
      </c>
      <c r="C182" t="s">
        <v>5273</v>
      </c>
      <c r="D182" t="s">
        <v>363</v>
      </c>
      <c r="E182" t="s">
        <v>546</v>
      </c>
      <c r="F182">
        <v>100.20500183105469</v>
      </c>
      <c r="G182">
        <v>0.67662239777550159</v>
      </c>
      <c r="H182">
        <v>353.64300537109375</v>
      </c>
      <c r="I182">
        <v>519.78900146484375</v>
      </c>
      <c r="J182">
        <v>27.367800292968749</v>
      </c>
      <c r="K182">
        <v>0.41800001263618469</v>
      </c>
      <c r="L182">
        <v>0.30700001120567322</v>
      </c>
      <c r="M182" s="3">
        <v>0.222689</v>
      </c>
      <c r="N182" s="3">
        <v>5.6385599999999999E-3</v>
      </c>
      <c r="O182" s="3">
        <v>-2.0035380000000002E-6</v>
      </c>
      <c r="P182" s="3">
        <v>0</v>
      </c>
      <c r="Q182" s="3">
        <v>0</v>
      </c>
      <c r="R182">
        <v>-202.09</v>
      </c>
      <c r="S182">
        <v>3.51</v>
      </c>
      <c r="T182" s="5">
        <v>-205.75</v>
      </c>
      <c r="U182" s="5">
        <v>0.68189001464843746</v>
      </c>
      <c r="V182" s="5">
        <v>5.6331701576709745E-5</v>
      </c>
    </row>
    <row r="183" spans="1:22" x14ac:dyDescent="0.25">
      <c r="A183" t="s">
        <v>547</v>
      </c>
      <c r="B183" t="s">
        <v>548</v>
      </c>
      <c r="C183" t="s">
        <v>5274</v>
      </c>
      <c r="D183" t="s">
        <v>515</v>
      </c>
      <c r="E183" t="s">
        <v>549</v>
      </c>
      <c r="F183">
        <v>100.16000366210938</v>
      </c>
      <c r="G183">
        <v>0.80573229236898558</v>
      </c>
      <c r="H183">
        <v>389.60000610351563</v>
      </c>
      <c r="I183">
        <v>571</v>
      </c>
      <c r="J183">
        <v>32.700000000000003</v>
      </c>
      <c r="K183">
        <v>0.375</v>
      </c>
      <c r="L183">
        <v>0.38499000668525696</v>
      </c>
      <c r="M183" s="3">
        <v>3.8903500000000001E-2</v>
      </c>
      <c r="N183" s="3">
        <v>5.6506799999999999E-3</v>
      </c>
      <c r="O183" s="3">
        <v>-3.3147300000000002E-6</v>
      </c>
      <c r="P183" s="3">
        <v>8.2230399999999998E-10</v>
      </c>
      <c r="Q183" s="3">
        <v>0</v>
      </c>
      <c r="R183">
        <v>-283.99</v>
      </c>
      <c r="S183">
        <v>-135.1</v>
      </c>
      <c r="T183" s="5">
        <v>-283.38240624999997</v>
      </c>
      <c r="U183" s="5">
        <v>0.49351306152343749</v>
      </c>
      <c r="V183" s="5">
        <v>5.0864219665527345E-5</v>
      </c>
    </row>
    <row r="184" spans="1:22" x14ac:dyDescent="0.25">
      <c r="A184" t="s">
        <v>550</v>
      </c>
      <c r="B184" t="s">
        <v>551</v>
      </c>
      <c r="C184" t="s">
        <v>3533</v>
      </c>
      <c r="D184" t="s">
        <v>98</v>
      </c>
      <c r="E184" t="s">
        <v>552</v>
      </c>
      <c r="F184">
        <v>102.177001953125</v>
      </c>
      <c r="G184">
        <v>0.81377577309172033</v>
      </c>
      <c r="H184">
        <v>404.85000610351563</v>
      </c>
      <c r="I184">
        <v>574.4000244140625</v>
      </c>
      <c r="J184">
        <v>34.700000000000003</v>
      </c>
      <c r="K184">
        <v>0.37999001145362854</v>
      </c>
      <c r="L184">
        <v>0.57234001159667969</v>
      </c>
      <c r="M184" s="3">
        <v>-1.1357900000000001E-2</v>
      </c>
      <c r="N184" s="3">
        <v>6.2223399999999998E-3</v>
      </c>
      <c r="O184" s="3">
        <v>-3.5919600000000002E-6</v>
      </c>
      <c r="P184" s="3">
        <v>8.0028399999999998E-10</v>
      </c>
      <c r="Q184" s="3">
        <v>0</v>
      </c>
      <c r="R184">
        <v>-342.3</v>
      </c>
      <c r="S184">
        <v>-155.66999999999999</v>
      </c>
      <c r="T184" s="5">
        <v>-341.88234375000002</v>
      </c>
      <c r="U184" s="5">
        <v>0.65317193603515622</v>
      </c>
      <c r="V184" s="5">
        <v>5.7137381285429003E-5</v>
      </c>
    </row>
    <row r="185" spans="1:22" x14ac:dyDescent="0.25">
      <c r="A185" t="s">
        <v>553</v>
      </c>
      <c r="B185" t="s">
        <v>554</v>
      </c>
      <c r="C185" t="s">
        <v>5275</v>
      </c>
      <c r="D185" t="s">
        <v>38</v>
      </c>
      <c r="E185" t="s">
        <v>555</v>
      </c>
      <c r="F185">
        <v>204.33900451660156</v>
      </c>
      <c r="G185">
        <v>0.8606993559058923</v>
      </c>
      <c r="H185">
        <v>555.1500244140625</v>
      </c>
      <c r="I185">
        <v>740.927001953125</v>
      </c>
      <c r="J185">
        <v>18.960500488281252</v>
      </c>
      <c r="K185">
        <v>0.77587300539016724</v>
      </c>
      <c r="L185">
        <v>0.65234500169754028</v>
      </c>
      <c r="M185" s="3">
        <v>-0.2185</v>
      </c>
      <c r="N185" s="3">
        <v>6.6057399999999997E-3</v>
      </c>
      <c r="O185" s="3">
        <v>-4.0292399999999997E-6</v>
      </c>
      <c r="P185" s="3">
        <v>9.4344400000000004E-10</v>
      </c>
      <c r="Q185" s="3">
        <v>3.1203200000000001E-20</v>
      </c>
      <c r="R185">
        <v>-116.399</v>
      </c>
      <c r="S185">
        <v>186.56</v>
      </c>
      <c r="T185" s="5">
        <v>-122.812</v>
      </c>
      <c r="U185" s="5">
        <v>1.0109600219726562</v>
      </c>
      <c r="V185" s="5">
        <v>8.0315001308918E-5</v>
      </c>
    </row>
    <row r="186" spans="1:22" x14ac:dyDescent="0.25">
      <c r="A186" t="s">
        <v>556</v>
      </c>
      <c r="B186" t="s">
        <v>557</v>
      </c>
      <c r="C186" t="s">
        <v>5276</v>
      </c>
      <c r="D186" t="s">
        <v>24</v>
      </c>
      <c r="E186" t="s">
        <v>558</v>
      </c>
      <c r="F186">
        <v>101.19300079345703</v>
      </c>
      <c r="G186">
        <v>0.72267114469207561</v>
      </c>
      <c r="H186">
        <v>357.10000610351563</v>
      </c>
      <c r="I186">
        <v>523.0980224609375</v>
      </c>
      <c r="J186">
        <v>30.1</v>
      </c>
      <c r="K186">
        <v>0.41800001263618469</v>
      </c>
      <c r="L186">
        <v>0.36000001430511475</v>
      </c>
      <c r="M186" s="3">
        <v>-0.15160000000000001</v>
      </c>
      <c r="N186" s="3">
        <v>6.9248599999999997E-3</v>
      </c>
      <c r="O186" s="3">
        <v>-3.9733499999999998E-6</v>
      </c>
      <c r="P186" s="3">
        <v>8.5203200000000002E-10</v>
      </c>
      <c r="Q186" s="3">
        <v>0</v>
      </c>
      <c r="R186">
        <v>-124.259984375</v>
      </c>
      <c r="S186">
        <v>57.9</v>
      </c>
      <c r="T186" s="5">
        <v>-124.31446875</v>
      </c>
      <c r="U186" s="5">
        <v>0.68153759765624999</v>
      </c>
      <c r="V186" s="5">
        <v>5.9217453002929689E-5</v>
      </c>
    </row>
    <row r="187" spans="1:22" x14ac:dyDescent="0.25">
      <c r="A187" t="s">
        <v>559</v>
      </c>
      <c r="B187" t="s">
        <v>560</v>
      </c>
      <c r="C187" t="s">
        <v>3533</v>
      </c>
      <c r="D187" t="s">
        <v>24</v>
      </c>
      <c r="E187" t="s">
        <v>561</v>
      </c>
      <c r="F187">
        <v>102.177001953125</v>
      </c>
      <c r="G187">
        <v>0.72467300381864641</v>
      </c>
      <c r="H187">
        <v>341.70001220703125</v>
      </c>
      <c r="I187">
        <v>500.29901123046875</v>
      </c>
      <c r="J187">
        <v>28.8</v>
      </c>
      <c r="K187">
        <v>0.38600000739097595</v>
      </c>
      <c r="L187">
        <v>0.33100000023841858</v>
      </c>
      <c r="M187" s="3">
        <v>7.3499099999999998E-2</v>
      </c>
      <c r="N187" s="3">
        <v>5.7279999999999996E-3</v>
      </c>
      <c r="O187" s="3">
        <v>-2.9643689999999997E-6</v>
      </c>
      <c r="P187" s="3">
        <v>5.7240400000000004E-10</v>
      </c>
      <c r="Q187" s="3">
        <v>0</v>
      </c>
      <c r="R187">
        <v>-318.99</v>
      </c>
      <c r="S187">
        <v>-121.88</v>
      </c>
      <c r="T187" s="5">
        <v>-322.05</v>
      </c>
      <c r="U187" s="5">
        <v>0.6545800170898437</v>
      </c>
      <c r="V187" s="5">
        <v>5.0836801528930663E-5</v>
      </c>
    </row>
    <row r="188" spans="1:22" x14ac:dyDescent="0.25">
      <c r="A188" t="s">
        <v>562</v>
      </c>
      <c r="B188" t="s">
        <v>563</v>
      </c>
      <c r="C188" t="s">
        <v>5215</v>
      </c>
      <c r="D188" t="s">
        <v>260</v>
      </c>
      <c r="E188" t="s">
        <v>564</v>
      </c>
      <c r="F188">
        <v>102.13300323486328</v>
      </c>
      <c r="G188">
        <v>0.88216228168912969</v>
      </c>
      <c r="H188">
        <v>361.64801025390625</v>
      </c>
      <c r="I188">
        <v>537</v>
      </c>
      <c r="J188">
        <v>35.700000000000003</v>
      </c>
      <c r="K188">
        <v>0.33599001169204712</v>
      </c>
      <c r="L188">
        <v>0.35499000549316406</v>
      </c>
      <c r="M188" s="3">
        <v>-0.49736000000000002</v>
      </c>
      <c r="N188" s="3">
        <v>8.0829600000000001E-3</v>
      </c>
      <c r="O188" s="3">
        <v>-8.3983200000000003E-6</v>
      </c>
      <c r="P188" s="3">
        <v>4.69664E-9</v>
      </c>
      <c r="Q188" s="3">
        <v>-8.4260800000000004E-13</v>
      </c>
      <c r="R188">
        <v>-481.69</v>
      </c>
      <c r="S188">
        <v>-333.7</v>
      </c>
      <c r="T188" s="5">
        <v>-481.83921874999999</v>
      </c>
      <c r="U188" s="5">
        <v>0.52574731445312495</v>
      </c>
      <c r="V188" s="5">
        <v>3.934657573699951E-5</v>
      </c>
    </row>
    <row r="189" spans="1:22" x14ac:dyDescent="0.25">
      <c r="A189" t="s">
        <v>565</v>
      </c>
      <c r="B189" t="s">
        <v>566</v>
      </c>
      <c r="C189" t="s">
        <v>5277</v>
      </c>
      <c r="D189" t="s">
        <v>46</v>
      </c>
      <c r="E189" t="s">
        <v>567</v>
      </c>
      <c r="F189">
        <v>102.08300018310547</v>
      </c>
      <c r="G189">
        <v>1.0875700849316261</v>
      </c>
      <c r="H189">
        <v>411.77801513671875</v>
      </c>
      <c r="I189">
        <v>569.1500244140625</v>
      </c>
      <c r="J189">
        <v>46.812001953124998</v>
      </c>
      <c r="K189">
        <v>0.28999000787734985</v>
      </c>
      <c r="L189">
        <v>0.84020000696182251</v>
      </c>
      <c r="M189" s="3">
        <v>-0.11552800000000001</v>
      </c>
      <c r="N189" s="3">
        <v>4.5236E-3</v>
      </c>
      <c r="O189" s="3">
        <v>-2.970699E-6</v>
      </c>
      <c r="P189" s="3">
        <v>8.3614800000000004E-10</v>
      </c>
      <c r="Q189" s="3">
        <v>-4.5067200000000003E-14</v>
      </c>
      <c r="R189">
        <v>-576.1</v>
      </c>
      <c r="S189">
        <v>-476.8</v>
      </c>
      <c r="T189" s="5">
        <v>-578.08000000000004</v>
      </c>
      <c r="U189" s="5">
        <v>0.3316180114746094</v>
      </c>
      <c r="V189" s="5">
        <v>2.5188000872731209E-5</v>
      </c>
    </row>
    <row r="190" spans="1:22" x14ac:dyDescent="0.25">
      <c r="A190" t="s">
        <v>568</v>
      </c>
      <c r="B190" t="s">
        <v>569</v>
      </c>
      <c r="C190" t="s">
        <v>5216</v>
      </c>
      <c r="D190" t="s">
        <v>24</v>
      </c>
      <c r="E190" t="s">
        <v>570</v>
      </c>
      <c r="F190">
        <v>100.11299896240234</v>
      </c>
      <c r="G190">
        <v>1.0586831502134784</v>
      </c>
      <c r="H190">
        <v>480.64801025390625</v>
      </c>
      <c r="I190">
        <v>727</v>
      </c>
      <c r="J190">
        <v>48.4</v>
      </c>
      <c r="K190">
        <v>0.27900001406669617</v>
      </c>
      <c r="L190">
        <v>0.40303900837898254</v>
      </c>
      <c r="M190" s="3">
        <v>-0.39494200000000002</v>
      </c>
      <c r="N190" s="3">
        <v>7.9100799999999999E-3</v>
      </c>
      <c r="O190" s="3">
        <v>-8.7832200000000006E-6</v>
      </c>
      <c r="P190" s="3">
        <v>5.1639200000000001E-9</v>
      </c>
      <c r="Q190" s="3">
        <v>-9.7677599999999992E-13</v>
      </c>
      <c r="R190">
        <v>-418</v>
      </c>
      <c r="S190" t="s">
        <v>5117</v>
      </c>
      <c r="T190" s="5">
        <v>-418.59809374999998</v>
      </c>
      <c r="U190" s="5">
        <v>0.40148397827148435</v>
      </c>
      <c r="V190" s="5">
        <v>2.132512629032135E-5</v>
      </c>
    </row>
    <row r="191" spans="1:22" x14ac:dyDescent="0.25">
      <c r="A191" t="s">
        <v>571</v>
      </c>
      <c r="B191" t="s">
        <v>572</v>
      </c>
      <c r="C191" t="s">
        <v>5278</v>
      </c>
      <c r="D191" t="s">
        <v>24</v>
      </c>
      <c r="E191" t="s">
        <v>573</v>
      </c>
      <c r="F191">
        <v>100.07399749755859</v>
      </c>
      <c r="G191">
        <v>1.6844533899491834</v>
      </c>
      <c r="H191">
        <v>536.58001708984375</v>
      </c>
      <c r="I191">
        <v>811</v>
      </c>
      <c r="J191">
        <v>67.3</v>
      </c>
      <c r="K191">
        <v>0.22300000488758087</v>
      </c>
      <c r="L191">
        <v>0.53218597173690796</v>
      </c>
      <c r="M191" s="3">
        <v>0.11047</v>
      </c>
      <c r="N191" s="3">
        <v>5.0730000000000003E-3</v>
      </c>
      <c r="O191" s="3">
        <v>-6.7322999999999999E-6</v>
      </c>
      <c r="P191" s="3">
        <v>5.4156000000000002E-9</v>
      </c>
      <c r="Q191" s="3">
        <v>-1.46976E-12</v>
      </c>
      <c r="R191">
        <v>-524.1</v>
      </c>
      <c r="S191">
        <v>-448</v>
      </c>
      <c r="T191" s="5">
        <v>-524.25493749999998</v>
      </c>
      <c r="U191" s="5">
        <v>0.25334478759765627</v>
      </c>
      <c r="V191" s="5">
        <v>8.1017902120947836E-6</v>
      </c>
    </row>
    <row r="192" spans="1:22" x14ac:dyDescent="0.25">
      <c r="A192" t="s">
        <v>574</v>
      </c>
      <c r="B192" t="s">
        <v>575</v>
      </c>
      <c r="C192" t="s">
        <v>5279</v>
      </c>
      <c r="D192" t="s">
        <v>46</v>
      </c>
      <c r="E192" t="s">
        <v>5117</v>
      </c>
      <c r="F192">
        <v>98.057899475097656</v>
      </c>
      <c r="G192">
        <v>1.3241598009180502</v>
      </c>
      <c r="H192">
        <v>475.14801025390625</v>
      </c>
      <c r="I192">
        <v>721</v>
      </c>
      <c r="J192">
        <v>72.8</v>
      </c>
      <c r="K192">
        <v>0.21899800002574921</v>
      </c>
      <c r="L192">
        <v>0.54628902673721313</v>
      </c>
      <c r="M192" s="3">
        <v>-0.89837299999999998</v>
      </c>
      <c r="N192" s="3">
        <v>1.194422E-2</v>
      </c>
      <c r="O192" s="3">
        <v>-2.2816259999999998E-5</v>
      </c>
      <c r="P192" s="3">
        <v>2.131384E-8</v>
      </c>
      <c r="Q192" s="3">
        <v>-6.0659599999999997E-12</v>
      </c>
      <c r="R192">
        <v>-398.3</v>
      </c>
      <c r="S192">
        <v>-355</v>
      </c>
      <c r="T192" s="5">
        <v>-399.78221875000003</v>
      </c>
      <c r="U192" s="5">
        <v>0.15514419555664063</v>
      </c>
      <c r="V192" s="5">
        <v>-1.6581879928708076E-5</v>
      </c>
    </row>
    <row r="193" spans="1:22" x14ac:dyDescent="0.25">
      <c r="A193" t="s">
        <v>576</v>
      </c>
      <c r="B193" t="s">
        <v>577</v>
      </c>
      <c r="C193" t="s">
        <v>5277</v>
      </c>
      <c r="D193" t="s">
        <v>46</v>
      </c>
      <c r="E193" t="s">
        <v>578</v>
      </c>
      <c r="F193">
        <v>102.08300018310547</v>
      </c>
      <c r="G193">
        <v>1.2057998800595489</v>
      </c>
      <c r="H193">
        <v>515.04901123046875</v>
      </c>
      <c r="I193">
        <v>778.25</v>
      </c>
      <c r="J193">
        <v>54.036601562500003</v>
      </c>
      <c r="K193">
        <v>0.25145000219345093</v>
      </c>
      <c r="L193">
        <v>0.44976401329040527</v>
      </c>
      <c r="M193" s="3">
        <v>1.8043499999999999</v>
      </c>
      <c r="N193" s="3">
        <v>-7.4110000000000001E-3</v>
      </c>
      <c r="O193" s="3">
        <v>1.1482769999999999E-5</v>
      </c>
      <c r="P193" s="3">
        <v>-6.0634000000000002E-12</v>
      </c>
      <c r="Q193" s="3">
        <v>3.4603519999999999E-15</v>
      </c>
      <c r="R193">
        <v>-469.05</v>
      </c>
      <c r="S193" t="s">
        <v>5117</v>
      </c>
      <c r="T193" s="5">
        <v>-472.15562499999999</v>
      </c>
      <c r="U193" s="5">
        <v>0.46423675537109377</v>
      </c>
      <c r="V193" s="5">
        <v>3.9299320429563523E-5</v>
      </c>
    </row>
    <row r="194" spans="1:22" x14ac:dyDescent="0.25">
      <c r="A194" t="s">
        <v>579</v>
      </c>
      <c r="B194" t="s">
        <v>580</v>
      </c>
      <c r="C194" t="s">
        <v>5280</v>
      </c>
      <c r="D194" t="s">
        <v>24</v>
      </c>
      <c r="E194" t="s">
        <v>581</v>
      </c>
      <c r="F194">
        <v>235.906005859375</v>
      </c>
      <c r="G194">
        <v>1.9614616240587008</v>
      </c>
      <c r="H194">
        <v>491.14801025390625</v>
      </c>
      <c r="I194">
        <v>761</v>
      </c>
      <c r="J194">
        <v>46.6</v>
      </c>
      <c r="K194">
        <v>0.37200000882148743</v>
      </c>
      <c r="L194">
        <v>0.29323500394821167</v>
      </c>
      <c r="M194" s="3">
        <v>0.10413799999999999</v>
      </c>
      <c r="N194" s="3">
        <v>1.5178559999999999E-3</v>
      </c>
      <c r="O194" s="3">
        <v>-5.0450699999999998E-7</v>
      </c>
      <c r="P194" s="3">
        <v>-3.5201440000000001E-10</v>
      </c>
      <c r="Q194" s="3">
        <v>1.6402239999999999E-13</v>
      </c>
      <c r="R194">
        <v>125.52</v>
      </c>
      <c r="S194">
        <v>149.6</v>
      </c>
      <c r="T194" s="5">
        <v>125.47646875</v>
      </c>
      <c r="U194" s="5">
        <v>7.7168441772460933E-2</v>
      </c>
      <c r="V194" s="5">
        <v>1.2551620602607728E-5</v>
      </c>
    </row>
    <row r="195" spans="1:22" x14ac:dyDescent="0.25">
      <c r="A195" t="s">
        <v>582</v>
      </c>
      <c r="B195" t="s">
        <v>583</v>
      </c>
      <c r="C195" t="s">
        <v>5167</v>
      </c>
      <c r="D195" t="s">
        <v>38</v>
      </c>
      <c r="E195" t="s">
        <v>329</v>
      </c>
      <c r="F195">
        <v>106.16600036621094</v>
      </c>
      <c r="G195">
        <v>0.86768784074066463</v>
      </c>
      <c r="H195">
        <v>412.2650146484375</v>
      </c>
      <c r="I195">
        <v>617.04901123046875</v>
      </c>
      <c r="J195">
        <v>35.411201171875</v>
      </c>
      <c r="K195">
        <v>0.3757300078868866</v>
      </c>
      <c r="L195">
        <v>0.32600000500679016</v>
      </c>
      <c r="M195" s="3">
        <v>-0.27474900000000002</v>
      </c>
      <c r="N195" s="3">
        <v>5.9312399999999999E-3</v>
      </c>
      <c r="O195" s="3">
        <v>-3.5293499999999999E-6</v>
      </c>
      <c r="P195" s="3">
        <v>7.9854400000000005E-10</v>
      </c>
      <c r="Q195" s="3">
        <v>-3.6644519999999998E-22</v>
      </c>
      <c r="R195">
        <v>17.248999999999999</v>
      </c>
      <c r="S195">
        <v>118.89</v>
      </c>
      <c r="T195" s="5">
        <v>15.061999999999999</v>
      </c>
      <c r="U195" s="5">
        <v>0.33451901245117188</v>
      </c>
      <c r="V195" s="5">
        <v>4.1386801749467848E-5</v>
      </c>
    </row>
    <row r="196" spans="1:22" x14ac:dyDescent="0.25">
      <c r="A196" t="s">
        <v>584</v>
      </c>
      <c r="B196" t="s">
        <v>585</v>
      </c>
      <c r="C196" t="s">
        <v>5171</v>
      </c>
      <c r="D196" t="s">
        <v>24</v>
      </c>
      <c r="E196" t="s">
        <v>335</v>
      </c>
      <c r="F196">
        <v>108.13800048828125</v>
      </c>
      <c r="G196">
        <v>1.0378939458184191</v>
      </c>
      <c r="H196">
        <v>475.39801025390625</v>
      </c>
      <c r="I196">
        <v>705.79901123046875</v>
      </c>
      <c r="J196">
        <v>45.599902343750003</v>
      </c>
      <c r="K196">
        <v>0.3089900016784668</v>
      </c>
      <c r="L196">
        <v>0.45399001240730286</v>
      </c>
      <c r="M196" s="3">
        <v>-0.41647899999999999</v>
      </c>
      <c r="N196" s="3">
        <v>6.72166E-3</v>
      </c>
      <c r="O196" s="3">
        <v>-5.5788300000000003E-6</v>
      </c>
      <c r="P196" s="3">
        <v>1.921884E-9</v>
      </c>
      <c r="Q196" s="3">
        <v>0</v>
      </c>
      <c r="R196">
        <v>-132.38999999999999</v>
      </c>
      <c r="S196">
        <v>-40.07</v>
      </c>
      <c r="T196" s="5">
        <v>-134.41999999999999</v>
      </c>
      <c r="U196" s="5">
        <v>0.30573001098632813</v>
      </c>
      <c r="V196" s="5">
        <v>2.7772000059485434E-5</v>
      </c>
    </row>
    <row r="197" spans="1:22" x14ac:dyDescent="0.25">
      <c r="A197" t="s">
        <v>586</v>
      </c>
      <c r="B197" t="s">
        <v>587</v>
      </c>
      <c r="C197" t="s">
        <v>5229</v>
      </c>
      <c r="D197" t="s">
        <v>24</v>
      </c>
      <c r="E197" t="s">
        <v>341</v>
      </c>
      <c r="F197">
        <v>127.56900024414063</v>
      </c>
      <c r="G197">
        <v>1.222335133810645</v>
      </c>
      <c r="H197">
        <v>501.64801025390625</v>
      </c>
      <c r="I197">
        <v>751</v>
      </c>
      <c r="J197">
        <v>45.9</v>
      </c>
      <c r="K197">
        <v>0.36399900913238525</v>
      </c>
      <c r="L197">
        <v>0.41983100771903992</v>
      </c>
      <c r="M197" s="3">
        <v>-0.20489399999999999</v>
      </c>
      <c r="N197" s="3">
        <v>5.2557599999999999E-3</v>
      </c>
      <c r="O197" s="3">
        <v>-4.9898099999999999E-6</v>
      </c>
      <c r="P197" s="3">
        <v>2.418416E-9</v>
      </c>
      <c r="Q197" s="3">
        <v>-3.7827480000000001E-13</v>
      </c>
      <c r="R197">
        <v>57.3</v>
      </c>
      <c r="S197">
        <v>140</v>
      </c>
      <c r="T197" s="5">
        <v>57.73988671875</v>
      </c>
      <c r="U197" s="5">
        <v>0.26681207275390623</v>
      </c>
      <c r="V197" s="5">
        <v>3.0509527772665024E-5</v>
      </c>
    </row>
    <row r="198" spans="1:22" x14ac:dyDescent="0.25">
      <c r="A198" t="s">
        <v>588</v>
      </c>
      <c r="B198" t="s">
        <v>589</v>
      </c>
      <c r="C198" t="s">
        <v>5230</v>
      </c>
      <c r="D198" t="s">
        <v>24</v>
      </c>
      <c r="E198" t="s">
        <v>344</v>
      </c>
      <c r="F198">
        <v>128.5570068359375</v>
      </c>
      <c r="G198">
        <v>1.2648146480120463</v>
      </c>
      <c r="H198">
        <v>487</v>
      </c>
      <c r="I198">
        <v>729</v>
      </c>
      <c r="J198">
        <v>53.2</v>
      </c>
      <c r="K198">
        <v>0.31999900937080383</v>
      </c>
      <c r="L198">
        <v>0.48557800054550171</v>
      </c>
      <c r="M198" s="3">
        <v>-0.25456400000000001</v>
      </c>
      <c r="N198" s="3">
        <v>5.2998999999999998E-3</v>
      </c>
      <c r="O198" s="3">
        <v>-5.3572500000000002E-6</v>
      </c>
      <c r="P198" s="3">
        <v>2.7547879999999999E-9</v>
      </c>
      <c r="Q198" s="3">
        <v>-4.5461999999999999E-13</v>
      </c>
      <c r="R198">
        <v>-153.30000000000001</v>
      </c>
      <c r="S198">
        <v>-86.6</v>
      </c>
      <c r="T198" s="5">
        <v>-152.80685937499999</v>
      </c>
      <c r="U198" s="5">
        <v>0.21395994567871093</v>
      </c>
      <c r="V198" s="5">
        <v>2.7164047583937644E-5</v>
      </c>
    </row>
    <row r="199" spans="1:22" x14ac:dyDescent="0.25">
      <c r="A199" t="s">
        <v>590</v>
      </c>
      <c r="B199" t="s">
        <v>591</v>
      </c>
      <c r="C199" t="s">
        <v>599</v>
      </c>
      <c r="D199" t="s">
        <v>24</v>
      </c>
      <c r="E199" t="s">
        <v>347</v>
      </c>
      <c r="F199">
        <v>107.15200042724609</v>
      </c>
      <c r="G199">
        <v>0.99379195314157009</v>
      </c>
      <c r="H199">
        <v>476.60000610351563</v>
      </c>
      <c r="I199">
        <v>709</v>
      </c>
      <c r="J199">
        <v>41.5</v>
      </c>
      <c r="K199">
        <v>0.34999001026153564</v>
      </c>
      <c r="L199">
        <v>0.40999001264572144</v>
      </c>
      <c r="M199" s="3">
        <v>-0.14929999999999999</v>
      </c>
      <c r="N199" s="3">
        <v>5.3051000000000001E-3</v>
      </c>
      <c r="O199" s="3">
        <v>-2.8322340000000003E-6</v>
      </c>
      <c r="P199" s="3">
        <v>4.3355199999999998E-10</v>
      </c>
      <c r="Q199" s="3">
        <v>0</v>
      </c>
      <c r="R199">
        <v>71.040000000000006</v>
      </c>
      <c r="S199">
        <v>174</v>
      </c>
      <c r="T199" s="5">
        <v>71.303328124999993</v>
      </c>
      <c r="U199" s="5">
        <v>0.34369100952148435</v>
      </c>
      <c r="V199" s="5">
        <v>3.9543975144624707E-5</v>
      </c>
    </row>
    <row r="200" spans="1:22" x14ac:dyDescent="0.25">
      <c r="A200" t="s">
        <v>592</v>
      </c>
      <c r="B200" t="s">
        <v>593</v>
      </c>
      <c r="C200" t="s">
        <v>5176</v>
      </c>
      <c r="D200" t="s">
        <v>24</v>
      </c>
      <c r="E200" t="s">
        <v>350</v>
      </c>
      <c r="F200">
        <v>108.13899993896484</v>
      </c>
      <c r="G200">
        <v>1.1076085921542211</v>
      </c>
      <c r="H200">
        <v>560</v>
      </c>
      <c r="I200">
        <v>824</v>
      </c>
      <c r="J200">
        <v>51.8</v>
      </c>
      <c r="K200">
        <v>0.37700000405311584</v>
      </c>
      <c r="L200">
        <v>0.5431780219078064</v>
      </c>
      <c r="M200" s="3">
        <v>-0.35365400000000002</v>
      </c>
      <c r="N200" s="3">
        <v>7.1010800000000001E-3</v>
      </c>
      <c r="O200" s="3">
        <v>-6.85026E-6</v>
      </c>
      <c r="P200" s="3">
        <v>3.4102799999999999E-9</v>
      </c>
      <c r="Q200" s="3">
        <v>-5.5323599999999999E-13</v>
      </c>
      <c r="R200">
        <v>91.199703124999999</v>
      </c>
      <c r="S200">
        <v>207</v>
      </c>
      <c r="T200" s="5">
        <v>90.726937500000005</v>
      </c>
      <c r="U200" s="5">
        <v>0.38246118164062498</v>
      </c>
      <c r="V200" s="5">
        <v>2.5212837383151056E-5</v>
      </c>
    </row>
    <row r="201" spans="1:22" x14ac:dyDescent="0.25">
      <c r="A201" t="s">
        <v>594</v>
      </c>
      <c r="B201" t="s">
        <v>595</v>
      </c>
      <c r="C201" t="s">
        <v>5281</v>
      </c>
      <c r="D201" t="s">
        <v>24</v>
      </c>
      <c r="E201" t="s">
        <v>596</v>
      </c>
      <c r="F201">
        <v>110.11100006103516</v>
      </c>
      <c r="G201">
        <v>1.1777837491741081</v>
      </c>
      <c r="H201">
        <v>549.6500244140625</v>
      </c>
      <c r="I201">
        <v>810</v>
      </c>
      <c r="J201">
        <v>74.900000000000006</v>
      </c>
      <c r="K201">
        <v>0.30000001192092896</v>
      </c>
      <c r="L201">
        <v>0.67668402194976807</v>
      </c>
      <c r="M201" s="3">
        <v>-0.28026400000000001</v>
      </c>
      <c r="N201" s="3">
        <v>6.3819000000000002E-3</v>
      </c>
      <c r="O201" s="3">
        <v>-6.3903000000000005E-6</v>
      </c>
      <c r="P201" s="3">
        <v>3.2990720000000001E-9</v>
      </c>
      <c r="Q201" s="3">
        <v>-5.5040800000000003E-13</v>
      </c>
      <c r="R201">
        <v>-274.7</v>
      </c>
      <c r="S201">
        <v>-181.3</v>
      </c>
      <c r="T201" s="5">
        <v>-275.04190625000001</v>
      </c>
      <c r="U201" s="5">
        <v>0.30944683837890624</v>
      </c>
      <c r="V201" s="5">
        <v>1.6652816906571389E-5</v>
      </c>
    </row>
    <row r="202" spans="1:22" x14ac:dyDescent="0.25">
      <c r="A202" t="s">
        <v>597</v>
      </c>
      <c r="B202" t="s">
        <v>598</v>
      </c>
      <c r="C202" t="s">
        <v>599</v>
      </c>
      <c r="D202" t="s">
        <v>46</v>
      </c>
      <c r="E202" t="s">
        <v>5117</v>
      </c>
      <c r="F202">
        <v>107.155</v>
      </c>
      <c r="G202" t="s">
        <v>5117</v>
      </c>
      <c r="H202">
        <v>434.3</v>
      </c>
      <c r="I202">
        <v>655.4</v>
      </c>
      <c r="J202">
        <v>40.9</v>
      </c>
      <c r="K202">
        <v>0.36699999999999999</v>
      </c>
      <c r="L202">
        <v>0.34499999999999997</v>
      </c>
      <c r="M202" s="3">
        <v>0.3278115813541132</v>
      </c>
      <c r="N202" s="3">
        <v>1.0391433157575477E-3</v>
      </c>
      <c r="O202" s="3">
        <v>8.8171616816760791E-6</v>
      </c>
      <c r="P202" s="3">
        <v>-1.2545291027016939E-8</v>
      </c>
      <c r="Q202" s="3">
        <v>5.1092053567262369E-12</v>
      </c>
      <c r="R202">
        <v>68.28</v>
      </c>
      <c r="S202">
        <v>177.59</v>
      </c>
      <c r="T202" s="5" t="s">
        <v>5117</v>
      </c>
      <c r="U202" s="5" t="s">
        <v>5117</v>
      </c>
      <c r="V202" s="5" t="s">
        <v>5117</v>
      </c>
    </row>
    <row r="203" spans="1:22" x14ac:dyDescent="0.25">
      <c r="A203" t="s">
        <v>600</v>
      </c>
      <c r="B203" t="s">
        <v>601</v>
      </c>
      <c r="C203" t="s">
        <v>599</v>
      </c>
      <c r="D203" t="s">
        <v>24</v>
      </c>
      <c r="E203" t="s">
        <v>602</v>
      </c>
      <c r="F203">
        <v>107.15200042724609</v>
      </c>
      <c r="G203">
        <v>0.92562262622125302</v>
      </c>
      <c r="H203">
        <v>417.20001220703125</v>
      </c>
      <c r="I203">
        <v>623.75</v>
      </c>
      <c r="J203">
        <v>37.799999999999997</v>
      </c>
      <c r="K203">
        <v>0.31600001454353333</v>
      </c>
      <c r="L203">
        <v>0.35024601221084595</v>
      </c>
      <c r="M203" s="3">
        <v>-0.11176800000000001</v>
      </c>
      <c r="N203" s="3">
        <v>4.8602599999999999E-3</v>
      </c>
      <c r="O203" s="3">
        <v>-1.9705949999999999E-6</v>
      </c>
      <c r="P203" s="3">
        <v>-3.0989559999999998E-10</v>
      </c>
      <c r="Q203" s="3">
        <v>2.3813360000000002E-13</v>
      </c>
      <c r="R203">
        <v>58.7</v>
      </c>
      <c r="S203">
        <v>168.4</v>
      </c>
      <c r="T203" s="5">
        <v>59.155371093749999</v>
      </c>
      <c r="U203" s="5">
        <v>0.35351663208007811</v>
      </c>
      <c r="V203" s="5">
        <v>4.3238781392574311E-5</v>
      </c>
    </row>
    <row r="204" spans="1:22" x14ac:dyDescent="0.25">
      <c r="A204" t="s">
        <v>603</v>
      </c>
      <c r="B204" t="s">
        <v>604</v>
      </c>
      <c r="C204" t="s">
        <v>5282</v>
      </c>
      <c r="D204" t="s">
        <v>24</v>
      </c>
      <c r="E204" t="s">
        <v>605</v>
      </c>
      <c r="F204">
        <v>114.09700012207031</v>
      </c>
      <c r="G204">
        <v>1.2446859691564307</v>
      </c>
      <c r="H204">
        <v>562.69000244140625</v>
      </c>
      <c r="I204">
        <v>838</v>
      </c>
      <c r="J204">
        <v>58</v>
      </c>
      <c r="K204">
        <v>0.27500000596046448</v>
      </c>
      <c r="L204">
        <v>0.53722202777862549</v>
      </c>
      <c r="M204" s="3">
        <v>-0.34729300000000002</v>
      </c>
      <c r="N204" s="3">
        <v>5.4755999999999997E-3</v>
      </c>
      <c r="O204" s="3">
        <v>-3.4738200000000002E-6</v>
      </c>
      <c r="P204" s="3">
        <v>1.0775559999999999E-9</v>
      </c>
      <c r="Q204" s="3">
        <v>-1.146744E-13</v>
      </c>
      <c r="R204">
        <v>-349</v>
      </c>
      <c r="S204">
        <v>-237</v>
      </c>
      <c r="T204" s="5">
        <v>-351.330625</v>
      </c>
      <c r="U204" s="5">
        <v>0.38056817626953127</v>
      </c>
      <c r="V204" s="5">
        <v>9.7219506278634069E-6</v>
      </c>
    </row>
    <row r="205" spans="1:22" x14ac:dyDescent="0.25">
      <c r="A205" t="s">
        <v>606</v>
      </c>
      <c r="B205" t="s">
        <v>607</v>
      </c>
      <c r="C205" t="s">
        <v>5283</v>
      </c>
      <c r="D205" t="s">
        <v>608</v>
      </c>
      <c r="E205" t="s">
        <v>609</v>
      </c>
      <c r="F205">
        <v>130.18800354003906</v>
      </c>
      <c r="G205">
        <v>0.93386428904257768</v>
      </c>
      <c r="H205">
        <v>472.64801025390625</v>
      </c>
      <c r="I205">
        <v>692</v>
      </c>
      <c r="J205">
        <v>31.2</v>
      </c>
      <c r="K205">
        <v>0.43999901413917542</v>
      </c>
      <c r="L205">
        <v>0.37336000800132751</v>
      </c>
      <c r="M205" s="3">
        <v>-0.29194100000000001</v>
      </c>
      <c r="N205" s="3">
        <v>6.6829599999999999E-3</v>
      </c>
      <c r="O205" s="3">
        <v>-5.8448399999999998E-6</v>
      </c>
      <c r="P205" s="3">
        <v>2.7307279999999999E-9</v>
      </c>
      <c r="Q205" s="3">
        <v>-4.2560400000000001E-13</v>
      </c>
      <c r="R205">
        <v>212</v>
      </c>
      <c r="S205">
        <v>300.92</v>
      </c>
      <c r="T205" s="5">
        <v>212.54676562500001</v>
      </c>
      <c r="U205" s="5">
        <v>0.285520263671875</v>
      </c>
      <c r="V205" s="5">
        <v>3.6542311310768129E-5</v>
      </c>
    </row>
    <row r="206" spans="1:22" x14ac:dyDescent="0.25">
      <c r="A206" t="s">
        <v>610</v>
      </c>
      <c r="B206" t="s">
        <v>611</v>
      </c>
      <c r="C206" t="s">
        <v>5284</v>
      </c>
      <c r="D206" t="s">
        <v>24</v>
      </c>
      <c r="E206" t="s">
        <v>612</v>
      </c>
      <c r="F206">
        <v>171.07000732421875</v>
      </c>
      <c r="G206">
        <v>1.1094604095933269</v>
      </c>
      <c r="H206">
        <v>455.84600830078125</v>
      </c>
      <c r="I206">
        <v>613.1500244140625</v>
      </c>
      <c r="J206">
        <v>28.471899414062499</v>
      </c>
      <c r="K206">
        <v>0.47999900579452515</v>
      </c>
      <c r="L206">
        <v>0.45399901270866394</v>
      </c>
      <c r="M206" s="3">
        <v>0.2651</v>
      </c>
      <c r="N206" s="3">
        <v>3.1335199999999999E-3</v>
      </c>
      <c r="O206" s="3">
        <v>-1.395936E-6</v>
      </c>
      <c r="P206" s="3">
        <v>1.3094160000000001E-10</v>
      </c>
      <c r="Q206" s="3">
        <v>3.3654640000000002E-20</v>
      </c>
      <c r="R206">
        <v>-341.43</v>
      </c>
      <c r="S206" t="s">
        <v>5117</v>
      </c>
      <c r="T206" s="5">
        <v>-341.3</v>
      </c>
      <c r="U206" s="5">
        <v>0.69507800292968747</v>
      </c>
      <c r="V206" s="5">
        <v>0</v>
      </c>
    </row>
    <row r="207" spans="1:22" x14ac:dyDescent="0.25">
      <c r="A207" t="s">
        <v>613</v>
      </c>
      <c r="B207" t="s">
        <v>614</v>
      </c>
      <c r="C207" t="s">
        <v>2920</v>
      </c>
      <c r="D207" t="s">
        <v>299</v>
      </c>
      <c r="E207" t="s">
        <v>615</v>
      </c>
      <c r="F207">
        <v>130.18600463867188</v>
      </c>
      <c r="G207">
        <v>0.87435803681660418</v>
      </c>
      <c r="H207">
        <v>407.45001220703125</v>
      </c>
      <c r="I207">
        <v>587.95001220703125</v>
      </c>
      <c r="J207">
        <v>28.3</v>
      </c>
      <c r="K207">
        <v>0.44200000166893005</v>
      </c>
      <c r="L207">
        <v>0.40738001465797424</v>
      </c>
      <c r="M207" s="3">
        <v>-0.17138900000000001</v>
      </c>
      <c r="N207" s="3">
        <v>6.4442400000000004E-3</v>
      </c>
      <c r="O207" s="3">
        <v>-4.60086E-6</v>
      </c>
      <c r="P207" s="3">
        <v>1.3212199999999999E-9</v>
      </c>
      <c r="Q207" s="3">
        <v>0</v>
      </c>
      <c r="R207">
        <v>-526.98</v>
      </c>
      <c r="S207">
        <v>-324</v>
      </c>
      <c r="T207" s="5">
        <v>-526.91887499999996</v>
      </c>
      <c r="U207" s="5">
        <v>0.72890802001953126</v>
      </c>
      <c r="V207" s="5">
        <v>5.4502654820680617E-5</v>
      </c>
    </row>
    <row r="208" spans="1:22" x14ac:dyDescent="0.25">
      <c r="A208" t="s">
        <v>616</v>
      </c>
      <c r="B208" t="s">
        <v>617</v>
      </c>
      <c r="C208" t="s">
        <v>5285</v>
      </c>
      <c r="D208" t="s">
        <v>24</v>
      </c>
      <c r="E208" t="s">
        <v>618</v>
      </c>
      <c r="F208">
        <v>132.15800476074219</v>
      </c>
      <c r="G208">
        <v>0.97505354247880638</v>
      </c>
      <c r="H208">
        <v>418.64801025390625</v>
      </c>
      <c r="I208">
        <v>597.9000244140625</v>
      </c>
      <c r="J208">
        <v>30.09</v>
      </c>
      <c r="K208">
        <v>0.42100000381469727</v>
      </c>
      <c r="L208">
        <v>0.47617900371551514</v>
      </c>
      <c r="M208" s="3">
        <v>-0.41425200000000001</v>
      </c>
      <c r="N208" s="3">
        <v>7.7327200000000002E-3</v>
      </c>
      <c r="O208" s="3">
        <v>-8.3668200000000006E-6</v>
      </c>
      <c r="P208" s="3">
        <v>4.9750400000000002E-9</v>
      </c>
      <c r="Q208" s="3">
        <v>-9.620719999999999E-13</v>
      </c>
      <c r="R208">
        <v>-614.79999999999995</v>
      </c>
      <c r="S208" t="s">
        <v>5117</v>
      </c>
      <c r="T208" s="5">
        <v>-615.05631249999999</v>
      </c>
      <c r="U208" s="5">
        <v>0.62452423095703125</v>
      </c>
      <c r="V208" s="5">
        <v>4.560957849025726E-5</v>
      </c>
    </row>
    <row r="209" spans="1:22" x14ac:dyDescent="0.25">
      <c r="A209" t="s">
        <v>619</v>
      </c>
      <c r="B209" t="s">
        <v>620</v>
      </c>
      <c r="C209" t="s">
        <v>5200</v>
      </c>
      <c r="D209" t="s">
        <v>38</v>
      </c>
      <c r="E209" t="s">
        <v>621</v>
      </c>
      <c r="F209">
        <v>120.19400024414063</v>
      </c>
      <c r="G209">
        <v>0.86875383316923926</v>
      </c>
      <c r="H209">
        <v>437.89401245117188</v>
      </c>
      <c r="I209">
        <v>637.36102294921875</v>
      </c>
      <c r="J209">
        <v>31.267499999999998</v>
      </c>
      <c r="K209">
        <v>0.43288001418113708</v>
      </c>
      <c r="L209">
        <v>0.39899000525474548</v>
      </c>
      <c r="M209" s="3">
        <v>-0.16297</v>
      </c>
      <c r="N209" s="3">
        <v>5.5942800000000001E-3</v>
      </c>
      <c r="O209" s="3">
        <v>-3.0711000000000001E-6</v>
      </c>
      <c r="P209" s="3">
        <v>6.4061200000000004E-10</v>
      </c>
      <c r="Q209" s="3">
        <v>1.6786799999999999E-22</v>
      </c>
      <c r="R209">
        <v>-16.079999999999998</v>
      </c>
      <c r="S209">
        <v>118.26</v>
      </c>
      <c r="T209" s="5">
        <v>-18.594999999999999</v>
      </c>
      <c r="U209" s="5">
        <v>0.44166000366210939</v>
      </c>
      <c r="V209" s="5">
        <v>4.9678601324558257E-5</v>
      </c>
    </row>
    <row r="210" spans="1:22" x14ac:dyDescent="0.25">
      <c r="A210" t="s">
        <v>622</v>
      </c>
      <c r="B210" t="s">
        <v>623</v>
      </c>
      <c r="C210" t="s">
        <v>5204</v>
      </c>
      <c r="D210" t="s">
        <v>24</v>
      </c>
      <c r="E210" t="s">
        <v>303</v>
      </c>
      <c r="F210">
        <v>122.16600036621094</v>
      </c>
      <c r="G210">
        <v>0.98508385372260854</v>
      </c>
      <c r="H210">
        <v>494.89801025390625</v>
      </c>
      <c r="I210">
        <v>715.5980224609375</v>
      </c>
      <c r="J210">
        <v>33.5</v>
      </c>
      <c r="K210">
        <v>0.61000001430511475</v>
      </c>
      <c r="L210">
        <v>0.49107000231742859</v>
      </c>
      <c r="M210" s="3">
        <v>-9.2344099999999998E-2</v>
      </c>
      <c r="N210" s="3">
        <v>5.4963399999999997E-3</v>
      </c>
      <c r="O210" s="3">
        <v>-3.39495E-6</v>
      </c>
      <c r="P210" s="3">
        <v>7.9540800000000003E-10</v>
      </c>
      <c r="Q210" s="3">
        <v>0</v>
      </c>
      <c r="R210">
        <v>-161.49</v>
      </c>
      <c r="S210">
        <v>-39.26</v>
      </c>
      <c r="T210" s="5">
        <v>-161.51984375000001</v>
      </c>
      <c r="U210" s="5">
        <v>0.41267028808593748</v>
      </c>
      <c r="V210" s="5">
        <v>3.5122856497764585E-5</v>
      </c>
    </row>
    <row r="211" spans="1:22" x14ac:dyDescent="0.25">
      <c r="A211" t="s">
        <v>624</v>
      </c>
      <c r="B211" t="s">
        <v>625</v>
      </c>
      <c r="C211" t="s">
        <v>5286</v>
      </c>
      <c r="D211" t="s">
        <v>24</v>
      </c>
      <c r="E211" t="s">
        <v>626</v>
      </c>
      <c r="F211">
        <v>181.44700622558594</v>
      </c>
      <c r="G211">
        <v>1.3873484891356103</v>
      </c>
      <c r="H211">
        <v>481.54901123046875</v>
      </c>
      <c r="I211">
        <v>718</v>
      </c>
      <c r="J211">
        <v>37.200000000000003</v>
      </c>
      <c r="K211">
        <v>0.42500001192092896</v>
      </c>
      <c r="L211">
        <v>0.35956400632858276</v>
      </c>
      <c r="M211" s="3">
        <v>4.8773200000000001E-3</v>
      </c>
      <c r="N211" s="3">
        <v>3.1928199999999999E-3</v>
      </c>
      <c r="O211" s="3">
        <v>-3.1649699999999998E-6</v>
      </c>
      <c r="P211" s="3">
        <v>1.591464E-9</v>
      </c>
      <c r="Q211" s="3">
        <v>-2.5811679999999999E-13</v>
      </c>
      <c r="R211">
        <v>-6.9</v>
      </c>
      <c r="S211" t="s">
        <v>5117</v>
      </c>
      <c r="T211" s="5">
        <v>-4.9306347656250002</v>
      </c>
      <c r="U211" s="5">
        <v>0.18312490844726562</v>
      </c>
      <c r="V211" s="5">
        <v>4.1194777935743329E-5</v>
      </c>
    </row>
    <row r="212" spans="1:22" x14ac:dyDescent="0.25">
      <c r="A212" t="s">
        <v>627</v>
      </c>
      <c r="B212" t="s">
        <v>628</v>
      </c>
      <c r="C212" t="s">
        <v>5201</v>
      </c>
      <c r="D212" t="s">
        <v>24</v>
      </c>
      <c r="E212" t="s">
        <v>629</v>
      </c>
      <c r="F212">
        <v>121.18000030517578</v>
      </c>
      <c r="G212">
        <v>0.92135468553395539</v>
      </c>
      <c r="H212">
        <v>444</v>
      </c>
      <c r="I212">
        <v>653</v>
      </c>
      <c r="J212">
        <v>33.299999999999997</v>
      </c>
      <c r="K212">
        <v>0.41699901223182678</v>
      </c>
      <c r="L212">
        <v>0.37585300207138062</v>
      </c>
      <c r="M212" s="3">
        <v>-0.345667</v>
      </c>
      <c r="N212" s="3">
        <v>6.0601600000000002E-3</v>
      </c>
      <c r="O212" s="3">
        <v>-3.5081999999999997E-6</v>
      </c>
      <c r="P212" s="3">
        <v>6.0317999999999998E-10</v>
      </c>
      <c r="Q212" s="3">
        <v>6.4667200000000003E-14</v>
      </c>
      <c r="R212">
        <v>23.5</v>
      </c>
      <c r="S212">
        <v>138</v>
      </c>
      <c r="T212" s="5">
        <v>23.578134765624998</v>
      </c>
      <c r="U212" s="5">
        <v>0.36898706054687502</v>
      </c>
      <c r="V212" s="5">
        <v>4.9591712653636936E-5</v>
      </c>
    </row>
    <row r="213" spans="1:22" x14ac:dyDescent="0.25">
      <c r="A213" t="s">
        <v>630</v>
      </c>
      <c r="B213" t="s">
        <v>631</v>
      </c>
      <c r="C213" t="s">
        <v>5287</v>
      </c>
      <c r="D213" t="s">
        <v>24</v>
      </c>
      <c r="E213" t="s">
        <v>5117</v>
      </c>
      <c r="F213">
        <v>126.12100219726563</v>
      </c>
      <c r="G213">
        <v>0.82870363806476455</v>
      </c>
      <c r="H213">
        <v>704</v>
      </c>
      <c r="I213">
        <v>1017</v>
      </c>
      <c r="J213">
        <v>58.6</v>
      </c>
      <c r="K213">
        <v>0.44499999284744263</v>
      </c>
      <c r="L213">
        <v>0.69464802742004395</v>
      </c>
      <c r="M213" s="3">
        <v>7.1060999999999999E-2</v>
      </c>
      <c r="N213" s="3">
        <v>4.1853999999999997E-3</v>
      </c>
      <c r="O213" s="3">
        <v>-2.98335E-6</v>
      </c>
      <c r="P213" s="3">
        <v>9.808400000000001E-10</v>
      </c>
      <c r="Q213" s="3">
        <v>-9.1587999999999998E-14</v>
      </c>
      <c r="R213">
        <v>51.8</v>
      </c>
      <c r="S213" t="s">
        <v>5117</v>
      </c>
      <c r="T213" s="5">
        <v>-32.767000000000003</v>
      </c>
      <c r="U213" s="5">
        <v>-32.767000000000003</v>
      </c>
      <c r="V213" s="5">
        <v>-32.767000000000003</v>
      </c>
    </row>
    <row r="214" spans="1:22" x14ac:dyDescent="0.25">
      <c r="A214" t="s">
        <v>632</v>
      </c>
      <c r="B214" t="s">
        <v>633</v>
      </c>
      <c r="C214" t="s">
        <v>5288</v>
      </c>
      <c r="D214" t="s">
        <v>24</v>
      </c>
      <c r="E214" t="s">
        <v>634</v>
      </c>
      <c r="F214">
        <v>144.25700378417969</v>
      </c>
      <c r="G214">
        <v>0.81601986157122253</v>
      </c>
      <c r="H214">
        <v>451</v>
      </c>
      <c r="I214">
        <v>603</v>
      </c>
      <c r="J214">
        <v>25.5</v>
      </c>
      <c r="K214">
        <v>0.53799998760223389</v>
      </c>
      <c r="L214">
        <v>0.80219399929046631</v>
      </c>
      <c r="M214" s="3">
        <v>-0.22656999999999999</v>
      </c>
      <c r="N214" s="3">
        <v>7.3848000000000004E-3</v>
      </c>
      <c r="O214" s="3">
        <v>-5.412E-6</v>
      </c>
      <c r="P214" s="3">
        <v>2.1105600000000002E-9</v>
      </c>
      <c r="Q214" s="3">
        <v>-2.7904800000000001E-13</v>
      </c>
      <c r="R214">
        <v>-410</v>
      </c>
      <c r="S214">
        <v>-130</v>
      </c>
      <c r="T214" s="5">
        <v>-409.77968750000002</v>
      </c>
      <c r="U214" s="5">
        <v>0.91511218261718752</v>
      </c>
      <c r="V214" s="5">
        <v>7.8059561550617224E-5</v>
      </c>
    </row>
    <row r="215" spans="1:22" x14ac:dyDescent="0.25">
      <c r="A215" t="s">
        <v>635</v>
      </c>
      <c r="B215" t="s">
        <v>636</v>
      </c>
      <c r="C215" t="s">
        <v>5289</v>
      </c>
      <c r="D215" t="s">
        <v>24</v>
      </c>
      <c r="E215" t="s">
        <v>637</v>
      </c>
      <c r="F215">
        <v>142.24000549316406</v>
      </c>
      <c r="G215">
        <v>0.80968597636234152</v>
      </c>
      <c r="H215">
        <v>441.41000366210938</v>
      </c>
      <c r="I215">
        <v>615</v>
      </c>
      <c r="J215">
        <v>24.8</v>
      </c>
      <c r="K215">
        <v>0.5220000147819519</v>
      </c>
      <c r="L215">
        <v>0.51160800457000732</v>
      </c>
      <c r="M215" s="3">
        <v>-2.4000400000000002E-2</v>
      </c>
      <c r="N215" s="3">
        <v>6.3029599999999998E-3</v>
      </c>
      <c r="O215" s="3">
        <v>-4.2291300000000003E-6</v>
      </c>
      <c r="P215" s="3">
        <v>1.534256E-9</v>
      </c>
      <c r="Q215" s="3">
        <v>-2.0180040000000001E-13</v>
      </c>
      <c r="R215">
        <v>-357.6</v>
      </c>
      <c r="S215">
        <v>-113</v>
      </c>
      <c r="T215" s="5">
        <v>-356.96384375000002</v>
      </c>
      <c r="U215" s="5">
        <v>0.79700903320312499</v>
      </c>
      <c r="V215" s="5">
        <v>7.1283034980297089E-5</v>
      </c>
    </row>
    <row r="216" spans="1:22" x14ac:dyDescent="0.25">
      <c r="A216" t="s">
        <v>638</v>
      </c>
      <c r="B216" t="s">
        <v>639</v>
      </c>
      <c r="C216" t="s">
        <v>5290</v>
      </c>
      <c r="D216" t="s">
        <v>24</v>
      </c>
      <c r="E216" t="s">
        <v>640</v>
      </c>
      <c r="F216">
        <v>157.02000427246094</v>
      </c>
      <c r="G216">
        <v>1.5023252631828554</v>
      </c>
      <c r="H216">
        <v>429.10000610351563</v>
      </c>
      <c r="I216">
        <v>670.0980224609375</v>
      </c>
      <c r="J216">
        <v>45.199902343749997</v>
      </c>
      <c r="K216">
        <v>0.32350000739097595</v>
      </c>
      <c r="L216">
        <v>0.25099900364875793</v>
      </c>
      <c r="M216" s="3">
        <v>-0.18032000000000001</v>
      </c>
      <c r="N216" s="3">
        <v>3.3917800000000001E-3</v>
      </c>
      <c r="O216" s="3">
        <v>-2.577495E-6</v>
      </c>
      <c r="P216" s="3">
        <v>7.6230800000000001E-10</v>
      </c>
      <c r="Q216" s="3">
        <v>2.4456839999999999E-21</v>
      </c>
      <c r="R216">
        <v>105.02</v>
      </c>
      <c r="S216">
        <v>138.53</v>
      </c>
      <c r="T216" s="5">
        <v>85.584000000000003</v>
      </c>
      <c r="U216" s="5">
        <v>0.16480000305175782</v>
      </c>
      <c r="V216" s="5">
        <v>1.360000018030405E-5</v>
      </c>
    </row>
    <row r="217" spans="1:22" x14ac:dyDescent="0.25">
      <c r="A217" t="s">
        <v>641</v>
      </c>
      <c r="B217" t="s">
        <v>642</v>
      </c>
      <c r="C217" t="s">
        <v>2619</v>
      </c>
      <c r="D217" t="s">
        <v>152</v>
      </c>
      <c r="E217" t="s">
        <v>643</v>
      </c>
      <c r="F217">
        <v>98.189002990722656</v>
      </c>
      <c r="G217">
        <v>0.77314502173481015</v>
      </c>
      <c r="H217">
        <v>374.07901000976563</v>
      </c>
      <c r="I217">
        <v>572.0980224609375</v>
      </c>
      <c r="J217">
        <v>34.753701171875001</v>
      </c>
      <c r="K217">
        <v>0.36800000071525574</v>
      </c>
      <c r="L217">
        <v>0.23296000063419342</v>
      </c>
      <c r="M217" s="3">
        <v>-0.70459700000000003</v>
      </c>
      <c r="N217" s="3">
        <v>8.2065999999999997E-3</v>
      </c>
      <c r="O217" s="3">
        <v>-4.5855000000000004E-6</v>
      </c>
      <c r="P217" s="3">
        <v>7.33584E-10</v>
      </c>
      <c r="Q217" s="3">
        <v>1.065344E-13</v>
      </c>
      <c r="R217">
        <v>-154.88999999999999</v>
      </c>
      <c r="S217">
        <v>27.64</v>
      </c>
      <c r="T217" s="5">
        <v>-160.04</v>
      </c>
      <c r="U217" s="5">
        <v>0.61254901123046879</v>
      </c>
      <c r="V217" s="5">
        <v>4.6303000301122666E-5</v>
      </c>
    </row>
    <row r="218" spans="1:22" x14ac:dyDescent="0.25">
      <c r="A218" t="s">
        <v>644</v>
      </c>
      <c r="B218" t="s">
        <v>645</v>
      </c>
      <c r="C218" t="s">
        <v>2995</v>
      </c>
      <c r="D218" t="s">
        <v>38</v>
      </c>
      <c r="E218" t="s">
        <v>646</v>
      </c>
      <c r="F218">
        <v>92.140800476074219</v>
      </c>
      <c r="G218">
        <v>0.87085276731265959</v>
      </c>
      <c r="H218">
        <v>383.79901123046875</v>
      </c>
      <c r="I218">
        <v>591.79901123046875</v>
      </c>
      <c r="J218">
        <v>41.000400390625003</v>
      </c>
      <c r="K218">
        <v>0.31600001454353333</v>
      </c>
      <c r="L218">
        <v>0.25960001349449158</v>
      </c>
      <c r="M218" s="3">
        <v>-0.42309999999999998</v>
      </c>
      <c r="N218" s="3">
        <v>6.3689999999999997E-3</v>
      </c>
      <c r="O218" s="3">
        <v>-4.3190999999999999E-6</v>
      </c>
      <c r="P218" s="3">
        <v>1.306384E-9</v>
      </c>
      <c r="Q218" s="3">
        <v>-8.5098399999999996E-14</v>
      </c>
      <c r="R218">
        <v>50.029000000000003</v>
      </c>
      <c r="S218">
        <v>122.29</v>
      </c>
      <c r="T218" s="5">
        <v>47.813000000000002</v>
      </c>
      <c r="U218" s="5">
        <v>0.23830900573730468</v>
      </c>
      <c r="V218" s="5">
        <v>3.191560134291649E-5</v>
      </c>
    </row>
    <row r="219" spans="1:22" x14ac:dyDescent="0.25">
      <c r="A219" t="s">
        <v>647</v>
      </c>
      <c r="B219" t="s">
        <v>648</v>
      </c>
      <c r="C219" t="s">
        <v>852</v>
      </c>
      <c r="D219" t="s">
        <v>649</v>
      </c>
      <c r="E219" t="s">
        <v>650</v>
      </c>
      <c r="F219">
        <v>93.128700256347656</v>
      </c>
      <c r="G219">
        <v>0.9591848012725982</v>
      </c>
      <c r="H219">
        <v>418.49700927734375</v>
      </c>
      <c r="I219">
        <v>645</v>
      </c>
      <c r="J219">
        <v>46.6</v>
      </c>
      <c r="K219">
        <v>0.32570001482963562</v>
      </c>
      <c r="L219">
        <v>0.30098000168800354</v>
      </c>
      <c r="M219" s="3">
        <v>-0.18726799999999999</v>
      </c>
      <c r="N219" s="3">
        <v>5.2456400000000002E-3</v>
      </c>
      <c r="O219" s="3">
        <v>-3.0063299999999999E-6</v>
      </c>
      <c r="P219" s="3">
        <v>5.8568400000000002E-10</v>
      </c>
      <c r="Q219" s="3">
        <v>0</v>
      </c>
      <c r="R219">
        <v>102.289</v>
      </c>
      <c r="S219">
        <v>182.08</v>
      </c>
      <c r="T219" s="5">
        <v>102.53260937500001</v>
      </c>
      <c r="U219" s="5">
        <v>0.28071981811523439</v>
      </c>
      <c r="V219" s="5">
        <v>3.2294541597366333E-5</v>
      </c>
    </row>
    <row r="220" spans="1:22" x14ac:dyDescent="0.25">
      <c r="A220" t="s">
        <v>651</v>
      </c>
      <c r="B220" t="s">
        <v>652</v>
      </c>
      <c r="C220" t="s">
        <v>5291</v>
      </c>
      <c r="D220" t="s">
        <v>24</v>
      </c>
      <c r="E220" t="s">
        <v>653</v>
      </c>
      <c r="F220">
        <v>112.55500030517578</v>
      </c>
      <c r="G220">
        <v>1.1070280969936781</v>
      </c>
      <c r="H220">
        <v>404.89801025390625</v>
      </c>
      <c r="I220">
        <v>632.4000244140625</v>
      </c>
      <c r="J220">
        <v>45.199902343749997</v>
      </c>
      <c r="K220">
        <v>0.30799001455307007</v>
      </c>
      <c r="L220">
        <v>0.24898000061511993</v>
      </c>
      <c r="M220" s="3">
        <v>-0.30127999999999999</v>
      </c>
      <c r="N220" s="3">
        <v>5.0059800000000002E-3</v>
      </c>
      <c r="O220" s="3">
        <v>-4.0200599999999996E-6</v>
      </c>
      <c r="P220" s="3">
        <v>1.267712E-9</v>
      </c>
      <c r="Q220" s="3">
        <v>0</v>
      </c>
      <c r="R220">
        <v>51.868800781250002</v>
      </c>
      <c r="S220">
        <v>98.36</v>
      </c>
      <c r="T220" s="5">
        <v>50.477800781249996</v>
      </c>
      <c r="U220" s="5">
        <v>0.15736900329589842</v>
      </c>
      <c r="V220" s="5">
        <v>1.7618000507354737E-5</v>
      </c>
    </row>
    <row r="221" spans="1:22" x14ac:dyDescent="0.25">
      <c r="A221" t="s">
        <v>654</v>
      </c>
      <c r="B221" t="s">
        <v>655</v>
      </c>
      <c r="C221" t="s">
        <v>5292</v>
      </c>
      <c r="D221" t="s">
        <v>24</v>
      </c>
      <c r="E221" t="s">
        <v>656</v>
      </c>
      <c r="F221">
        <v>99.176002502441406</v>
      </c>
      <c r="G221">
        <v>0.87137424770525018</v>
      </c>
      <c r="H221">
        <v>407.64801025390625</v>
      </c>
      <c r="I221">
        <v>615</v>
      </c>
      <c r="J221">
        <v>42</v>
      </c>
      <c r="K221">
        <v>0.36000001430511475</v>
      </c>
      <c r="L221">
        <v>0.36037001013755798</v>
      </c>
      <c r="M221" s="3">
        <v>-0.54888000000000003</v>
      </c>
      <c r="N221" s="3">
        <v>7.5465999999999997E-3</v>
      </c>
      <c r="O221" s="3">
        <v>-4.3128599999999996E-6</v>
      </c>
      <c r="P221" s="3">
        <v>8.8766799999999998E-10</v>
      </c>
      <c r="Q221" s="3">
        <v>0</v>
      </c>
      <c r="R221">
        <v>-104.89</v>
      </c>
      <c r="S221">
        <v>82.31</v>
      </c>
      <c r="T221" s="5">
        <v>-105.819453125</v>
      </c>
      <c r="U221" s="5">
        <v>0.90447192382812502</v>
      </c>
      <c r="V221" s="5">
        <v>5.1310040056705472E-5</v>
      </c>
    </row>
    <row r="222" spans="1:22" x14ac:dyDescent="0.25">
      <c r="A222" t="s">
        <v>657</v>
      </c>
      <c r="B222" t="s">
        <v>658</v>
      </c>
      <c r="C222" t="s">
        <v>5274</v>
      </c>
      <c r="D222" t="s">
        <v>515</v>
      </c>
      <c r="E222" t="s">
        <v>659</v>
      </c>
      <c r="F222">
        <v>100.16000366210938</v>
      </c>
      <c r="G222">
        <v>0.9628281995450112</v>
      </c>
      <c r="H222">
        <v>434.29901123046875</v>
      </c>
      <c r="I222">
        <v>625</v>
      </c>
      <c r="J222">
        <v>37.5</v>
      </c>
      <c r="K222">
        <v>0.34400001168251038</v>
      </c>
      <c r="L222">
        <v>0.52798002958297729</v>
      </c>
      <c r="M222" s="3">
        <v>-0.55474999999999997</v>
      </c>
      <c r="N222" s="3">
        <v>7.2069999999999999E-3</v>
      </c>
      <c r="O222" s="3">
        <v>-4.0821299999999998E-6</v>
      </c>
      <c r="P222" s="3">
        <v>8.2270800000000003E-10</v>
      </c>
      <c r="Q222" s="3">
        <v>0</v>
      </c>
      <c r="R222">
        <v>-294.79000000000002</v>
      </c>
      <c r="S222">
        <v>-118.05</v>
      </c>
      <c r="T222" s="5">
        <v>-299.45</v>
      </c>
      <c r="U222" s="5">
        <v>0.59552001953125</v>
      </c>
      <c r="V222" s="5">
        <v>3.9211001247167586E-5</v>
      </c>
    </row>
    <row r="223" spans="1:22" x14ac:dyDescent="0.25">
      <c r="A223" t="s">
        <v>660</v>
      </c>
      <c r="B223" t="s">
        <v>661</v>
      </c>
      <c r="C223" t="s">
        <v>5293</v>
      </c>
      <c r="D223" t="s">
        <v>24</v>
      </c>
      <c r="E223" t="s">
        <v>662</v>
      </c>
      <c r="F223">
        <v>98.144500732421875</v>
      </c>
      <c r="G223">
        <v>0.95121640248548833</v>
      </c>
      <c r="H223">
        <v>428.79901123046875</v>
      </c>
      <c r="I223">
        <v>627</v>
      </c>
      <c r="J223">
        <v>39</v>
      </c>
      <c r="K223">
        <v>0.33300000429153442</v>
      </c>
      <c r="L223">
        <v>0.44800001382827759</v>
      </c>
      <c r="M223" s="3">
        <v>-0.38550000000000001</v>
      </c>
      <c r="N223" s="3">
        <v>5.6470000000000001E-3</v>
      </c>
      <c r="O223" s="3">
        <v>-1.9911899999999998E-6</v>
      </c>
      <c r="P223" s="3">
        <v>-1.5640119999999999E-10</v>
      </c>
      <c r="Q223" s="3">
        <v>0</v>
      </c>
      <c r="R223">
        <v>-230.29</v>
      </c>
      <c r="S223">
        <v>-90.87</v>
      </c>
      <c r="T223" s="5">
        <v>-234.48</v>
      </c>
      <c r="U223" s="5">
        <v>0.46963000488281248</v>
      </c>
      <c r="V223" s="5">
        <v>3.6410901695489886E-5</v>
      </c>
    </row>
    <row r="224" spans="1:22" x14ac:dyDescent="0.25">
      <c r="A224" t="s">
        <v>663</v>
      </c>
      <c r="B224" t="s">
        <v>664</v>
      </c>
      <c r="C224" t="s">
        <v>5294</v>
      </c>
      <c r="D224" t="s">
        <v>24</v>
      </c>
      <c r="E224" t="s">
        <v>665</v>
      </c>
      <c r="F224">
        <v>94.112800598144531</v>
      </c>
      <c r="G224">
        <v>1.0569116075208422</v>
      </c>
      <c r="H224">
        <v>455</v>
      </c>
      <c r="I224">
        <v>694.20001220703125</v>
      </c>
      <c r="J224">
        <v>61.2</v>
      </c>
      <c r="K224">
        <v>0.22900000214576721</v>
      </c>
      <c r="L224">
        <v>0.43799000978469849</v>
      </c>
      <c r="M224" s="3">
        <v>-0.38105</v>
      </c>
      <c r="N224" s="3">
        <v>6.3615E-3</v>
      </c>
      <c r="O224" s="3">
        <v>-5.1322499999999999E-6</v>
      </c>
      <c r="P224" s="3">
        <v>1.6235760000000001E-9</v>
      </c>
      <c r="Q224" s="3">
        <v>0</v>
      </c>
      <c r="R224">
        <v>-96.417000000000002</v>
      </c>
      <c r="S224">
        <v>-32.549999999999997</v>
      </c>
      <c r="T224" s="5">
        <v>-97.896000000000001</v>
      </c>
      <c r="U224" s="5">
        <v>0.21139900207519532</v>
      </c>
      <c r="V224" s="5">
        <v>1.9980000331997872E-5</v>
      </c>
    </row>
    <row r="225" spans="1:22" x14ac:dyDescent="0.25">
      <c r="A225" t="s">
        <v>666</v>
      </c>
      <c r="B225" t="s">
        <v>667</v>
      </c>
      <c r="C225" t="s">
        <v>5295</v>
      </c>
      <c r="D225" t="s">
        <v>46</v>
      </c>
      <c r="E225" t="s">
        <v>5117</v>
      </c>
      <c r="F225">
        <v>110.18000030517578</v>
      </c>
      <c r="G225">
        <v>1.0827755932246779</v>
      </c>
      <c r="H225">
        <v>442.29000854492188</v>
      </c>
      <c r="I225">
        <v>689</v>
      </c>
      <c r="J225">
        <v>47.3</v>
      </c>
      <c r="K225">
        <v>0.31499001383781433</v>
      </c>
      <c r="L225">
        <v>0.26280000805854797</v>
      </c>
      <c r="M225" s="3">
        <v>-3.1706699999999997E-2</v>
      </c>
      <c r="N225" s="3">
        <v>3.8864400000000001E-3</v>
      </c>
      <c r="O225" s="3">
        <v>-1.6557660000000002E-6</v>
      </c>
      <c r="P225" s="3">
        <v>-3.5545280000000001E-10</v>
      </c>
      <c r="Q225" s="3">
        <v>2.5222999999999998E-13</v>
      </c>
      <c r="R225">
        <v>111.55</v>
      </c>
      <c r="S225">
        <v>147.61000000000001</v>
      </c>
      <c r="T225" s="5">
        <v>114.97</v>
      </c>
      <c r="U225" s="5">
        <v>9.1283500671386714E-2</v>
      </c>
      <c r="V225" s="5">
        <v>6.0203801840543744E-5</v>
      </c>
    </row>
    <row r="226" spans="1:22" x14ac:dyDescent="0.25">
      <c r="A226" t="s">
        <v>668</v>
      </c>
      <c r="B226" t="s">
        <v>669</v>
      </c>
      <c r="C226" t="s">
        <v>852</v>
      </c>
      <c r="D226" t="s">
        <v>649</v>
      </c>
      <c r="E226" t="s">
        <v>650</v>
      </c>
      <c r="F226">
        <v>93.128700256347656</v>
      </c>
      <c r="G226">
        <v>0.96198140482597438</v>
      </c>
      <c r="H226">
        <v>417.29901123046875</v>
      </c>
      <c r="I226">
        <v>645</v>
      </c>
      <c r="J226">
        <v>46.5</v>
      </c>
      <c r="K226">
        <v>0.31099000573158264</v>
      </c>
      <c r="L226">
        <v>0.27063000202178955</v>
      </c>
      <c r="M226" s="3">
        <v>-0.398509</v>
      </c>
      <c r="N226" s="3">
        <v>6.0171799999999996E-3</v>
      </c>
      <c r="O226" s="3">
        <v>-3.9959399999999996E-6</v>
      </c>
      <c r="P226" s="3">
        <v>1.0406200000000001E-9</v>
      </c>
      <c r="Q226" s="3">
        <v>0</v>
      </c>
      <c r="R226">
        <v>106.19</v>
      </c>
      <c r="S226">
        <v>184.62</v>
      </c>
      <c r="T226" s="5">
        <v>106.2692421875</v>
      </c>
      <c r="U226" s="5">
        <v>0.2678668518066406</v>
      </c>
      <c r="V226" s="5">
        <v>3.3368661999702455E-5</v>
      </c>
    </row>
    <row r="227" spans="1:22" x14ac:dyDescent="0.25">
      <c r="A227" t="s">
        <v>670</v>
      </c>
      <c r="B227" t="s">
        <v>671</v>
      </c>
      <c r="C227" t="s">
        <v>852</v>
      </c>
      <c r="D227" t="s">
        <v>649</v>
      </c>
      <c r="E227" t="s">
        <v>650</v>
      </c>
      <c r="F227">
        <v>93.128700256347656</v>
      </c>
      <c r="G227">
        <v>0.94986315597936433</v>
      </c>
      <c r="H227">
        <v>402.60000610351563</v>
      </c>
      <c r="I227">
        <v>621</v>
      </c>
      <c r="J227">
        <v>45.999902343750001</v>
      </c>
      <c r="K227">
        <v>0.33500000834465027</v>
      </c>
      <c r="L227">
        <v>0.29899001121520996</v>
      </c>
      <c r="M227" s="3">
        <v>-0.3896</v>
      </c>
      <c r="N227" s="3">
        <v>5.9999399999999996E-3</v>
      </c>
      <c r="O227" s="3">
        <v>-3.9798600000000004E-6</v>
      </c>
      <c r="P227" s="3">
        <v>1.0382600000000001E-9</v>
      </c>
      <c r="Q227" s="3">
        <v>0</v>
      </c>
      <c r="R227">
        <v>99.016999999999996</v>
      </c>
      <c r="S227">
        <v>177.37</v>
      </c>
      <c r="T227" s="5">
        <v>99.082218749999996</v>
      </c>
      <c r="U227" s="5">
        <v>0.29207366943359375</v>
      </c>
      <c r="V227" s="5">
        <v>3.3028483390808104E-5</v>
      </c>
    </row>
    <row r="228" spans="1:22" x14ac:dyDescent="0.25">
      <c r="A228" t="s">
        <v>672</v>
      </c>
      <c r="B228" t="s">
        <v>673</v>
      </c>
      <c r="C228" t="s">
        <v>1395</v>
      </c>
      <c r="D228" t="s">
        <v>24</v>
      </c>
      <c r="E228" t="s">
        <v>674</v>
      </c>
      <c r="F228">
        <v>144.21400451660156</v>
      </c>
      <c r="G228">
        <v>0.72927530043244915</v>
      </c>
      <c r="H228">
        <v>438.14801025390625</v>
      </c>
      <c r="I228">
        <v>616</v>
      </c>
      <c r="J228">
        <v>25.299699707031252</v>
      </c>
      <c r="K228">
        <v>0.49399000406265259</v>
      </c>
      <c r="L228">
        <v>0.48521000146865845</v>
      </c>
      <c r="M228" s="3">
        <v>0.17199900000000001</v>
      </c>
      <c r="N228" s="3">
        <v>4.6575399999999999E-3</v>
      </c>
      <c r="O228" s="3">
        <v>-2.0385419999999999E-6</v>
      </c>
      <c r="P228" s="3">
        <v>7.6787199999999997E-10</v>
      </c>
      <c r="Q228" s="3">
        <v>0</v>
      </c>
      <c r="R228">
        <v>-524.88</v>
      </c>
      <c r="S228">
        <v>-294.10000000000002</v>
      </c>
      <c r="T228" s="5">
        <v>-525.80050000000006</v>
      </c>
      <c r="U228" s="5">
        <v>0.76098028564453124</v>
      </c>
      <c r="V228" s="5">
        <v>5.6519728153944013E-5</v>
      </c>
    </row>
    <row r="229" spans="1:22" x14ac:dyDescent="0.25">
      <c r="A229" t="s">
        <v>675</v>
      </c>
      <c r="B229" t="s">
        <v>676</v>
      </c>
      <c r="C229" t="s">
        <v>5296</v>
      </c>
      <c r="D229" t="s">
        <v>46</v>
      </c>
      <c r="E229" t="s">
        <v>677</v>
      </c>
      <c r="F229">
        <v>314.46600341796875</v>
      </c>
      <c r="G229">
        <v>0.94448816911187294</v>
      </c>
      <c r="H229">
        <v>622.1500244140625</v>
      </c>
      <c r="I229">
        <v>768</v>
      </c>
      <c r="J229">
        <v>13.2</v>
      </c>
      <c r="K229">
        <v>1.0499999523162842</v>
      </c>
      <c r="L229">
        <v>1.124459981918335</v>
      </c>
      <c r="M229" s="3">
        <v>-0.37330999999999998</v>
      </c>
      <c r="N229" s="3">
        <v>8.0026000000000003E-3</v>
      </c>
      <c r="O229" s="3">
        <v>-8.0442E-6</v>
      </c>
      <c r="P229" s="3">
        <v>4.5656E-9</v>
      </c>
      <c r="Q229" s="3">
        <v>-8.6404000000000002E-13</v>
      </c>
      <c r="R229">
        <v>-1056</v>
      </c>
      <c r="S229">
        <v>-538</v>
      </c>
      <c r="T229" s="5">
        <v>-1.0690440000000001</v>
      </c>
      <c r="U229" s="5">
        <v>1.7165736083984375</v>
      </c>
      <c r="V229" s="5">
        <v>1.2232270091772079E-4</v>
      </c>
    </row>
    <row r="230" spans="1:22" x14ac:dyDescent="0.25">
      <c r="A230" t="s">
        <v>678</v>
      </c>
      <c r="B230" t="s">
        <v>679</v>
      </c>
      <c r="C230" t="s">
        <v>5215</v>
      </c>
      <c r="D230" t="s">
        <v>260</v>
      </c>
      <c r="E230" t="s">
        <v>680</v>
      </c>
      <c r="F230">
        <v>102.13400268554688</v>
      </c>
      <c r="G230">
        <v>0.93987285992501246</v>
      </c>
      <c r="H230">
        <v>459.5</v>
      </c>
      <c r="I230">
        <v>650</v>
      </c>
      <c r="J230">
        <v>38.1</v>
      </c>
      <c r="K230">
        <v>0.34000000357627869</v>
      </c>
      <c r="L230">
        <v>0.61365002393722534</v>
      </c>
      <c r="M230" s="3">
        <v>0.13117000000000001</v>
      </c>
      <c r="N230" s="3">
        <v>4.9310999999999999E-3</v>
      </c>
      <c r="O230" s="3">
        <v>-2.8715460000000004E-6</v>
      </c>
      <c r="P230" s="3">
        <v>6.4848399999999995E-10</v>
      </c>
      <c r="Q230" s="3">
        <v>0</v>
      </c>
      <c r="R230">
        <v>-490.67899999999997</v>
      </c>
      <c r="S230">
        <v>-351</v>
      </c>
      <c r="T230" s="5">
        <v>-490.48053125000001</v>
      </c>
      <c r="U230" s="5">
        <v>0.45046380615234377</v>
      </c>
      <c r="V230" s="5">
        <v>3.920142725110054E-5</v>
      </c>
    </row>
    <row r="231" spans="1:22" x14ac:dyDescent="0.25">
      <c r="A231" t="s">
        <v>681</v>
      </c>
      <c r="B231" t="s">
        <v>682</v>
      </c>
      <c r="C231" t="s">
        <v>5215</v>
      </c>
      <c r="D231" t="s">
        <v>260</v>
      </c>
      <c r="E231" t="s">
        <v>683</v>
      </c>
      <c r="F231">
        <v>102.13400268554688</v>
      </c>
      <c r="G231">
        <v>0.89358188365550717</v>
      </c>
      <c r="H231">
        <v>374.70001220703125</v>
      </c>
      <c r="I231">
        <v>549.4000244140625</v>
      </c>
      <c r="J231">
        <v>33.200000000000003</v>
      </c>
      <c r="K231">
        <v>0.34498000144958496</v>
      </c>
      <c r="L231">
        <v>0.38850000500679016</v>
      </c>
      <c r="M231" s="3">
        <v>0.15107000000000001</v>
      </c>
      <c r="N231" s="3">
        <v>4.4098399999999999E-3</v>
      </c>
      <c r="O231" s="3">
        <v>-1.6518029999999999E-6</v>
      </c>
      <c r="P231" s="3">
        <v>-1.40984E-10</v>
      </c>
      <c r="Q231" s="3">
        <v>0</v>
      </c>
      <c r="R231">
        <v>-465.99</v>
      </c>
      <c r="S231">
        <v>-320.2</v>
      </c>
      <c r="T231" s="5">
        <v>-465.75931250000002</v>
      </c>
      <c r="U231" s="5">
        <v>0.47919467163085938</v>
      </c>
      <c r="V231" s="5">
        <v>4.204391688108444E-5</v>
      </c>
    </row>
    <row r="232" spans="1:22" x14ac:dyDescent="0.25">
      <c r="A232" t="s">
        <v>684</v>
      </c>
      <c r="B232" t="s">
        <v>685</v>
      </c>
      <c r="C232" t="s">
        <v>5297</v>
      </c>
      <c r="D232" t="s">
        <v>24</v>
      </c>
      <c r="E232" t="s">
        <v>686</v>
      </c>
      <c r="F232">
        <v>137.02900695800781</v>
      </c>
      <c r="G232">
        <v>1.2843327744961122</v>
      </c>
      <c r="H232">
        <v>374.79901123046875</v>
      </c>
      <c r="I232">
        <v>569.5</v>
      </c>
      <c r="J232">
        <v>42.6</v>
      </c>
      <c r="K232">
        <v>0.32150000333786011</v>
      </c>
      <c r="L232">
        <v>0.33899900317192078</v>
      </c>
      <c r="M232" s="3">
        <v>1.6551E-2</v>
      </c>
      <c r="N232" s="3">
        <v>3.1627999999999999E-3</v>
      </c>
      <c r="O232" s="3">
        <v>-1.974375E-6</v>
      </c>
      <c r="P232" s="3">
        <v>5.0631999999999996E-10</v>
      </c>
      <c r="Q232" s="3">
        <v>4.3709600000000001E-21</v>
      </c>
      <c r="R232">
        <v>-107.32</v>
      </c>
      <c r="S232">
        <v>-12.89</v>
      </c>
      <c r="T232" s="5">
        <v>-129.482</v>
      </c>
      <c r="U232" s="5">
        <v>0.37267800903320314</v>
      </c>
      <c r="V232" s="5">
        <v>2.3816000670194627E-5</v>
      </c>
    </row>
    <row r="233" spans="1:22" x14ac:dyDescent="0.25">
      <c r="A233" t="s">
        <v>687</v>
      </c>
      <c r="B233" t="s">
        <v>688</v>
      </c>
      <c r="C233" t="s">
        <v>5298</v>
      </c>
      <c r="D233" t="s">
        <v>363</v>
      </c>
      <c r="E233" t="s">
        <v>689</v>
      </c>
      <c r="F233">
        <v>72.1510009765625</v>
      </c>
      <c r="G233">
        <v>0.63031437686804737</v>
      </c>
      <c r="H233">
        <v>309.20901489257813</v>
      </c>
      <c r="I233">
        <v>469.60000610351563</v>
      </c>
      <c r="J233">
        <v>33.751201171875003</v>
      </c>
      <c r="K233">
        <v>0.31099000573158264</v>
      </c>
      <c r="L233">
        <v>0.25389000773429871</v>
      </c>
      <c r="M233" s="3">
        <v>-1.1701700000000001E-2</v>
      </c>
      <c r="N233" s="3">
        <v>6.6328000000000003E-3</v>
      </c>
      <c r="O233" s="3">
        <v>-3.5115000000000002E-6</v>
      </c>
      <c r="P233" s="3">
        <v>7.9854400000000005E-10</v>
      </c>
      <c r="Q233" s="3">
        <v>-3.4659400000000001E-14</v>
      </c>
      <c r="R233">
        <v>-146.49</v>
      </c>
      <c r="S233">
        <v>-8.65</v>
      </c>
      <c r="T233" s="5">
        <v>-149.13999999999999</v>
      </c>
      <c r="U233" s="5">
        <v>0.45748001098632812</v>
      </c>
      <c r="V233" s="5">
        <v>4.441700130701065E-5</v>
      </c>
    </row>
    <row r="234" spans="1:22" x14ac:dyDescent="0.25">
      <c r="A234" t="s">
        <v>690</v>
      </c>
      <c r="B234" t="s">
        <v>691</v>
      </c>
      <c r="C234" t="s">
        <v>5299</v>
      </c>
      <c r="D234" t="s">
        <v>152</v>
      </c>
      <c r="E234" t="s">
        <v>692</v>
      </c>
      <c r="F234">
        <v>70.135002136230469</v>
      </c>
      <c r="G234">
        <v>0.63931675593217174</v>
      </c>
      <c r="H234">
        <v>303.09600830078125</v>
      </c>
      <c r="I234">
        <v>464.69900512695313</v>
      </c>
      <c r="J234">
        <v>35.286999511718747</v>
      </c>
      <c r="K234">
        <v>0.30000001192092896</v>
      </c>
      <c r="L234">
        <v>0.23296000063419342</v>
      </c>
      <c r="M234" s="3">
        <v>-1.9105000000000001E-3</v>
      </c>
      <c r="N234" s="3">
        <v>6.1723799999999999E-3</v>
      </c>
      <c r="O234" s="3">
        <v>-3.3036E-6</v>
      </c>
      <c r="P234" s="3">
        <v>6.6740799999999996E-10</v>
      </c>
      <c r="Q234" s="3">
        <v>3.2065680000000001E-22</v>
      </c>
      <c r="R234">
        <v>-20.928999999999998</v>
      </c>
      <c r="S234">
        <v>78.599999999999994</v>
      </c>
      <c r="T234" s="5">
        <v>-22.937999999999999</v>
      </c>
      <c r="U234" s="5">
        <v>0.33005801391601564</v>
      </c>
      <c r="V234" s="5">
        <v>3.7448901683092115E-5</v>
      </c>
    </row>
    <row r="235" spans="1:22" x14ac:dyDescent="0.25">
      <c r="A235" t="s">
        <v>693</v>
      </c>
      <c r="B235" t="s">
        <v>694</v>
      </c>
      <c r="C235" t="s">
        <v>5300</v>
      </c>
      <c r="D235" t="s">
        <v>24</v>
      </c>
      <c r="E235" t="s">
        <v>695</v>
      </c>
      <c r="F235">
        <v>92.569000244140625</v>
      </c>
      <c r="G235">
        <v>0.89152498073398267</v>
      </c>
      <c r="H235">
        <v>351.60000610351563</v>
      </c>
      <c r="I235">
        <v>542</v>
      </c>
      <c r="J235">
        <v>36.700000000000003</v>
      </c>
      <c r="K235">
        <v>0.31200000643730164</v>
      </c>
      <c r="L235">
        <v>0.21796000003814697</v>
      </c>
      <c r="M235" s="3">
        <v>-2.8246199999999999E-2</v>
      </c>
      <c r="N235" s="3">
        <v>4.8609999999999999E-3</v>
      </c>
      <c r="O235" s="3">
        <v>-3.1749000000000003E-6</v>
      </c>
      <c r="P235" s="3">
        <v>8.7353600000000003E-10</v>
      </c>
      <c r="Q235" s="3">
        <v>0</v>
      </c>
      <c r="R235">
        <v>-147.38999999999999</v>
      </c>
      <c r="S235">
        <v>-38.79</v>
      </c>
      <c r="T235" s="5">
        <v>-149.44999999999999</v>
      </c>
      <c r="U235" s="5">
        <v>0.36039001464843751</v>
      </c>
      <c r="V235" s="5">
        <v>3.2740000635385511E-5</v>
      </c>
    </row>
    <row r="236" spans="1:22" x14ac:dyDescent="0.25">
      <c r="A236" t="s">
        <v>696</v>
      </c>
      <c r="B236" t="s">
        <v>697</v>
      </c>
      <c r="C236" t="s">
        <v>5301</v>
      </c>
      <c r="D236" t="s">
        <v>427</v>
      </c>
      <c r="E236" t="s">
        <v>698</v>
      </c>
      <c r="F236">
        <v>73.138900756835938</v>
      </c>
      <c r="G236">
        <v>0.74963820560310612</v>
      </c>
      <c r="H236">
        <v>349.5</v>
      </c>
      <c r="I236">
        <v>531.9000244140625</v>
      </c>
      <c r="J236">
        <v>42</v>
      </c>
      <c r="K236">
        <v>0.28999000787734985</v>
      </c>
      <c r="L236">
        <v>0.32899001240730286</v>
      </c>
      <c r="M236" s="3">
        <v>6.9488300000000003E-2</v>
      </c>
      <c r="N236" s="3">
        <v>6.1238400000000002E-3</v>
      </c>
      <c r="O236" s="3">
        <v>-3.2929799999999999E-6</v>
      </c>
      <c r="P236" s="3">
        <v>1.039652E-9</v>
      </c>
      <c r="Q236" s="3">
        <v>0</v>
      </c>
      <c r="R236">
        <v>-92.108000000000004</v>
      </c>
      <c r="S236">
        <v>49.03</v>
      </c>
      <c r="T236" s="5">
        <v>-94.792000000000002</v>
      </c>
      <c r="U236" s="5">
        <v>0.47</v>
      </c>
      <c r="V236" s="5">
        <v>3.9129000157117847E-5</v>
      </c>
    </row>
    <row r="237" spans="1:22" x14ac:dyDescent="0.25">
      <c r="A237" t="s">
        <v>699</v>
      </c>
      <c r="B237" t="s">
        <v>700</v>
      </c>
      <c r="C237" t="s">
        <v>5302</v>
      </c>
      <c r="D237" t="s">
        <v>24</v>
      </c>
      <c r="E237" t="s">
        <v>701</v>
      </c>
      <c r="F237">
        <v>69.107002258300781</v>
      </c>
      <c r="G237">
        <v>0.79273621412205519</v>
      </c>
      <c r="H237">
        <v>391.10000610351563</v>
      </c>
      <c r="I237">
        <v>582.20001220703125</v>
      </c>
      <c r="J237">
        <v>37.700000000000003</v>
      </c>
      <c r="K237">
        <v>0.28499001264572144</v>
      </c>
      <c r="L237">
        <v>0.37299001216888428</v>
      </c>
      <c r="M237" s="3">
        <v>0.22023000000000001</v>
      </c>
      <c r="N237" s="3">
        <v>4.6422E-3</v>
      </c>
      <c r="O237" s="3">
        <v>-2.371767E-6</v>
      </c>
      <c r="P237" s="3">
        <v>4.31776E-10</v>
      </c>
      <c r="Q237" s="3">
        <v>0</v>
      </c>
      <c r="R237">
        <v>34.098999999999997</v>
      </c>
      <c r="S237">
        <v>108.66</v>
      </c>
      <c r="T237" s="5">
        <v>32.613</v>
      </c>
      <c r="U237" s="5">
        <v>0.24672900390624999</v>
      </c>
      <c r="V237" s="5">
        <v>2.5125000625848769E-5</v>
      </c>
    </row>
    <row r="238" spans="1:22" x14ac:dyDescent="0.25">
      <c r="A238" t="s">
        <v>702</v>
      </c>
      <c r="B238" t="s">
        <v>703</v>
      </c>
      <c r="C238" t="s">
        <v>5303</v>
      </c>
      <c r="D238" t="s">
        <v>24</v>
      </c>
      <c r="E238" t="s">
        <v>704</v>
      </c>
      <c r="F238">
        <v>67.090400695800781</v>
      </c>
      <c r="G238">
        <v>0.83876498398985011</v>
      </c>
      <c r="H238">
        <v>391.67001342773438</v>
      </c>
      <c r="I238">
        <v>584</v>
      </c>
      <c r="J238">
        <v>38.799999999999997</v>
      </c>
      <c r="K238">
        <v>0.25900000333786011</v>
      </c>
      <c r="L238">
        <v>0.37845000624656677</v>
      </c>
      <c r="M238" s="3">
        <v>0.331648</v>
      </c>
      <c r="N238" s="3">
        <v>3.715E-3</v>
      </c>
      <c r="O238" s="3">
        <v>-1.6361460000000001E-6</v>
      </c>
      <c r="P238" s="3">
        <v>2.3670159999999999E-11</v>
      </c>
      <c r="Q238" s="3">
        <v>8.9966800000000002E-14</v>
      </c>
      <c r="R238">
        <v>157.80000000000001</v>
      </c>
      <c r="S238">
        <v>200</v>
      </c>
      <c r="T238" s="5">
        <v>158.33935937499999</v>
      </c>
      <c r="U238" s="5">
        <v>0.13343850708007812</v>
      </c>
      <c r="V238" s="5">
        <v>2.1103447303175925E-5</v>
      </c>
    </row>
    <row r="239" spans="1:22" x14ac:dyDescent="0.25">
      <c r="A239" t="s">
        <v>705</v>
      </c>
      <c r="B239" t="s">
        <v>706</v>
      </c>
      <c r="C239" t="s">
        <v>5304</v>
      </c>
      <c r="D239" t="s">
        <v>24</v>
      </c>
      <c r="E239" t="s">
        <v>5117</v>
      </c>
      <c r="F239">
        <v>66.062400817871094</v>
      </c>
      <c r="G239">
        <v>1.0675393974712442</v>
      </c>
      <c r="H239">
        <v>491.5</v>
      </c>
      <c r="I239">
        <v>715</v>
      </c>
      <c r="J239">
        <v>40.4</v>
      </c>
      <c r="K239">
        <v>0.24799999594688416</v>
      </c>
      <c r="L239">
        <v>0.50164097547531128</v>
      </c>
      <c r="M239" s="3">
        <v>0.41300999999999999</v>
      </c>
      <c r="N239" s="3">
        <v>2.4865999999999998E-3</v>
      </c>
      <c r="O239" s="3">
        <v>-5.8304999999999997E-7</v>
      </c>
      <c r="P239" s="3">
        <v>-8.3203999999999995E-10</v>
      </c>
      <c r="Q239" s="3">
        <v>3.3539599999999998E-13</v>
      </c>
      <c r="R239">
        <v>265.5</v>
      </c>
      <c r="S239">
        <v>281</v>
      </c>
      <c r="T239" s="5">
        <v>265.56790625000002</v>
      </c>
      <c r="U239" s="5">
        <v>4.9871154785156253E-2</v>
      </c>
      <c r="V239" s="5">
        <v>6.3336500898003578E-6</v>
      </c>
    </row>
    <row r="240" spans="1:22" x14ac:dyDescent="0.25">
      <c r="A240" t="s">
        <v>707</v>
      </c>
      <c r="B240" t="s">
        <v>708</v>
      </c>
      <c r="C240" t="s">
        <v>5305</v>
      </c>
      <c r="D240" t="s">
        <v>24</v>
      </c>
      <c r="E240" t="s">
        <v>709</v>
      </c>
      <c r="F240">
        <v>71.07879638671875</v>
      </c>
      <c r="G240">
        <v>1.0488300054573183</v>
      </c>
      <c r="H240">
        <v>494.14999389648438</v>
      </c>
      <c r="I240">
        <v>690</v>
      </c>
      <c r="J240">
        <v>48.9</v>
      </c>
      <c r="K240">
        <v>0.24300000071525574</v>
      </c>
      <c r="L240">
        <v>0.82645201683044434</v>
      </c>
      <c r="M240" s="3">
        <v>8.6525000000000005E-2</v>
      </c>
      <c r="N240" s="3">
        <v>4.555E-3</v>
      </c>
      <c r="O240" s="3">
        <v>-3.2421000000000003E-6</v>
      </c>
      <c r="P240" s="3">
        <v>1.1057599999999999E-9</v>
      </c>
      <c r="Q240" s="3">
        <v>-1.11864E-13</v>
      </c>
      <c r="R240">
        <v>-98.3</v>
      </c>
      <c r="S240">
        <v>-35.4</v>
      </c>
      <c r="T240" s="5">
        <v>-98.125874999999994</v>
      </c>
      <c r="U240" s="5">
        <v>0.2038044891357422</v>
      </c>
      <c r="V240" s="5">
        <v>2.2066531702876093E-5</v>
      </c>
    </row>
    <row r="241" spans="1:22" x14ac:dyDescent="0.25">
      <c r="A241" t="s">
        <v>710</v>
      </c>
      <c r="B241" t="s">
        <v>711</v>
      </c>
      <c r="C241" t="s">
        <v>5306</v>
      </c>
      <c r="D241" t="s">
        <v>46</v>
      </c>
      <c r="E241" t="s">
        <v>712</v>
      </c>
      <c r="F241">
        <v>90.189002990722656</v>
      </c>
      <c r="G241">
        <v>0.84669935459295431</v>
      </c>
      <c r="H241">
        <v>371.6090087890625</v>
      </c>
      <c r="I241">
        <v>567</v>
      </c>
      <c r="J241">
        <v>39.700000000000003</v>
      </c>
      <c r="K241">
        <v>0.30700001120567322</v>
      </c>
      <c r="L241">
        <v>0.2784000039100647</v>
      </c>
      <c r="M241" s="3">
        <v>0.19738600000000001</v>
      </c>
      <c r="N241" s="3">
        <v>4.2356800000000003E-3</v>
      </c>
      <c r="O241" s="3">
        <v>-1.7715030000000002E-6</v>
      </c>
      <c r="P241" s="3">
        <v>2.5825719999999998E-10</v>
      </c>
      <c r="Q241" s="3">
        <v>1.640348E-20</v>
      </c>
      <c r="R241">
        <v>-88.07</v>
      </c>
      <c r="S241">
        <v>11.05</v>
      </c>
      <c r="T241" s="5">
        <v>-83.577703124999999</v>
      </c>
      <c r="U241" s="5">
        <v>0.29248901367187502</v>
      </c>
      <c r="V241" s="5">
        <v>8.226600289344788E-5</v>
      </c>
    </row>
    <row r="242" spans="1:22" x14ac:dyDescent="0.25">
      <c r="A242" t="s">
        <v>713</v>
      </c>
      <c r="B242" t="s">
        <v>714</v>
      </c>
      <c r="C242" t="s">
        <v>5307</v>
      </c>
      <c r="D242" t="s">
        <v>24</v>
      </c>
      <c r="E242" t="s">
        <v>715</v>
      </c>
      <c r="F242">
        <v>75.110603332519531</v>
      </c>
      <c r="G242">
        <v>0.94319295990342489</v>
      </c>
      <c r="H242">
        <v>431.14801025390625</v>
      </c>
      <c r="I242">
        <v>630</v>
      </c>
      <c r="J242">
        <v>52.2</v>
      </c>
      <c r="K242">
        <v>0.25299900770187378</v>
      </c>
      <c r="L242">
        <v>0.58549302816390991</v>
      </c>
      <c r="M242" s="3">
        <v>-0.14882500000000001</v>
      </c>
      <c r="N242" s="3">
        <v>6.4349000000000003E-3</v>
      </c>
      <c r="O242" s="3">
        <v>-5.11185E-6</v>
      </c>
      <c r="P242" s="3">
        <v>2.3905200000000001E-9</v>
      </c>
      <c r="Q242" s="3">
        <v>-4.1227999999999999E-13</v>
      </c>
      <c r="R242">
        <v>-198</v>
      </c>
      <c r="S242">
        <v>-61.1</v>
      </c>
      <c r="T242" s="5">
        <v>-197.90990625000001</v>
      </c>
      <c r="U242" s="5">
        <v>0.44685421752929688</v>
      </c>
      <c r="V242" s="5">
        <v>4.0276642888784409E-5</v>
      </c>
    </row>
    <row r="243" spans="1:22" x14ac:dyDescent="0.25">
      <c r="A243" t="s">
        <v>716</v>
      </c>
      <c r="B243" t="s">
        <v>717</v>
      </c>
      <c r="C243" t="s">
        <v>5308</v>
      </c>
      <c r="D243" t="s">
        <v>46</v>
      </c>
      <c r="E243" t="s">
        <v>718</v>
      </c>
      <c r="F243">
        <v>76.095001220703125</v>
      </c>
      <c r="G243">
        <v>0.97125301585942247</v>
      </c>
      <c r="H243">
        <v>397.54901123046875</v>
      </c>
      <c r="I243">
        <v>562</v>
      </c>
      <c r="J243">
        <v>50.1</v>
      </c>
      <c r="K243">
        <v>0.24199900031089783</v>
      </c>
      <c r="L243">
        <v>0.73110002279281616</v>
      </c>
      <c r="M243" s="3">
        <v>0.15451500000000001</v>
      </c>
      <c r="N243" s="3">
        <v>4.53718E-3</v>
      </c>
      <c r="O243" s="3">
        <v>-2.3121569999999999E-6</v>
      </c>
      <c r="P243" s="3">
        <v>3.8330039999999998E-10</v>
      </c>
      <c r="Q243" s="3">
        <v>1.7578599999999999E-14</v>
      </c>
      <c r="R243">
        <v>-432</v>
      </c>
      <c r="S243">
        <v>-319</v>
      </c>
      <c r="T243" s="5">
        <v>-431.59756249999998</v>
      </c>
      <c r="U243" s="5">
        <v>0.36974090576171875</v>
      </c>
      <c r="V243" s="5">
        <v>3.7790369242429732E-5</v>
      </c>
    </row>
    <row r="244" spans="1:22" x14ac:dyDescent="0.25">
      <c r="A244" t="s">
        <v>719</v>
      </c>
      <c r="B244" t="s">
        <v>720</v>
      </c>
      <c r="C244" t="s">
        <v>5308</v>
      </c>
      <c r="D244" t="s">
        <v>24</v>
      </c>
      <c r="E244" t="s">
        <v>721</v>
      </c>
      <c r="F244">
        <v>76.096000671386719</v>
      </c>
      <c r="G244">
        <v>0.86677598315633864</v>
      </c>
      <c r="H244">
        <v>315</v>
      </c>
      <c r="I244">
        <v>480.60000610351563</v>
      </c>
      <c r="J244">
        <v>39.5</v>
      </c>
      <c r="K244">
        <v>0.21299000084400177</v>
      </c>
      <c r="L244">
        <v>0.28600001335144043</v>
      </c>
      <c r="M244" s="3">
        <v>0.34595900000000002</v>
      </c>
      <c r="N244" s="3">
        <v>1.3595460000000001E-3</v>
      </c>
      <c r="O244" s="3">
        <v>8.1404099999999999E-6</v>
      </c>
      <c r="P244" s="3">
        <v>-1.244052E-8</v>
      </c>
      <c r="Q244" s="3">
        <v>4.2687199999999996E-12</v>
      </c>
      <c r="R244">
        <v>-348.1</v>
      </c>
      <c r="S244">
        <v>-226.31</v>
      </c>
      <c r="T244" s="5">
        <v>-347.80165625000001</v>
      </c>
      <c r="U244" s="5">
        <v>0.36385302734375002</v>
      </c>
      <c r="V244" s="5">
        <v>4.1610110551118854E-5</v>
      </c>
    </row>
    <row r="245" spans="1:22" x14ac:dyDescent="0.25">
      <c r="A245" t="s">
        <v>722</v>
      </c>
      <c r="B245" t="s">
        <v>723</v>
      </c>
      <c r="C245" t="s">
        <v>5301</v>
      </c>
      <c r="D245" t="s">
        <v>427</v>
      </c>
      <c r="E245" t="s">
        <v>724</v>
      </c>
      <c r="F245">
        <v>73.138900756835938</v>
      </c>
      <c r="G245">
        <v>0.70765720124279419</v>
      </c>
      <c r="H245">
        <v>328.60000610351563</v>
      </c>
      <c r="I245">
        <v>496.5</v>
      </c>
      <c r="J245">
        <v>37.1</v>
      </c>
      <c r="K245">
        <v>0.30098000168800354</v>
      </c>
      <c r="L245">
        <v>0.29100000858306885</v>
      </c>
      <c r="M245" s="3">
        <v>2.7896000000000001E-2</v>
      </c>
      <c r="N245" s="3">
        <v>6.0609799999999997E-3</v>
      </c>
      <c r="O245" s="3">
        <v>-2.9865990000000001E-6</v>
      </c>
      <c r="P245" s="3">
        <v>4.9976800000000001E-10</v>
      </c>
      <c r="Q245" s="3">
        <v>0</v>
      </c>
      <c r="R245">
        <v>-72.427999999999997</v>
      </c>
      <c r="S245">
        <v>73</v>
      </c>
      <c r="T245" s="5">
        <v>-75.361000000000004</v>
      </c>
      <c r="U245" s="5">
        <v>0.48135900878906251</v>
      </c>
      <c r="V245" s="5">
        <v>3.9616901427507401E-5</v>
      </c>
    </row>
    <row r="246" spans="1:22" x14ac:dyDescent="0.25">
      <c r="A246" t="s">
        <v>725</v>
      </c>
      <c r="B246" t="s">
        <v>726</v>
      </c>
      <c r="C246" t="s">
        <v>5236</v>
      </c>
      <c r="D246" t="s">
        <v>24</v>
      </c>
      <c r="E246" t="s">
        <v>727</v>
      </c>
      <c r="F246">
        <v>72.107002258300781</v>
      </c>
      <c r="G246">
        <v>0.79273621412205519</v>
      </c>
      <c r="H246">
        <v>308.70001220703125</v>
      </c>
      <c r="I246">
        <v>475</v>
      </c>
      <c r="J246">
        <v>40.700000000000003</v>
      </c>
      <c r="K246">
        <v>0.25698000192642212</v>
      </c>
      <c r="L246">
        <v>0.26800000667572021</v>
      </c>
      <c r="M246" s="3">
        <v>0.23980000000000001</v>
      </c>
      <c r="N246" s="3">
        <v>4.49074E-3</v>
      </c>
      <c r="O246" s="3">
        <v>-2.0413049999999998E-6</v>
      </c>
      <c r="P246" s="3">
        <v>2.9834959999999998E-10</v>
      </c>
      <c r="Q246" s="3">
        <v>0</v>
      </c>
      <c r="R246">
        <v>-140.29</v>
      </c>
      <c r="S246">
        <v>-51.83</v>
      </c>
      <c r="T246" s="5">
        <v>-139.62321875000001</v>
      </c>
      <c r="U246" s="5">
        <v>0.34218814086914062</v>
      </c>
      <c r="V246" s="5">
        <v>3.6446116864681245E-5</v>
      </c>
    </row>
    <row r="247" spans="1:22" x14ac:dyDescent="0.25">
      <c r="A247" t="s">
        <v>728</v>
      </c>
      <c r="B247" t="s">
        <v>729</v>
      </c>
      <c r="C247" t="s">
        <v>5309</v>
      </c>
      <c r="D247" t="s">
        <v>24</v>
      </c>
      <c r="E247" t="s">
        <v>5117</v>
      </c>
      <c r="F247">
        <v>70.09100341796875</v>
      </c>
      <c r="G247">
        <v>0.74295298092166329</v>
      </c>
      <c r="H247">
        <v>301.45001220703125</v>
      </c>
      <c r="I247">
        <v>462</v>
      </c>
      <c r="J247">
        <v>42.5</v>
      </c>
      <c r="K247">
        <v>0.25</v>
      </c>
      <c r="L247">
        <v>0.29107001423835754</v>
      </c>
      <c r="M247" s="3">
        <v>8.3941000000000002E-2</v>
      </c>
      <c r="N247" s="3">
        <v>4.607E-3</v>
      </c>
      <c r="O247" s="3">
        <v>-2.6459610000000001E-6</v>
      </c>
      <c r="P247" s="3">
        <v>5.8236399999999998E-10</v>
      </c>
      <c r="Q247" s="3">
        <v>0</v>
      </c>
      <c r="R247">
        <v>-13.999000000000001</v>
      </c>
      <c r="S247">
        <v>40.619999999999997</v>
      </c>
      <c r="T247" s="5">
        <v>-32.767000000000003</v>
      </c>
      <c r="U247" s="5">
        <v>-32.767000000000003</v>
      </c>
      <c r="V247" s="5">
        <v>-32.767000000000003</v>
      </c>
    </row>
    <row r="248" spans="1:22" x14ac:dyDescent="0.25">
      <c r="A248" t="s">
        <v>730</v>
      </c>
      <c r="B248" t="s">
        <v>731</v>
      </c>
      <c r="C248" t="s">
        <v>5178</v>
      </c>
      <c r="D248" t="s">
        <v>299</v>
      </c>
      <c r="E248" t="s">
        <v>732</v>
      </c>
      <c r="F248">
        <v>74.080001831054688</v>
      </c>
      <c r="G248">
        <v>0.92982654260543018</v>
      </c>
      <c r="H248">
        <v>327.5</v>
      </c>
      <c r="I248">
        <v>508.5</v>
      </c>
      <c r="J248">
        <v>47.3</v>
      </c>
      <c r="K248">
        <v>0.22900000214576721</v>
      </c>
      <c r="L248">
        <v>0.28499001264572144</v>
      </c>
      <c r="M248" s="3">
        <v>0.33323999999999998</v>
      </c>
      <c r="N248" s="3">
        <v>3.12832E-3</v>
      </c>
      <c r="O248" s="3">
        <v>-2.863644E-7</v>
      </c>
      <c r="P248" s="3">
        <v>-7.2386399999999995E-10</v>
      </c>
      <c r="Q248" s="3">
        <v>0</v>
      </c>
      <c r="R248">
        <v>-371.49</v>
      </c>
      <c r="S248">
        <v>-303</v>
      </c>
      <c r="T248" s="5">
        <v>-371.31293749999998</v>
      </c>
      <c r="U248" s="5">
        <v>0.46556369018554689</v>
      </c>
      <c r="V248" s="5">
        <v>2.660629339516163E-5</v>
      </c>
    </row>
    <row r="249" spans="1:22" x14ac:dyDescent="0.25">
      <c r="A249" t="s">
        <v>733</v>
      </c>
      <c r="B249" t="s">
        <v>734</v>
      </c>
      <c r="C249" t="s">
        <v>5303</v>
      </c>
      <c r="D249" t="s">
        <v>24</v>
      </c>
      <c r="E249" t="s">
        <v>735</v>
      </c>
      <c r="F249">
        <v>67.09100341796875</v>
      </c>
      <c r="G249">
        <v>0.97439393331774726</v>
      </c>
      <c r="H249">
        <v>401.99700927734375</v>
      </c>
      <c r="I249">
        <v>639.79901123046875</v>
      </c>
      <c r="J249">
        <v>72.5</v>
      </c>
      <c r="K249">
        <v>0.22400000691413879</v>
      </c>
      <c r="L249">
        <v>0.34419000148773193</v>
      </c>
      <c r="M249" s="3">
        <v>-0.21475</v>
      </c>
      <c r="N249" s="3">
        <v>5.3020000000000003E-3</v>
      </c>
      <c r="O249" s="3">
        <v>-3.11499E-6</v>
      </c>
      <c r="P249" s="3">
        <v>7.0361599999999996E-10</v>
      </c>
      <c r="Q249" s="3">
        <v>0</v>
      </c>
      <c r="R249">
        <v>108.39</v>
      </c>
      <c r="S249">
        <v>160.30000000000001</v>
      </c>
      <c r="T249" s="5">
        <v>108.34171875</v>
      </c>
      <c r="U249" s="5">
        <v>0.82749481201171871</v>
      </c>
      <c r="V249" s="5">
        <v>2.2394325584173201E-5</v>
      </c>
    </row>
    <row r="250" spans="1:22" x14ac:dyDescent="0.25">
      <c r="A250" t="s">
        <v>736</v>
      </c>
      <c r="B250" t="s">
        <v>737</v>
      </c>
      <c r="C250" t="s">
        <v>5236</v>
      </c>
      <c r="D250" t="s">
        <v>24</v>
      </c>
      <c r="E250" t="s">
        <v>738</v>
      </c>
      <c r="F250">
        <v>72.107002258300781</v>
      </c>
      <c r="G250">
        <v>0.88982638176074125</v>
      </c>
      <c r="H250">
        <v>337</v>
      </c>
      <c r="I250">
        <v>540.0980224609375</v>
      </c>
      <c r="J250">
        <v>51.9</v>
      </c>
      <c r="K250">
        <v>0.22400000691413879</v>
      </c>
      <c r="L250">
        <v>0.21694000065326691</v>
      </c>
      <c r="M250" s="3">
        <v>0.26505000000000001</v>
      </c>
      <c r="N250" s="3">
        <v>7.1634999999999997E-3</v>
      </c>
      <c r="O250" s="3">
        <v>-5.7342000000000001E-6</v>
      </c>
      <c r="P250" s="3">
        <v>2.01768E-9</v>
      </c>
      <c r="Q250" s="3">
        <v>0</v>
      </c>
      <c r="R250">
        <v>-184.29</v>
      </c>
      <c r="S250">
        <v>-79.569999999999993</v>
      </c>
      <c r="T250" s="5">
        <v>-186.32340625000001</v>
      </c>
      <c r="U250" s="5">
        <v>-0.26104739379882813</v>
      </c>
      <c r="V250" s="5">
        <v>-5.3470493294298645E-6</v>
      </c>
    </row>
    <row r="251" spans="1:22" x14ac:dyDescent="0.25">
      <c r="A251" t="s">
        <v>739</v>
      </c>
      <c r="B251" t="s">
        <v>740</v>
      </c>
      <c r="C251" t="s">
        <v>5310</v>
      </c>
      <c r="D251" t="s">
        <v>24</v>
      </c>
      <c r="E251" t="s">
        <v>5117</v>
      </c>
      <c r="F251">
        <v>68.074600219726563</v>
      </c>
      <c r="G251">
        <v>0.938871930361727</v>
      </c>
      <c r="H251">
        <v>304.5</v>
      </c>
      <c r="I251">
        <v>490.20001220703125</v>
      </c>
      <c r="J251">
        <v>55</v>
      </c>
      <c r="K251">
        <v>0.21796000003814697</v>
      </c>
      <c r="L251">
        <v>0.20900000631809235</v>
      </c>
      <c r="M251" s="3">
        <v>-0.52209000000000005</v>
      </c>
      <c r="N251" s="3">
        <v>6.3515999999999998E-3</v>
      </c>
      <c r="O251" s="3">
        <v>-5.0786700000000006E-6</v>
      </c>
      <c r="P251" s="3">
        <v>1.578708E-9</v>
      </c>
      <c r="Q251" s="3">
        <v>0</v>
      </c>
      <c r="R251">
        <v>-34.698999999999998</v>
      </c>
      <c r="S251">
        <v>0.94</v>
      </c>
      <c r="T251" s="5">
        <v>-35.957999999999998</v>
      </c>
      <c r="U251" s="5">
        <v>0.11791000366210938</v>
      </c>
      <c r="V251" s="5">
        <v>1.7007000744342805E-5</v>
      </c>
    </row>
    <row r="252" spans="1:22" x14ac:dyDescent="0.25">
      <c r="A252" t="s">
        <v>741</v>
      </c>
      <c r="B252" t="s">
        <v>742</v>
      </c>
      <c r="C252" t="s">
        <v>5311</v>
      </c>
      <c r="D252" t="s">
        <v>46</v>
      </c>
      <c r="E252" t="s">
        <v>743</v>
      </c>
      <c r="F252">
        <v>88.174003601074219</v>
      </c>
      <c r="G252">
        <v>1.0051434987399361</v>
      </c>
      <c r="H252">
        <v>394.26901245117188</v>
      </c>
      <c r="I252">
        <v>631.95001220703125</v>
      </c>
      <c r="J252">
        <v>51.6</v>
      </c>
      <c r="K252">
        <v>0.2489980012178421</v>
      </c>
      <c r="L252">
        <v>0.19879800081253052</v>
      </c>
      <c r="M252" s="3">
        <v>-8.5162299999999996E-2</v>
      </c>
      <c r="N252" s="3">
        <v>4.3606000000000001E-3</v>
      </c>
      <c r="O252" s="3">
        <v>-1.6763070000000001E-6</v>
      </c>
      <c r="P252" s="3">
        <v>-3.4181920000000002E-10</v>
      </c>
      <c r="Q252" s="3">
        <v>2.156152E-13</v>
      </c>
      <c r="R252">
        <v>-33.76</v>
      </c>
      <c r="S252">
        <v>46.02</v>
      </c>
      <c r="T252" s="5">
        <v>-33.713300781249998</v>
      </c>
      <c r="U252" s="5">
        <v>0.26776000976562497</v>
      </c>
      <c r="V252" s="5">
        <v>0</v>
      </c>
    </row>
    <row r="253" spans="1:22" x14ac:dyDescent="0.25">
      <c r="A253" t="s">
        <v>744</v>
      </c>
      <c r="B253" t="s">
        <v>745</v>
      </c>
      <c r="C253" t="s">
        <v>5312</v>
      </c>
      <c r="D253" t="s">
        <v>24</v>
      </c>
      <c r="E253" t="s">
        <v>5117</v>
      </c>
      <c r="F253">
        <v>335.31900024414063</v>
      </c>
      <c r="G253">
        <v>1.3290122077388897</v>
      </c>
      <c r="H253">
        <v>743</v>
      </c>
      <c r="I253">
        <v>946</v>
      </c>
      <c r="J253">
        <v>20</v>
      </c>
      <c r="K253">
        <v>0.92900002002716064</v>
      </c>
      <c r="L253">
        <v>1.0900199413299561</v>
      </c>
      <c r="M253" s="3">
        <v>-8.6816000000000004E-2</v>
      </c>
      <c r="N253" s="3">
        <v>4.4072E-3</v>
      </c>
      <c r="O253" s="3">
        <v>-2.7312899999999997E-6</v>
      </c>
      <c r="P253" s="3">
        <v>4.9123999999999995E-10</v>
      </c>
      <c r="Q253" s="3">
        <v>5.7003999999999996E-14</v>
      </c>
      <c r="R253">
        <v>298</v>
      </c>
      <c r="S253" t="s">
        <v>5117</v>
      </c>
      <c r="T253" s="5">
        <v>296.66731249999998</v>
      </c>
      <c r="U253" s="5">
        <v>1.0083738403320313</v>
      </c>
      <c r="V253" s="5">
        <v>4.1465591639280316E-5</v>
      </c>
    </row>
    <row r="254" spans="1:22" x14ac:dyDescent="0.25">
      <c r="A254" t="s">
        <v>746</v>
      </c>
      <c r="B254" t="s">
        <v>747</v>
      </c>
      <c r="C254" t="s">
        <v>5313</v>
      </c>
      <c r="D254" t="s">
        <v>46</v>
      </c>
      <c r="E254" t="s">
        <v>748</v>
      </c>
      <c r="F254">
        <v>84.136001586914063</v>
      </c>
      <c r="G254">
        <v>1.0609853370825486</v>
      </c>
      <c r="H254">
        <v>357.20001220703125</v>
      </c>
      <c r="I254">
        <v>579.4000244140625</v>
      </c>
      <c r="J254">
        <v>56.7</v>
      </c>
      <c r="K254">
        <v>0.21897000074386597</v>
      </c>
      <c r="L254">
        <v>0.19596000015735626</v>
      </c>
      <c r="M254" s="3">
        <v>-0.36404999999999998</v>
      </c>
      <c r="N254" s="3">
        <v>5.326E-3</v>
      </c>
      <c r="O254" s="3">
        <v>-4.4861999999999995E-6</v>
      </c>
      <c r="P254" s="3">
        <v>1.4902319999999999E-9</v>
      </c>
      <c r="Q254" s="3">
        <v>0</v>
      </c>
      <c r="R254">
        <v>115.79</v>
      </c>
      <c r="S254">
        <v>126.1</v>
      </c>
      <c r="T254" s="5">
        <v>118.619</v>
      </c>
      <c r="U254" s="5">
        <v>1.2477800369262696E-2</v>
      </c>
      <c r="V254" s="5">
        <v>4.9100000411272051E-5</v>
      </c>
    </row>
    <row r="255" spans="1:22" x14ac:dyDescent="0.25">
      <c r="A255" t="s">
        <v>749</v>
      </c>
      <c r="B255" t="s">
        <v>750</v>
      </c>
      <c r="C255" t="s">
        <v>5314</v>
      </c>
      <c r="D255" t="s">
        <v>24</v>
      </c>
      <c r="E255" t="s">
        <v>5117</v>
      </c>
      <c r="F255">
        <v>146.22900390625</v>
      </c>
      <c r="G255">
        <v>0.79930133214325527</v>
      </c>
      <c r="H255">
        <v>384.14801025390625</v>
      </c>
      <c r="I255">
        <v>547</v>
      </c>
      <c r="J255">
        <v>24.8</v>
      </c>
      <c r="K255">
        <v>0.50800001621246338</v>
      </c>
      <c r="L255">
        <v>0.40314701199531555</v>
      </c>
      <c r="M255" s="3">
        <v>-5.4479300000000001E-2</v>
      </c>
      <c r="N255" s="3">
        <v>6.5716999999999998E-3</v>
      </c>
      <c r="O255" s="3">
        <v>-4.8552599999999997E-6</v>
      </c>
      <c r="P255" s="3">
        <v>1.9267839999999999E-9</v>
      </c>
      <c r="Q255" s="3">
        <v>-2.7240279999999998E-13</v>
      </c>
      <c r="R255">
        <v>-341</v>
      </c>
      <c r="S255">
        <v>-63.4</v>
      </c>
      <c r="T255" s="5">
        <v>-340.98874999999998</v>
      </c>
      <c r="U255" s="5">
        <v>0.91151245117187496</v>
      </c>
      <c r="V255" s="5">
        <v>6.5486401319503782E-5</v>
      </c>
    </row>
    <row r="256" spans="1:22" x14ac:dyDescent="0.25">
      <c r="A256" t="s">
        <v>751</v>
      </c>
      <c r="B256" t="s">
        <v>752</v>
      </c>
      <c r="C256" t="s">
        <v>5226</v>
      </c>
      <c r="D256" t="s">
        <v>24</v>
      </c>
      <c r="E256" t="s">
        <v>753</v>
      </c>
      <c r="F256">
        <v>114.18800354003906</v>
      </c>
      <c r="G256">
        <v>0.81685963072264589</v>
      </c>
      <c r="H256">
        <v>417.95001220703125</v>
      </c>
      <c r="I256">
        <v>601</v>
      </c>
      <c r="J256">
        <v>29.6</v>
      </c>
      <c r="K256">
        <v>0.42100000381469727</v>
      </c>
      <c r="L256">
        <v>0.43439000844955444</v>
      </c>
      <c r="M256" s="3">
        <v>1.5596199999999999E-2</v>
      </c>
      <c r="N256" s="3">
        <v>5.8017399999999997E-3</v>
      </c>
      <c r="O256" s="3">
        <v>-3.3264900000000004E-6</v>
      </c>
      <c r="P256" s="3">
        <v>7.4952000000000001E-10</v>
      </c>
      <c r="Q256" s="3">
        <v>0</v>
      </c>
      <c r="R256">
        <v>-303.99</v>
      </c>
      <c r="S256">
        <v>-122</v>
      </c>
      <c r="T256" s="5">
        <v>-303.38237500000002</v>
      </c>
      <c r="U256" s="5">
        <v>0.5866718139648438</v>
      </c>
      <c r="V256" s="5">
        <v>5.8116454631090164E-5</v>
      </c>
    </row>
    <row r="257" spans="1:22" x14ac:dyDescent="0.25">
      <c r="A257" t="s">
        <v>754</v>
      </c>
      <c r="B257" t="s">
        <v>755</v>
      </c>
      <c r="C257" t="s">
        <v>5315</v>
      </c>
      <c r="D257" t="s">
        <v>24</v>
      </c>
      <c r="E257" t="s">
        <v>756</v>
      </c>
      <c r="F257">
        <v>118.08899688720703</v>
      </c>
      <c r="G257">
        <v>1.4066964136077551</v>
      </c>
      <c r="H257">
        <v>591</v>
      </c>
      <c r="I257">
        <v>806</v>
      </c>
      <c r="J257">
        <v>47.1</v>
      </c>
      <c r="K257">
        <v>0.31700000166893005</v>
      </c>
      <c r="L257">
        <v>0.99218201637268066</v>
      </c>
      <c r="M257" s="3">
        <v>0.12768699999999999</v>
      </c>
      <c r="N257" s="3">
        <v>3.9733600000000004E-3</v>
      </c>
      <c r="O257" s="3">
        <v>-2.6632950000000001E-6</v>
      </c>
      <c r="P257" s="3">
        <v>6.7261599999999997E-10</v>
      </c>
      <c r="Q257" s="3">
        <v>0</v>
      </c>
      <c r="R257">
        <v>-822.89800000000002</v>
      </c>
      <c r="S257">
        <v>-697</v>
      </c>
      <c r="T257" s="5">
        <v>-823.28981250000004</v>
      </c>
      <c r="U257" s="5">
        <v>0.39046347045898439</v>
      </c>
      <c r="V257" s="5">
        <v>2.0846612751483918E-5</v>
      </c>
    </row>
    <row r="258" spans="1:22" x14ac:dyDescent="0.25">
      <c r="A258" t="s">
        <v>757</v>
      </c>
      <c r="B258" t="s">
        <v>758</v>
      </c>
      <c r="C258" t="s">
        <v>5316</v>
      </c>
      <c r="D258" t="s">
        <v>24</v>
      </c>
      <c r="E258" t="s">
        <v>759</v>
      </c>
      <c r="F258">
        <v>116.06900024414063</v>
      </c>
      <c r="G258">
        <v>0.87527588140637469</v>
      </c>
      <c r="H258">
        <v>411</v>
      </c>
      <c r="I258">
        <v>562</v>
      </c>
      <c r="J258">
        <v>49.8</v>
      </c>
      <c r="K258">
        <v>0.29699000716209412</v>
      </c>
      <c r="L258">
        <v>0.98614001274108887</v>
      </c>
      <c r="M258" s="3">
        <v>0.10560700000000001</v>
      </c>
      <c r="N258" s="3">
        <v>3.6532399999999999E-3</v>
      </c>
      <c r="O258" s="3">
        <v>-2.6815079999999999E-6</v>
      </c>
      <c r="P258" s="3">
        <v>7.8251200000000004E-10</v>
      </c>
      <c r="Q258" s="3">
        <v>0</v>
      </c>
      <c r="R258">
        <v>-675.78</v>
      </c>
      <c r="S258">
        <v>-586.09</v>
      </c>
      <c r="T258" s="5">
        <v>-675.88731250000001</v>
      </c>
      <c r="U258" s="5">
        <v>0.16636726379394531</v>
      </c>
      <c r="V258" s="5">
        <v>1.6704736277461052E-5</v>
      </c>
    </row>
    <row r="259" spans="1:22" x14ac:dyDescent="0.25">
      <c r="A259" t="s">
        <v>760</v>
      </c>
      <c r="B259" t="s">
        <v>761</v>
      </c>
      <c r="C259" t="s">
        <v>5316</v>
      </c>
      <c r="D259" t="s">
        <v>24</v>
      </c>
      <c r="E259" t="s">
        <v>759</v>
      </c>
      <c r="F259">
        <v>116.06900024414063</v>
      </c>
      <c r="G259">
        <v>1.0745179243275731</v>
      </c>
      <c r="H259">
        <v>563.1500244140625</v>
      </c>
      <c r="I259">
        <v>770</v>
      </c>
      <c r="J259">
        <v>49.8</v>
      </c>
      <c r="K259">
        <v>0.29699000716209412</v>
      </c>
      <c r="L259">
        <v>0.98869001865386963</v>
      </c>
      <c r="M259" s="3">
        <v>0.45592899999999997</v>
      </c>
      <c r="N259" s="3">
        <v>3.2774000000000002E-3</v>
      </c>
      <c r="O259" s="3">
        <v>-2.3462700000000003E-6</v>
      </c>
      <c r="P259" s="3">
        <v>6.5131600000000005E-10</v>
      </c>
      <c r="Q259" s="3">
        <v>0</v>
      </c>
      <c r="R259">
        <v>-671.93</v>
      </c>
      <c r="S259">
        <v>-582.16</v>
      </c>
      <c r="T259" s="5">
        <v>-673.01331249999998</v>
      </c>
      <c r="U259" s="5">
        <v>0.16359112548828125</v>
      </c>
      <c r="V259" s="5">
        <v>-6.3153179362416265E-6</v>
      </c>
    </row>
    <row r="260" spans="1:22" x14ac:dyDescent="0.25">
      <c r="A260" t="s">
        <v>762</v>
      </c>
      <c r="B260" t="s">
        <v>763</v>
      </c>
      <c r="C260" t="s">
        <v>5317</v>
      </c>
      <c r="D260" t="s">
        <v>24</v>
      </c>
      <c r="E260" t="s">
        <v>764</v>
      </c>
      <c r="F260">
        <v>116.20700073242188</v>
      </c>
      <c r="G260">
        <v>0.77904246646516873</v>
      </c>
      <c r="H260">
        <v>394.14999389648438</v>
      </c>
      <c r="I260">
        <v>569</v>
      </c>
      <c r="J260">
        <v>28.2</v>
      </c>
      <c r="K260">
        <v>0.44299998879432678</v>
      </c>
      <c r="L260">
        <v>0.39145100116729736</v>
      </c>
      <c r="M260" s="3">
        <v>-0.37074000000000001</v>
      </c>
      <c r="N260" s="3">
        <v>7.8131999999999993E-3</v>
      </c>
      <c r="O260" s="3">
        <v>-5.7621000000000003E-6</v>
      </c>
      <c r="P260" s="3">
        <v>2.0782000000000001E-9</v>
      </c>
      <c r="Q260" s="3">
        <v>-2.1074799999999999E-13</v>
      </c>
      <c r="R260">
        <v>-19.72</v>
      </c>
      <c r="S260" t="s">
        <v>5117</v>
      </c>
      <c r="T260" s="5">
        <v>-20.3641015625</v>
      </c>
      <c r="U260" s="5">
        <v>0.8298953247070312</v>
      </c>
      <c r="V260" s="5">
        <v>6.109343096613884E-5</v>
      </c>
    </row>
    <row r="261" spans="1:22" x14ac:dyDescent="0.25">
      <c r="A261" t="s">
        <v>765</v>
      </c>
      <c r="B261" t="s">
        <v>766</v>
      </c>
      <c r="C261" t="s">
        <v>3540</v>
      </c>
      <c r="D261" t="s">
        <v>260</v>
      </c>
      <c r="E261" t="s">
        <v>275</v>
      </c>
      <c r="F261">
        <v>116.16000366210938</v>
      </c>
      <c r="G261">
        <v>0.87968298942430967</v>
      </c>
      <c r="H261">
        <v>389.70001220703125</v>
      </c>
      <c r="I261">
        <v>562</v>
      </c>
      <c r="J261">
        <v>30.1</v>
      </c>
      <c r="K261">
        <v>0.414000004529953</v>
      </c>
      <c r="L261">
        <v>0.45500001311302185</v>
      </c>
      <c r="M261" s="3">
        <v>6.2969499999999998E-2</v>
      </c>
      <c r="N261" s="3">
        <v>4.9446999999999998E-3</v>
      </c>
      <c r="O261" s="3">
        <v>-2.2190339999999999E-6</v>
      </c>
      <c r="P261" s="3">
        <v>9.4844399999999999E-11</v>
      </c>
      <c r="Q261" s="3">
        <v>0</v>
      </c>
      <c r="R261">
        <v>-495.49</v>
      </c>
      <c r="S261">
        <v>-322</v>
      </c>
      <c r="T261" s="5">
        <v>-495.34009374999999</v>
      </c>
      <c r="U261" s="5">
        <v>0.59638909912109372</v>
      </c>
      <c r="V261" s="5">
        <v>4.9009956419467927E-5</v>
      </c>
    </row>
    <row r="262" spans="1:22" x14ac:dyDescent="0.25">
      <c r="A262" t="s">
        <v>767</v>
      </c>
      <c r="B262" t="s">
        <v>768</v>
      </c>
      <c r="C262" t="s">
        <v>5318</v>
      </c>
      <c r="D262" t="s">
        <v>46</v>
      </c>
      <c r="E262" t="s">
        <v>769</v>
      </c>
      <c r="F262">
        <v>270.45599365234375</v>
      </c>
      <c r="G262">
        <v>0.85656147985728104</v>
      </c>
      <c r="H262">
        <v>588</v>
      </c>
      <c r="I262">
        <v>738</v>
      </c>
      <c r="J262">
        <v>14</v>
      </c>
      <c r="K262">
        <v>0.96899998188018799</v>
      </c>
      <c r="L262">
        <v>0.93639099597930908</v>
      </c>
      <c r="M262" s="3">
        <v>-0.32303999999999999</v>
      </c>
      <c r="N262" s="3">
        <v>7.9728000000000004E-3</v>
      </c>
      <c r="O262" s="3">
        <v>-7.1351999999999999E-6</v>
      </c>
      <c r="P262" s="3">
        <v>3.62604E-9</v>
      </c>
      <c r="Q262" s="3">
        <v>-6.2668000000000001E-13</v>
      </c>
      <c r="R262">
        <v>-732.8</v>
      </c>
      <c r="S262" t="s">
        <v>5117</v>
      </c>
      <c r="T262" s="5">
        <v>-732.71956250000005</v>
      </c>
      <c r="U262" s="5">
        <v>1.6060802001953125</v>
      </c>
      <c r="V262" s="5">
        <v>1.2449438869953155E-4</v>
      </c>
    </row>
    <row r="263" spans="1:22" x14ac:dyDescent="0.25">
      <c r="A263" t="s">
        <v>770</v>
      </c>
      <c r="B263" t="s">
        <v>771</v>
      </c>
      <c r="C263" t="s">
        <v>5296</v>
      </c>
      <c r="D263" t="s">
        <v>24</v>
      </c>
      <c r="E263" t="s">
        <v>677</v>
      </c>
      <c r="F263">
        <v>314.46600341796875</v>
      </c>
      <c r="G263">
        <v>0.94126215064758767</v>
      </c>
      <c r="H263">
        <v>621.1500244140625</v>
      </c>
      <c r="I263">
        <v>767</v>
      </c>
      <c r="J263">
        <v>13.2</v>
      </c>
      <c r="K263">
        <v>1.0499900579452515</v>
      </c>
      <c r="L263">
        <v>1.0934900045394897</v>
      </c>
      <c r="M263" s="3">
        <v>-0.24321999999999999</v>
      </c>
      <c r="N263" s="3">
        <v>6.6691600000000004E-3</v>
      </c>
      <c r="O263" s="3">
        <v>-6.2247599999999998E-6</v>
      </c>
      <c r="P263" s="3">
        <v>3.2564040000000001E-9</v>
      </c>
      <c r="Q263" s="3">
        <v>-5.7122399999999995E-13</v>
      </c>
      <c r="R263">
        <v>-1020</v>
      </c>
      <c r="S263">
        <v>-474</v>
      </c>
      <c r="T263" s="5">
        <v>-1.0243820000000001</v>
      </c>
      <c r="U263" s="5">
        <v>1.7579686279296876</v>
      </c>
      <c r="V263" s="5">
        <v>1.8794237077236176E-4</v>
      </c>
    </row>
    <row r="264" spans="1:22" x14ac:dyDescent="0.25">
      <c r="A264" t="s">
        <v>772</v>
      </c>
      <c r="B264" t="s">
        <v>773</v>
      </c>
      <c r="C264" t="s">
        <v>5319</v>
      </c>
      <c r="D264" t="s">
        <v>24</v>
      </c>
      <c r="E264" t="s">
        <v>774</v>
      </c>
      <c r="F264">
        <v>186.29400634765625</v>
      </c>
      <c r="G264">
        <v>0.87381150874817448</v>
      </c>
      <c r="H264">
        <v>505.1300048828125</v>
      </c>
      <c r="I264">
        <v>682</v>
      </c>
      <c r="J264">
        <v>22.5</v>
      </c>
      <c r="K264">
        <v>0.59248894453048706</v>
      </c>
      <c r="L264">
        <v>0.65899902582168579</v>
      </c>
      <c r="M264" s="3">
        <v>9.8221303125490073E-2</v>
      </c>
      <c r="N264" s="3">
        <v>5.3358783690732802E-3</v>
      </c>
      <c r="O264" s="3">
        <v>-2.5765780120068041E-6</v>
      </c>
      <c r="P264" s="3">
        <v>3.3602871362990414E-10</v>
      </c>
      <c r="Q264" s="3">
        <v>0</v>
      </c>
      <c r="R264">
        <v>-587.65</v>
      </c>
      <c r="S264" t="s">
        <v>5117</v>
      </c>
      <c r="T264" s="5">
        <v>-587.18425000000002</v>
      </c>
      <c r="U264" s="5">
        <v>1.0428665771484376</v>
      </c>
      <c r="V264" s="5">
        <v>8.5760734975337988E-5</v>
      </c>
    </row>
    <row r="265" spans="1:22" x14ac:dyDescent="0.25">
      <c r="A265" t="s">
        <v>775</v>
      </c>
      <c r="B265" t="s">
        <v>776</v>
      </c>
      <c r="C265" t="s">
        <v>5226</v>
      </c>
      <c r="D265" t="s">
        <v>24</v>
      </c>
      <c r="E265" t="s">
        <v>777</v>
      </c>
      <c r="F265">
        <v>114.18800354003906</v>
      </c>
      <c r="G265">
        <v>0.72179233782147856</v>
      </c>
      <c r="H265">
        <v>424.20001220703125</v>
      </c>
      <c r="I265">
        <v>611.5</v>
      </c>
      <c r="J265">
        <v>34.200000000000003</v>
      </c>
      <c r="K265">
        <v>0.41999000310897827</v>
      </c>
      <c r="L265">
        <v>0.4830000102519989</v>
      </c>
      <c r="M265" s="3">
        <v>0.43039899999999998</v>
      </c>
      <c r="N265" s="3">
        <v>4.1622999999999999E-3</v>
      </c>
      <c r="O265" s="3">
        <v>-1.2733620000000002E-6</v>
      </c>
      <c r="P265" s="3">
        <v>-1.175488E-10</v>
      </c>
      <c r="Q265" s="3">
        <v>0</v>
      </c>
      <c r="R265">
        <v>-300.39</v>
      </c>
      <c r="S265">
        <v>-121.8</v>
      </c>
      <c r="T265" s="5">
        <v>-299.25074999999998</v>
      </c>
      <c r="U265" s="5">
        <v>0.58094287109374998</v>
      </c>
      <c r="V265" s="5">
        <v>5.8301541954278943E-5</v>
      </c>
    </row>
    <row r="266" spans="1:22" x14ac:dyDescent="0.25">
      <c r="A266" t="s">
        <v>778</v>
      </c>
      <c r="B266" t="s">
        <v>779</v>
      </c>
      <c r="C266" t="s">
        <v>3540</v>
      </c>
      <c r="D266" t="s">
        <v>260</v>
      </c>
      <c r="E266" t="s">
        <v>780</v>
      </c>
      <c r="F266">
        <v>116.16000366210938</v>
      </c>
      <c r="G266">
        <v>0.88281987481774327</v>
      </c>
      <c r="H266">
        <v>396.70001220703125</v>
      </c>
      <c r="I266">
        <v>577</v>
      </c>
      <c r="J266">
        <v>30.5</v>
      </c>
      <c r="K266">
        <v>0.41299000382423401</v>
      </c>
      <c r="L266">
        <v>0.38411000370979309</v>
      </c>
      <c r="M266" s="3">
        <v>-0.23749899999999999</v>
      </c>
      <c r="N266" s="3">
        <v>6.7839600000000003E-3</v>
      </c>
      <c r="O266" s="3">
        <v>-5.4651600000000004E-6</v>
      </c>
      <c r="P266" s="3">
        <v>1.830284E-9</v>
      </c>
      <c r="Q266" s="3">
        <v>0</v>
      </c>
      <c r="R266">
        <v>-390.25</v>
      </c>
      <c r="S266">
        <v>-279.8</v>
      </c>
      <c r="T266" s="5">
        <v>-390.10265625</v>
      </c>
      <c r="U266" s="5">
        <v>0.59881982421875002</v>
      </c>
      <c r="V266" s="5">
        <v>4.7748398035764692E-5</v>
      </c>
    </row>
    <row r="267" spans="1:22" x14ac:dyDescent="0.25">
      <c r="A267" t="s">
        <v>781</v>
      </c>
      <c r="B267" t="s">
        <v>782</v>
      </c>
      <c r="C267" t="s">
        <v>5320</v>
      </c>
      <c r="D267" t="s">
        <v>24</v>
      </c>
      <c r="E267" t="s">
        <v>783</v>
      </c>
      <c r="F267">
        <v>151.05900573730469</v>
      </c>
      <c r="G267">
        <v>1.2239766729564872</v>
      </c>
      <c r="H267">
        <v>402.70001220703125</v>
      </c>
      <c r="I267">
        <v>564.79901123046875</v>
      </c>
      <c r="J267">
        <v>37.700000000000003</v>
      </c>
      <c r="K267">
        <v>0.37749901413917542</v>
      </c>
      <c r="L267">
        <v>0.38400000333786011</v>
      </c>
      <c r="M267" s="3">
        <v>8.3013300000000009E-3</v>
      </c>
      <c r="N267" s="3">
        <v>3.5009799999999999E-3</v>
      </c>
      <c r="O267" s="3">
        <v>-2.1567480000000001E-6</v>
      </c>
      <c r="P267" s="3">
        <v>5.4094799999999996E-10</v>
      </c>
      <c r="Q267" s="3">
        <v>3.10644E-21</v>
      </c>
      <c r="R267">
        <v>-129.16</v>
      </c>
      <c r="S267">
        <v>-5.73</v>
      </c>
      <c r="T267" s="5">
        <v>-152.75</v>
      </c>
      <c r="U267" s="5">
        <v>0.47242001342773438</v>
      </c>
      <c r="V267" s="5">
        <v>2.7995800599455832E-5</v>
      </c>
    </row>
    <row r="268" spans="1:22" x14ac:dyDescent="0.25">
      <c r="A268" t="s">
        <v>784</v>
      </c>
      <c r="B268" t="s">
        <v>785</v>
      </c>
      <c r="C268" t="s">
        <v>5263</v>
      </c>
      <c r="D268" t="s">
        <v>363</v>
      </c>
      <c r="E268" t="s">
        <v>786</v>
      </c>
      <c r="F268">
        <v>86.177902221679688</v>
      </c>
      <c r="G268">
        <v>0.66327998959117707</v>
      </c>
      <c r="H268">
        <v>341.8800048828125</v>
      </c>
      <c r="I268">
        <v>507.89801025390625</v>
      </c>
      <c r="J268">
        <v>30.316201171875001</v>
      </c>
      <c r="K268">
        <v>0.36800000071525574</v>
      </c>
      <c r="L268">
        <v>0.30070000886917114</v>
      </c>
      <c r="M268" s="3">
        <v>-9.6697000000000005E-2</v>
      </c>
      <c r="N268" s="3">
        <v>6.9529800000000001E-3</v>
      </c>
      <c r="O268" s="3">
        <v>-3.9635999999999996E-6</v>
      </c>
      <c r="P268" s="3">
        <v>1.0094599999999999E-9</v>
      </c>
      <c r="Q268" s="3">
        <v>-5.38664E-14</v>
      </c>
      <c r="R268">
        <v>-167.29</v>
      </c>
      <c r="S268">
        <v>0.15</v>
      </c>
      <c r="T268" s="5">
        <v>-170.45</v>
      </c>
      <c r="U268" s="5">
        <v>0.5541690063476562</v>
      </c>
      <c r="V268" s="5">
        <v>5.0303000956773759E-5</v>
      </c>
    </row>
    <row r="269" spans="1:22" x14ac:dyDescent="0.25">
      <c r="A269" t="s">
        <v>787</v>
      </c>
      <c r="B269" t="s">
        <v>788</v>
      </c>
      <c r="C269" t="s">
        <v>5321</v>
      </c>
      <c r="D269" t="s">
        <v>24</v>
      </c>
      <c r="E269" t="s">
        <v>789</v>
      </c>
      <c r="F269">
        <v>127.01300048828125</v>
      </c>
      <c r="G269">
        <v>1.146714978614702</v>
      </c>
      <c r="H269">
        <v>427.04901123046875</v>
      </c>
      <c r="I269">
        <v>641</v>
      </c>
      <c r="J269">
        <v>36.1</v>
      </c>
      <c r="K269">
        <v>0.34299901127815247</v>
      </c>
      <c r="L269">
        <v>0.32214900851249695</v>
      </c>
      <c r="M269" s="3">
        <v>-2.4147100000000001E-2</v>
      </c>
      <c r="N269" s="3">
        <v>4.2007800000000003E-3</v>
      </c>
      <c r="O269" s="3">
        <v>-3.76899E-6</v>
      </c>
      <c r="P269" s="3">
        <v>1.9284000000000001E-9</v>
      </c>
      <c r="Q269" s="3">
        <v>-3.3881599999999998E-13</v>
      </c>
      <c r="R269">
        <v>-179</v>
      </c>
      <c r="S269">
        <v>-65.900000000000006</v>
      </c>
      <c r="T269" s="5">
        <v>-177.42459375000001</v>
      </c>
      <c r="U269" s="5">
        <v>0.35738128662109375</v>
      </c>
      <c r="V269" s="5">
        <v>5.5925037711858752E-5</v>
      </c>
    </row>
    <row r="270" spans="1:22" x14ac:dyDescent="0.25">
      <c r="A270" t="s">
        <v>790</v>
      </c>
      <c r="B270" t="s">
        <v>791</v>
      </c>
      <c r="C270" t="s">
        <v>5322</v>
      </c>
      <c r="D270" t="s">
        <v>24</v>
      </c>
      <c r="E270" t="s">
        <v>792</v>
      </c>
      <c r="F270">
        <v>124.99700164794922</v>
      </c>
      <c r="G270">
        <v>1.1991737312379507</v>
      </c>
      <c r="H270">
        <v>429.260009765625</v>
      </c>
      <c r="I270">
        <v>646</v>
      </c>
      <c r="J270">
        <v>37.799999999999997</v>
      </c>
      <c r="K270">
        <v>0.33000001311302185</v>
      </c>
      <c r="L270">
        <v>0.33333900570869446</v>
      </c>
      <c r="M270" s="3">
        <v>3.6937999999999999E-2</v>
      </c>
      <c r="N270" s="3">
        <v>3.64518E-3</v>
      </c>
      <c r="O270" s="3">
        <v>-3.3736799999999999E-6</v>
      </c>
      <c r="P270" s="3">
        <v>1.755812E-9</v>
      </c>
      <c r="Q270" s="3">
        <v>-3.0778480000000002E-13</v>
      </c>
      <c r="R270">
        <v>-66.2</v>
      </c>
      <c r="S270">
        <v>9.7200000000000006</v>
      </c>
      <c r="T270" s="5">
        <v>-64.409167968749998</v>
      </c>
      <c r="U270" s="5">
        <v>0.23401589965820313</v>
      </c>
      <c r="V270" s="5">
        <v>4.9017433077096938E-5</v>
      </c>
    </row>
    <row r="271" spans="1:22" x14ac:dyDescent="0.25">
      <c r="A271" t="s">
        <v>793</v>
      </c>
      <c r="B271" t="s">
        <v>794</v>
      </c>
      <c r="C271" t="s">
        <v>5323</v>
      </c>
      <c r="D271" t="s">
        <v>24</v>
      </c>
      <c r="E271" t="s">
        <v>795</v>
      </c>
      <c r="F271">
        <v>87.165000915527344</v>
      </c>
      <c r="G271">
        <v>0.75965049473868262</v>
      </c>
      <c r="H271">
        <v>377.64801025390625</v>
      </c>
      <c r="I271">
        <v>555</v>
      </c>
      <c r="J271">
        <v>35.700000000000003</v>
      </c>
      <c r="K271">
        <v>0.36500000953674316</v>
      </c>
      <c r="L271">
        <v>0.40700000524520874</v>
      </c>
      <c r="M271" s="3">
        <v>5.6835799999999999E-2</v>
      </c>
      <c r="N271" s="3">
        <v>6.0822000000000003E-3</v>
      </c>
      <c r="O271" s="3">
        <v>-3.1470000000000001E-6</v>
      </c>
      <c r="P271" s="3">
        <v>6.0683600000000001E-10</v>
      </c>
      <c r="Q271" s="3">
        <v>0</v>
      </c>
      <c r="R271">
        <v>-112.798</v>
      </c>
      <c r="S271">
        <v>60.13</v>
      </c>
      <c r="T271" s="5">
        <v>-112.4029765625</v>
      </c>
      <c r="U271" s="5">
        <v>0.55413146972656246</v>
      </c>
      <c r="V271" s="5">
        <v>5.4657351225614546E-5</v>
      </c>
    </row>
    <row r="272" spans="1:22" x14ac:dyDescent="0.25">
      <c r="A272" t="s">
        <v>796</v>
      </c>
      <c r="B272" t="s">
        <v>797</v>
      </c>
      <c r="C272" t="s">
        <v>5324</v>
      </c>
      <c r="D272" t="s">
        <v>24</v>
      </c>
      <c r="E272" t="s">
        <v>798</v>
      </c>
      <c r="F272">
        <v>83.133201599121094</v>
      </c>
      <c r="G272">
        <v>0.80364637079862322</v>
      </c>
      <c r="H272">
        <v>414.45001220703125</v>
      </c>
      <c r="I272">
        <v>602</v>
      </c>
      <c r="J272">
        <v>32.6</v>
      </c>
      <c r="K272">
        <v>0.33100000023841858</v>
      </c>
      <c r="L272">
        <v>0.41516000032424927</v>
      </c>
      <c r="M272" s="3">
        <v>0.20619000000000001</v>
      </c>
      <c r="N272" s="3">
        <v>4.9620000000000003E-3</v>
      </c>
      <c r="O272" s="3">
        <v>-2.627244E-6</v>
      </c>
      <c r="P272" s="3">
        <v>5.2967999999999997E-10</v>
      </c>
      <c r="Q272" s="3">
        <v>0</v>
      </c>
      <c r="R272">
        <v>11.458900390625001</v>
      </c>
      <c r="S272">
        <v>114.74</v>
      </c>
      <c r="T272" s="5">
        <v>11.876740234374999</v>
      </c>
      <c r="U272" s="5">
        <v>0.36683975219726561</v>
      </c>
      <c r="V272" s="5">
        <v>3.5435494035482407E-5</v>
      </c>
    </row>
    <row r="273" spans="1:22" x14ac:dyDescent="0.25">
      <c r="A273" t="s">
        <v>799</v>
      </c>
      <c r="B273" t="s">
        <v>800</v>
      </c>
      <c r="C273" t="s">
        <v>5325</v>
      </c>
      <c r="D273" t="s">
        <v>24</v>
      </c>
      <c r="E273" t="s">
        <v>801</v>
      </c>
      <c r="F273">
        <v>80.089202880859375</v>
      </c>
      <c r="G273">
        <v>0.98921769770632861</v>
      </c>
      <c r="H273">
        <v>540.1500244140625</v>
      </c>
      <c r="I273">
        <v>770</v>
      </c>
      <c r="J273">
        <v>35.200000000000003</v>
      </c>
      <c r="K273">
        <v>0.30000001192092896</v>
      </c>
      <c r="L273">
        <v>0.55851000547409058</v>
      </c>
      <c r="M273" s="3">
        <v>0.15442</v>
      </c>
      <c r="N273" s="3">
        <v>4.2737000000000001E-3</v>
      </c>
      <c r="O273" s="3">
        <v>-3.1701299999999999E-6</v>
      </c>
      <c r="P273" s="3">
        <v>9.6475600000000005E-10</v>
      </c>
      <c r="Q273" s="3">
        <v>0</v>
      </c>
      <c r="R273">
        <v>209.69</v>
      </c>
      <c r="S273">
        <v>254.01</v>
      </c>
      <c r="T273" s="5">
        <v>209.74854687499999</v>
      </c>
      <c r="U273" s="5">
        <v>0.12820068359375</v>
      </c>
      <c r="V273" s="5">
        <v>1.3368872925639153E-5</v>
      </c>
    </row>
    <row r="274" spans="1:22" x14ac:dyDescent="0.25">
      <c r="A274" t="s">
        <v>802</v>
      </c>
      <c r="B274" t="s">
        <v>803</v>
      </c>
      <c r="C274" t="s">
        <v>5266</v>
      </c>
      <c r="D274" t="s">
        <v>515</v>
      </c>
      <c r="E274" t="s">
        <v>804</v>
      </c>
      <c r="F274">
        <v>86.134002685546875</v>
      </c>
      <c r="G274">
        <v>0.81377375705927468</v>
      </c>
      <c r="H274">
        <v>376</v>
      </c>
      <c r="I274">
        <v>552</v>
      </c>
      <c r="J274">
        <v>35.200000000000003</v>
      </c>
      <c r="K274">
        <v>0.33300000429153442</v>
      </c>
      <c r="L274">
        <v>0.40000000596046448</v>
      </c>
      <c r="M274" s="3">
        <v>0.16542000000000001</v>
      </c>
      <c r="N274" s="3">
        <v>5.0291800000000003E-3</v>
      </c>
      <c r="O274" s="3">
        <v>-2.4477600000000003E-6</v>
      </c>
      <c r="P274" s="3">
        <v>3.6733160000000001E-10</v>
      </c>
      <c r="Q274" s="3">
        <v>0</v>
      </c>
      <c r="R274">
        <v>-227.99</v>
      </c>
      <c r="S274">
        <v>-108.28</v>
      </c>
      <c r="T274" s="5">
        <v>-229.98699999999999</v>
      </c>
      <c r="U274" s="5">
        <v>0.39651901245117188</v>
      </c>
      <c r="V274" s="5">
        <v>3.5518001765012738E-5</v>
      </c>
    </row>
    <row r="275" spans="1:22" x14ac:dyDescent="0.25">
      <c r="A275" t="s">
        <v>805</v>
      </c>
      <c r="B275" t="s">
        <v>806</v>
      </c>
      <c r="C275" t="s">
        <v>5267</v>
      </c>
      <c r="D275" t="s">
        <v>24</v>
      </c>
      <c r="E275" t="s">
        <v>807</v>
      </c>
      <c r="F275">
        <v>90.122200012207031</v>
      </c>
      <c r="G275">
        <v>1.0184058154534679</v>
      </c>
      <c r="H275">
        <v>501.14801025390625</v>
      </c>
      <c r="I275">
        <v>667</v>
      </c>
      <c r="J275">
        <v>48.7</v>
      </c>
      <c r="K275">
        <v>0.29699000716209412</v>
      </c>
      <c r="L275">
        <v>1.189210057258606</v>
      </c>
      <c r="M275" s="3">
        <v>5.3955299999999998E-2</v>
      </c>
      <c r="N275" s="3">
        <v>5.3122000000000004E-3</v>
      </c>
      <c r="O275" s="3">
        <v>-3.3048600000000001E-6</v>
      </c>
      <c r="P275" s="3">
        <v>8.4086000000000003E-10</v>
      </c>
      <c r="Q275" s="3">
        <v>0</v>
      </c>
      <c r="R275">
        <v>-426.7</v>
      </c>
      <c r="S275">
        <v>-277.72000000000003</v>
      </c>
      <c r="T275" s="5">
        <v>-426.24021875</v>
      </c>
      <c r="U275" s="5">
        <v>0.44073638916015623</v>
      </c>
      <c r="V275" s="5">
        <v>4.4937588274478914E-5</v>
      </c>
    </row>
    <row r="276" spans="1:22" x14ac:dyDescent="0.25">
      <c r="A276" t="s">
        <v>808</v>
      </c>
      <c r="B276" t="s">
        <v>809</v>
      </c>
      <c r="C276" t="s">
        <v>5269</v>
      </c>
      <c r="D276" t="s">
        <v>299</v>
      </c>
      <c r="E276" t="s">
        <v>810</v>
      </c>
      <c r="F276">
        <v>86.090400695800781</v>
      </c>
      <c r="G276">
        <v>1.0298764902418001</v>
      </c>
      <c r="H276">
        <v>511.14801025390625</v>
      </c>
      <c r="I276">
        <v>695</v>
      </c>
      <c r="J276">
        <v>58.6</v>
      </c>
      <c r="K276">
        <v>0.25600001215934753</v>
      </c>
      <c r="L276">
        <v>1.1342600584030151</v>
      </c>
      <c r="M276" s="3">
        <v>0.337592</v>
      </c>
      <c r="N276" s="3">
        <v>3.4190000000000002E-3</v>
      </c>
      <c r="O276" s="3">
        <v>-1.498035E-6</v>
      </c>
      <c r="P276" s="3">
        <v>-1.4507799999999999E-10</v>
      </c>
      <c r="Q276" s="3">
        <v>1.7491079999999999E-13</v>
      </c>
      <c r="R276">
        <v>-155</v>
      </c>
      <c r="S276">
        <v>-77</v>
      </c>
      <c r="T276" s="5">
        <v>-154.33771874999999</v>
      </c>
      <c r="U276" s="5">
        <v>0.25125254821777343</v>
      </c>
      <c r="V276" s="5">
        <v>2.72997859865427E-5</v>
      </c>
    </row>
    <row r="277" spans="1:22" x14ac:dyDescent="0.25">
      <c r="A277" t="s">
        <v>811</v>
      </c>
      <c r="B277" t="s">
        <v>812</v>
      </c>
      <c r="C277" t="s">
        <v>1911</v>
      </c>
      <c r="D277" t="s">
        <v>46</v>
      </c>
      <c r="E277" t="s">
        <v>813</v>
      </c>
      <c r="F277">
        <v>104.21600341796875</v>
      </c>
      <c r="G277">
        <v>0.84687450504815076</v>
      </c>
      <c r="H277">
        <v>399.79000854492188</v>
      </c>
      <c r="I277">
        <v>597</v>
      </c>
      <c r="J277">
        <v>34.700000000000003</v>
      </c>
      <c r="K277">
        <v>0.35899901390075684</v>
      </c>
      <c r="L277">
        <v>0.32109901309013367</v>
      </c>
      <c r="M277" s="3">
        <v>0.18363499999999999</v>
      </c>
      <c r="N277" s="3">
        <v>4.5172199999999997E-3</v>
      </c>
      <c r="O277" s="3">
        <v>-2.0439029999999999E-6</v>
      </c>
      <c r="P277" s="3">
        <v>4.4573199999999999E-10</v>
      </c>
      <c r="Q277" s="3">
        <v>-6.4867999999999999E-14</v>
      </c>
      <c r="R277">
        <v>-109.79</v>
      </c>
      <c r="S277">
        <v>19.37</v>
      </c>
      <c r="T277" s="5">
        <v>-103.447</v>
      </c>
      <c r="U277" s="5">
        <v>0.38392001342773435</v>
      </c>
      <c r="V277" s="5">
        <v>9.2648901045322418E-5</v>
      </c>
    </row>
    <row r="278" spans="1:22" x14ac:dyDescent="0.25">
      <c r="A278" t="s">
        <v>814</v>
      </c>
      <c r="B278" t="s">
        <v>815</v>
      </c>
      <c r="C278" t="s">
        <v>5326</v>
      </c>
      <c r="D278" t="s">
        <v>24</v>
      </c>
      <c r="E278" t="s">
        <v>816</v>
      </c>
      <c r="F278">
        <v>85.105400085449219</v>
      </c>
      <c r="G278">
        <v>0.9447594171136422</v>
      </c>
      <c r="H278">
        <v>438.14801025390625</v>
      </c>
      <c r="I278">
        <v>638</v>
      </c>
      <c r="J278">
        <v>36.299999999999997</v>
      </c>
      <c r="K278">
        <v>0.32400000095367432</v>
      </c>
      <c r="L278">
        <v>0.45969501137733459</v>
      </c>
      <c r="M278" s="3">
        <v>0.11862399999999999</v>
      </c>
      <c r="N278" s="3">
        <v>4.5639000000000001E-3</v>
      </c>
      <c r="O278" s="3">
        <v>-2.6652810000000002E-6</v>
      </c>
      <c r="P278" s="3">
        <v>6.1927199999999999E-10</v>
      </c>
      <c r="Q278" s="3">
        <v>-2.216188E-14</v>
      </c>
      <c r="R278">
        <v>-79</v>
      </c>
      <c r="S278">
        <v>14.7</v>
      </c>
      <c r="T278" s="5">
        <v>-78.861632812500005</v>
      </c>
      <c r="U278" s="5">
        <v>0.30515112304687497</v>
      </c>
      <c r="V278" s="5">
        <v>2.9032824560999872E-5</v>
      </c>
    </row>
    <row r="279" spans="1:22" x14ac:dyDescent="0.25">
      <c r="A279" t="s">
        <v>817</v>
      </c>
      <c r="B279" t="s">
        <v>818</v>
      </c>
      <c r="C279" t="s">
        <v>5323</v>
      </c>
      <c r="D279" t="s">
        <v>24</v>
      </c>
      <c r="E279" t="s">
        <v>819</v>
      </c>
      <c r="F279">
        <v>87.169700622558594</v>
      </c>
      <c r="G279">
        <v>0.70403084760833012</v>
      </c>
      <c r="H279">
        <v>364.25</v>
      </c>
      <c r="I279">
        <v>537</v>
      </c>
      <c r="J279">
        <v>33.200000000000003</v>
      </c>
      <c r="K279">
        <v>0.35699000954627991</v>
      </c>
      <c r="L279">
        <v>0.34970000386238098</v>
      </c>
      <c r="M279" s="3">
        <v>-3.2891799999999999E-2</v>
      </c>
      <c r="N279" s="3">
        <v>6.3676599999999998E-3</v>
      </c>
      <c r="O279" s="3">
        <v>-3.40503E-6</v>
      </c>
      <c r="P279" s="3">
        <v>6.7456799999999996E-10</v>
      </c>
      <c r="Q279" s="3">
        <v>0</v>
      </c>
      <c r="R279">
        <v>-93.059992187500001</v>
      </c>
      <c r="S279" t="s">
        <v>5117</v>
      </c>
      <c r="T279" s="5">
        <v>-92.777984375000003</v>
      </c>
      <c r="U279" s="5">
        <v>0.56521960449218756</v>
      </c>
      <c r="V279" s="5">
        <v>5.4759576916694642E-5</v>
      </c>
    </row>
    <row r="280" spans="1:22" x14ac:dyDescent="0.25">
      <c r="A280" t="s">
        <v>820</v>
      </c>
      <c r="B280" t="s">
        <v>821</v>
      </c>
      <c r="C280" t="s">
        <v>5267</v>
      </c>
      <c r="D280" t="s">
        <v>24</v>
      </c>
      <c r="E280" t="s">
        <v>822</v>
      </c>
      <c r="F280">
        <v>90.123001098632813</v>
      </c>
      <c r="G280">
        <v>0.8697737623110271</v>
      </c>
      <c r="H280">
        <v>357</v>
      </c>
      <c r="I280">
        <v>536</v>
      </c>
      <c r="J280">
        <v>38.700000000000003</v>
      </c>
      <c r="K280">
        <v>0.27099001407623291</v>
      </c>
      <c r="L280">
        <v>0.3580000102519989</v>
      </c>
      <c r="M280" s="3">
        <v>0.35785</v>
      </c>
      <c r="N280" s="3">
        <v>3.9605400000000002E-3</v>
      </c>
      <c r="O280" s="3">
        <v>-1.483368E-6</v>
      </c>
      <c r="P280" s="3">
        <v>9.3255200000000004E-11</v>
      </c>
      <c r="Q280" s="3">
        <v>0</v>
      </c>
      <c r="R280">
        <v>-346</v>
      </c>
      <c r="S280">
        <v>-198.16</v>
      </c>
      <c r="T280" s="5">
        <v>-345.34674999999999</v>
      </c>
      <c r="U280" s="5">
        <v>0.38279373168945313</v>
      </c>
      <c r="V280" s="5">
        <v>4.5186605304479599E-5</v>
      </c>
    </row>
    <row r="281" spans="1:22" x14ac:dyDescent="0.25">
      <c r="A281" t="s">
        <v>823</v>
      </c>
      <c r="B281" t="s">
        <v>824</v>
      </c>
      <c r="C281" t="s">
        <v>5268</v>
      </c>
      <c r="D281" t="s">
        <v>260</v>
      </c>
      <c r="E281" t="s">
        <v>825</v>
      </c>
      <c r="F281">
        <v>88.107002258300781</v>
      </c>
      <c r="G281">
        <v>0.91099105692581706</v>
      </c>
      <c r="H281">
        <v>354.10000610351563</v>
      </c>
      <c r="I281">
        <v>537</v>
      </c>
      <c r="J281">
        <v>40.599599609374998</v>
      </c>
      <c r="K281">
        <v>0.28499001264572144</v>
      </c>
      <c r="L281">
        <v>0.31400001049041748</v>
      </c>
      <c r="M281" s="3">
        <v>0.43039899999999998</v>
      </c>
      <c r="N281" s="3">
        <v>4.1622999999999999E-3</v>
      </c>
      <c r="O281" s="3">
        <v>-1.2733620000000002E-6</v>
      </c>
      <c r="P281" s="3">
        <v>-1.175488E-10</v>
      </c>
      <c r="Q281" s="3">
        <v>0</v>
      </c>
      <c r="R281">
        <v>-404.37</v>
      </c>
      <c r="S281">
        <v>-293.5</v>
      </c>
      <c r="T281" s="5">
        <v>-406.16871874999998</v>
      </c>
      <c r="U281" s="5">
        <v>0.61676348876953124</v>
      </c>
      <c r="V281" s="5">
        <v>6.3075390644371507E-6</v>
      </c>
    </row>
    <row r="282" spans="1:22" x14ac:dyDescent="0.25">
      <c r="A282" t="s">
        <v>826</v>
      </c>
      <c r="B282" t="s">
        <v>827</v>
      </c>
      <c r="C282" t="s">
        <v>5327</v>
      </c>
      <c r="D282" t="s">
        <v>24</v>
      </c>
      <c r="E282" t="s">
        <v>828</v>
      </c>
      <c r="F282">
        <v>106.18900299072266</v>
      </c>
      <c r="G282">
        <v>1.0202275145896744</v>
      </c>
      <c r="H282">
        <v>456.64801025390625</v>
      </c>
      <c r="I282">
        <v>641</v>
      </c>
      <c r="J282">
        <v>43.2</v>
      </c>
      <c r="K282">
        <v>0.32499900460243225</v>
      </c>
      <c r="L282">
        <v>0.73104101419448853</v>
      </c>
      <c r="M282" s="3">
        <v>0.20183200000000001</v>
      </c>
      <c r="N282" s="3">
        <v>3.9591599999999998E-3</v>
      </c>
      <c r="O282" s="3">
        <v>-1.8994199999999999E-6</v>
      </c>
      <c r="P282" s="3">
        <v>4.5223999999999998E-10</v>
      </c>
      <c r="Q282" s="3">
        <v>-3.9244160000000001E-14</v>
      </c>
      <c r="R282">
        <v>-234</v>
      </c>
      <c r="S282" t="s">
        <v>5117</v>
      </c>
      <c r="T282" s="5">
        <v>-234.037390625</v>
      </c>
      <c r="U282" s="5">
        <v>0.37992147827148437</v>
      </c>
      <c r="V282" s="5">
        <v>4.234063997864723E-5</v>
      </c>
    </row>
    <row r="283" spans="1:22" x14ac:dyDescent="0.25">
      <c r="A283" t="s">
        <v>829</v>
      </c>
      <c r="B283" t="s">
        <v>830</v>
      </c>
      <c r="C283" t="s">
        <v>5267</v>
      </c>
      <c r="D283" t="s">
        <v>24</v>
      </c>
      <c r="E283" t="s">
        <v>831</v>
      </c>
      <c r="F283">
        <v>90.122001647949219</v>
      </c>
      <c r="G283">
        <v>0.93558689712948917</v>
      </c>
      <c r="H283">
        <v>408.14801025390625</v>
      </c>
      <c r="I283">
        <v>567</v>
      </c>
      <c r="J283">
        <v>42.3</v>
      </c>
      <c r="K283">
        <v>0.29399800300598145</v>
      </c>
      <c r="L283">
        <v>0.75910001993179321</v>
      </c>
      <c r="M283" s="3">
        <v>6.5667099999999999E-3</v>
      </c>
      <c r="N283" s="3">
        <v>5.3800000000000002E-3</v>
      </c>
      <c r="O283" s="3">
        <v>-3.2576399999999998E-6</v>
      </c>
      <c r="P283" s="3">
        <v>8.5966000000000001E-10</v>
      </c>
      <c r="Q283" s="3">
        <v>-5.6480000000000003E-14</v>
      </c>
      <c r="R283">
        <v>-400</v>
      </c>
      <c r="S283">
        <v>-256</v>
      </c>
      <c r="T283" s="5">
        <v>-399.67746875</v>
      </c>
      <c r="U283" s="5">
        <v>0.46851364135742185</v>
      </c>
      <c r="V283" s="5">
        <v>4.4886685907840728E-5</v>
      </c>
    </row>
    <row r="284" spans="1:22" x14ac:dyDescent="0.25">
      <c r="A284" t="s">
        <v>832</v>
      </c>
      <c r="B284" t="s">
        <v>833</v>
      </c>
      <c r="C284" t="s">
        <v>5328</v>
      </c>
      <c r="D284" t="s">
        <v>46</v>
      </c>
      <c r="E284" t="s">
        <v>834</v>
      </c>
      <c r="F284">
        <v>122.24400329589844</v>
      </c>
      <c r="G284">
        <v>0.997926774595567</v>
      </c>
      <c r="H284">
        <v>427.10000610351563</v>
      </c>
      <c r="I284">
        <v>642</v>
      </c>
      <c r="J284">
        <v>35</v>
      </c>
      <c r="K284">
        <v>0.47200000286102295</v>
      </c>
      <c r="L284">
        <v>0.27399000525474548</v>
      </c>
      <c r="M284" s="3">
        <v>0.22018699999999999</v>
      </c>
      <c r="N284" s="3">
        <v>3.7662400000000001E-3</v>
      </c>
      <c r="O284" s="3">
        <v>-2.2182810000000001E-6</v>
      </c>
      <c r="P284" s="3">
        <v>4.8866800000000001E-10</v>
      </c>
      <c r="Q284" s="3">
        <v>0</v>
      </c>
      <c r="R284">
        <v>-74.688000000000002</v>
      </c>
      <c r="S284">
        <v>22.26</v>
      </c>
      <c r="T284" s="5">
        <v>-68.436000000000007</v>
      </c>
      <c r="U284" s="5">
        <v>0.27360000610351565</v>
      </c>
      <c r="V284" s="5">
        <v>1.0155700147151947E-4</v>
      </c>
    </row>
    <row r="285" spans="1:22" x14ac:dyDescent="0.25">
      <c r="A285" t="s">
        <v>835</v>
      </c>
      <c r="B285" t="s">
        <v>836</v>
      </c>
      <c r="C285" t="s">
        <v>4338</v>
      </c>
      <c r="D285" t="s">
        <v>152</v>
      </c>
      <c r="E285" t="s">
        <v>837</v>
      </c>
      <c r="F285">
        <v>84.160003662109375</v>
      </c>
      <c r="G285">
        <v>0.78254877453128224</v>
      </c>
      <c r="H285">
        <v>353.8800048828125</v>
      </c>
      <c r="I285">
        <v>553.20001220703125</v>
      </c>
      <c r="J285">
        <v>40.53</v>
      </c>
      <c r="K285">
        <v>0.30799001455307007</v>
      </c>
      <c r="L285">
        <v>0.21330000460147858</v>
      </c>
      <c r="M285" s="3">
        <v>-0.64805000000000001</v>
      </c>
      <c r="N285" s="3">
        <v>7.2635E-3</v>
      </c>
      <c r="O285" s="3">
        <v>-2.9978490000000002E-6</v>
      </c>
      <c r="P285" s="3">
        <v>1.5696119999999999E-10</v>
      </c>
      <c r="Q285" s="3">
        <v>-1.03264E-22</v>
      </c>
      <c r="R285">
        <v>-123.19</v>
      </c>
      <c r="S285">
        <v>32.26</v>
      </c>
      <c r="T285" s="5">
        <v>-127.91800000000001</v>
      </c>
      <c r="U285" s="5">
        <v>0.52032000732421879</v>
      </c>
      <c r="V285" s="5">
        <v>4.4705901294946668E-5</v>
      </c>
    </row>
    <row r="286" spans="1:22" x14ac:dyDescent="0.25">
      <c r="A286" t="s">
        <v>838</v>
      </c>
      <c r="B286" t="s">
        <v>839</v>
      </c>
      <c r="C286" t="s">
        <v>5329</v>
      </c>
      <c r="D286" t="s">
        <v>31</v>
      </c>
      <c r="E286" t="s">
        <v>840</v>
      </c>
      <c r="F286">
        <v>82.145401000976563</v>
      </c>
      <c r="G286">
        <v>0.81561146227126136</v>
      </c>
      <c r="H286">
        <v>356.11801147460938</v>
      </c>
      <c r="I286">
        <v>560.4000244140625</v>
      </c>
      <c r="J286">
        <v>43.499902343750001</v>
      </c>
      <c r="K286">
        <v>0.29100000858306885</v>
      </c>
      <c r="L286">
        <v>0.21424800157546997</v>
      </c>
      <c r="M286" s="3">
        <v>0.15831899999999999</v>
      </c>
      <c r="N286" s="3">
        <v>2.7421400000000001E-3</v>
      </c>
      <c r="O286" s="3">
        <v>4.9185899999999999E-6</v>
      </c>
      <c r="P286" s="3">
        <v>-6.6418799999999998E-9</v>
      </c>
      <c r="Q286" s="3">
        <v>1.76152E-12</v>
      </c>
      <c r="R286">
        <v>-5.3555200195312498</v>
      </c>
      <c r="S286">
        <v>106.9</v>
      </c>
      <c r="T286" s="5">
        <v>-5.0571704101562496</v>
      </c>
      <c r="U286" s="5">
        <v>0.36077551269531249</v>
      </c>
      <c r="V286" s="5">
        <v>4.8945724964141846E-5</v>
      </c>
    </row>
    <row r="287" spans="1:22" x14ac:dyDescent="0.25">
      <c r="A287" t="s">
        <v>841</v>
      </c>
      <c r="B287" t="s">
        <v>842</v>
      </c>
      <c r="C287" t="s">
        <v>5330</v>
      </c>
      <c r="D287" t="s">
        <v>24</v>
      </c>
      <c r="E287" t="s">
        <v>843</v>
      </c>
      <c r="F287">
        <v>86.13690185546875</v>
      </c>
      <c r="G287">
        <v>0.66643092611983756</v>
      </c>
      <c r="H287">
        <v>419.14801025390625</v>
      </c>
      <c r="I287">
        <v>638</v>
      </c>
      <c r="J287">
        <v>55.3</v>
      </c>
      <c r="K287">
        <v>0.31000000238418579</v>
      </c>
      <c r="L287">
        <v>0.41376000642776489</v>
      </c>
      <c r="M287" s="3">
        <v>-0.69259300000000001</v>
      </c>
      <c r="N287" s="3">
        <v>8.8287399999999999E-3</v>
      </c>
      <c r="O287" s="3">
        <v>-6.8501400000000001E-6</v>
      </c>
      <c r="P287" s="3">
        <v>2.0455319999999999E-9</v>
      </c>
      <c r="Q287" s="3">
        <v>-8.2964399999999997E-14</v>
      </c>
      <c r="R287">
        <v>22.3</v>
      </c>
      <c r="S287">
        <v>185</v>
      </c>
      <c r="T287" s="5">
        <v>20.762267578125002</v>
      </c>
      <c r="U287" s="5">
        <v>0.5420736694335937</v>
      </c>
      <c r="V287" s="5">
        <v>2.9456356540322305E-5</v>
      </c>
    </row>
    <row r="288" spans="1:22" x14ac:dyDescent="0.25">
      <c r="A288" t="s">
        <v>844</v>
      </c>
      <c r="B288" t="s">
        <v>845</v>
      </c>
      <c r="C288" t="s">
        <v>5331</v>
      </c>
      <c r="D288" t="s">
        <v>649</v>
      </c>
      <c r="E288" t="s">
        <v>846</v>
      </c>
      <c r="F288">
        <v>79.101600646972656</v>
      </c>
      <c r="G288">
        <v>0.98968914383913342</v>
      </c>
      <c r="H288">
        <v>388.39801025390625</v>
      </c>
      <c r="I288">
        <v>620</v>
      </c>
      <c r="J288">
        <v>56.2</v>
      </c>
      <c r="K288">
        <v>0.25400000810623169</v>
      </c>
      <c r="L288">
        <v>0.24300000071525574</v>
      </c>
      <c r="M288" s="3">
        <v>-0.28424300000000002</v>
      </c>
      <c r="N288" s="3">
        <v>5.1701200000000003E-3</v>
      </c>
      <c r="O288" s="3">
        <v>-2.8664580000000001E-6</v>
      </c>
      <c r="P288" s="3">
        <v>2.763468E-10</v>
      </c>
      <c r="Q288" s="3">
        <v>1.4051960000000001E-13</v>
      </c>
      <c r="R288">
        <v>140.29</v>
      </c>
      <c r="S288">
        <v>190.55</v>
      </c>
      <c r="T288" s="5">
        <v>138.32</v>
      </c>
      <c r="U288" s="5">
        <v>0.16730000305175782</v>
      </c>
      <c r="V288" s="5">
        <v>2.0123900845646858E-5</v>
      </c>
    </row>
    <row r="289" spans="1:22" x14ac:dyDescent="0.25">
      <c r="A289" t="s">
        <v>847</v>
      </c>
      <c r="B289" t="s">
        <v>848</v>
      </c>
      <c r="C289" t="s">
        <v>5332</v>
      </c>
      <c r="D289" t="s">
        <v>24</v>
      </c>
      <c r="E289" t="s">
        <v>849</v>
      </c>
      <c r="F289">
        <v>90.078399658203125</v>
      </c>
      <c r="G289">
        <v>1.1757719931609862</v>
      </c>
      <c r="H289">
        <v>387.64801025390625</v>
      </c>
      <c r="I289">
        <v>604</v>
      </c>
      <c r="J289">
        <v>58.2</v>
      </c>
      <c r="K289">
        <v>0.22400000691413879</v>
      </c>
      <c r="L289">
        <v>0.33371800184249878</v>
      </c>
      <c r="M289" s="3">
        <v>0.101478</v>
      </c>
      <c r="N289" s="3">
        <v>2.5030999999999999E-3</v>
      </c>
      <c r="O289" s="3">
        <v>1.9338719999999999E-6</v>
      </c>
      <c r="P289" s="3">
        <v>-3.3421840000000002E-9</v>
      </c>
      <c r="Q289" s="3">
        <v>9.2210399999999997E-13</v>
      </c>
      <c r="R289">
        <v>-465.9</v>
      </c>
      <c r="S289">
        <v>-337.22</v>
      </c>
      <c r="T289" s="5">
        <v>-466.22537499999999</v>
      </c>
      <c r="U289" s="5">
        <v>0.42295236206054687</v>
      </c>
      <c r="V289" s="5">
        <v>3.2872177660465244E-5</v>
      </c>
    </row>
    <row r="290" spans="1:22" x14ac:dyDescent="0.25">
      <c r="A290" t="s">
        <v>850</v>
      </c>
      <c r="B290" t="s">
        <v>851</v>
      </c>
      <c r="C290" t="s">
        <v>852</v>
      </c>
      <c r="D290" t="s">
        <v>46</v>
      </c>
      <c r="E290" t="s">
        <v>5117</v>
      </c>
      <c r="F290">
        <v>93.128</v>
      </c>
      <c r="G290" t="s">
        <v>5117</v>
      </c>
      <c r="H290">
        <v>418.49</v>
      </c>
      <c r="I290">
        <v>645.70000000000005</v>
      </c>
      <c r="J290">
        <v>46.6</v>
      </c>
      <c r="K290">
        <v>0.32562000000000002</v>
      </c>
      <c r="L290">
        <v>0.30499999999999999</v>
      </c>
      <c r="M290" s="3">
        <v>0.34852950777424618</v>
      </c>
      <c r="N290" s="3">
        <v>3.8352529851387346E-4</v>
      </c>
      <c r="O290" s="3">
        <v>1.0768347650545488E-5</v>
      </c>
      <c r="P290" s="3">
        <v>-1.5073187011425137E-8</v>
      </c>
      <c r="Q290" s="3">
        <v>6.1974688600635686E-12</v>
      </c>
      <c r="R290">
        <v>102.13</v>
      </c>
      <c r="S290">
        <v>182.08</v>
      </c>
      <c r="T290" s="5" t="s">
        <v>5117</v>
      </c>
      <c r="U290" s="5" t="s">
        <v>5117</v>
      </c>
      <c r="V290" s="5" t="s">
        <v>5117</v>
      </c>
    </row>
    <row r="291" spans="1:22" x14ac:dyDescent="0.25">
      <c r="A291" t="s">
        <v>853</v>
      </c>
      <c r="B291" t="s">
        <v>854</v>
      </c>
      <c r="C291" t="s">
        <v>5333</v>
      </c>
      <c r="D291" t="s">
        <v>24</v>
      </c>
      <c r="E291" t="s">
        <v>855</v>
      </c>
      <c r="F291">
        <v>85.150001525878906</v>
      </c>
      <c r="G291">
        <v>0.86677799918878418</v>
      </c>
      <c r="H291">
        <v>379.60000610351563</v>
      </c>
      <c r="I291">
        <v>592</v>
      </c>
      <c r="J291">
        <v>47.6</v>
      </c>
      <c r="K291">
        <v>0.289000004529953</v>
      </c>
      <c r="L291">
        <v>0.25099000334739685</v>
      </c>
      <c r="M291" s="3">
        <v>-0.62341000000000002</v>
      </c>
      <c r="N291" s="3">
        <v>7.3907E-3</v>
      </c>
      <c r="O291" s="3">
        <v>-3.94623E-6</v>
      </c>
      <c r="P291" s="3">
        <v>7.5526399999999997E-10</v>
      </c>
      <c r="Q291" s="3">
        <v>0</v>
      </c>
      <c r="R291">
        <v>-49.027999999999999</v>
      </c>
      <c r="S291">
        <v>102</v>
      </c>
      <c r="T291" s="5">
        <v>-49.894710937500001</v>
      </c>
      <c r="U291" s="5">
        <v>0.77512927246093755</v>
      </c>
      <c r="V291" s="5">
        <v>4.6796619892120359E-5</v>
      </c>
    </row>
    <row r="292" spans="1:22" x14ac:dyDescent="0.25">
      <c r="A292" t="s">
        <v>856</v>
      </c>
      <c r="B292" t="s">
        <v>857</v>
      </c>
      <c r="C292" t="s">
        <v>5334</v>
      </c>
      <c r="D292" t="s">
        <v>46</v>
      </c>
      <c r="E292" t="s">
        <v>858</v>
      </c>
      <c r="F292">
        <v>87.122001647949219</v>
      </c>
      <c r="G292">
        <v>1.0009295632854232</v>
      </c>
      <c r="H292">
        <v>401.39801025390625</v>
      </c>
      <c r="I292">
        <v>617</v>
      </c>
      <c r="J292">
        <v>54.7</v>
      </c>
      <c r="K292">
        <v>0.2529900074005127</v>
      </c>
      <c r="L292">
        <v>0.37000000476837158</v>
      </c>
      <c r="M292" s="3">
        <v>-0.491259</v>
      </c>
      <c r="N292" s="3">
        <v>6.1843799999999997E-3</v>
      </c>
      <c r="O292" s="3">
        <v>-3.0600299999999999E-6</v>
      </c>
      <c r="P292" s="3">
        <v>4.8194799999999996E-10</v>
      </c>
      <c r="Q292" s="3">
        <v>-3.2810800000000001E-22</v>
      </c>
      <c r="R292">
        <v>-155</v>
      </c>
      <c r="S292">
        <v>16</v>
      </c>
      <c r="T292" s="5">
        <v>-155.94479687500001</v>
      </c>
      <c r="U292" s="5">
        <v>0.56647283935546877</v>
      </c>
      <c r="V292" s="5">
        <v>4.0508270263671874E-5</v>
      </c>
    </row>
    <row r="293" spans="1:22" x14ac:dyDescent="0.25">
      <c r="A293" t="s">
        <v>859</v>
      </c>
      <c r="B293" t="s">
        <v>860</v>
      </c>
      <c r="C293" t="s">
        <v>5335</v>
      </c>
      <c r="D293" t="s">
        <v>24</v>
      </c>
      <c r="E293" t="s">
        <v>861</v>
      </c>
      <c r="F293">
        <v>132.11500549316406</v>
      </c>
      <c r="G293">
        <v>1.2104341888249117</v>
      </c>
      <c r="H293">
        <v>595.53900146484375</v>
      </c>
      <c r="I293">
        <v>807</v>
      </c>
      <c r="J293">
        <v>40.4</v>
      </c>
      <c r="K293">
        <v>0.36300000548362732</v>
      </c>
      <c r="L293">
        <v>0.95896202325820923</v>
      </c>
      <c r="M293" s="3">
        <v>-6.9874800000000001E-2</v>
      </c>
      <c r="N293" s="3">
        <v>6.0479599999999998E-3</v>
      </c>
      <c r="O293" s="3">
        <v>-7.7315099999999994E-6</v>
      </c>
      <c r="P293" s="3">
        <v>5.9196000000000001E-9</v>
      </c>
      <c r="Q293" s="3">
        <v>-1.5259879999999999E-12</v>
      </c>
      <c r="R293">
        <v>-844</v>
      </c>
      <c r="S293">
        <v>-690</v>
      </c>
      <c r="T293" s="5">
        <v>-844.07706250000001</v>
      </c>
      <c r="U293" s="5">
        <v>0.50853793334960939</v>
      </c>
      <c r="V293" s="5">
        <v>2.7633866295218467E-5</v>
      </c>
    </row>
    <row r="294" spans="1:22" x14ac:dyDescent="0.25">
      <c r="A294" t="s">
        <v>862</v>
      </c>
      <c r="B294" t="s">
        <v>863</v>
      </c>
      <c r="C294" t="s">
        <v>5336</v>
      </c>
      <c r="D294" t="s">
        <v>24</v>
      </c>
      <c r="E294" t="s">
        <v>864</v>
      </c>
      <c r="F294">
        <v>129.24600219726563</v>
      </c>
      <c r="G294">
        <v>0.74068787683121318</v>
      </c>
      <c r="H294">
        <v>412.79901123046875</v>
      </c>
      <c r="I294">
        <v>584.4000244140625</v>
      </c>
      <c r="J294">
        <v>27.1</v>
      </c>
      <c r="K294">
        <v>0.52398002147674561</v>
      </c>
      <c r="L294">
        <v>0.54799002408981323</v>
      </c>
      <c r="M294" s="3">
        <v>-0.16439999999999999</v>
      </c>
      <c r="N294" s="3">
        <v>7.0846599999999996E-3</v>
      </c>
      <c r="O294" s="3">
        <v>-4.2234299999999996E-6</v>
      </c>
      <c r="P294" s="3">
        <v>2.2953560000000002E-9</v>
      </c>
      <c r="Q294" s="3">
        <v>0</v>
      </c>
      <c r="R294">
        <v>-165.53998437499999</v>
      </c>
      <c r="S294">
        <v>88.2</v>
      </c>
      <c r="T294" s="5">
        <v>-169.82546875</v>
      </c>
      <c r="U294" s="5">
        <v>0.89644732666015625</v>
      </c>
      <c r="V294" s="5">
        <v>3.9819631725549699E-5</v>
      </c>
    </row>
    <row r="295" spans="1:22" x14ac:dyDescent="0.25">
      <c r="A295" t="s">
        <v>865</v>
      </c>
      <c r="B295" t="s">
        <v>866</v>
      </c>
      <c r="C295" t="s">
        <v>5337</v>
      </c>
      <c r="D295" t="s">
        <v>24</v>
      </c>
      <c r="E295" t="s">
        <v>867</v>
      </c>
      <c r="F295">
        <v>133.19000244140625</v>
      </c>
      <c r="G295">
        <v>0.99992863372213781</v>
      </c>
      <c r="H295">
        <v>521.9000244140625</v>
      </c>
      <c r="I295">
        <v>672.4000244140625</v>
      </c>
      <c r="J295">
        <v>37.700000000000003</v>
      </c>
      <c r="K295">
        <v>0.41499000787734985</v>
      </c>
      <c r="L295">
        <v>0.98000001907348633</v>
      </c>
      <c r="M295" s="3">
        <v>0.21162800000000001</v>
      </c>
      <c r="N295" s="3">
        <v>5.4427399999999997E-3</v>
      </c>
      <c r="O295" s="3">
        <v>-3.3024900000000003E-6</v>
      </c>
      <c r="P295" s="3">
        <v>1.4118080000000001E-9</v>
      </c>
      <c r="Q295" s="3">
        <v>0</v>
      </c>
      <c r="R295">
        <v>-428.71996875000002</v>
      </c>
      <c r="S295">
        <v>-215</v>
      </c>
      <c r="T295" s="5">
        <v>-431.47034374999998</v>
      </c>
      <c r="U295" s="5">
        <v>0.80310327148437499</v>
      </c>
      <c r="V295" s="5">
        <v>2.851823903620243E-5</v>
      </c>
    </row>
    <row r="296" spans="1:22" x14ac:dyDescent="0.25">
      <c r="A296" t="s">
        <v>868</v>
      </c>
      <c r="B296" t="s">
        <v>869</v>
      </c>
      <c r="C296" t="s">
        <v>5338</v>
      </c>
      <c r="D296" t="s">
        <v>24</v>
      </c>
      <c r="E296" t="s">
        <v>870</v>
      </c>
      <c r="F296">
        <v>134.08900451660156</v>
      </c>
      <c r="G296">
        <v>1.574069870915682</v>
      </c>
      <c r="H296">
        <v>610</v>
      </c>
      <c r="I296">
        <v>820</v>
      </c>
      <c r="J296">
        <v>44.2</v>
      </c>
      <c r="K296">
        <v>0.33100000023841858</v>
      </c>
      <c r="L296">
        <v>1.0806499719619751</v>
      </c>
      <c r="M296" s="3">
        <v>5.7317E-2</v>
      </c>
      <c r="N296" s="3">
        <v>4.2494000000000004E-3</v>
      </c>
      <c r="O296" s="3">
        <v>-3.6708000000000001E-6</v>
      </c>
      <c r="P296" s="3">
        <v>1.66556E-9</v>
      </c>
      <c r="Q296" s="3">
        <v>-2.53964E-13</v>
      </c>
      <c r="R296">
        <v>-945</v>
      </c>
      <c r="S296">
        <v>-800</v>
      </c>
      <c r="T296" s="5">
        <v>-945.424125</v>
      </c>
      <c r="U296" s="5">
        <v>0.48106683349609375</v>
      </c>
      <c r="V296" s="5">
        <v>2.2432137280702591E-5</v>
      </c>
    </row>
    <row r="297" spans="1:22" x14ac:dyDescent="0.25">
      <c r="A297" t="s">
        <v>871</v>
      </c>
      <c r="B297" t="s">
        <v>872</v>
      </c>
      <c r="C297" t="s">
        <v>5339</v>
      </c>
      <c r="D297" t="s">
        <v>363</v>
      </c>
      <c r="E297" t="s">
        <v>873</v>
      </c>
      <c r="F297">
        <v>422.82199096679688</v>
      </c>
      <c r="G297">
        <v>0.8106228205306143</v>
      </c>
      <c r="H297">
        <v>720</v>
      </c>
      <c r="I297">
        <v>863</v>
      </c>
      <c r="J297">
        <v>8.68</v>
      </c>
      <c r="K297">
        <v>1.6399999856948853</v>
      </c>
      <c r="L297">
        <v>0.91530299186706543</v>
      </c>
      <c r="M297" s="3">
        <v>-0.30614999999999998</v>
      </c>
      <c r="N297" s="3">
        <v>8.0178000000000003E-3</v>
      </c>
      <c r="O297" s="3">
        <v>-6.054E-6</v>
      </c>
      <c r="P297" s="3">
        <v>2.5113599999999999E-9</v>
      </c>
      <c r="Q297" s="3">
        <v>-3.5789599999999998E-13</v>
      </c>
      <c r="R297">
        <v>-693.3</v>
      </c>
      <c r="S297" t="s">
        <v>5117</v>
      </c>
      <c r="T297" s="5">
        <v>-692.88412500000004</v>
      </c>
      <c r="U297" s="5">
        <v>2.8812436523437501</v>
      </c>
      <c r="V297" s="5">
        <v>2.3220369219779967E-4</v>
      </c>
    </row>
    <row r="298" spans="1:22" x14ac:dyDescent="0.25">
      <c r="A298" t="s">
        <v>874</v>
      </c>
      <c r="B298" t="s">
        <v>875</v>
      </c>
      <c r="C298" t="s">
        <v>315</v>
      </c>
      <c r="D298" t="s">
        <v>24</v>
      </c>
      <c r="E298" t="s">
        <v>876</v>
      </c>
      <c r="F298">
        <v>158.24000549316406</v>
      </c>
      <c r="G298">
        <v>0.87831569178295887</v>
      </c>
      <c r="H298">
        <v>466.85000610351563</v>
      </c>
      <c r="I298">
        <v>647</v>
      </c>
      <c r="J298">
        <v>25.499899902343749</v>
      </c>
      <c r="K298">
        <v>0.51086944341659546</v>
      </c>
      <c r="L298">
        <v>0.56199902296066284</v>
      </c>
      <c r="M298" s="3">
        <v>0.127123357887514</v>
      </c>
      <c r="N298" s="3">
        <v>5.0811425336426937E-3</v>
      </c>
      <c r="O298" s="3">
        <v>-2.3458038124942839E-6</v>
      </c>
      <c r="P298" s="3">
        <v>2.4519716036671518E-10</v>
      </c>
      <c r="Q298" s="3">
        <v>0</v>
      </c>
      <c r="R298">
        <v>-546.37</v>
      </c>
      <c r="S298" t="s">
        <v>5117</v>
      </c>
      <c r="T298" s="5">
        <v>-545.94181249999997</v>
      </c>
      <c r="U298" s="5">
        <v>0.85238171386718753</v>
      </c>
      <c r="V298" s="5">
        <v>7.1255847811698919E-5</v>
      </c>
    </row>
    <row r="299" spans="1:22" x14ac:dyDescent="0.25">
      <c r="A299" t="s">
        <v>877</v>
      </c>
      <c r="B299" t="s">
        <v>878</v>
      </c>
      <c r="C299" t="s">
        <v>5340</v>
      </c>
      <c r="D299" t="s">
        <v>24</v>
      </c>
      <c r="E299" t="s">
        <v>879</v>
      </c>
      <c r="F299">
        <v>128.21400451660156</v>
      </c>
      <c r="G299">
        <v>0.82427551443588165</v>
      </c>
      <c r="H299">
        <v>446.14999389648438</v>
      </c>
      <c r="I299">
        <v>632.70001220703125</v>
      </c>
      <c r="J299">
        <v>26.4</v>
      </c>
      <c r="K299">
        <v>0.49700000882148743</v>
      </c>
      <c r="L299">
        <v>0.45487400889396667</v>
      </c>
      <c r="M299" s="3">
        <v>0.54215000000000002</v>
      </c>
      <c r="N299" s="3">
        <v>3.0195999999999999E-3</v>
      </c>
      <c r="O299" s="3">
        <v>2.0940600000000002E-6</v>
      </c>
      <c r="P299" s="3">
        <v>-3.58216E-9</v>
      </c>
      <c r="Q299" s="3">
        <v>9.4207999999999996E-13</v>
      </c>
      <c r="R299">
        <v>-321.60000000000002</v>
      </c>
      <c r="S299">
        <v>-113.8</v>
      </c>
      <c r="T299" s="5">
        <v>-320.62178125000003</v>
      </c>
      <c r="U299" s="5">
        <v>0.6740618896484375</v>
      </c>
      <c r="V299" s="5">
        <v>6.5811552107334132E-5</v>
      </c>
    </row>
    <row r="300" spans="1:22" x14ac:dyDescent="0.25">
      <c r="A300" t="s">
        <v>880</v>
      </c>
      <c r="B300" t="s">
        <v>881</v>
      </c>
      <c r="C300" t="s">
        <v>2920</v>
      </c>
      <c r="D300" t="s">
        <v>299</v>
      </c>
      <c r="E300" t="s">
        <v>882</v>
      </c>
      <c r="F300">
        <v>130.18699645996094</v>
      </c>
      <c r="G300">
        <v>0.9233164683791838</v>
      </c>
      <c r="H300">
        <v>496.14999389648438</v>
      </c>
      <c r="I300">
        <v>677.29998779296875</v>
      </c>
      <c r="J300">
        <v>30.43</v>
      </c>
      <c r="K300">
        <v>0.46799999475479126</v>
      </c>
      <c r="L300">
        <v>0.75636398792266846</v>
      </c>
      <c r="M300" s="3">
        <v>9.5832000000000001E-2</v>
      </c>
      <c r="N300" s="3">
        <v>5.2940000000000001E-3</v>
      </c>
      <c r="O300" s="3">
        <v>-3.1268999999999997E-6</v>
      </c>
      <c r="P300" s="3">
        <v>8.5584000000000001E-10</v>
      </c>
      <c r="Q300" s="3">
        <v>-9.3963999999999997E-14</v>
      </c>
      <c r="R300">
        <v>-536.20000000000005</v>
      </c>
      <c r="S300">
        <v>-332</v>
      </c>
      <c r="T300" s="5">
        <v>-535.89475000000004</v>
      </c>
      <c r="U300" s="5">
        <v>0.6609088134765625</v>
      </c>
      <c r="V300" s="5">
        <v>5.4501216858625409E-5</v>
      </c>
    </row>
    <row r="301" spans="1:22" x14ac:dyDescent="0.25">
      <c r="A301" t="s">
        <v>883</v>
      </c>
      <c r="B301" t="s">
        <v>884</v>
      </c>
      <c r="C301" t="s">
        <v>5285</v>
      </c>
      <c r="D301" t="s">
        <v>24</v>
      </c>
      <c r="E301" t="s">
        <v>885</v>
      </c>
      <c r="F301">
        <v>132.15800476074219</v>
      </c>
      <c r="G301">
        <v>0.98032644479428055</v>
      </c>
      <c r="H301">
        <v>429.45001220703125</v>
      </c>
      <c r="I301">
        <v>597</v>
      </c>
      <c r="J301">
        <v>24.6</v>
      </c>
      <c r="K301">
        <v>0.45899900794029236</v>
      </c>
      <c r="L301">
        <v>0.53318202495574951</v>
      </c>
      <c r="M301" s="3">
        <v>-0.31951200000000002</v>
      </c>
      <c r="N301" s="3">
        <v>6.9328599999999999E-3</v>
      </c>
      <c r="O301" s="3">
        <v>-6.6709200000000005E-6</v>
      </c>
      <c r="P301" s="3">
        <v>3.6102119999999999E-9</v>
      </c>
      <c r="Q301" s="3">
        <v>-6.77196E-13</v>
      </c>
      <c r="R301">
        <v>-611</v>
      </c>
      <c r="S301">
        <v>-422</v>
      </c>
      <c r="T301" s="5">
        <v>-611.15318749999994</v>
      </c>
      <c r="U301" s="5">
        <v>0.61995227050781254</v>
      </c>
      <c r="V301" s="5">
        <v>4.8534344881772995E-5</v>
      </c>
    </row>
    <row r="302" spans="1:22" x14ac:dyDescent="0.25">
      <c r="A302" t="s">
        <v>886</v>
      </c>
      <c r="B302" t="s">
        <v>887</v>
      </c>
      <c r="C302" t="s">
        <v>5219</v>
      </c>
      <c r="D302" t="s">
        <v>24</v>
      </c>
      <c r="E302" t="s">
        <v>888</v>
      </c>
      <c r="F302">
        <v>160.16900634765625</v>
      </c>
      <c r="G302">
        <v>1.2079517808735849</v>
      </c>
      <c r="H302">
        <v>615.25</v>
      </c>
      <c r="I302">
        <v>805</v>
      </c>
      <c r="J302">
        <v>31.4</v>
      </c>
      <c r="K302">
        <v>0.46900001168251038</v>
      </c>
      <c r="L302">
        <v>1.115820050239563</v>
      </c>
      <c r="M302" s="3">
        <v>0.11654299999999999</v>
      </c>
      <c r="N302" s="3">
        <v>4.8417E-3</v>
      </c>
      <c r="O302" s="3">
        <v>-3.6824700000000003E-6</v>
      </c>
      <c r="P302" s="3">
        <v>1.5006919999999999E-9</v>
      </c>
      <c r="Q302" s="3">
        <v>-2.1915399999999999E-13</v>
      </c>
      <c r="R302">
        <v>-885</v>
      </c>
      <c r="S302" t="s">
        <v>5117</v>
      </c>
      <c r="T302" s="5">
        <v>-885.08856249999997</v>
      </c>
      <c r="U302" s="5">
        <v>0.69891210937500003</v>
      </c>
      <c r="V302" s="5">
        <v>4.1711915284395219E-5</v>
      </c>
    </row>
    <row r="303" spans="1:22" x14ac:dyDescent="0.25">
      <c r="A303" t="s">
        <v>889</v>
      </c>
      <c r="B303" t="s">
        <v>890</v>
      </c>
      <c r="C303" t="s">
        <v>5341</v>
      </c>
      <c r="D303" t="s">
        <v>24</v>
      </c>
      <c r="E303" t="s">
        <v>891</v>
      </c>
      <c r="F303">
        <v>60.171001434326172</v>
      </c>
      <c r="G303">
        <v>0.59197677078014854</v>
      </c>
      <c r="H303">
        <v>253.55000305175781</v>
      </c>
      <c r="I303">
        <v>401.99700927734375</v>
      </c>
      <c r="J303">
        <v>35.6</v>
      </c>
      <c r="K303">
        <v>0.2579990029335022</v>
      </c>
      <c r="L303">
        <v>0.13221000134944916</v>
      </c>
      <c r="M303" s="3">
        <v>0.46417799999999998</v>
      </c>
      <c r="N303" s="3">
        <v>3.6476600000000001E-3</v>
      </c>
      <c r="O303" s="3">
        <v>2.7504840000000004E-7</v>
      </c>
      <c r="P303" s="3">
        <v>-2.095104E-9</v>
      </c>
      <c r="Q303" s="3">
        <v>6.2990800000000005E-13</v>
      </c>
      <c r="R303">
        <v>-94.7</v>
      </c>
      <c r="S303">
        <v>-19.579999999999998</v>
      </c>
      <c r="T303" s="5">
        <v>-94.654078124999998</v>
      </c>
      <c r="U303" s="5">
        <v>0.25179969787597656</v>
      </c>
      <c r="V303" s="5">
        <v>0</v>
      </c>
    </row>
    <row r="304" spans="1:22" x14ac:dyDescent="0.25">
      <c r="A304" t="s">
        <v>892</v>
      </c>
      <c r="B304" t="s">
        <v>893</v>
      </c>
      <c r="C304" t="s">
        <v>5342</v>
      </c>
      <c r="D304" t="s">
        <v>24</v>
      </c>
      <c r="E304" t="s">
        <v>894</v>
      </c>
      <c r="F304">
        <v>202.25100708007813</v>
      </c>
      <c r="G304">
        <v>1.132412633526819</v>
      </c>
      <c r="H304">
        <v>642.09002685546875</v>
      </c>
      <c r="I304">
        <v>815</v>
      </c>
      <c r="J304">
        <v>23.5</v>
      </c>
      <c r="K304">
        <v>0.65799999237060547</v>
      </c>
      <c r="L304">
        <v>1.2053099870681763</v>
      </c>
      <c r="M304" s="3">
        <v>8.6574999999999999E-2</v>
      </c>
      <c r="N304" s="3">
        <v>5.2065999999999996E-3</v>
      </c>
      <c r="O304" s="3">
        <v>-3.6668999999999996E-6</v>
      </c>
      <c r="P304" s="3">
        <v>1.3262800000000001E-9</v>
      </c>
      <c r="Q304" s="3">
        <v>-1.636E-13</v>
      </c>
      <c r="R304">
        <v>-921.9</v>
      </c>
      <c r="S304">
        <v>-623</v>
      </c>
      <c r="T304" s="5">
        <v>-921.91456249999999</v>
      </c>
      <c r="U304" s="5">
        <v>0.9836139526367188</v>
      </c>
      <c r="V304" s="5">
        <v>6.3559643924236299E-5</v>
      </c>
    </row>
    <row r="305" spans="1:22" x14ac:dyDescent="0.25">
      <c r="A305" t="s">
        <v>895</v>
      </c>
      <c r="B305" t="s">
        <v>896</v>
      </c>
      <c r="C305" t="s">
        <v>5343</v>
      </c>
      <c r="D305" t="s">
        <v>24</v>
      </c>
      <c r="E305" t="s">
        <v>897</v>
      </c>
      <c r="F305">
        <v>120.2239990234375</v>
      </c>
      <c r="G305">
        <v>0.8687808357856317</v>
      </c>
      <c r="H305">
        <v>354.54998779296875</v>
      </c>
      <c r="I305">
        <v>524</v>
      </c>
      <c r="J305">
        <v>26.6</v>
      </c>
      <c r="K305">
        <v>0.44100001454353333</v>
      </c>
      <c r="L305">
        <v>0.26292198896408081</v>
      </c>
      <c r="M305" s="3">
        <v>2.3304999999999999E-2</v>
      </c>
      <c r="N305" s="3">
        <v>4.8307999999999997E-3</v>
      </c>
      <c r="O305" s="3">
        <v>-2.7020999999999999E-6</v>
      </c>
      <c r="P305" s="3">
        <v>5.5191999999999999E-10</v>
      </c>
      <c r="Q305" s="3">
        <v>1.9486799999999999E-15</v>
      </c>
      <c r="R305">
        <v>-684.1</v>
      </c>
      <c r="S305" t="s">
        <v>5117</v>
      </c>
      <c r="T305" s="5">
        <v>-684.02556249999998</v>
      </c>
      <c r="U305" s="5">
        <v>0.5665792846679687</v>
      </c>
      <c r="V305" s="5">
        <v>0</v>
      </c>
    </row>
    <row r="306" spans="1:22" x14ac:dyDescent="0.25">
      <c r="A306" t="s">
        <v>898</v>
      </c>
      <c r="B306" t="s">
        <v>899</v>
      </c>
      <c r="C306" t="s">
        <v>5276</v>
      </c>
      <c r="D306" t="s">
        <v>24</v>
      </c>
      <c r="E306" t="s">
        <v>900</v>
      </c>
      <c r="F306">
        <v>101.19200134277344</v>
      </c>
      <c r="G306">
        <v>0.76875996788999201</v>
      </c>
      <c r="H306">
        <v>404.64801025390625</v>
      </c>
      <c r="I306">
        <v>582</v>
      </c>
      <c r="J306">
        <v>31.8</v>
      </c>
      <c r="K306">
        <v>0.41800001263618469</v>
      </c>
      <c r="L306">
        <v>0.46707001328468323</v>
      </c>
      <c r="M306" s="3">
        <v>0.36169000000000001</v>
      </c>
      <c r="N306" s="3">
        <v>4.83864E-3</v>
      </c>
      <c r="O306" s="3">
        <v>-1.5991769999999999E-6</v>
      </c>
      <c r="P306" s="3">
        <v>1.9094959999999999E-11</v>
      </c>
      <c r="Q306" s="3">
        <v>0</v>
      </c>
      <c r="R306">
        <v>-132.99</v>
      </c>
      <c r="S306">
        <v>66.3</v>
      </c>
      <c r="T306" s="5">
        <v>-132.22582812499999</v>
      </c>
      <c r="U306" s="5">
        <v>0.64644451904296873</v>
      </c>
      <c r="V306" s="5">
        <v>6.2753804028034215E-5</v>
      </c>
    </row>
    <row r="307" spans="1:22" x14ac:dyDescent="0.25">
      <c r="A307" t="s">
        <v>901</v>
      </c>
      <c r="B307" t="s">
        <v>902</v>
      </c>
      <c r="C307" t="s">
        <v>3533</v>
      </c>
      <c r="D307" t="s">
        <v>98</v>
      </c>
      <c r="E307" t="s">
        <v>903</v>
      </c>
      <c r="F307">
        <v>102.177001953125</v>
      </c>
      <c r="G307">
        <v>0.82369697421589183</v>
      </c>
      <c r="H307">
        <v>430.20001220703125</v>
      </c>
      <c r="I307">
        <v>611</v>
      </c>
      <c r="J307">
        <v>34.700000000000003</v>
      </c>
      <c r="K307">
        <v>0.38100001215934753</v>
      </c>
      <c r="L307">
        <v>0.56000000238418579</v>
      </c>
      <c r="M307" s="3">
        <v>4.7113000000000002E-2</v>
      </c>
      <c r="N307" s="3">
        <v>5.7692999999999998E-3</v>
      </c>
      <c r="O307" s="3">
        <v>-2.947779E-6</v>
      </c>
      <c r="P307" s="3">
        <v>5.3137200000000001E-10</v>
      </c>
      <c r="Q307" s="3">
        <v>0</v>
      </c>
      <c r="R307">
        <v>-317.79000000000002</v>
      </c>
      <c r="S307">
        <v>-134.13</v>
      </c>
      <c r="T307" s="5">
        <v>-322.89999999999998</v>
      </c>
      <c r="U307" s="5">
        <v>0.60346002197265625</v>
      </c>
      <c r="V307" s="5">
        <v>5.1174901425838468E-5</v>
      </c>
    </row>
    <row r="308" spans="1:22" x14ac:dyDescent="0.25">
      <c r="A308" t="s">
        <v>904</v>
      </c>
      <c r="B308" t="s">
        <v>905</v>
      </c>
      <c r="C308" t="s">
        <v>5344</v>
      </c>
      <c r="D308" t="s">
        <v>24</v>
      </c>
      <c r="E308" t="s">
        <v>906</v>
      </c>
      <c r="F308">
        <v>104.14900207519531</v>
      </c>
      <c r="G308">
        <v>1.0029414414823297</v>
      </c>
      <c r="H308">
        <v>512.1500244140625</v>
      </c>
      <c r="I308">
        <v>672</v>
      </c>
      <c r="J308">
        <v>41.5</v>
      </c>
      <c r="K308">
        <v>0.34498000144958496</v>
      </c>
      <c r="L308">
        <v>1.2199100255966187</v>
      </c>
      <c r="M308" s="3">
        <v>5.1656500000000001E-2</v>
      </c>
      <c r="N308" s="3">
        <v>5.3886400000000001E-3</v>
      </c>
      <c r="O308" s="3">
        <v>-3.1927199999999996E-6</v>
      </c>
      <c r="P308" s="3">
        <v>7.5372399999999999E-10</v>
      </c>
      <c r="Q308" s="3">
        <v>0</v>
      </c>
      <c r="R308">
        <v>-448.98899999999998</v>
      </c>
      <c r="S308">
        <v>-275</v>
      </c>
      <c r="T308" s="5">
        <v>-448.464</v>
      </c>
      <c r="U308" s="5">
        <v>0.54110455322265627</v>
      </c>
      <c r="V308" s="5">
        <v>5.3026158362627032E-5</v>
      </c>
    </row>
    <row r="309" spans="1:22" x14ac:dyDescent="0.25">
      <c r="A309" t="s">
        <v>907</v>
      </c>
      <c r="B309" t="s">
        <v>908</v>
      </c>
      <c r="C309" t="s">
        <v>5216</v>
      </c>
      <c r="D309" t="s">
        <v>24</v>
      </c>
      <c r="E309" t="s">
        <v>909</v>
      </c>
      <c r="F309">
        <v>100.11699676513672</v>
      </c>
      <c r="G309">
        <v>1.0192315334696647</v>
      </c>
      <c r="H309">
        <v>461.14999389648438</v>
      </c>
      <c r="I309">
        <v>660</v>
      </c>
      <c r="J309">
        <v>35.9</v>
      </c>
      <c r="K309">
        <v>0.34700000286102295</v>
      </c>
      <c r="L309">
        <v>0.5372689962387085</v>
      </c>
      <c r="M309" s="3">
        <v>0.40867999999999999</v>
      </c>
      <c r="N309" s="3">
        <v>3.6811999999999999E-3</v>
      </c>
      <c r="O309" s="3">
        <v>-2.0913599999999997E-6</v>
      </c>
      <c r="P309" s="3">
        <v>7.3363999999999996E-10</v>
      </c>
      <c r="Q309" s="3">
        <v>-1.4054E-13</v>
      </c>
      <c r="R309">
        <v>-307.7</v>
      </c>
      <c r="S309" t="s">
        <v>5117</v>
      </c>
      <c r="T309" s="5">
        <v>-307.00090625000001</v>
      </c>
      <c r="U309" s="5">
        <v>0.33794622802734375</v>
      </c>
      <c r="V309" s="5">
        <v>3.1973347067832949E-5</v>
      </c>
    </row>
    <row r="310" spans="1:22" x14ac:dyDescent="0.25">
      <c r="A310" t="s">
        <v>910</v>
      </c>
      <c r="B310" t="s">
        <v>911</v>
      </c>
      <c r="C310" t="s">
        <v>5345</v>
      </c>
      <c r="D310" t="s">
        <v>46</v>
      </c>
      <c r="E310" t="s">
        <v>912</v>
      </c>
      <c r="F310">
        <v>118.23600006103516</v>
      </c>
      <c r="G310">
        <v>0.84696058352438786</v>
      </c>
      <c r="H310">
        <v>425.79901123046875</v>
      </c>
      <c r="I310">
        <v>622</v>
      </c>
      <c r="J310">
        <v>30.1</v>
      </c>
      <c r="K310">
        <v>0.42550000548362732</v>
      </c>
      <c r="L310">
        <v>0.37200000882148743</v>
      </c>
      <c r="M310" s="3">
        <v>0.131106</v>
      </c>
      <c r="N310" s="3">
        <v>4.8659599999999999E-3</v>
      </c>
      <c r="O310" s="3">
        <v>-2.3205239999999999E-6</v>
      </c>
      <c r="P310" s="3">
        <v>4.24116E-10</v>
      </c>
      <c r="Q310" s="3">
        <v>-5.3162400000000001E-22</v>
      </c>
      <c r="R310">
        <v>-128.99</v>
      </c>
      <c r="S310">
        <v>27.82</v>
      </c>
      <c r="T310" s="5">
        <v>-123.627</v>
      </c>
      <c r="U310" s="5">
        <v>0.47685000610351563</v>
      </c>
      <c r="V310" s="5">
        <v>1.0281000286340713E-4</v>
      </c>
    </row>
    <row r="311" spans="1:22" x14ac:dyDescent="0.25">
      <c r="A311" t="s">
        <v>913</v>
      </c>
      <c r="B311" t="s">
        <v>914</v>
      </c>
      <c r="C311" t="s">
        <v>5274</v>
      </c>
      <c r="D311" t="s">
        <v>24</v>
      </c>
      <c r="E311" t="s">
        <v>915</v>
      </c>
      <c r="F311">
        <v>100.16100311279297</v>
      </c>
      <c r="G311">
        <v>0.78398510601092108</v>
      </c>
      <c r="H311">
        <v>366.97000122070313</v>
      </c>
      <c r="I311">
        <v>536</v>
      </c>
      <c r="J311">
        <v>31.1</v>
      </c>
      <c r="K311">
        <v>0.36399000883102417</v>
      </c>
      <c r="L311">
        <v>0.38016000390052795</v>
      </c>
      <c r="M311" s="3">
        <v>7.5408500000000003E-2</v>
      </c>
      <c r="N311" s="3">
        <v>5.3237400000000004E-3</v>
      </c>
      <c r="O311" s="3">
        <v>-2.6835179999999999E-6</v>
      </c>
      <c r="P311" s="3">
        <v>4.6077999999999998E-10</v>
      </c>
      <c r="Q311" s="3">
        <v>0</v>
      </c>
      <c r="R311">
        <v>-182.99</v>
      </c>
      <c r="S311">
        <v>-36.200000000000003</v>
      </c>
      <c r="T311" s="5">
        <v>-182.35360937499999</v>
      </c>
      <c r="U311" s="5">
        <v>0.53736779785156252</v>
      </c>
      <c r="V311" s="5">
        <v>5.1943004131317135E-5</v>
      </c>
    </row>
    <row r="312" spans="1:22" x14ac:dyDescent="0.25">
      <c r="A312" t="s">
        <v>916</v>
      </c>
      <c r="B312" t="s">
        <v>917</v>
      </c>
      <c r="C312" t="s">
        <v>5346</v>
      </c>
      <c r="D312" t="s">
        <v>24</v>
      </c>
      <c r="E312" t="s">
        <v>5117</v>
      </c>
      <c r="F312">
        <v>99.132400512695313</v>
      </c>
      <c r="G312">
        <v>0.89279214876386959</v>
      </c>
      <c r="H312">
        <v>388.14801025390625</v>
      </c>
      <c r="I312">
        <v>568</v>
      </c>
      <c r="J312">
        <v>34.4</v>
      </c>
      <c r="K312">
        <v>0.36000001430511475</v>
      </c>
      <c r="L312">
        <v>0.41450700163841248</v>
      </c>
      <c r="M312" s="3">
        <v>0.22734499999999999</v>
      </c>
      <c r="N312" s="3">
        <v>3.44174E-3</v>
      </c>
      <c r="O312" s="3">
        <v>-2.5447529999999998E-7</v>
      </c>
      <c r="P312" s="3">
        <v>-1.0117239999999999E-9</v>
      </c>
      <c r="Q312" s="3">
        <v>2.408056E-13</v>
      </c>
      <c r="R312">
        <v>-127</v>
      </c>
      <c r="S312">
        <v>1.96</v>
      </c>
      <c r="T312" s="5">
        <v>-126.346546875</v>
      </c>
      <c r="U312" s="5">
        <v>0.4165882263183594</v>
      </c>
      <c r="V312" s="5">
        <v>4.6131256967782972E-5</v>
      </c>
    </row>
    <row r="313" spans="1:22" x14ac:dyDescent="0.25">
      <c r="A313" t="s">
        <v>918</v>
      </c>
      <c r="B313" t="s">
        <v>919</v>
      </c>
      <c r="C313" t="s">
        <v>5347</v>
      </c>
      <c r="D313" t="s">
        <v>24</v>
      </c>
      <c r="E313" t="s">
        <v>920</v>
      </c>
      <c r="F313">
        <v>103.16600036621094</v>
      </c>
      <c r="G313">
        <v>0.9631775229851276</v>
      </c>
      <c r="H313">
        <v>480.25</v>
      </c>
      <c r="I313">
        <v>676</v>
      </c>
      <c r="J313">
        <v>42.2</v>
      </c>
      <c r="K313">
        <v>0.34200000762939453</v>
      </c>
      <c r="L313">
        <v>0.70021802186965942</v>
      </c>
      <c r="M313" s="3">
        <v>-0.107456</v>
      </c>
      <c r="N313" s="3">
        <v>6.6958800000000004E-3</v>
      </c>
      <c r="O313" s="3">
        <v>-5.3407499999999996E-6</v>
      </c>
      <c r="P313" s="3">
        <v>2.4476080000000002E-9</v>
      </c>
      <c r="Q313" s="3">
        <v>-3.985332E-13</v>
      </c>
      <c r="R313">
        <v>-5.86</v>
      </c>
      <c r="S313">
        <v>207.29</v>
      </c>
      <c r="T313" s="5">
        <v>-6.1111064453125001</v>
      </c>
      <c r="U313" s="5">
        <v>0.70000250244140627</v>
      </c>
      <c r="V313" s="5">
        <v>5.2842564880847928E-5</v>
      </c>
    </row>
    <row r="314" spans="1:22" x14ac:dyDescent="0.25">
      <c r="A314" t="s">
        <v>921</v>
      </c>
      <c r="B314" t="s">
        <v>922</v>
      </c>
      <c r="C314" t="s">
        <v>5348</v>
      </c>
      <c r="D314" t="s">
        <v>24</v>
      </c>
      <c r="E314" t="s">
        <v>923</v>
      </c>
      <c r="F314">
        <v>104.15200042724609</v>
      </c>
      <c r="G314">
        <v>1.0349812065777988</v>
      </c>
      <c r="H314">
        <v>517</v>
      </c>
      <c r="I314">
        <v>698</v>
      </c>
      <c r="J314">
        <v>44.6</v>
      </c>
      <c r="K314">
        <v>0.32800000905990601</v>
      </c>
      <c r="L314">
        <v>1.047260046005249</v>
      </c>
      <c r="M314" s="3">
        <v>-0.15411</v>
      </c>
      <c r="N314" s="3">
        <v>6.60248E-3</v>
      </c>
      <c r="O314" s="3">
        <v>-5.4912299999999996E-6</v>
      </c>
      <c r="P314" s="3">
        <v>2.5752160000000001E-9</v>
      </c>
      <c r="Q314" s="3">
        <v>-4.14712E-13</v>
      </c>
      <c r="R314">
        <v>-191</v>
      </c>
      <c r="S314">
        <v>3.81</v>
      </c>
      <c r="T314" s="5">
        <v>-191.15635937499999</v>
      </c>
      <c r="U314" s="5">
        <v>0.63898278808593745</v>
      </c>
      <c r="V314" s="5">
        <v>5.0100795924663543E-5</v>
      </c>
    </row>
    <row r="315" spans="1:22" x14ac:dyDescent="0.25">
      <c r="A315" t="s">
        <v>924</v>
      </c>
      <c r="B315" t="s">
        <v>925</v>
      </c>
      <c r="C315" t="s">
        <v>5349</v>
      </c>
      <c r="D315" t="s">
        <v>46</v>
      </c>
      <c r="E315" t="s">
        <v>926</v>
      </c>
      <c r="F315">
        <v>105.13800048828125</v>
      </c>
      <c r="G315">
        <v>1.0960178717975384</v>
      </c>
      <c r="H315">
        <v>542.1500244140625</v>
      </c>
      <c r="I315">
        <v>715.260009765625</v>
      </c>
      <c r="J315">
        <v>32.728701171875002</v>
      </c>
      <c r="K315">
        <v>0.37656000256538391</v>
      </c>
      <c r="L315">
        <v>1.0467400550842285</v>
      </c>
      <c r="M315" s="3">
        <v>-5.0743000000000003E-2</v>
      </c>
      <c r="N315" s="3">
        <v>3.3682400000000002E-3</v>
      </c>
      <c r="O315" s="3">
        <v>-2.4634470000000002E-6</v>
      </c>
      <c r="P315" s="3">
        <v>0</v>
      </c>
      <c r="Q315" s="3">
        <v>0</v>
      </c>
      <c r="R315">
        <v>-396.8</v>
      </c>
      <c r="S315">
        <v>-214.08</v>
      </c>
      <c r="T315" s="5">
        <v>-388.26996874999998</v>
      </c>
      <c r="U315" s="5">
        <v>0.58323089599609379</v>
      </c>
      <c r="V315" s="5">
        <v>1.4545160531997681E-4</v>
      </c>
    </row>
    <row r="316" spans="1:22" x14ac:dyDescent="0.25">
      <c r="A316" t="s">
        <v>927</v>
      </c>
      <c r="B316" t="s">
        <v>928</v>
      </c>
      <c r="C316" t="s">
        <v>3533</v>
      </c>
      <c r="D316" t="s">
        <v>24</v>
      </c>
      <c r="E316" t="s">
        <v>929</v>
      </c>
      <c r="F316">
        <v>102.177001953125</v>
      </c>
      <c r="G316">
        <v>0.75098045556861781</v>
      </c>
      <c r="H316">
        <v>363.20001220703125</v>
      </c>
      <c r="I316">
        <v>530.5980224609375</v>
      </c>
      <c r="J316">
        <v>30.3</v>
      </c>
      <c r="K316">
        <v>0.38600000739097595</v>
      </c>
      <c r="L316">
        <v>0.36899000406265259</v>
      </c>
      <c r="M316" s="3">
        <v>0.18235000000000001</v>
      </c>
      <c r="N316" s="3">
        <v>5.2247999999999999E-3</v>
      </c>
      <c r="O316" s="3">
        <v>-2.2377480000000002E-6</v>
      </c>
      <c r="P316" s="3">
        <v>2.391484E-10</v>
      </c>
      <c r="Q316" s="3">
        <v>0</v>
      </c>
      <c r="R316">
        <v>-293.08999999999997</v>
      </c>
      <c r="S316">
        <v>-105.56</v>
      </c>
      <c r="T316" s="5">
        <v>-296.08</v>
      </c>
      <c r="U316" s="5">
        <v>0.622218017578125</v>
      </c>
      <c r="V316" s="5">
        <v>5.0914000719785689E-5</v>
      </c>
    </row>
    <row r="317" spans="1:22" x14ac:dyDescent="0.25">
      <c r="A317" t="s">
        <v>930</v>
      </c>
      <c r="B317" t="s">
        <v>931</v>
      </c>
      <c r="C317" t="s">
        <v>5350</v>
      </c>
      <c r="D317" t="s">
        <v>46</v>
      </c>
      <c r="E317" t="s">
        <v>932</v>
      </c>
      <c r="F317">
        <v>106.12200164794922</v>
      </c>
      <c r="G317">
        <v>1.1217017586029021</v>
      </c>
      <c r="H317">
        <v>518.1500244140625</v>
      </c>
      <c r="I317">
        <v>744.5980224609375</v>
      </c>
      <c r="J317">
        <v>45.999902343750001</v>
      </c>
      <c r="K317">
        <v>0.31200000643730164</v>
      </c>
      <c r="L317">
        <v>0.62110400199890137</v>
      </c>
      <c r="M317" s="3">
        <v>-0.20934</v>
      </c>
      <c r="N317" s="3">
        <v>4.8608799999999997E-3</v>
      </c>
      <c r="O317" s="3">
        <v>0</v>
      </c>
      <c r="P317" s="3">
        <v>0</v>
      </c>
      <c r="Q317" s="3">
        <v>0</v>
      </c>
      <c r="R317">
        <v>-571.20000000000005</v>
      </c>
      <c r="S317">
        <v>-409</v>
      </c>
      <c r="T317" s="5">
        <v>-546.53800000000001</v>
      </c>
      <c r="U317" s="5">
        <v>0.54530249023437505</v>
      </c>
      <c r="V317" s="5">
        <v>-6.2399997841566797E-7</v>
      </c>
    </row>
    <row r="318" spans="1:22" x14ac:dyDescent="0.25">
      <c r="A318" t="s">
        <v>933</v>
      </c>
      <c r="B318" t="s">
        <v>934</v>
      </c>
      <c r="C318" t="s">
        <v>5345</v>
      </c>
      <c r="D318" t="s">
        <v>46</v>
      </c>
      <c r="E318" t="s">
        <v>935</v>
      </c>
      <c r="F318">
        <v>118.23600006103516</v>
      </c>
      <c r="G318">
        <v>0.84238034108370197</v>
      </c>
      <c r="H318">
        <v>416</v>
      </c>
      <c r="I318">
        <v>609.70001220703125</v>
      </c>
      <c r="J318">
        <v>31.6</v>
      </c>
      <c r="K318">
        <v>0.42550000548362732</v>
      </c>
      <c r="L318">
        <v>0.37599900364875793</v>
      </c>
      <c r="M318" s="3">
        <v>0.14302999999999999</v>
      </c>
      <c r="N318" s="3">
        <v>4.6153399999999999E-3</v>
      </c>
      <c r="O318" s="3">
        <v>-1.8270360000000002E-6</v>
      </c>
      <c r="P318" s="3">
        <v>2.187064E-10</v>
      </c>
      <c r="Q318" s="3">
        <v>3.027664E-21</v>
      </c>
      <c r="R318">
        <v>-125.35</v>
      </c>
      <c r="S318">
        <v>33.22</v>
      </c>
      <c r="T318" s="5">
        <v>-119.95099999999999</v>
      </c>
      <c r="U318" s="5">
        <v>0.48210000610351561</v>
      </c>
      <c r="V318" s="5">
        <v>1.0474900156259537E-4</v>
      </c>
    </row>
    <row r="319" spans="1:22" x14ac:dyDescent="0.25">
      <c r="A319" t="s">
        <v>936</v>
      </c>
      <c r="B319" t="s">
        <v>937</v>
      </c>
      <c r="C319" t="s">
        <v>5351</v>
      </c>
      <c r="D319" t="s">
        <v>24</v>
      </c>
      <c r="E319" t="s">
        <v>938</v>
      </c>
      <c r="F319">
        <v>122.18800354003906</v>
      </c>
      <c r="G319">
        <v>1.1890642449017403</v>
      </c>
      <c r="H319">
        <v>555.1500244140625</v>
      </c>
      <c r="I319">
        <v>731</v>
      </c>
      <c r="J319">
        <v>46.1</v>
      </c>
      <c r="K319">
        <v>0.34299901127815247</v>
      </c>
      <c r="L319">
        <v>1.1763700246810913</v>
      </c>
      <c r="M319" s="3">
        <v>0.19711300000000001</v>
      </c>
      <c r="N319" s="3">
        <v>3.92728E-3</v>
      </c>
      <c r="O319" s="3">
        <v>-2.5162620000000002E-6</v>
      </c>
      <c r="P319" s="3">
        <v>1.1796479999999999E-9</v>
      </c>
      <c r="Q319" s="3">
        <v>-2.58896E-13</v>
      </c>
      <c r="R319">
        <v>-384</v>
      </c>
      <c r="S319" t="s">
        <v>5117</v>
      </c>
      <c r="T319" s="5">
        <v>-384.1345</v>
      </c>
      <c r="U319" s="5">
        <v>0.45076095581054687</v>
      </c>
      <c r="V319" s="5">
        <v>4.2074304074048998E-5</v>
      </c>
    </row>
    <row r="320" spans="1:22" x14ac:dyDescent="0.25">
      <c r="A320" t="s">
        <v>939</v>
      </c>
      <c r="B320" t="s">
        <v>940</v>
      </c>
      <c r="C320" t="s">
        <v>5292</v>
      </c>
      <c r="D320" t="s">
        <v>24</v>
      </c>
      <c r="E320" t="s">
        <v>941</v>
      </c>
      <c r="F320">
        <v>99.176002502441406</v>
      </c>
      <c r="G320">
        <v>0.88338741849712077</v>
      </c>
      <c r="H320">
        <v>404.85000610351563</v>
      </c>
      <c r="I320">
        <v>615</v>
      </c>
      <c r="J320">
        <v>42.699902343749997</v>
      </c>
      <c r="K320">
        <v>0.36100000143051147</v>
      </c>
      <c r="L320">
        <v>0.32964000105857849</v>
      </c>
      <c r="M320" s="3">
        <v>-0.83776799999999996</v>
      </c>
      <c r="N320" s="3">
        <v>8.0993200000000001E-3</v>
      </c>
      <c r="O320" s="3">
        <v>-4.7931600000000007E-6</v>
      </c>
      <c r="P320" s="3">
        <v>1.062812E-9</v>
      </c>
      <c r="Q320" s="3">
        <v>0</v>
      </c>
      <c r="R320">
        <v>-34.183</v>
      </c>
      <c r="S320">
        <v>151.38</v>
      </c>
      <c r="T320" s="5">
        <v>-34.975531250000003</v>
      </c>
      <c r="U320" s="5">
        <v>0.74930944824218748</v>
      </c>
      <c r="V320" s="5">
        <v>6.0284763574600217E-5</v>
      </c>
    </row>
    <row r="321" spans="1:22" x14ac:dyDescent="0.25">
      <c r="A321" t="s">
        <v>942</v>
      </c>
      <c r="B321" t="s">
        <v>943</v>
      </c>
      <c r="C321" t="s">
        <v>5352</v>
      </c>
      <c r="D321" t="s">
        <v>24</v>
      </c>
      <c r="E321" t="s">
        <v>944</v>
      </c>
      <c r="F321">
        <v>146.14300537109375</v>
      </c>
      <c r="G321">
        <v>1.1119627335015405</v>
      </c>
      <c r="H321">
        <v>463.64801025390625</v>
      </c>
      <c r="I321">
        <v>652</v>
      </c>
      <c r="J321">
        <v>30.8</v>
      </c>
      <c r="K321">
        <v>0.41600000858306885</v>
      </c>
      <c r="L321">
        <v>0.55952000617980957</v>
      </c>
      <c r="M321" s="3">
        <v>-5.3038399999999999E-2</v>
      </c>
      <c r="N321" s="3">
        <v>5.0222399999999999E-3</v>
      </c>
      <c r="O321" s="3">
        <v>-3.5995500000000001E-6</v>
      </c>
      <c r="P321" s="3">
        <v>1.0190519999999999E-9</v>
      </c>
      <c r="Q321" s="3">
        <v>0</v>
      </c>
      <c r="R321">
        <v>-806.98</v>
      </c>
      <c r="S321">
        <v>-631</v>
      </c>
      <c r="T321" s="5">
        <v>-807.28712499999995</v>
      </c>
      <c r="U321" s="5">
        <v>0.61293646240234378</v>
      </c>
      <c r="V321" s="5">
        <v>3.8699742406606673E-5</v>
      </c>
    </row>
    <row r="322" spans="1:22" x14ac:dyDescent="0.25">
      <c r="A322" t="s">
        <v>945</v>
      </c>
      <c r="B322" t="s">
        <v>946</v>
      </c>
      <c r="C322" t="s">
        <v>5234</v>
      </c>
      <c r="D322" t="s">
        <v>363</v>
      </c>
      <c r="E322" t="s">
        <v>947</v>
      </c>
      <c r="F322">
        <v>114.23200225830078</v>
      </c>
      <c r="G322">
        <v>0.70603270673490104</v>
      </c>
      <c r="H322">
        <v>398.82000732421875</v>
      </c>
      <c r="I322">
        <v>568.5980224609375</v>
      </c>
      <c r="J322">
        <v>24.966201171874999</v>
      </c>
      <c r="K322">
        <v>0.48600000143051147</v>
      </c>
      <c r="L322">
        <v>0.4018000066280365</v>
      </c>
      <c r="M322" s="3">
        <v>-0.27010000000000001</v>
      </c>
      <c r="N322" s="3">
        <v>7.9965799999999997E-3</v>
      </c>
      <c r="O322" s="3">
        <v>-5.9190000000000004E-6</v>
      </c>
      <c r="P322" s="3">
        <v>2.4911840000000001E-9</v>
      </c>
      <c r="Q322" s="3">
        <v>-3.7525399999999998E-13</v>
      </c>
      <c r="R322">
        <v>-208.59</v>
      </c>
      <c r="S322">
        <v>16.27</v>
      </c>
      <c r="T322" s="5">
        <v>-212.69</v>
      </c>
      <c r="U322" s="5">
        <v>0.74773901367187501</v>
      </c>
      <c r="V322" s="5">
        <v>6.2360901385545732E-5</v>
      </c>
    </row>
    <row r="323" spans="1:22" x14ac:dyDescent="0.25">
      <c r="A323" t="s">
        <v>948</v>
      </c>
      <c r="B323" t="s">
        <v>949</v>
      </c>
      <c r="C323" t="s">
        <v>5260</v>
      </c>
      <c r="D323" t="s">
        <v>152</v>
      </c>
      <c r="E323" t="s">
        <v>950</v>
      </c>
      <c r="F323">
        <v>112.20800018310547</v>
      </c>
      <c r="G323">
        <v>0.71423032230188432</v>
      </c>
      <c r="H323">
        <v>394.39801025390625</v>
      </c>
      <c r="I323">
        <v>566.5980224609375</v>
      </c>
      <c r="J323">
        <v>26.243100585937501</v>
      </c>
      <c r="K323">
        <v>0.46399000287055969</v>
      </c>
      <c r="L323">
        <v>0.38600000739097595</v>
      </c>
      <c r="M323" s="3">
        <v>-5.3957999999999999E-2</v>
      </c>
      <c r="N323" s="3">
        <v>6.5430000000000002E-3</v>
      </c>
      <c r="O323" s="3">
        <v>-3.8342999999999999E-6</v>
      </c>
      <c r="P323" s="3">
        <v>1.0064199999999999E-9</v>
      </c>
      <c r="Q323" s="3">
        <v>-5.5998399999999999E-14</v>
      </c>
      <c r="R323">
        <v>-82.977000000000004</v>
      </c>
      <c r="S323">
        <v>103.2</v>
      </c>
      <c r="T323" s="5">
        <v>-86.5</v>
      </c>
      <c r="U323" s="5">
        <v>0.62134802246093745</v>
      </c>
      <c r="V323" s="5">
        <v>5.5456701666116715E-5</v>
      </c>
    </row>
    <row r="324" spans="1:22" x14ac:dyDescent="0.25">
      <c r="A324" t="s">
        <v>951</v>
      </c>
      <c r="B324" t="s">
        <v>952</v>
      </c>
      <c r="C324" t="s">
        <v>5260</v>
      </c>
      <c r="D324" t="s">
        <v>152</v>
      </c>
      <c r="E324" t="s">
        <v>953</v>
      </c>
      <c r="F324">
        <v>112.20800018310547</v>
      </c>
      <c r="G324">
        <v>0.72783994642308691</v>
      </c>
      <c r="H324">
        <v>398.79901123046875</v>
      </c>
      <c r="I324">
        <v>581.48101806640625</v>
      </c>
      <c r="J324">
        <v>27.765000000000001</v>
      </c>
      <c r="K324">
        <v>0.4643700122833252</v>
      </c>
      <c r="L324">
        <v>0.34150001406669617</v>
      </c>
      <c r="M324" s="3">
        <v>0.12809699999999999</v>
      </c>
      <c r="N324" s="3">
        <v>5.6795999999999999E-3</v>
      </c>
      <c r="O324" s="3">
        <v>-2.0584680000000002E-6</v>
      </c>
      <c r="P324" s="3">
        <v>0</v>
      </c>
      <c r="Q324" s="3">
        <v>0</v>
      </c>
      <c r="R324">
        <v>-91.230007812500006</v>
      </c>
      <c r="S324" t="s">
        <v>5117</v>
      </c>
      <c r="T324" s="5">
        <v>-91.240624999999994</v>
      </c>
      <c r="U324" s="5">
        <v>0.61333007812499996</v>
      </c>
      <c r="V324" s="5">
        <v>5.7104904204607009E-5</v>
      </c>
    </row>
    <row r="325" spans="1:22" x14ac:dyDescent="0.25">
      <c r="A325" t="s">
        <v>954</v>
      </c>
      <c r="B325" t="s">
        <v>955</v>
      </c>
      <c r="C325" t="s">
        <v>5353</v>
      </c>
      <c r="D325" t="s">
        <v>24</v>
      </c>
      <c r="E325" t="s">
        <v>956</v>
      </c>
      <c r="F325">
        <v>115.21900177001953</v>
      </c>
      <c r="G325">
        <v>0.77953297326836812</v>
      </c>
      <c r="H325">
        <v>430.04901123046875</v>
      </c>
      <c r="I325">
        <v>607</v>
      </c>
      <c r="J325">
        <v>28.5</v>
      </c>
      <c r="K325">
        <v>0.47099900245666504</v>
      </c>
      <c r="L325">
        <v>0.51125502586364746</v>
      </c>
      <c r="M325" s="3">
        <v>-2.76162E-2</v>
      </c>
      <c r="N325" s="3">
        <v>6.5741200000000001E-3</v>
      </c>
      <c r="O325" s="3">
        <v>-4.0041900000000007E-6</v>
      </c>
      <c r="P325" s="3">
        <v>1.24978E-9</v>
      </c>
      <c r="Q325" s="3">
        <v>-1.5220960000000001E-13</v>
      </c>
      <c r="R325">
        <v>-153</v>
      </c>
      <c r="S325">
        <v>75.319999999999993</v>
      </c>
      <c r="T325" s="5">
        <v>-152.53582812499999</v>
      </c>
      <c r="U325" s="5">
        <v>0.74348394775390625</v>
      </c>
      <c r="V325" s="5">
        <v>6.9544889032840723E-5</v>
      </c>
    </row>
    <row r="326" spans="1:22" x14ac:dyDescent="0.25">
      <c r="A326" t="s">
        <v>957</v>
      </c>
      <c r="B326" t="s">
        <v>958</v>
      </c>
      <c r="C326" t="s">
        <v>5176</v>
      </c>
      <c r="D326" t="s">
        <v>24</v>
      </c>
      <c r="E326" t="s">
        <v>959</v>
      </c>
      <c r="F326">
        <v>108.13800048828125</v>
      </c>
      <c r="G326">
        <v>0.96808307975225971</v>
      </c>
      <c r="H326">
        <v>568.1500244140625</v>
      </c>
      <c r="I326">
        <v>770</v>
      </c>
      <c r="J326">
        <v>28.3</v>
      </c>
      <c r="K326">
        <v>0.40599000453948975</v>
      </c>
      <c r="L326">
        <v>0.67229002714157104</v>
      </c>
      <c r="M326" s="3">
        <v>-0.12479800000000001</v>
      </c>
      <c r="N326" s="3">
        <v>5.9896000000000003E-3</v>
      </c>
      <c r="O326" s="3">
        <v>-4.7317500000000001E-6</v>
      </c>
      <c r="P326" s="3">
        <v>1.4518000000000001E-9</v>
      </c>
      <c r="Q326" s="3">
        <v>0</v>
      </c>
      <c r="R326">
        <v>149.49</v>
      </c>
      <c r="S326">
        <v>253.31</v>
      </c>
      <c r="T326" s="5">
        <v>149.28165625</v>
      </c>
      <c r="U326" s="5">
        <v>0.38387591552734374</v>
      </c>
      <c r="V326" s="5">
        <v>2.5487883016467094E-5</v>
      </c>
    </row>
    <row r="327" spans="1:22" x14ac:dyDescent="0.25">
      <c r="A327" t="s">
        <v>960</v>
      </c>
      <c r="B327" t="s">
        <v>961</v>
      </c>
      <c r="C327" t="s">
        <v>3224</v>
      </c>
      <c r="D327" t="s">
        <v>24</v>
      </c>
      <c r="E327" t="s">
        <v>962</v>
      </c>
      <c r="F327">
        <v>116.20400238037109</v>
      </c>
      <c r="G327">
        <v>0.82732735991524708</v>
      </c>
      <c r="H327">
        <v>449.79901123046875</v>
      </c>
      <c r="I327">
        <v>632</v>
      </c>
      <c r="J327">
        <v>31.6</v>
      </c>
      <c r="K327">
        <v>0.43500000238418579</v>
      </c>
      <c r="L327">
        <v>0.56000000238418579</v>
      </c>
      <c r="M327" s="3">
        <v>0.42243599999999998</v>
      </c>
      <c r="N327" s="3">
        <v>5.83674E-3</v>
      </c>
      <c r="O327" s="3">
        <v>-2.9682629999999996E-6</v>
      </c>
      <c r="P327" s="3">
        <v>5.2062000000000001E-10</v>
      </c>
      <c r="Q327" s="3">
        <v>0</v>
      </c>
      <c r="R327">
        <v>-331.99</v>
      </c>
      <c r="S327">
        <v>-119.56</v>
      </c>
      <c r="T327" s="5">
        <v>-338.6</v>
      </c>
      <c r="U327" s="5">
        <v>0.7005980224609375</v>
      </c>
      <c r="V327" s="5">
        <v>5.7146601378917697E-5</v>
      </c>
    </row>
    <row r="328" spans="1:22" x14ac:dyDescent="0.25">
      <c r="A328" t="s">
        <v>963</v>
      </c>
      <c r="B328" t="s">
        <v>964</v>
      </c>
      <c r="C328" t="s">
        <v>5226</v>
      </c>
      <c r="D328" t="s">
        <v>24</v>
      </c>
      <c r="E328" t="s">
        <v>965</v>
      </c>
      <c r="F328">
        <v>114.18800354003906</v>
      </c>
      <c r="G328">
        <v>0.82177319052766806</v>
      </c>
      <c r="H328">
        <v>425.95001220703125</v>
      </c>
      <c r="I328">
        <v>602</v>
      </c>
      <c r="J328">
        <v>27</v>
      </c>
      <c r="K328">
        <v>0.42100000381469727</v>
      </c>
      <c r="L328">
        <v>0.4865100085735321</v>
      </c>
      <c r="M328" s="3">
        <v>0.36230000000000001</v>
      </c>
      <c r="N328" s="3">
        <v>4.4635400000000002E-3</v>
      </c>
      <c r="O328" s="3">
        <v>-1.5611220000000002E-6</v>
      </c>
      <c r="P328" s="3">
        <v>5.1134400000000002E-11</v>
      </c>
      <c r="Q328" s="3">
        <v>0</v>
      </c>
      <c r="R328">
        <v>-263</v>
      </c>
      <c r="S328">
        <v>-86.65</v>
      </c>
      <c r="T328" s="5">
        <v>-267.23</v>
      </c>
      <c r="U328" s="5">
        <v>0.58998901367187495</v>
      </c>
      <c r="V328" s="5">
        <v>4.7331601381301878E-5</v>
      </c>
    </row>
    <row r="329" spans="1:22" x14ac:dyDescent="0.25">
      <c r="A329" t="s">
        <v>966</v>
      </c>
      <c r="B329" t="s">
        <v>967</v>
      </c>
      <c r="C329" t="s">
        <v>5221</v>
      </c>
      <c r="D329" t="s">
        <v>24</v>
      </c>
      <c r="E329" t="s">
        <v>968</v>
      </c>
      <c r="F329">
        <v>118.17600250244141</v>
      </c>
      <c r="G329">
        <v>0.90506654848717383</v>
      </c>
      <c r="H329">
        <v>444.47000122070313</v>
      </c>
      <c r="I329">
        <v>600</v>
      </c>
      <c r="J329">
        <v>32.200000000000003</v>
      </c>
      <c r="K329">
        <v>0.40000000596046448</v>
      </c>
      <c r="L329">
        <v>0.81739902496337891</v>
      </c>
      <c r="M329" s="3">
        <v>-0.19239500000000001</v>
      </c>
      <c r="N329" s="3">
        <v>6.8918199999999999E-3</v>
      </c>
      <c r="O329" s="3">
        <v>-6.0817499999999998E-6</v>
      </c>
      <c r="P329" s="3">
        <v>3.37692E-9</v>
      </c>
      <c r="Q329" s="3">
        <v>-7.1176399999999997E-13</v>
      </c>
      <c r="R329">
        <v>-441</v>
      </c>
      <c r="S329" t="s">
        <v>5117</v>
      </c>
      <c r="T329" s="5">
        <v>-440.65631250000001</v>
      </c>
      <c r="U329" s="5">
        <v>0.68884552001953125</v>
      </c>
      <c r="V329" s="5">
        <v>5.9374652802944186E-5</v>
      </c>
    </row>
    <row r="330" spans="1:22" x14ac:dyDescent="0.25">
      <c r="A330" t="s">
        <v>969</v>
      </c>
      <c r="B330" t="s">
        <v>970</v>
      </c>
      <c r="C330" t="s">
        <v>5354</v>
      </c>
      <c r="D330" t="s">
        <v>24</v>
      </c>
      <c r="E330" t="s">
        <v>971</v>
      </c>
      <c r="F330">
        <v>120.14800262451172</v>
      </c>
      <c r="G330">
        <v>1.0280537525434246</v>
      </c>
      <c r="H330">
        <v>466.75</v>
      </c>
      <c r="I330">
        <v>630</v>
      </c>
      <c r="J330">
        <v>35.4</v>
      </c>
      <c r="K330">
        <v>0.36700001358985901</v>
      </c>
      <c r="L330">
        <v>0.87073999643325806</v>
      </c>
      <c r="M330" s="3">
        <v>-0.16722000000000001</v>
      </c>
      <c r="N330" s="3">
        <v>6.5376000000000002E-3</v>
      </c>
      <c r="O330" s="3">
        <v>-6.5988000000000002E-6</v>
      </c>
      <c r="P330" s="3">
        <v>4.2955999999999999E-9</v>
      </c>
      <c r="Q330" s="3">
        <v>-1.02936E-12</v>
      </c>
      <c r="R330">
        <v>-530</v>
      </c>
      <c r="S330">
        <v>-367</v>
      </c>
      <c r="T330" s="5">
        <v>-529.78718749999996</v>
      </c>
      <c r="U330" s="5">
        <v>0.62779064941406248</v>
      </c>
      <c r="V330" s="5">
        <v>5.1875770092010499E-5</v>
      </c>
    </row>
    <row r="331" spans="1:22" x14ac:dyDescent="0.25">
      <c r="A331" t="s">
        <v>972</v>
      </c>
      <c r="B331" t="s">
        <v>973</v>
      </c>
      <c r="C331" t="s">
        <v>5166</v>
      </c>
      <c r="D331" t="s">
        <v>46</v>
      </c>
      <c r="E331" t="s">
        <v>974</v>
      </c>
      <c r="F331">
        <v>108.18000030517578</v>
      </c>
      <c r="G331">
        <v>0.88762334703285817</v>
      </c>
      <c r="H331">
        <v>423.26901245117188</v>
      </c>
      <c r="I331">
        <v>645</v>
      </c>
      <c r="J331">
        <v>39</v>
      </c>
      <c r="K331">
        <v>0.3659990131855011</v>
      </c>
      <c r="L331">
        <v>0.28581300377845764</v>
      </c>
      <c r="M331" s="3">
        <v>5.8482399999999997E-2</v>
      </c>
      <c r="N331" s="3">
        <v>3.67856E-3</v>
      </c>
      <c r="O331" s="3">
        <v>2.8625730000000002E-6</v>
      </c>
      <c r="P331" s="3">
        <v>-5.01088E-9</v>
      </c>
      <c r="Q331" s="3">
        <v>1.3931879999999999E-12</v>
      </c>
      <c r="R331">
        <v>102</v>
      </c>
      <c r="S331">
        <v>245</v>
      </c>
      <c r="T331" s="5">
        <v>101.742875</v>
      </c>
      <c r="U331" s="5">
        <v>0.46590481567382813</v>
      </c>
      <c r="V331" s="5">
        <v>4.8908121883869174E-5</v>
      </c>
    </row>
    <row r="332" spans="1:22" x14ac:dyDescent="0.25">
      <c r="A332" t="s">
        <v>975</v>
      </c>
      <c r="B332" t="s">
        <v>976</v>
      </c>
      <c r="C332" t="s">
        <v>5355</v>
      </c>
      <c r="D332" t="s">
        <v>24</v>
      </c>
      <c r="E332" t="s">
        <v>977</v>
      </c>
      <c r="F332">
        <v>214.34700012207031</v>
      </c>
      <c r="G332">
        <v>1.0482435232913307</v>
      </c>
      <c r="H332">
        <v>539.30902099609375</v>
      </c>
      <c r="I332">
        <v>712</v>
      </c>
      <c r="J332">
        <v>20.25</v>
      </c>
      <c r="K332">
        <v>0.75800001621246338</v>
      </c>
      <c r="L332">
        <v>0.75599902868270874</v>
      </c>
      <c r="M332" s="3">
        <v>-0.13959299999999999</v>
      </c>
      <c r="N332" s="3">
        <v>6.8706000000000001E-3</v>
      </c>
      <c r="O332" s="3">
        <v>-5.3841600000000006E-6</v>
      </c>
      <c r="P332" s="3">
        <v>2.3653639999999998E-9</v>
      </c>
      <c r="Q332" s="3">
        <v>-3.570328E-13</v>
      </c>
      <c r="R332">
        <v>-612.29999999999995</v>
      </c>
      <c r="S332">
        <v>-240</v>
      </c>
      <c r="T332" s="5">
        <v>-611.88499999999999</v>
      </c>
      <c r="U332" s="5">
        <v>1.2179000244140625</v>
      </c>
      <c r="V332" s="5">
        <v>9.8611302673816683E-5</v>
      </c>
    </row>
    <row r="333" spans="1:22" x14ac:dyDescent="0.25">
      <c r="A333" t="s">
        <v>978</v>
      </c>
      <c r="B333" t="s">
        <v>979</v>
      </c>
      <c r="C333" t="s">
        <v>5235</v>
      </c>
      <c r="D333" t="s">
        <v>363</v>
      </c>
      <c r="E333" t="s">
        <v>980</v>
      </c>
      <c r="F333">
        <v>128.25900268554688</v>
      </c>
      <c r="G333">
        <v>0.72091652445360388</v>
      </c>
      <c r="H333">
        <v>423.96701049804688</v>
      </c>
      <c r="I333">
        <v>594.5980224609375</v>
      </c>
      <c r="J333">
        <v>23.000700683593749</v>
      </c>
      <c r="K333">
        <v>0.54299002885818481</v>
      </c>
      <c r="L333">
        <v>0.44549000263214111</v>
      </c>
      <c r="M333" s="3">
        <v>-6.52895E-2</v>
      </c>
      <c r="N333" s="3">
        <v>6.8057600000000001E-3</v>
      </c>
      <c r="O333" s="3">
        <v>-3.7603500000000003E-6</v>
      </c>
      <c r="P333" s="3">
        <v>8.0382000000000002E-10</v>
      </c>
      <c r="Q333" s="3">
        <v>-8.95036E-23</v>
      </c>
      <c r="R333">
        <v>-229.19</v>
      </c>
      <c r="S333">
        <v>25</v>
      </c>
      <c r="T333" s="5">
        <v>-233.82900000000001</v>
      </c>
      <c r="U333" s="5">
        <v>0.84477001953124997</v>
      </c>
      <c r="V333" s="5">
        <v>6.8451002240180967E-5</v>
      </c>
    </row>
    <row r="334" spans="1:22" x14ac:dyDescent="0.25">
      <c r="A334" t="s">
        <v>981</v>
      </c>
      <c r="B334" t="s">
        <v>982</v>
      </c>
      <c r="C334" t="s">
        <v>5336</v>
      </c>
      <c r="D334" t="s">
        <v>24</v>
      </c>
      <c r="E334" t="s">
        <v>983</v>
      </c>
      <c r="F334">
        <v>129.24600219726563</v>
      </c>
      <c r="G334">
        <v>0.78663356172549326</v>
      </c>
      <c r="H334">
        <v>452.75</v>
      </c>
      <c r="I334">
        <v>627</v>
      </c>
      <c r="J334">
        <v>25.8</v>
      </c>
      <c r="K334">
        <v>0.52399802207946777</v>
      </c>
      <c r="L334">
        <v>0.56795501708984375</v>
      </c>
      <c r="M334" s="3">
        <v>-9.4383499999999995E-2</v>
      </c>
      <c r="N334" s="3">
        <v>6.9679199999999998E-3</v>
      </c>
      <c r="O334" s="3">
        <v>-4.7022000000000005E-6</v>
      </c>
      <c r="P334" s="3">
        <v>1.702584E-9</v>
      </c>
      <c r="Q334" s="3">
        <v>-2.078728E-13</v>
      </c>
      <c r="R334">
        <v>-174</v>
      </c>
      <c r="S334">
        <v>83.03</v>
      </c>
      <c r="T334" s="5">
        <v>-173.51935937499999</v>
      </c>
      <c r="U334" s="5">
        <v>0.83758441162109376</v>
      </c>
      <c r="V334" s="5">
        <v>7.6769120991230011E-5</v>
      </c>
    </row>
    <row r="335" spans="1:22" x14ac:dyDescent="0.25">
      <c r="A335" t="s">
        <v>984</v>
      </c>
      <c r="B335" t="s">
        <v>985</v>
      </c>
      <c r="C335" t="s">
        <v>3227</v>
      </c>
      <c r="D335" t="s">
        <v>24</v>
      </c>
      <c r="E335" t="s">
        <v>986</v>
      </c>
      <c r="F335">
        <v>130.23100280761719</v>
      </c>
      <c r="G335">
        <v>0.83073152233745107</v>
      </c>
      <c r="H335">
        <v>468.29901123046875</v>
      </c>
      <c r="I335">
        <v>652.5</v>
      </c>
      <c r="J335">
        <v>28.6</v>
      </c>
      <c r="K335">
        <v>0.49000000953674316</v>
      </c>
      <c r="L335">
        <v>0.58700001239776611</v>
      </c>
      <c r="M335" s="3">
        <v>4.7415499999999999E-2</v>
      </c>
      <c r="N335" s="3">
        <v>5.8450000000000004E-3</v>
      </c>
      <c r="O335" s="3">
        <v>-2.9175147E-6</v>
      </c>
      <c r="P335" s="3">
        <v>4.8121599999999999E-10</v>
      </c>
      <c r="Q335" s="3">
        <v>0</v>
      </c>
      <c r="R335">
        <v>-360.09</v>
      </c>
      <c r="S335">
        <v>-116.59</v>
      </c>
      <c r="T335" s="5">
        <v>-361.39</v>
      </c>
      <c r="U335" s="5">
        <v>0.797530029296875</v>
      </c>
      <c r="V335" s="5">
        <v>6.3198901712894443E-5</v>
      </c>
    </row>
    <row r="336" spans="1:22" x14ac:dyDescent="0.25">
      <c r="A336" t="s">
        <v>987</v>
      </c>
      <c r="B336" t="s">
        <v>988</v>
      </c>
      <c r="C336" t="s">
        <v>2062</v>
      </c>
      <c r="D336" t="s">
        <v>46</v>
      </c>
      <c r="E336" t="s">
        <v>989</v>
      </c>
      <c r="F336">
        <v>146.28900146484375</v>
      </c>
      <c r="G336">
        <v>0.84743001362474712</v>
      </c>
      <c r="H336">
        <v>472.29901123046875</v>
      </c>
      <c r="I336">
        <v>665</v>
      </c>
      <c r="J336">
        <v>25</v>
      </c>
      <c r="K336">
        <v>0.53750002384185791</v>
      </c>
      <c r="L336">
        <v>0.46200001239776611</v>
      </c>
      <c r="M336" s="3">
        <v>8.9760000000000006E-2</v>
      </c>
      <c r="N336" s="3">
        <v>5.2507999999999999E-3</v>
      </c>
      <c r="O336" s="3">
        <v>-2.6513670000000003E-6</v>
      </c>
      <c r="P336" s="3">
        <v>5.2220799999999998E-10</v>
      </c>
      <c r="Q336" s="3">
        <v>4.5771600000000003E-21</v>
      </c>
      <c r="R336">
        <v>-170.1</v>
      </c>
      <c r="S336">
        <v>44.64</v>
      </c>
      <c r="T336" s="5">
        <v>-163.95</v>
      </c>
      <c r="U336" s="5">
        <v>0.66229901123046875</v>
      </c>
      <c r="V336" s="5">
        <v>1.2365800142288209E-4</v>
      </c>
    </row>
    <row r="337" spans="1:22" x14ac:dyDescent="0.25">
      <c r="A337" t="s">
        <v>990</v>
      </c>
      <c r="B337" t="s">
        <v>991</v>
      </c>
      <c r="C337" t="s">
        <v>5356</v>
      </c>
      <c r="D337" t="s">
        <v>24</v>
      </c>
      <c r="E337" t="s">
        <v>992</v>
      </c>
      <c r="F337">
        <v>134.17500305175781</v>
      </c>
      <c r="G337">
        <v>0.99429040189076723</v>
      </c>
      <c r="H337">
        <v>475.14801025390625</v>
      </c>
      <c r="I337">
        <v>632</v>
      </c>
      <c r="J337">
        <v>31.4</v>
      </c>
      <c r="K337">
        <v>0.41999900341033936</v>
      </c>
      <c r="L337">
        <v>0.90093302726745605</v>
      </c>
      <c r="M337" s="3">
        <v>-0.13713</v>
      </c>
      <c r="N337" s="3">
        <v>6.18798E-3</v>
      </c>
      <c r="O337" s="3">
        <v>-4.9727099999999997E-6</v>
      </c>
      <c r="P337" s="3">
        <v>2.2627199999999998E-9</v>
      </c>
      <c r="Q337" s="3">
        <v>-3.7264919999999997E-13</v>
      </c>
      <c r="R337">
        <v>-565</v>
      </c>
      <c r="S337">
        <v>-345</v>
      </c>
      <c r="T337" s="5">
        <v>-564.88274999999999</v>
      </c>
      <c r="U337" s="5">
        <v>0.71991314697265629</v>
      </c>
      <c r="V337" s="5">
        <v>5.8954246342182159E-5</v>
      </c>
    </row>
    <row r="338" spans="1:22" x14ac:dyDescent="0.25">
      <c r="A338" t="s">
        <v>993</v>
      </c>
      <c r="B338" t="s">
        <v>994</v>
      </c>
      <c r="C338" t="s">
        <v>5336</v>
      </c>
      <c r="D338" t="s">
        <v>24</v>
      </c>
      <c r="E338" t="s">
        <v>995</v>
      </c>
      <c r="F338">
        <v>129.24600219726563</v>
      </c>
      <c r="G338">
        <v>0.76506952886051527</v>
      </c>
      <c r="H338">
        <v>432.79901123046875</v>
      </c>
      <c r="I338">
        <v>607.5</v>
      </c>
      <c r="J338">
        <v>26.3</v>
      </c>
      <c r="K338">
        <v>0.52398002147674561</v>
      </c>
      <c r="L338">
        <v>0.57999002933502197</v>
      </c>
      <c r="M338" s="3">
        <v>7.5592500000000007E-2</v>
      </c>
      <c r="N338" s="3">
        <v>6.2564999999999999E-3</v>
      </c>
      <c r="O338" s="3">
        <v>-3.40032E-6</v>
      </c>
      <c r="P338" s="3">
        <v>7.1605599999999997E-10</v>
      </c>
      <c r="Q338" s="3">
        <v>0</v>
      </c>
      <c r="R338">
        <v>-154.97998437499999</v>
      </c>
      <c r="S338">
        <v>104</v>
      </c>
      <c r="T338" s="5">
        <v>-154.6345</v>
      </c>
      <c r="U338" s="5">
        <v>0.85202349853515624</v>
      </c>
      <c r="V338" s="5">
        <v>7.2825364768505096E-5</v>
      </c>
    </row>
    <row r="339" spans="1:22" x14ac:dyDescent="0.25">
      <c r="A339" t="s">
        <v>996</v>
      </c>
      <c r="B339" t="s">
        <v>997</v>
      </c>
      <c r="C339" t="s">
        <v>5356</v>
      </c>
      <c r="D339" t="s">
        <v>24</v>
      </c>
      <c r="E339" t="s">
        <v>998</v>
      </c>
      <c r="F339">
        <v>134.17500305175781</v>
      </c>
      <c r="G339">
        <v>0.95245155836381501</v>
      </c>
      <c r="H339">
        <v>432.91000366210938</v>
      </c>
      <c r="I339">
        <v>602</v>
      </c>
      <c r="J339">
        <v>28.6</v>
      </c>
      <c r="K339">
        <v>0.42199000716209412</v>
      </c>
      <c r="L339">
        <v>0.57476001977920532</v>
      </c>
      <c r="M339" s="3">
        <v>8.8324700000000006E-2</v>
      </c>
      <c r="N339" s="3">
        <v>4.9375E-3</v>
      </c>
      <c r="O339" s="3">
        <v>-2.5968509999999998E-6</v>
      </c>
      <c r="P339" s="3">
        <v>4.5921999999999999E-10</v>
      </c>
      <c r="Q339" s="3">
        <v>0</v>
      </c>
      <c r="R339">
        <v>-510.98899999999998</v>
      </c>
      <c r="S339">
        <v>-286.5</v>
      </c>
      <c r="T339" s="5">
        <v>-510.83090625</v>
      </c>
      <c r="U339" s="5">
        <v>1.1377596435546875</v>
      </c>
      <c r="V339" s="5">
        <v>5.8585226535797122E-5</v>
      </c>
    </row>
    <row r="340" spans="1:22" x14ac:dyDescent="0.25">
      <c r="A340" t="s">
        <v>999</v>
      </c>
      <c r="B340" t="s">
        <v>1000</v>
      </c>
      <c r="C340" t="s">
        <v>5357</v>
      </c>
      <c r="D340" t="s">
        <v>24</v>
      </c>
      <c r="E340" t="s">
        <v>1001</v>
      </c>
      <c r="F340">
        <v>106.125</v>
      </c>
      <c r="G340">
        <v>0.9573050648387158</v>
      </c>
      <c r="H340">
        <v>547</v>
      </c>
      <c r="I340">
        <v>755</v>
      </c>
      <c r="J340">
        <v>29.5</v>
      </c>
      <c r="K340">
        <v>0.42599800229072571</v>
      </c>
      <c r="L340">
        <v>0.66680502891540527</v>
      </c>
      <c r="M340" s="3">
        <v>0.419489</v>
      </c>
      <c r="N340" s="3">
        <v>2.26574E-3</v>
      </c>
      <c r="O340" s="3">
        <v>2.290557E-6</v>
      </c>
      <c r="P340" s="3">
        <v>-4.5889199999999999E-9</v>
      </c>
      <c r="Q340" s="3">
        <v>1.5718959999999999E-12</v>
      </c>
      <c r="R340">
        <v>261</v>
      </c>
      <c r="S340">
        <v>328</v>
      </c>
      <c r="T340" s="5">
        <v>261.18739062499998</v>
      </c>
      <c r="U340" s="5">
        <v>0.21771083068847658</v>
      </c>
      <c r="V340" s="5">
        <v>2.1397752687335015E-5</v>
      </c>
    </row>
    <row r="341" spans="1:22" x14ac:dyDescent="0.25">
      <c r="A341" t="s">
        <v>1002</v>
      </c>
      <c r="B341" t="s">
        <v>1003</v>
      </c>
      <c r="C341" t="s">
        <v>5358</v>
      </c>
      <c r="D341" t="s">
        <v>363</v>
      </c>
      <c r="E341" t="s">
        <v>1004</v>
      </c>
      <c r="F341">
        <v>156.31300354003906</v>
      </c>
      <c r="G341">
        <v>0.74353653067682079</v>
      </c>
      <c r="H341">
        <v>469.04000854492188</v>
      </c>
      <c r="I341">
        <v>638.29901123046875</v>
      </c>
      <c r="J341">
        <v>19.649300537109376</v>
      </c>
      <c r="K341">
        <v>0.6600000262260437</v>
      </c>
      <c r="L341">
        <v>0.5350000262260437</v>
      </c>
      <c r="M341" s="3">
        <v>-5.3706200000000003E-2</v>
      </c>
      <c r="N341" s="3">
        <v>6.7428799999999997E-3</v>
      </c>
      <c r="O341" s="3">
        <v>-3.7098600000000004E-6</v>
      </c>
      <c r="P341" s="3">
        <v>7.9134400000000001E-10</v>
      </c>
      <c r="Q341" s="3">
        <v>-8.3511199999999999E-23</v>
      </c>
      <c r="R341">
        <v>-270.49</v>
      </c>
      <c r="S341">
        <v>41.25</v>
      </c>
      <c r="T341" s="5">
        <v>-276.10000000000002</v>
      </c>
      <c r="U341" s="5">
        <v>1.0389000244140625</v>
      </c>
      <c r="V341" s="5">
        <v>8.0406002700328827E-5</v>
      </c>
    </row>
    <row r="342" spans="1:22" x14ac:dyDescent="0.25">
      <c r="A342" t="s">
        <v>1005</v>
      </c>
      <c r="B342" t="s">
        <v>1006</v>
      </c>
      <c r="C342" t="s">
        <v>5359</v>
      </c>
      <c r="D342" t="s">
        <v>24</v>
      </c>
      <c r="E342" t="s">
        <v>1007</v>
      </c>
      <c r="F342">
        <v>326.55899047851563</v>
      </c>
      <c r="G342">
        <v>0.8207612644237704</v>
      </c>
      <c r="H342">
        <v>579.41900634765625</v>
      </c>
      <c r="I342">
        <v>753.1849365234375</v>
      </c>
      <c r="J342">
        <v>14.7756884765625</v>
      </c>
      <c r="K342">
        <v>0.99523192644119263</v>
      </c>
      <c r="L342">
        <v>0.66288816928863525</v>
      </c>
      <c r="M342" s="3">
        <v>2.8196825110065528E-2</v>
      </c>
      <c r="N342" s="3">
        <v>5.9530574608272664E-3</v>
      </c>
      <c r="O342" s="3">
        <v>-3.1357023716189453E-6</v>
      </c>
      <c r="P342" s="3">
        <v>5.5609722283992673E-10</v>
      </c>
      <c r="Q342" s="3">
        <v>0</v>
      </c>
      <c r="R342">
        <v>-794.05</v>
      </c>
      <c r="S342" t="s">
        <v>5117</v>
      </c>
      <c r="T342" s="5">
        <v>-793.39568750000001</v>
      </c>
      <c r="U342" s="5">
        <v>1.99528515625</v>
      </c>
      <c r="V342" s="5">
        <v>1.5829575061798097E-4</v>
      </c>
    </row>
    <row r="343" spans="1:22" x14ac:dyDescent="0.25">
      <c r="A343" t="s">
        <v>1008</v>
      </c>
      <c r="B343" t="s">
        <v>1009</v>
      </c>
      <c r="C343" t="s">
        <v>2303</v>
      </c>
      <c r="D343" t="s">
        <v>152</v>
      </c>
      <c r="E343" t="s">
        <v>1010</v>
      </c>
      <c r="F343">
        <v>196.37800598144531</v>
      </c>
      <c r="G343">
        <v>0.77481759556193586</v>
      </c>
      <c r="H343">
        <v>524.29901123046875</v>
      </c>
      <c r="I343">
        <v>689</v>
      </c>
      <c r="J343">
        <v>15.5</v>
      </c>
      <c r="K343">
        <v>0.70749002695083618</v>
      </c>
      <c r="L343">
        <v>0.67522001266479492</v>
      </c>
      <c r="M343" s="3">
        <v>0.127799</v>
      </c>
      <c r="N343" s="3">
        <v>5.6207799999999997E-3</v>
      </c>
      <c r="O343" s="3">
        <v>-1.8825810000000001E-6</v>
      </c>
      <c r="P343" s="3">
        <v>-1.6906000000000001E-10</v>
      </c>
      <c r="Q343" s="3">
        <v>-5.1579600000000002E-22</v>
      </c>
      <c r="R343">
        <v>-206.7</v>
      </c>
      <c r="S343">
        <v>154.77000000000001</v>
      </c>
      <c r="T343" s="5">
        <v>-213.14</v>
      </c>
      <c r="U343" s="5">
        <v>1.2035</v>
      </c>
      <c r="V343" s="5">
        <v>9.1571003198623652E-5</v>
      </c>
    </row>
    <row r="344" spans="1:22" x14ac:dyDescent="0.25">
      <c r="A344" t="s">
        <v>1011</v>
      </c>
      <c r="B344" t="s">
        <v>1012</v>
      </c>
      <c r="C344" t="s">
        <v>315</v>
      </c>
      <c r="D344" t="s">
        <v>24</v>
      </c>
      <c r="E344" t="s">
        <v>1013</v>
      </c>
      <c r="F344">
        <v>158.24000549316406</v>
      </c>
      <c r="G344">
        <v>0.91022533114784954</v>
      </c>
      <c r="H344">
        <v>528.75</v>
      </c>
      <c r="I344">
        <v>712</v>
      </c>
      <c r="J344">
        <v>23.5</v>
      </c>
      <c r="K344">
        <v>0.54699802398681641</v>
      </c>
      <c r="L344">
        <v>0.72739702463150024</v>
      </c>
      <c r="M344" s="3">
        <v>7.72698E-2</v>
      </c>
      <c r="N344" s="3">
        <v>5.5369E-3</v>
      </c>
      <c r="O344" s="3">
        <v>-3.3303000000000001E-6</v>
      </c>
      <c r="P344" s="3">
        <v>1.041748E-9</v>
      </c>
      <c r="Q344" s="3">
        <v>-1.651E-13</v>
      </c>
      <c r="R344">
        <v>-577.29899999999998</v>
      </c>
      <c r="S344">
        <v>-315</v>
      </c>
      <c r="T344" s="5">
        <v>-576.93899999999996</v>
      </c>
      <c r="U344" s="5">
        <v>0.85125415039062502</v>
      </c>
      <c r="V344" s="5">
        <v>6.9044083356857304E-5</v>
      </c>
    </row>
    <row r="345" spans="1:22" x14ac:dyDescent="0.25">
      <c r="A345" t="s">
        <v>1014</v>
      </c>
      <c r="B345" t="s">
        <v>1015</v>
      </c>
      <c r="C345" t="s">
        <v>315</v>
      </c>
      <c r="D345" t="s">
        <v>24</v>
      </c>
      <c r="E345" t="s">
        <v>1016</v>
      </c>
      <c r="F345">
        <v>158.24000549316406</v>
      </c>
      <c r="G345">
        <v>0.87533092520132827</v>
      </c>
      <c r="H345">
        <v>465.54901123046875</v>
      </c>
      <c r="I345">
        <v>637</v>
      </c>
      <c r="J345">
        <v>23.3</v>
      </c>
      <c r="K345">
        <v>0.54699802398681641</v>
      </c>
      <c r="L345">
        <v>0.595287024974823</v>
      </c>
      <c r="M345" s="3">
        <v>-0.39619100000000002</v>
      </c>
      <c r="N345" s="3">
        <v>7.8680399999999998E-3</v>
      </c>
      <c r="O345" s="3">
        <v>-7.3398000000000004E-6</v>
      </c>
      <c r="P345" s="3">
        <v>3.7748519999999999E-9</v>
      </c>
      <c r="Q345" s="3">
        <v>-6.3111599999999995E-13</v>
      </c>
      <c r="R345">
        <v>-549</v>
      </c>
      <c r="S345" t="s">
        <v>5117</v>
      </c>
      <c r="T345" s="5">
        <v>-548.92949999999996</v>
      </c>
      <c r="U345" s="5">
        <v>0.8393543701171875</v>
      </c>
      <c r="V345" s="5">
        <v>7.060111314058304E-5</v>
      </c>
    </row>
    <row r="346" spans="1:22" x14ac:dyDescent="0.25">
      <c r="A346" t="s">
        <v>1017</v>
      </c>
      <c r="B346" t="s">
        <v>1018</v>
      </c>
      <c r="C346" t="s">
        <v>5329</v>
      </c>
      <c r="D346" t="s">
        <v>31</v>
      </c>
      <c r="E346" t="s">
        <v>1019</v>
      </c>
      <c r="F346">
        <v>82.150001525878906</v>
      </c>
      <c r="G346">
        <v>0.75928516522278622</v>
      </c>
      <c r="H346">
        <v>343.20001220703125</v>
      </c>
      <c r="I346">
        <v>535.70001220703125</v>
      </c>
      <c r="J346">
        <v>40.199599609374999</v>
      </c>
      <c r="K346">
        <v>0.29850000143051147</v>
      </c>
      <c r="L346">
        <v>0.22100000083446503</v>
      </c>
      <c r="M346" s="3">
        <v>-0.52620900000000004</v>
      </c>
      <c r="N346" s="3">
        <v>6.9591799999999997E-3</v>
      </c>
      <c r="O346" s="3">
        <v>-3.9981600000000007E-6</v>
      </c>
      <c r="P346" s="3">
        <v>8.4722799999999996E-10</v>
      </c>
      <c r="Q346" s="3">
        <v>5.2105599999999998E-21</v>
      </c>
      <c r="R346">
        <v>8.65</v>
      </c>
      <c r="S346">
        <v>114.98</v>
      </c>
      <c r="T346" s="5">
        <v>5.7869999999999999</v>
      </c>
      <c r="U346" s="5">
        <v>0.35192800903320315</v>
      </c>
      <c r="V346" s="5">
        <v>4.3095000088214876E-5</v>
      </c>
    </row>
    <row r="347" spans="1:22" x14ac:dyDescent="0.25">
      <c r="A347" t="s">
        <v>1020</v>
      </c>
      <c r="B347" t="s">
        <v>1021</v>
      </c>
      <c r="C347" t="s">
        <v>5360</v>
      </c>
      <c r="D347" t="s">
        <v>24</v>
      </c>
      <c r="E347" t="s">
        <v>1022</v>
      </c>
      <c r="F347">
        <v>160.21299743652344</v>
      </c>
      <c r="G347">
        <v>0.94745289755283235</v>
      </c>
      <c r="H347">
        <v>465.14999389648438</v>
      </c>
      <c r="I347">
        <v>641.20001220703125</v>
      </c>
      <c r="J347">
        <v>24.8</v>
      </c>
      <c r="K347">
        <v>0.54900002479553223</v>
      </c>
      <c r="L347">
        <v>0.55975401401519775</v>
      </c>
      <c r="M347" s="3">
        <v>-0.32932</v>
      </c>
      <c r="N347" s="3">
        <v>7.2116000000000003E-3</v>
      </c>
      <c r="O347" s="3">
        <v>-6.7161E-6</v>
      </c>
      <c r="P347" s="3">
        <v>3.43656E-9</v>
      </c>
      <c r="Q347" s="3">
        <v>-5.8092000000000001E-13</v>
      </c>
      <c r="R347">
        <v>-652</v>
      </c>
      <c r="S347" t="s">
        <v>5117</v>
      </c>
      <c r="T347" s="5">
        <v>-652.12374999999997</v>
      </c>
      <c r="U347" s="5">
        <v>0.80673315429687498</v>
      </c>
      <c r="V347" s="5">
        <v>6.2954433262348179E-5</v>
      </c>
    </row>
    <row r="348" spans="1:22" x14ac:dyDescent="0.25">
      <c r="A348" t="s">
        <v>1023</v>
      </c>
      <c r="B348" t="s">
        <v>1024</v>
      </c>
      <c r="C348" t="s">
        <v>5194</v>
      </c>
      <c r="D348" t="s">
        <v>24</v>
      </c>
      <c r="E348" t="s">
        <v>1025</v>
      </c>
      <c r="F348">
        <v>172.26800537109375</v>
      </c>
      <c r="G348">
        <v>0.8731379095437809</v>
      </c>
      <c r="H348">
        <v>484.45001220703125</v>
      </c>
      <c r="I348">
        <v>652</v>
      </c>
      <c r="J348">
        <v>21.5</v>
      </c>
      <c r="K348">
        <v>0.60000002384185791</v>
      </c>
      <c r="L348">
        <v>0.65139102935791016</v>
      </c>
      <c r="M348" s="3">
        <v>-0.38086300000000001</v>
      </c>
      <c r="N348" s="3">
        <v>7.8411999999999996E-3</v>
      </c>
      <c r="O348" s="3">
        <v>-7.1746200000000004E-6</v>
      </c>
      <c r="P348" s="3">
        <v>3.62608E-9</v>
      </c>
      <c r="Q348" s="3">
        <v>-5.9849600000000004E-13</v>
      </c>
      <c r="R348">
        <v>-569.69899999999996</v>
      </c>
      <c r="S348" t="s">
        <v>5117</v>
      </c>
      <c r="T348" s="5">
        <v>-569.61693749999995</v>
      </c>
      <c r="U348" s="5">
        <v>0.93407763671874999</v>
      </c>
      <c r="V348" s="5">
        <v>7.7865093946456911E-5</v>
      </c>
    </row>
    <row r="349" spans="1:22" x14ac:dyDescent="0.25">
      <c r="A349" t="s">
        <v>1026</v>
      </c>
      <c r="B349" t="s">
        <v>1027</v>
      </c>
      <c r="C349" t="s">
        <v>5361</v>
      </c>
      <c r="D349" t="s">
        <v>24</v>
      </c>
      <c r="E349" t="s">
        <v>1028</v>
      </c>
      <c r="F349">
        <v>176.21200561523438</v>
      </c>
      <c r="G349">
        <v>1.0160235982054973</v>
      </c>
      <c r="H349">
        <v>490.54901123046875</v>
      </c>
      <c r="I349">
        <v>660</v>
      </c>
      <c r="J349">
        <v>24.2</v>
      </c>
      <c r="K349">
        <v>0.56499701738357544</v>
      </c>
      <c r="L349">
        <v>0.7145010232925415</v>
      </c>
      <c r="M349" s="3">
        <v>-0.33714100000000002</v>
      </c>
      <c r="N349" s="3">
        <v>7.0595800000000002E-3</v>
      </c>
      <c r="O349" s="3">
        <v>-6.81264E-6</v>
      </c>
      <c r="P349" s="3">
        <v>3.6192080000000001E-9</v>
      </c>
      <c r="Q349" s="3">
        <v>-6.4555600000000004E-13</v>
      </c>
      <c r="R349">
        <v>-776</v>
      </c>
      <c r="S349">
        <v>-510.78</v>
      </c>
      <c r="T349" s="5">
        <v>-776.3655</v>
      </c>
      <c r="U349" s="5">
        <v>0.87212298583984371</v>
      </c>
      <c r="V349" s="5">
        <v>6.2592357397079474E-5</v>
      </c>
    </row>
    <row r="350" spans="1:22" x14ac:dyDescent="0.25">
      <c r="A350" t="s">
        <v>1029</v>
      </c>
      <c r="B350" t="s">
        <v>1030</v>
      </c>
      <c r="C350" t="s">
        <v>5362</v>
      </c>
      <c r="D350" t="s">
        <v>24</v>
      </c>
      <c r="E350" t="s">
        <v>1031</v>
      </c>
      <c r="F350">
        <v>200.32000732421875</v>
      </c>
      <c r="G350">
        <v>0.86988488846310319</v>
      </c>
      <c r="H350">
        <v>517.1500244140625</v>
      </c>
      <c r="I350">
        <v>678</v>
      </c>
      <c r="J350">
        <v>18.600000000000001</v>
      </c>
      <c r="K350">
        <v>0.70499902963638306</v>
      </c>
      <c r="L350">
        <v>0.75024700164794922</v>
      </c>
      <c r="M350" s="3">
        <v>-0.35647200000000001</v>
      </c>
      <c r="N350" s="3">
        <v>7.7978199999999996E-3</v>
      </c>
      <c r="O350" s="3">
        <v>-6.9108599999999999E-6</v>
      </c>
      <c r="P350" s="3">
        <v>3.3884120000000001E-9</v>
      </c>
      <c r="Q350" s="3">
        <v>-5.4629200000000003E-13</v>
      </c>
      <c r="R350">
        <v>-611.1</v>
      </c>
      <c r="S350" t="s">
        <v>5117</v>
      </c>
      <c r="T350" s="5">
        <v>-610.99625000000003</v>
      </c>
      <c r="U350" s="5">
        <v>1.1235430908203126</v>
      </c>
      <c r="V350" s="5">
        <v>9.2378854751586908E-5</v>
      </c>
    </row>
    <row r="351" spans="1:22" x14ac:dyDescent="0.25">
      <c r="A351" t="s">
        <v>1032</v>
      </c>
      <c r="B351" t="s">
        <v>1033</v>
      </c>
      <c r="C351" t="s">
        <v>5189</v>
      </c>
      <c r="D351" t="s">
        <v>24</v>
      </c>
      <c r="E351" t="s">
        <v>1034</v>
      </c>
      <c r="F351">
        <v>143.27200317382813</v>
      </c>
      <c r="G351">
        <v>0.79299347208048998</v>
      </c>
      <c r="H351">
        <v>475.35000610351563</v>
      </c>
      <c r="I351">
        <v>648</v>
      </c>
      <c r="J351">
        <v>23.6</v>
      </c>
      <c r="K351">
        <v>0.57700002193450928</v>
      </c>
      <c r="L351">
        <v>0.61355000734329224</v>
      </c>
      <c r="M351" s="3">
        <v>-9.8907400000000006E-2</v>
      </c>
      <c r="N351" s="3">
        <v>7.0086799999999998E-3</v>
      </c>
      <c r="O351" s="3">
        <v>-4.79562E-6</v>
      </c>
      <c r="P351" s="3">
        <v>1.799176E-9</v>
      </c>
      <c r="Q351" s="3">
        <v>-2.322696E-13</v>
      </c>
      <c r="R351">
        <v>-195</v>
      </c>
      <c r="S351">
        <v>91.04</v>
      </c>
      <c r="T351" s="5">
        <v>-194.47745312500001</v>
      </c>
      <c r="U351" s="5">
        <v>0.93252105712890621</v>
      </c>
      <c r="V351" s="5">
        <v>8.4258168935775761E-5</v>
      </c>
    </row>
    <row r="352" spans="1:22" x14ac:dyDescent="0.25">
      <c r="A352" t="s">
        <v>1035</v>
      </c>
      <c r="B352" t="s">
        <v>1036</v>
      </c>
      <c r="C352" t="s">
        <v>1395</v>
      </c>
      <c r="D352" t="s">
        <v>24</v>
      </c>
      <c r="E352" t="s">
        <v>1037</v>
      </c>
      <c r="F352">
        <v>144.21400451660156</v>
      </c>
      <c r="G352">
        <v>0.88344844929751887</v>
      </c>
      <c r="H352">
        <v>451.25</v>
      </c>
      <c r="I352">
        <v>628</v>
      </c>
      <c r="J352">
        <v>25.4</v>
      </c>
      <c r="K352">
        <v>0.49399998784065247</v>
      </c>
      <c r="L352">
        <v>0.53370398283004761</v>
      </c>
      <c r="M352" s="3">
        <v>-0.33498</v>
      </c>
      <c r="N352" s="3">
        <v>7.5452000000000002E-3</v>
      </c>
      <c r="O352" s="3">
        <v>-6.951E-6</v>
      </c>
      <c r="P352" s="3">
        <v>3.5738800000000001E-9</v>
      </c>
      <c r="Q352" s="3">
        <v>-6.0595999999999997E-13</v>
      </c>
      <c r="R352">
        <v>-489.8</v>
      </c>
      <c r="S352" t="s">
        <v>5117</v>
      </c>
      <c r="T352" s="5">
        <v>-489.74484374999997</v>
      </c>
      <c r="U352" s="5">
        <v>0.75097344970703128</v>
      </c>
      <c r="V352" s="5">
        <v>6.2345348298549656E-5</v>
      </c>
    </row>
    <row r="353" spans="1:22" x14ac:dyDescent="0.25">
      <c r="A353" t="s">
        <v>1038</v>
      </c>
      <c r="B353" t="s">
        <v>1039</v>
      </c>
      <c r="C353" t="s">
        <v>5363</v>
      </c>
      <c r="D353" t="s">
        <v>24</v>
      </c>
      <c r="E353" t="s">
        <v>1040</v>
      </c>
      <c r="F353">
        <v>146.23500061035156</v>
      </c>
      <c r="G353">
        <v>0.98634802824977308</v>
      </c>
      <c r="H353">
        <v>539.6500244140625</v>
      </c>
      <c r="I353">
        <v>718</v>
      </c>
      <c r="J353">
        <v>31.7</v>
      </c>
      <c r="K353">
        <v>0.48199900984764099</v>
      </c>
      <c r="L353">
        <v>0.97346901893615723</v>
      </c>
      <c r="M353" s="3">
        <v>-0.20583000000000001</v>
      </c>
      <c r="N353" s="3">
        <v>7.1149400000000002E-3</v>
      </c>
      <c r="O353" s="3">
        <v>-5.9249100000000005E-6</v>
      </c>
      <c r="P353" s="3">
        <v>2.799632E-9</v>
      </c>
      <c r="Q353" s="3">
        <v>-4.5642799999999996E-13</v>
      </c>
      <c r="R353">
        <v>3.35</v>
      </c>
      <c r="S353">
        <v>310</v>
      </c>
      <c r="T353" s="5">
        <v>2.6616318359375</v>
      </c>
      <c r="U353" s="5">
        <v>1.0100066528320313</v>
      </c>
      <c r="V353" s="5">
        <v>6.9801434874534608E-5</v>
      </c>
    </row>
    <row r="354" spans="1:22" x14ac:dyDescent="0.25">
      <c r="A354" t="s">
        <v>1041</v>
      </c>
      <c r="B354" t="s">
        <v>1042</v>
      </c>
      <c r="C354" t="s">
        <v>5314</v>
      </c>
      <c r="D354" t="s">
        <v>24</v>
      </c>
      <c r="E354" t="s">
        <v>1043</v>
      </c>
      <c r="F354">
        <v>146.22999572753906</v>
      </c>
      <c r="G354">
        <v>0.89323353768566749</v>
      </c>
      <c r="H354">
        <v>481.45001220703125</v>
      </c>
      <c r="I354">
        <v>633</v>
      </c>
      <c r="J354">
        <v>26.2</v>
      </c>
      <c r="K354">
        <v>0.50499999523162842</v>
      </c>
      <c r="L354">
        <v>0.90038102865219116</v>
      </c>
      <c r="M354" s="3">
        <v>-9.4372999999999999E-2</v>
      </c>
      <c r="N354" s="3">
        <v>6.3559999999999997E-3</v>
      </c>
      <c r="O354" s="3">
        <v>-4.4090999999999998E-6</v>
      </c>
      <c r="P354" s="3">
        <v>1.6193199999999999E-9</v>
      </c>
      <c r="Q354" s="3">
        <v>-2.07016E-13</v>
      </c>
      <c r="R354">
        <v>-484.2</v>
      </c>
      <c r="S354" t="s">
        <v>5117</v>
      </c>
      <c r="T354" s="5">
        <v>-483.81718749999999</v>
      </c>
      <c r="U354" s="5">
        <v>0.84671002197265621</v>
      </c>
      <c r="V354" s="5">
        <v>7.3915481567382813E-5</v>
      </c>
    </row>
    <row r="355" spans="1:22" x14ac:dyDescent="0.25">
      <c r="A355" t="s">
        <v>1044</v>
      </c>
      <c r="B355" t="s">
        <v>1045</v>
      </c>
      <c r="C355" t="s">
        <v>5364</v>
      </c>
      <c r="D355" t="s">
        <v>24</v>
      </c>
      <c r="E355" t="s">
        <v>1046</v>
      </c>
      <c r="F355">
        <v>150.16900634765625</v>
      </c>
      <c r="G355">
        <v>1.129498916815922</v>
      </c>
      <c r="H355">
        <v>550.4000244140625</v>
      </c>
      <c r="I355">
        <v>727</v>
      </c>
      <c r="J355">
        <v>14.185500488281249</v>
      </c>
      <c r="K355">
        <v>0.44600000977516174</v>
      </c>
      <c r="L355">
        <v>0.68997001647949219</v>
      </c>
      <c r="M355" s="3">
        <v>-7.2216000000000002E-2</v>
      </c>
      <c r="N355" s="3">
        <v>5.3558E-3</v>
      </c>
      <c r="O355" s="3">
        <v>0</v>
      </c>
      <c r="P355" s="3">
        <v>0</v>
      </c>
      <c r="Q355" s="3">
        <v>0</v>
      </c>
      <c r="R355">
        <v>-725.08</v>
      </c>
      <c r="S355">
        <v>-486.52</v>
      </c>
      <c r="T355" s="5">
        <v>-739.51125000000002</v>
      </c>
      <c r="U355" s="5">
        <v>0.87810424804687504</v>
      </c>
      <c r="V355" s="5">
        <v>-7.0820748805999753E-5</v>
      </c>
    </row>
    <row r="356" spans="1:22" x14ac:dyDescent="0.25">
      <c r="A356" t="s">
        <v>1047</v>
      </c>
      <c r="B356" t="s">
        <v>1048</v>
      </c>
      <c r="C356" t="s">
        <v>5233</v>
      </c>
      <c r="D356" t="s">
        <v>24</v>
      </c>
      <c r="E356" t="s">
        <v>1049</v>
      </c>
      <c r="F356">
        <v>128.17100524902344</v>
      </c>
      <c r="G356">
        <v>1.0250389898426795</v>
      </c>
      <c r="H356">
        <v>501.14999389648438</v>
      </c>
      <c r="I356">
        <v>708</v>
      </c>
      <c r="J356">
        <v>36.200000000000003</v>
      </c>
      <c r="K356">
        <v>0.40999999642372131</v>
      </c>
      <c r="L356">
        <v>0.61441498994827271</v>
      </c>
      <c r="M356" s="3">
        <v>-0.50095000000000001</v>
      </c>
      <c r="N356" s="3">
        <v>7.1853999999999998E-3</v>
      </c>
      <c r="O356" s="3">
        <v>-6.1517999999999993E-6</v>
      </c>
      <c r="P356" s="3">
        <v>2.8576400000000001E-9</v>
      </c>
      <c r="Q356" s="3">
        <v>-4.4676000000000001E-13</v>
      </c>
      <c r="R356">
        <v>-476.1</v>
      </c>
      <c r="S356" t="s">
        <v>5117</v>
      </c>
      <c r="T356" s="5">
        <v>-476.20996874999997</v>
      </c>
      <c r="U356" s="5">
        <v>0.59283203124999995</v>
      </c>
      <c r="V356" s="5">
        <v>5.3514786064624785E-5</v>
      </c>
    </row>
    <row r="357" spans="1:22" x14ac:dyDescent="0.25">
      <c r="A357" t="s">
        <v>1050</v>
      </c>
      <c r="B357" t="s">
        <v>1051</v>
      </c>
      <c r="C357" t="s">
        <v>5365</v>
      </c>
      <c r="D357" t="s">
        <v>24</v>
      </c>
      <c r="E357" t="s">
        <v>1052</v>
      </c>
      <c r="F357">
        <v>158.28500366210938</v>
      </c>
      <c r="G357">
        <v>0.83271835285851847</v>
      </c>
      <c r="H357">
        <v>506.10000610351563</v>
      </c>
      <c r="I357">
        <v>687</v>
      </c>
      <c r="J357">
        <v>22.2</v>
      </c>
      <c r="K357">
        <v>0.60000002384185791</v>
      </c>
      <c r="L357">
        <v>0.61334002017974854</v>
      </c>
      <c r="M357" s="3">
        <v>9.21096E-2</v>
      </c>
      <c r="N357" s="3">
        <v>5.6559999999999996E-3</v>
      </c>
      <c r="O357" s="3">
        <v>-2.478783E-6</v>
      </c>
      <c r="P357" s="3">
        <v>2.1816400000000001E-10</v>
      </c>
      <c r="Q357" s="3">
        <v>0</v>
      </c>
      <c r="R357">
        <v>-401.89</v>
      </c>
      <c r="S357">
        <v>-98.45</v>
      </c>
      <c r="T357" s="5">
        <v>-408.589</v>
      </c>
      <c r="U357" s="5">
        <v>0.99154901123046879</v>
      </c>
      <c r="V357" s="5">
        <v>7.5282901525497431E-5</v>
      </c>
    </row>
    <row r="358" spans="1:22" x14ac:dyDescent="0.25">
      <c r="A358" t="s">
        <v>1053</v>
      </c>
      <c r="B358" t="s">
        <v>1054</v>
      </c>
      <c r="C358" t="s">
        <v>5366</v>
      </c>
      <c r="D358" t="s">
        <v>24</v>
      </c>
      <c r="E358" t="s">
        <v>1055</v>
      </c>
      <c r="F358">
        <v>156.26800537109375</v>
      </c>
      <c r="G358">
        <v>0.82851944600950911</v>
      </c>
      <c r="H358">
        <v>488.14801025390625</v>
      </c>
      <c r="I358">
        <v>657</v>
      </c>
      <c r="J358">
        <v>21.5</v>
      </c>
      <c r="K358">
        <v>0.57999002933502197</v>
      </c>
      <c r="L358">
        <v>0.64156001806259155</v>
      </c>
      <c r="M358" s="3">
        <v>0.84321999999999997</v>
      </c>
      <c r="N358" s="3">
        <v>2.8641399999999998E-3</v>
      </c>
      <c r="O358" s="3">
        <v>3.04026E-7</v>
      </c>
      <c r="P358" s="3">
        <v>-6.1139200000000001E-10</v>
      </c>
      <c r="Q358" s="3">
        <v>0</v>
      </c>
      <c r="R358">
        <v>-325.88</v>
      </c>
      <c r="S358">
        <v>-66.53</v>
      </c>
      <c r="T358" s="5">
        <v>-335.65</v>
      </c>
      <c r="U358" s="5">
        <v>0.88103002929687502</v>
      </c>
      <c r="V358" s="5">
        <v>6.5416000783443445E-5</v>
      </c>
    </row>
    <row r="359" spans="1:22" x14ac:dyDescent="0.25">
      <c r="A359" t="s">
        <v>1056</v>
      </c>
      <c r="B359" t="s">
        <v>1057</v>
      </c>
      <c r="C359" t="s">
        <v>315</v>
      </c>
      <c r="D359" t="s">
        <v>24</v>
      </c>
      <c r="E359" t="s">
        <v>1058</v>
      </c>
      <c r="F359">
        <v>158.24000549316406</v>
      </c>
      <c r="G359">
        <v>0.87894328879245787</v>
      </c>
      <c r="H359">
        <v>471.95001220703125</v>
      </c>
      <c r="I359">
        <v>645</v>
      </c>
      <c r="J359">
        <v>23.3</v>
      </c>
      <c r="K359">
        <v>0.54699802398681641</v>
      </c>
      <c r="L359">
        <v>0.58708500862121582</v>
      </c>
      <c r="M359" s="3">
        <v>-0.26908700000000002</v>
      </c>
      <c r="N359" s="3">
        <v>7.25824E-3</v>
      </c>
      <c r="O359" s="3">
        <v>-6.2873699999999997E-6</v>
      </c>
      <c r="P359" s="3">
        <v>3.050484E-9</v>
      </c>
      <c r="Q359" s="3">
        <v>-4.99604E-13</v>
      </c>
      <c r="R359">
        <v>-510.6</v>
      </c>
      <c r="S359">
        <v>-252.1</v>
      </c>
      <c r="T359" s="5">
        <v>-510.49490624999999</v>
      </c>
      <c r="U359" s="5">
        <v>0.8459071655273438</v>
      </c>
      <c r="V359" s="5">
        <v>6.9608077406883246E-5</v>
      </c>
    </row>
    <row r="360" spans="1:22" x14ac:dyDescent="0.25">
      <c r="A360" t="s">
        <v>1059</v>
      </c>
      <c r="B360" t="s">
        <v>1060</v>
      </c>
      <c r="C360" t="s">
        <v>5367</v>
      </c>
      <c r="D360" t="s">
        <v>24</v>
      </c>
      <c r="E360" t="s">
        <v>1061</v>
      </c>
      <c r="F360">
        <v>162.22900390625</v>
      </c>
      <c r="G360">
        <v>0.96113461010693757</v>
      </c>
      <c r="H360">
        <v>504.14801025390625</v>
      </c>
      <c r="I360">
        <v>654</v>
      </c>
      <c r="J360">
        <v>25.6</v>
      </c>
      <c r="K360">
        <v>0.52600002288818359</v>
      </c>
      <c r="L360">
        <v>0.93150001764297485</v>
      </c>
      <c r="M360" s="3">
        <v>-9.0275499999999995E-2</v>
      </c>
      <c r="N360" s="3">
        <v>6.0502000000000004E-3</v>
      </c>
      <c r="O360" s="3">
        <v>-4.2450900000000004E-6</v>
      </c>
      <c r="P360" s="3">
        <v>1.537752E-9</v>
      </c>
      <c r="Q360" s="3">
        <v>-1.91862E-13</v>
      </c>
      <c r="R360">
        <v>-606</v>
      </c>
      <c r="S360">
        <v>-328</v>
      </c>
      <c r="T360" s="5">
        <v>-605.85306249999996</v>
      </c>
      <c r="U360" s="5">
        <v>0.91334863281250001</v>
      </c>
      <c r="V360" s="5">
        <v>7.3550887405872349E-5</v>
      </c>
    </row>
    <row r="361" spans="1:22" x14ac:dyDescent="0.25">
      <c r="A361" t="s">
        <v>1062</v>
      </c>
      <c r="B361" t="s">
        <v>1063</v>
      </c>
      <c r="C361" t="s">
        <v>5367</v>
      </c>
      <c r="D361" t="s">
        <v>24</v>
      </c>
      <c r="E361" t="s">
        <v>1064</v>
      </c>
      <c r="F361">
        <v>162.22900390625</v>
      </c>
      <c r="G361">
        <v>0.91316806650758442</v>
      </c>
      <c r="H361">
        <v>462.14801025390625</v>
      </c>
      <c r="I361">
        <v>624</v>
      </c>
      <c r="J361">
        <v>23.7</v>
      </c>
      <c r="K361">
        <v>0.55800002813339233</v>
      </c>
      <c r="L361">
        <v>0.68067401647567749</v>
      </c>
      <c r="M361" s="3">
        <v>-0.223164</v>
      </c>
      <c r="N361" s="3">
        <v>6.7378999999999998E-3</v>
      </c>
      <c r="O361" s="3">
        <v>-5.5099499999999997E-6</v>
      </c>
      <c r="P361" s="3">
        <v>2.550468E-9</v>
      </c>
      <c r="Q361" s="3">
        <v>-4.2500399999999999E-13</v>
      </c>
      <c r="R361">
        <v>-580</v>
      </c>
      <c r="S361">
        <v>-299</v>
      </c>
      <c r="T361" s="5">
        <v>-580.02043749999996</v>
      </c>
      <c r="U361" s="5">
        <v>0.92074237060546871</v>
      </c>
      <c r="V361" s="5">
        <v>7.3133416473865505E-5</v>
      </c>
    </row>
    <row r="362" spans="1:22" x14ac:dyDescent="0.25">
      <c r="A362" t="s">
        <v>1065</v>
      </c>
      <c r="B362" t="s">
        <v>1066</v>
      </c>
      <c r="C362" t="s">
        <v>5319</v>
      </c>
      <c r="D362" t="s">
        <v>24</v>
      </c>
      <c r="E362" t="s">
        <v>1067</v>
      </c>
      <c r="F362">
        <v>186.29400634765625</v>
      </c>
      <c r="G362">
        <v>0.90115391824543711</v>
      </c>
      <c r="H362">
        <v>557.3499755859375</v>
      </c>
      <c r="I362">
        <v>732</v>
      </c>
      <c r="J362">
        <v>20.8</v>
      </c>
      <c r="K362">
        <v>0.65299999713897705</v>
      </c>
      <c r="L362">
        <v>0.83455002307891846</v>
      </c>
      <c r="M362" s="3">
        <v>-7.2699E-2</v>
      </c>
      <c r="N362" s="3">
        <v>6.4333999999999997E-3</v>
      </c>
      <c r="O362" s="3">
        <v>-4.6854000000000001E-6</v>
      </c>
      <c r="P362" s="3">
        <v>1.84824E-9</v>
      </c>
      <c r="Q362" s="3">
        <v>-2.5357199999999999E-13</v>
      </c>
      <c r="R362">
        <v>-614.6</v>
      </c>
      <c r="S362" t="s">
        <v>5117</v>
      </c>
      <c r="T362" s="5">
        <v>-614.2595</v>
      </c>
      <c r="U362" s="5">
        <v>1.0404709472656251</v>
      </c>
      <c r="V362" s="5">
        <v>8.3392664790153499E-5</v>
      </c>
    </row>
    <row r="363" spans="1:22" x14ac:dyDescent="0.25">
      <c r="A363" t="s">
        <v>1068</v>
      </c>
      <c r="B363" t="s">
        <v>1069</v>
      </c>
      <c r="C363" t="s">
        <v>5368</v>
      </c>
      <c r="D363" t="s">
        <v>24</v>
      </c>
      <c r="E363" t="s">
        <v>1070</v>
      </c>
      <c r="F363">
        <v>136.19400024414063</v>
      </c>
      <c r="G363">
        <v>1.0096246501313271</v>
      </c>
      <c r="H363">
        <v>497.64999389648438</v>
      </c>
      <c r="I363">
        <v>685</v>
      </c>
      <c r="J363">
        <v>34.9</v>
      </c>
      <c r="K363">
        <v>0.43999999761581421</v>
      </c>
      <c r="L363">
        <v>0.76427799463272095</v>
      </c>
      <c r="M363" s="3">
        <v>-0.40382000000000001</v>
      </c>
      <c r="N363" s="3">
        <v>6.7968000000000004E-3</v>
      </c>
      <c r="O363" s="3">
        <v>-5.4948000000000003E-6</v>
      </c>
      <c r="P363" s="3">
        <v>2.3165200000000002E-9</v>
      </c>
      <c r="Q363" s="3">
        <v>-3.2433600000000002E-13</v>
      </c>
      <c r="R363">
        <v>-148.6</v>
      </c>
      <c r="S363" t="s">
        <v>5117</v>
      </c>
      <c r="T363" s="5">
        <v>-148.25704687499999</v>
      </c>
      <c r="U363" s="5">
        <v>0.47980807495117189</v>
      </c>
      <c r="V363" s="5">
        <v>5.2151985466480252E-5</v>
      </c>
    </row>
    <row r="364" spans="1:22" x14ac:dyDescent="0.25">
      <c r="A364" t="s">
        <v>1071</v>
      </c>
      <c r="B364" t="s">
        <v>1072</v>
      </c>
      <c r="C364" t="s">
        <v>5318</v>
      </c>
      <c r="D364" t="s">
        <v>24</v>
      </c>
      <c r="E364" t="s">
        <v>1073</v>
      </c>
      <c r="F364">
        <v>270.45401000976563</v>
      </c>
      <c r="G364">
        <v>0.88081801569117246</v>
      </c>
      <c r="H364">
        <v>599.29901123046875</v>
      </c>
      <c r="I364">
        <v>763</v>
      </c>
      <c r="J364">
        <v>16.5</v>
      </c>
      <c r="K364">
        <v>0.8371385931968689</v>
      </c>
      <c r="L364">
        <v>0.92400002479553223</v>
      </c>
      <c r="M364" s="3">
        <v>4.7490446592085386E-2</v>
      </c>
      <c r="N364" s="3">
        <v>5.78300807066551E-3</v>
      </c>
      <c r="O364" s="3">
        <v>-2.9816486169682194E-6</v>
      </c>
      <c r="P364" s="3">
        <v>4.9546244715655333E-10</v>
      </c>
      <c r="Q364" s="3">
        <v>0</v>
      </c>
      <c r="R364">
        <v>-711.49</v>
      </c>
      <c r="S364" t="s">
        <v>5117</v>
      </c>
      <c r="T364" s="5">
        <v>-710.91131250000001</v>
      </c>
      <c r="U364" s="5">
        <v>1.6143189697265625</v>
      </c>
      <c r="V364" s="5">
        <v>1.2927950918674468E-4</v>
      </c>
    </row>
    <row r="365" spans="1:22" x14ac:dyDescent="0.25">
      <c r="A365" t="s">
        <v>1074</v>
      </c>
      <c r="B365" t="s">
        <v>1075</v>
      </c>
      <c r="C365" t="s">
        <v>5369</v>
      </c>
      <c r="D365" t="s">
        <v>363</v>
      </c>
      <c r="E365" t="s">
        <v>1076</v>
      </c>
      <c r="F365">
        <v>170.33900451660156</v>
      </c>
      <c r="G365">
        <v>0.75184325636343474</v>
      </c>
      <c r="H365">
        <v>489.42800903320313</v>
      </c>
      <c r="I365">
        <v>658.29901123046875</v>
      </c>
      <c r="J365">
        <v>18.299200439453124</v>
      </c>
      <c r="K365">
        <v>0.71297001838684082</v>
      </c>
      <c r="L365">
        <v>0.56199002265930176</v>
      </c>
      <c r="M365" s="3">
        <v>-5.4761299999999999E-2</v>
      </c>
      <c r="N365" s="3">
        <v>6.7453599999999997E-3</v>
      </c>
      <c r="O365" s="3">
        <v>-3.72603E-6</v>
      </c>
      <c r="P365" s="3">
        <v>7.9780400000000001E-10</v>
      </c>
      <c r="Q365" s="3">
        <v>-1.3640800000000001E-22</v>
      </c>
      <c r="R365">
        <v>-291.08999999999997</v>
      </c>
      <c r="S365">
        <v>49.53</v>
      </c>
      <c r="T365" s="5">
        <v>-297.18</v>
      </c>
      <c r="U365" s="5">
        <v>1.1359000244140625</v>
      </c>
      <c r="V365" s="5">
        <v>8.6456902325153357E-5</v>
      </c>
    </row>
    <row r="366" spans="1:22" x14ac:dyDescent="0.25">
      <c r="A366" t="s">
        <v>1077</v>
      </c>
      <c r="B366" t="s">
        <v>1078</v>
      </c>
      <c r="C366" t="s">
        <v>2611</v>
      </c>
      <c r="D366" t="s">
        <v>152</v>
      </c>
      <c r="E366" t="s">
        <v>1079</v>
      </c>
      <c r="F366">
        <v>168.32400512695313</v>
      </c>
      <c r="G366">
        <v>0.76290852535452802</v>
      </c>
      <c r="H366">
        <v>486.5</v>
      </c>
      <c r="I366">
        <v>657</v>
      </c>
      <c r="J366">
        <v>18.5</v>
      </c>
      <c r="K366">
        <v>0.59548002481460571</v>
      </c>
      <c r="L366">
        <v>0.5836300253868103</v>
      </c>
      <c r="M366" s="3">
        <v>0.15992000000000001</v>
      </c>
      <c r="N366" s="3">
        <v>5.4289000000000004E-3</v>
      </c>
      <c r="O366" s="3">
        <v>-1.5499739999999999E-6</v>
      </c>
      <c r="P366" s="3">
        <v>-3.3863079999999999E-10</v>
      </c>
      <c r="Q366" s="3">
        <v>-1.512412E-22</v>
      </c>
      <c r="R366">
        <v>-165.5</v>
      </c>
      <c r="S366">
        <v>138</v>
      </c>
      <c r="T366" s="5">
        <v>-170.9</v>
      </c>
      <c r="U366" s="5">
        <v>1.0092800292968751</v>
      </c>
      <c r="V366" s="5">
        <v>7.9654000699520106E-5</v>
      </c>
    </row>
    <row r="367" spans="1:22" x14ac:dyDescent="0.25">
      <c r="A367" t="s">
        <v>1080</v>
      </c>
      <c r="B367" t="s">
        <v>1081</v>
      </c>
      <c r="C367" t="s">
        <v>5370</v>
      </c>
      <c r="D367" t="s">
        <v>24</v>
      </c>
      <c r="E367" t="s">
        <v>1082</v>
      </c>
      <c r="F367">
        <v>172.31100463867188</v>
      </c>
      <c r="G367">
        <v>0.83769196599366214</v>
      </c>
      <c r="H367">
        <v>518.1500244140625</v>
      </c>
      <c r="I367">
        <v>704</v>
      </c>
      <c r="J367">
        <v>20.8</v>
      </c>
      <c r="K367">
        <v>0.64300000667572021</v>
      </c>
      <c r="L367">
        <v>0.58723002672195435</v>
      </c>
      <c r="M367" s="3">
        <v>-1.9163699999999999E-2</v>
      </c>
      <c r="N367" s="3">
        <v>6.4420399999999996E-3</v>
      </c>
      <c r="O367" s="3">
        <v>-3.7534200000000001E-6</v>
      </c>
      <c r="P367" s="3">
        <v>8.1212400000000002E-10</v>
      </c>
      <c r="Q367" s="3">
        <v>0</v>
      </c>
      <c r="R367">
        <v>-422.2</v>
      </c>
      <c r="S367">
        <v>0</v>
      </c>
      <c r="T367" s="5">
        <v>-428.07</v>
      </c>
      <c r="U367" s="5">
        <v>1.08856005859375</v>
      </c>
      <c r="V367" s="5">
        <v>8.1234000623226163E-5</v>
      </c>
    </row>
    <row r="368" spans="1:22" x14ac:dyDescent="0.25">
      <c r="A368" t="s">
        <v>1083</v>
      </c>
      <c r="B368" t="s">
        <v>1084</v>
      </c>
      <c r="C368" t="s">
        <v>5371</v>
      </c>
      <c r="D368" t="s">
        <v>24</v>
      </c>
      <c r="E368" t="s">
        <v>1085</v>
      </c>
      <c r="F368">
        <v>170.29400634765625</v>
      </c>
      <c r="G368">
        <v>0.83105182712872949</v>
      </c>
      <c r="H368">
        <v>506.14801025390625</v>
      </c>
      <c r="I368">
        <v>672</v>
      </c>
      <c r="J368">
        <v>20</v>
      </c>
      <c r="K368">
        <v>0.63200002908706665</v>
      </c>
      <c r="L368">
        <v>0.69658702611923218</v>
      </c>
      <c r="M368" s="3">
        <v>4.6511900000000004E-3</v>
      </c>
      <c r="N368" s="3">
        <v>6.24846E-3</v>
      </c>
      <c r="O368" s="3">
        <v>-4.0224599999999998E-6</v>
      </c>
      <c r="P368" s="3">
        <v>1.3517E-9</v>
      </c>
      <c r="Q368" s="3">
        <v>-1.551196E-13</v>
      </c>
      <c r="R368">
        <v>-351</v>
      </c>
      <c r="S368" t="s">
        <v>5117</v>
      </c>
      <c r="T368" s="5">
        <v>-350.23646874999997</v>
      </c>
      <c r="U368" s="5">
        <v>0.95386389160156249</v>
      </c>
      <c r="V368" s="5">
        <v>8.5967548191547398E-5</v>
      </c>
    </row>
    <row r="369" spans="1:22" x14ac:dyDescent="0.25">
      <c r="A369" t="s">
        <v>1086</v>
      </c>
      <c r="B369" t="s">
        <v>1087</v>
      </c>
      <c r="C369" t="s">
        <v>1088</v>
      </c>
      <c r="D369" t="s">
        <v>46</v>
      </c>
      <c r="E369" t="s">
        <v>5117</v>
      </c>
      <c r="F369">
        <v>170.29499999999999</v>
      </c>
      <c r="G369">
        <v>0.82299999999999995</v>
      </c>
      <c r="H369">
        <v>506.15</v>
      </c>
      <c r="I369">
        <v>672</v>
      </c>
      <c r="J369">
        <v>20</v>
      </c>
      <c r="K369">
        <v>0.63200000000000001</v>
      </c>
      <c r="L369">
        <v>0.69699999999999995</v>
      </c>
      <c r="M369" s="3">
        <v>1.2343286649637394E-2</v>
      </c>
      <c r="N369" s="3">
        <v>6.2115740332951653E-3</v>
      </c>
      <c r="O369" s="3">
        <v>-3.9610675592354445E-6</v>
      </c>
      <c r="P369" s="3">
        <v>1.3087289703162161E-9</v>
      </c>
      <c r="Q369" s="3">
        <v>-1.8316450864676007E-13</v>
      </c>
      <c r="R369">
        <v>-351</v>
      </c>
      <c r="S369">
        <v>-58.2</v>
      </c>
      <c r="T369" s="5">
        <v>-0.35606700000000002</v>
      </c>
      <c r="U369" s="5">
        <v>0.97499999999999998</v>
      </c>
      <c r="V369" s="5">
        <v>7.3099999999999999E-8</v>
      </c>
    </row>
    <row r="370" spans="1:22" x14ac:dyDescent="0.25">
      <c r="A370" t="s">
        <v>1089</v>
      </c>
      <c r="B370" t="s">
        <v>1090</v>
      </c>
      <c r="C370" t="s">
        <v>5372</v>
      </c>
      <c r="D370" t="s">
        <v>24</v>
      </c>
      <c r="E370" t="s">
        <v>1091</v>
      </c>
      <c r="F370">
        <v>178.22900390625</v>
      </c>
      <c r="G370">
        <v>0.99172802465243226</v>
      </c>
      <c r="H370">
        <v>489.14801025390625</v>
      </c>
      <c r="I370">
        <v>651</v>
      </c>
      <c r="J370">
        <v>23.1</v>
      </c>
      <c r="K370">
        <v>0.54799902439117432</v>
      </c>
      <c r="L370">
        <v>0.7915310263633728</v>
      </c>
      <c r="M370" s="3">
        <v>-0.103356</v>
      </c>
      <c r="N370" s="3">
        <v>5.95752E-3</v>
      </c>
      <c r="O370" s="3">
        <v>-4.5282000000000001E-6</v>
      </c>
      <c r="P370" s="3">
        <v>1.8998640000000001E-9</v>
      </c>
      <c r="Q370" s="3">
        <v>-2.9235039999999999E-13</v>
      </c>
      <c r="R370">
        <v>-676</v>
      </c>
      <c r="S370" t="s">
        <v>5117</v>
      </c>
      <c r="T370" s="5">
        <v>-676.11156249999999</v>
      </c>
      <c r="U370" s="5">
        <v>0.98827490234375004</v>
      </c>
      <c r="V370" s="5">
        <v>7.2642415761947629E-5</v>
      </c>
    </row>
    <row r="371" spans="1:22" x14ac:dyDescent="0.25">
      <c r="A371" t="s">
        <v>1092</v>
      </c>
      <c r="B371" t="s">
        <v>1093</v>
      </c>
      <c r="C371" t="s">
        <v>1094</v>
      </c>
      <c r="D371" t="s">
        <v>46</v>
      </c>
      <c r="E371" t="s">
        <v>5117</v>
      </c>
      <c r="F371">
        <v>178.22900000000001</v>
      </c>
      <c r="G371">
        <v>0.98</v>
      </c>
      <c r="H371">
        <v>489.15</v>
      </c>
      <c r="I371">
        <v>651</v>
      </c>
      <c r="J371">
        <v>23.1</v>
      </c>
      <c r="K371">
        <v>0.54800000000000004</v>
      </c>
      <c r="L371">
        <v>0.79200000000000004</v>
      </c>
      <c r="M371" s="3">
        <v>-8.8913700912870514E-2</v>
      </c>
      <c r="N371" s="3">
        <v>5.8318231039842005E-3</v>
      </c>
      <c r="O371" s="3">
        <v>-4.2027391726374497E-6</v>
      </c>
      <c r="P371" s="3">
        <v>1.5774649467819489E-9</v>
      </c>
      <c r="Q371" s="3">
        <v>-2.5761800829270205E-13</v>
      </c>
      <c r="R371">
        <v>-676</v>
      </c>
      <c r="S371">
        <v>-375</v>
      </c>
      <c r="T371" s="5">
        <v>-0.68143900000000002</v>
      </c>
      <c r="U371" s="5">
        <v>1.01</v>
      </c>
      <c r="V371" s="5">
        <v>6.0900000000000009E-8</v>
      </c>
    </row>
    <row r="372" spans="1:22" x14ac:dyDescent="0.25">
      <c r="A372" t="s">
        <v>1095</v>
      </c>
      <c r="B372" t="s">
        <v>1096</v>
      </c>
      <c r="C372" t="s">
        <v>5372</v>
      </c>
      <c r="D372" t="s">
        <v>24</v>
      </c>
      <c r="E372" t="s">
        <v>1097</v>
      </c>
      <c r="F372">
        <v>178.22900390625</v>
      </c>
      <c r="G372">
        <v>1.0321025566130766</v>
      </c>
      <c r="H372">
        <v>529.1500244140625</v>
      </c>
      <c r="I372">
        <v>679</v>
      </c>
      <c r="J372">
        <v>24.8</v>
      </c>
      <c r="K372">
        <v>0.56699997186660767</v>
      </c>
      <c r="L372">
        <v>1.0589100122451782</v>
      </c>
      <c r="M372" s="3">
        <v>-0.26685999999999999</v>
      </c>
      <c r="N372" s="3">
        <v>7.0280000000000004E-3</v>
      </c>
      <c r="O372" s="3">
        <v>-6.9560999999999993E-6</v>
      </c>
      <c r="P372" s="3">
        <v>4.1560000000000001E-9</v>
      </c>
      <c r="Q372" s="3">
        <v>-8.8571999999999999E-13</v>
      </c>
      <c r="R372">
        <v>-729.1</v>
      </c>
      <c r="S372" t="s">
        <v>5117</v>
      </c>
      <c r="T372" s="5">
        <v>-729.16412500000001</v>
      </c>
      <c r="U372" s="5">
        <v>0.97389984130859375</v>
      </c>
      <c r="V372" s="5">
        <v>7.3074765503406525E-5</v>
      </c>
    </row>
    <row r="373" spans="1:22" x14ac:dyDescent="0.25">
      <c r="A373" t="s">
        <v>1098</v>
      </c>
      <c r="B373" t="s">
        <v>1099</v>
      </c>
      <c r="C373" t="s">
        <v>5373</v>
      </c>
      <c r="D373" t="s">
        <v>46</v>
      </c>
      <c r="E373" t="s">
        <v>1100</v>
      </c>
      <c r="F373">
        <v>206.39900207519531</v>
      </c>
      <c r="G373">
        <v>0.92609407235405772</v>
      </c>
      <c r="H373">
        <v>537.0980224609375</v>
      </c>
      <c r="I373">
        <v>726.9000244140625</v>
      </c>
      <c r="J373">
        <v>21.8</v>
      </c>
      <c r="K373">
        <v>0.70349901914596558</v>
      </c>
      <c r="L373">
        <v>0.61400002241134644</v>
      </c>
      <c r="M373" s="3">
        <v>8.68313E-2</v>
      </c>
      <c r="N373" s="3">
        <v>4.99462E-3</v>
      </c>
      <c r="O373" s="3">
        <v>-2.8428180000000002E-6</v>
      </c>
      <c r="P373" s="3">
        <v>6.4954799999999998E-10</v>
      </c>
      <c r="Q373" s="3">
        <v>-1.828396E-21</v>
      </c>
      <c r="R373">
        <v>-199.62</v>
      </c>
      <c r="S373">
        <v>70.67</v>
      </c>
      <c r="T373" s="5">
        <v>-190.97</v>
      </c>
      <c r="U373" s="5">
        <v>0.828010009765625</v>
      </c>
      <c r="V373" s="5">
        <v>1.6385599970817567E-4</v>
      </c>
    </row>
    <row r="374" spans="1:22" x14ac:dyDescent="0.25">
      <c r="A374" t="s">
        <v>1101</v>
      </c>
      <c r="B374" t="s">
        <v>1102</v>
      </c>
      <c r="C374" t="s">
        <v>5374</v>
      </c>
      <c r="D374" t="s">
        <v>24</v>
      </c>
      <c r="E374" t="s">
        <v>1103</v>
      </c>
      <c r="F374">
        <v>186.33900451660156</v>
      </c>
      <c r="G374">
        <v>0.83202972504862149</v>
      </c>
      <c r="H374">
        <v>533.0980224609375</v>
      </c>
      <c r="I374">
        <v>679</v>
      </c>
      <c r="J374">
        <v>19.100000000000001</v>
      </c>
      <c r="K374">
        <v>0.7179800271987915</v>
      </c>
      <c r="L374">
        <v>0.95420002937316895</v>
      </c>
      <c r="M374" s="3">
        <v>4.9532899999999998E-2</v>
      </c>
      <c r="N374" s="3">
        <v>5.9232399999999998E-3</v>
      </c>
      <c r="O374" s="3">
        <v>-2.8665207000000001E-6</v>
      </c>
      <c r="P374" s="3">
        <v>4.17728E-10</v>
      </c>
      <c r="Q374" s="3">
        <v>0</v>
      </c>
      <c r="R374">
        <v>-443.1</v>
      </c>
      <c r="S374">
        <v>-87.13</v>
      </c>
      <c r="T374" s="5">
        <v>-449.23</v>
      </c>
      <c r="U374" s="5">
        <v>1.1858000488281251</v>
      </c>
      <c r="V374" s="5">
        <v>8.719190210103989E-5</v>
      </c>
    </row>
    <row r="375" spans="1:22" x14ac:dyDescent="0.25">
      <c r="A375" t="s">
        <v>1104</v>
      </c>
      <c r="B375" t="s">
        <v>1105</v>
      </c>
      <c r="C375" t="s">
        <v>5375</v>
      </c>
      <c r="D375" t="s">
        <v>24</v>
      </c>
      <c r="E375" t="s">
        <v>1106</v>
      </c>
      <c r="F375">
        <v>184.32200622558594</v>
      </c>
      <c r="G375">
        <v>0.83409163750531368</v>
      </c>
      <c r="H375">
        <v>523.1500244140625</v>
      </c>
      <c r="I375">
        <v>685</v>
      </c>
      <c r="J375">
        <v>18.600000000000001</v>
      </c>
      <c r="K375">
        <v>0.68500000238418579</v>
      </c>
      <c r="L375">
        <v>0.75384002923965454</v>
      </c>
      <c r="M375" s="3">
        <v>5.1736299999999999E-2</v>
      </c>
      <c r="N375" s="3">
        <v>5.9487799999999999E-3</v>
      </c>
      <c r="O375" s="3">
        <v>-3.2682299999999999E-6</v>
      </c>
      <c r="P375" s="3">
        <v>6.8365599999999996E-10</v>
      </c>
      <c r="Q375" s="3">
        <v>0</v>
      </c>
      <c r="R375">
        <v>-374.34</v>
      </c>
      <c r="S375">
        <v>-52.6</v>
      </c>
      <c r="T375" s="5">
        <v>-373.61481250000003</v>
      </c>
      <c r="U375" s="5">
        <v>1.0598920898437501</v>
      </c>
      <c r="V375" s="5">
        <v>9.278532117605209E-5</v>
      </c>
    </row>
    <row r="376" spans="1:22" x14ac:dyDescent="0.25">
      <c r="A376" t="s">
        <v>1107</v>
      </c>
      <c r="B376" t="s">
        <v>1108</v>
      </c>
      <c r="C376" t="s">
        <v>110</v>
      </c>
      <c r="D376" t="s">
        <v>46</v>
      </c>
      <c r="E376" t="s">
        <v>1109</v>
      </c>
      <c r="F376">
        <v>202.39900207519531</v>
      </c>
      <c r="G376">
        <v>0.84693455837827214</v>
      </c>
      <c r="H376">
        <v>547.79901123046875</v>
      </c>
      <c r="I376">
        <v>729.79901123046875</v>
      </c>
      <c r="J376">
        <v>18.8</v>
      </c>
      <c r="K376">
        <v>0.76150000095367432</v>
      </c>
      <c r="L376">
        <v>0.63599902391433716</v>
      </c>
      <c r="M376" s="3">
        <v>4.0716299999999997E-2</v>
      </c>
      <c r="N376" s="3">
        <v>5.7045400000000001E-3</v>
      </c>
      <c r="O376" s="3">
        <v>-3.04641E-6</v>
      </c>
      <c r="P376" s="3">
        <v>6.4163600000000004E-10</v>
      </c>
      <c r="Q376" s="3">
        <v>6.1462E-21</v>
      </c>
      <c r="R376">
        <v>-252.66</v>
      </c>
      <c r="S376">
        <v>78.239999999999995</v>
      </c>
      <c r="T376" s="5">
        <v>-244.797</v>
      </c>
      <c r="U376" s="5">
        <v>1.0336800537109374</v>
      </c>
      <c r="V376" s="5">
        <v>1.6474600136280059E-4</v>
      </c>
    </row>
    <row r="377" spans="1:22" x14ac:dyDescent="0.25">
      <c r="A377" t="s">
        <v>1110</v>
      </c>
      <c r="B377" t="s">
        <v>1111</v>
      </c>
      <c r="C377" t="s">
        <v>5376</v>
      </c>
      <c r="D377" t="s">
        <v>24</v>
      </c>
      <c r="E377" t="s">
        <v>1112</v>
      </c>
      <c r="F377">
        <v>189.30400085449219</v>
      </c>
      <c r="G377">
        <v>1.0021206719094085</v>
      </c>
      <c r="H377">
        <v>606.1500244140625</v>
      </c>
      <c r="I377">
        <v>774</v>
      </c>
      <c r="J377">
        <v>25.299599609375001</v>
      </c>
      <c r="K377">
        <v>0.63599902391433716</v>
      </c>
      <c r="L377">
        <v>1.2365200519561768</v>
      </c>
      <c r="M377" s="3">
        <v>-0.289771</v>
      </c>
      <c r="N377" s="3">
        <v>7.4844000000000004E-3</v>
      </c>
      <c r="O377" s="3">
        <v>-6.43065E-6</v>
      </c>
      <c r="P377" s="3">
        <v>3.082348E-9</v>
      </c>
      <c r="Q377" s="3">
        <v>-5.0438000000000002E-13</v>
      </c>
      <c r="R377">
        <v>12.6</v>
      </c>
      <c r="S377">
        <v>413.08</v>
      </c>
      <c r="T377" s="5">
        <v>11.4105810546875</v>
      </c>
      <c r="U377" s="5">
        <v>1.3214739990234374</v>
      </c>
      <c r="V377" s="5">
        <v>8.6349837481975556E-5</v>
      </c>
    </row>
    <row r="378" spans="1:22" x14ac:dyDescent="0.25">
      <c r="A378" t="s">
        <v>1113</v>
      </c>
      <c r="B378" t="s">
        <v>1114</v>
      </c>
      <c r="C378" t="s">
        <v>5374</v>
      </c>
      <c r="D378" t="s">
        <v>24</v>
      </c>
      <c r="E378" t="s">
        <v>1115</v>
      </c>
      <c r="F378">
        <v>186.33799743652344</v>
      </c>
      <c r="G378">
        <v>1.2249376484222148</v>
      </c>
      <c r="H378">
        <v>499.60000610351563</v>
      </c>
      <c r="I378">
        <v>657</v>
      </c>
      <c r="J378">
        <v>18.100000000000001</v>
      </c>
      <c r="K378">
        <v>0.72000002861022949</v>
      </c>
      <c r="L378">
        <v>0.69998002052307129</v>
      </c>
      <c r="M378" s="3">
        <v>0.1172</v>
      </c>
      <c r="N378" s="3">
        <v>3.7497799999999999E-3</v>
      </c>
      <c r="O378" s="3">
        <v>-1.9342949999999999E-6</v>
      </c>
      <c r="P378" s="3">
        <v>5.8638799999999996E-10</v>
      </c>
      <c r="Q378" s="3">
        <v>0</v>
      </c>
      <c r="R378">
        <v>-415.5</v>
      </c>
      <c r="S378">
        <v>-54.7</v>
      </c>
      <c r="T378" s="5">
        <v>-403.96193749999998</v>
      </c>
      <c r="U378" s="5">
        <v>1.100146484375</v>
      </c>
      <c r="V378" s="5">
        <v>2.3751176893711091E-4</v>
      </c>
    </row>
    <row r="379" spans="1:22" x14ac:dyDescent="0.25">
      <c r="A379" t="s">
        <v>1116</v>
      </c>
      <c r="B379" t="s">
        <v>1117</v>
      </c>
      <c r="C379" t="s">
        <v>5377</v>
      </c>
      <c r="D379" t="s">
        <v>24</v>
      </c>
      <c r="E379" t="s">
        <v>1118</v>
      </c>
      <c r="F379">
        <v>190.28300476074219</v>
      </c>
      <c r="G379">
        <v>0.93613837364119434</v>
      </c>
      <c r="H379">
        <v>532.25</v>
      </c>
      <c r="I379">
        <v>684</v>
      </c>
      <c r="J379">
        <v>24.1</v>
      </c>
      <c r="K379">
        <v>0.63099998235702515</v>
      </c>
      <c r="L379">
        <v>1.1109600067138672</v>
      </c>
      <c r="M379" s="3">
        <v>-0.11101999999999999</v>
      </c>
      <c r="N379" s="3">
        <v>6.3182000000000004E-3</v>
      </c>
      <c r="O379" s="3">
        <v>-4.5434999999999998E-6</v>
      </c>
      <c r="P379" s="3">
        <v>1.73916E-9</v>
      </c>
      <c r="Q379" s="3">
        <v>-2.3268400000000001E-13</v>
      </c>
      <c r="R379">
        <v>-651.5</v>
      </c>
      <c r="S379" t="s">
        <v>5117</v>
      </c>
      <c r="T379" s="5">
        <v>-651.30999999999995</v>
      </c>
      <c r="U379" s="5">
        <v>1.1024093017578125</v>
      </c>
      <c r="V379" s="5">
        <v>8.8045299053192137E-5</v>
      </c>
    </row>
    <row r="380" spans="1:22" x14ac:dyDescent="0.25">
      <c r="A380" t="s">
        <v>1119</v>
      </c>
      <c r="B380" t="s">
        <v>1120</v>
      </c>
      <c r="C380" t="s">
        <v>5378</v>
      </c>
      <c r="D380" t="s">
        <v>46</v>
      </c>
      <c r="E380" t="s">
        <v>1121</v>
      </c>
      <c r="F380">
        <v>194.22700500488281</v>
      </c>
      <c r="G380">
        <v>1.1313206770440207</v>
      </c>
      <c r="H380">
        <v>581</v>
      </c>
      <c r="I380">
        <v>722</v>
      </c>
      <c r="J380">
        <v>25.8</v>
      </c>
      <c r="K380">
        <v>0.56400001049041748</v>
      </c>
      <c r="L380">
        <v>1.5782500505447388</v>
      </c>
      <c r="M380" s="3">
        <v>7.8020000000000006E-2</v>
      </c>
      <c r="N380" s="3">
        <v>4.94758E-3</v>
      </c>
      <c r="O380" s="3">
        <v>-3.2213400000000002E-6</v>
      </c>
      <c r="P380" s="3">
        <v>1.048152E-9</v>
      </c>
      <c r="Q380" s="3">
        <v>-1.224856E-13</v>
      </c>
      <c r="R380">
        <v>-882.19899999999996</v>
      </c>
      <c r="S380">
        <v>-559.41</v>
      </c>
      <c r="T380" s="5">
        <v>-882.05674999999997</v>
      </c>
      <c r="U380" s="5">
        <v>1.0172879638671875</v>
      </c>
      <c r="V380" s="5">
        <v>7.416038960218429E-5</v>
      </c>
    </row>
    <row r="381" spans="1:22" x14ac:dyDescent="0.25">
      <c r="A381" t="s">
        <v>1122</v>
      </c>
      <c r="B381" t="s">
        <v>1123</v>
      </c>
      <c r="C381" t="s">
        <v>5379</v>
      </c>
      <c r="D381" t="s">
        <v>24</v>
      </c>
      <c r="E381" t="s">
        <v>1124</v>
      </c>
      <c r="F381">
        <v>298.50698852539063</v>
      </c>
      <c r="G381">
        <v>0.85058895319129757</v>
      </c>
      <c r="H381">
        <v>625.6300048828125</v>
      </c>
      <c r="I381">
        <v>785</v>
      </c>
      <c r="J381">
        <v>15</v>
      </c>
      <c r="K381">
        <v>0.92927455902099609</v>
      </c>
      <c r="L381">
        <v>0.99400001764297485</v>
      </c>
      <c r="M381" s="3">
        <v>3.6937034448086853E-2</v>
      </c>
      <c r="N381" s="3">
        <v>5.8760233348493255E-3</v>
      </c>
      <c r="O381" s="3">
        <v>-3.0659144333508333E-6</v>
      </c>
      <c r="P381" s="3">
        <v>5.2862904465831728E-10</v>
      </c>
      <c r="Q381" s="3">
        <v>0</v>
      </c>
      <c r="R381">
        <v>-752.77</v>
      </c>
      <c r="S381" t="s">
        <v>5117</v>
      </c>
      <c r="T381" s="5">
        <v>-752.15362500000003</v>
      </c>
      <c r="U381" s="5">
        <v>1.8048026123046874</v>
      </c>
      <c r="V381" s="5">
        <v>1.4378656446933745E-4</v>
      </c>
    </row>
    <row r="382" spans="1:22" x14ac:dyDescent="0.25">
      <c r="A382" t="s">
        <v>1125</v>
      </c>
      <c r="B382" t="s">
        <v>1126</v>
      </c>
      <c r="C382" t="s">
        <v>5380</v>
      </c>
      <c r="D382" t="s">
        <v>24</v>
      </c>
      <c r="E382" t="s">
        <v>1127</v>
      </c>
      <c r="F382">
        <v>296.5</v>
      </c>
      <c r="G382">
        <v>0.87769108827618214</v>
      </c>
      <c r="H382">
        <v>617</v>
      </c>
      <c r="I382">
        <v>764</v>
      </c>
      <c r="J382">
        <v>12.8</v>
      </c>
      <c r="K382">
        <v>1.0599900484085083</v>
      </c>
      <c r="L382">
        <v>1.0490000247955322</v>
      </c>
      <c r="M382" s="3">
        <v>-0.152999</v>
      </c>
      <c r="N382" s="3">
        <v>6.8676800000000001E-3</v>
      </c>
      <c r="O382" s="3">
        <v>-5.1412200000000006E-6</v>
      </c>
      <c r="P382" s="3">
        <v>2.091108E-9</v>
      </c>
      <c r="Q382" s="3">
        <v>-2.9292559999999998E-13</v>
      </c>
      <c r="R382">
        <v>-626</v>
      </c>
      <c r="S382">
        <v>-117</v>
      </c>
      <c r="T382" s="5">
        <v>-625.48199999999997</v>
      </c>
      <c r="U382" s="5">
        <v>1.6652099609375</v>
      </c>
      <c r="V382" s="5">
        <v>1.3499699532985688E-4</v>
      </c>
    </row>
    <row r="383" spans="1:22" x14ac:dyDescent="0.25">
      <c r="A383" t="s">
        <v>1128</v>
      </c>
      <c r="B383" t="s">
        <v>1129</v>
      </c>
      <c r="C383" t="s">
        <v>5381</v>
      </c>
      <c r="D383" t="s">
        <v>24</v>
      </c>
      <c r="E383" t="s">
        <v>1130</v>
      </c>
      <c r="F383">
        <v>294.45901489257813</v>
      </c>
      <c r="G383">
        <v>0.88942500802839353</v>
      </c>
      <c r="H383">
        <v>551.32000732421875</v>
      </c>
      <c r="I383">
        <v>749.82525634765625</v>
      </c>
      <c r="J383">
        <v>21.107241210937499</v>
      </c>
      <c r="K383">
        <v>0.71364206075668335</v>
      </c>
      <c r="L383">
        <v>0.56937825679779053</v>
      </c>
      <c r="M383" s="3">
        <v>-5.8877382811836354E-2</v>
      </c>
      <c r="N383" s="3">
        <v>6.0923047511047199E-3</v>
      </c>
      <c r="O383" s="3">
        <v>-3.6770348455124115E-6</v>
      </c>
      <c r="P383" s="3">
        <v>8.5779368543043581E-10</v>
      </c>
      <c r="Q383" s="3">
        <v>0</v>
      </c>
      <c r="R383">
        <v>-518.33000000000004</v>
      </c>
      <c r="S383" t="s">
        <v>5117</v>
      </c>
      <c r="T383" s="5">
        <v>-517.71871874999999</v>
      </c>
      <c r="U383" s="5">
        <v>1.5610372314453125</v>
      </c>
      <c r="V383" s="5">
        <v>1.2897966802120209E-4</v>
      </c>
    </row>
    <row r="384" spans="1:22" x14ac:dyDescent="0.25">
      <c r="A384" t="s">
        <v>1131</v>
      </c>
      <c r="B384" t="s">
        <v>1132</v>
      </c>
      <c r="C384" t="s">
        <v>5382</v>
      </c>
      <c r="D384" t="s">
        <v>24</v>
      </c>
      <c r="E384" t="s">
        <v>1133</v>
      </c>
      <c r="F384">
        <v>149.23500061035156</v>
      </c>
      <c r="G384">
        <v>0.93286635298201448</v>
      </c>
      <c r="H384">
        <v>513.9000244140625</v>
      </c>
      <c r="I384">
        <v>720</v>
      </c>
      <c r="J384">
        <v>28.3</v>
      </c>
      <c r="K384">
        <v>0.5350000262260437</v>
      </c>
      <c r="L384">
        <v>0.54163002967834473</v>
      </c>
      <c r="M384" s="3">
        <v>-0.228438</v>
      </c>
      <c r="N384" s="3">
        <v>6.1311999999999998E-3</v>
      </c>
      <c r="O384" s="3">
        <v>-3.72801E-6</v>
      </c>
      <c r="P384" s="3">
        <v>8.6295200000000002E-10</v>
      </c>
      <c r="Q384" s="3">
        <v>0</v>
      </c>
      <c r="R384">
        <v>40.270007812499998</v>
      </c>
      <c r="S384" t="s">
        <v>5117</v>
      </c>
      <c r="T384" s="5">
        <v>40.487253906249997</v>
      </c>
      <c r="U384" s="5">
        <v>0.63426965332031249</v>
      </c>
      <c r="V384" s="5">
        <v>6.2155857682228086E-5</v>
      </c>
    </row>
    <row r="385" spans="1:22" x14ac:dyDescent="0.25">
      <c r="A385" t="s">
        <v>1134</v>
      </c>
      <c r="B385" t="s">
        <v>1135</v>
      </c>
      <c r="C385" t="s">
        <v>5383</v>
      </c>
      <c r="D385" t="s">
        <v>24</v>
      </c>
      <c r="E385" t="s">
        <v>1136</v>
      </c>
      <c r="F385">
        <v>200.36500549316406</v>
      </c>
      <c r="G385">
        <v>0.82947834435089873</v>
      </c>
      <c r="H385">
        <v>547.1500244140625</v>
      </c>
      <c r="I385">
        <v>720</v>
      </c>
      <c r="J385">
        <v>18.100000000000001</v>
      </c>
      <c r="K385">
        <v>0.74900001287460327</v>
      </c>
      <c r="L385">
        <v>0.62716001272201538</v>
      </c>
      <c r="M385" s="3">
        <v>-2.65635E-2</v>
      </c>
      <c r="N385" s="3">
        <v>6.5249399999999999E-3</v>
      </c>
      <c r="O385" s="3">
        <v>-3.8358300000000002E-6</v>
      </c>
      <c r="P385" s="3">
        <v>8.3528399999999997E-10</v>
      </c>
      <c r="Q385" s="3">
        <v>0</v>
      </c>
      <c r="R385">
        <v>-463.46</v>
      </c>
      <c r="S385">
        <v>-78.28</v>
      </c>
      <c r="T385" s="5">
        <v>-470.32900000000001</v>
      </c>
      <c r="U385" s="5">
        <v>1.284</v>
      </c>
      <c r="V385" s="5">
        <v>9.3318000435829165E-5</v>
      </c>
    </row>
    <row r="386" spans="1:22" x14ac:dyDescent="0.25">
      <c r="A386" t="s">
        <v>1137</v>
      </c>
      <c r="B386" t="s">
        <v>1138</v>
      </c>
      <c r="C386" t="s">
        <v>5384</v>
      </c>
      <c r="D386" t="s">
        <v>24</v>
      </c>
      <c r="E386" t="s">
        <v>1139</v>
      </c>
      <c r="F386">
        <v>214.39100646972656</v>
      </c>
      <c r="G386">
        <v>0.82402528204506031</v>
      </c>
      <c r="H386">
        <v>560.1500244140625</v>
      </c>
      <c r="I386">
        <v>740</v>
      </c>
      <c r="J386">
        <v>17</v>
      </c>
      <c r="K386">
        <v>0.80198001861572266</v>
      </c>
      <c r="L386">
        <v>0.67654001712799072</v>
      </c>
      <c r="M386" s="3">
        <v>-2.963E-2</v>
      </c>
      <c r="N386" s="3">
        <v>6.5553199999999999E-3</v>
      </c>
      <c r="O386" s="3">
        <v>-3.8617499999999999E-6</v>
      </c>
      <c r="P386" s="3">
        <v>8.4069200000000004E-10</v>
      </c>
      <c r="Q386" s="3">
        <v>0</v>
      </c>
      <c r="R386">
        <v>-484.08</v>
      </c>
      <c r="S386">
        <v>-69.87</v>
      </c>
      <c r="T386" s="5">
        <v>-491.52499999999998</v>
      </c>
      <c r="U386" s="5">
        <v>1.3811800537109375</v>
      </c>
      <c r="V386" s="5">
        <v>9.9187903106212613E-5</v>
      </c>
    </row>
    <row r="387" spans="1:22" x14ac:dyDescent="0.25">
      <c r="A387" t="s">
        <v>1140</v>
      </c>
      <c r="B387" t="s">
        <v>1141</v>
      </c>
      <c r="C387" t="s">
        <v>5385</v>
      </c>
      <c r="D387" t="s">
        <v>24</v>
      </c>
      <c r="E387" t="s">
        <v>1142</v>
      </c>
      <c r="F387">
        <v>218.33700561523438</v>
      </c>
      <c r="G387">
        <v>0.88980634362007005</v>
      </c>
      <c r="H387">
        <v>529.1500244140625</v>
      </c>
      <c r="I387">
        <v>680</v>
      </c>
      <c r="J387">
        <v>17.600000000000001</v>
      </c>
      <c r="K387">
        <v>0.80299997329711914</v>
      </c>
      <c r="L387">
        <v>0.84553301334381104</v>
      </c>
      <c r="M387" s="3">
        <v>-0.18371000000000001</v>
      </c>
      <c r="N387" s="3">
        <v>6.7571999999999997E-3</v>
      </c>
      <c r="O387" s="3">
        <v>-5.1041999999999993E-6</v>
      </c>
      <c r="P387" s="3">
        <v>2.1007600000000001E-9</v>
      </c>
      <c r="Q387" s="3">
        <v>-3.0364799999999998E-13</v>
      </c>
      <c r="R387">
        <v>-662</v>
      </c>
      <c r="S387">
        <v>-265</v>
      </c>
      <c r="T387" s="5">
        <v>-661.92562499999997</v>
      </c>
      <c r="U387" s="5">
        <v>1.3008154296875001</v>
      </c>
      <c r="V387" s="5">
        <v>1.0222920030355453E-4</v>
      </c>
    </row>
    <row r="388" spans="1:22" x14ac:dyDescent="0.25">
      <c r="A388" t="s">
        <v>1143</v>
      </c>
      <c r="B388" t="s">
        <v>1144</v>
      </c>
      <c r="C388" t="s">
        <v>3141</v>
      </c>
      <c r="D388" t="s">
        <v>1145</v>
      </c>
      <c r="E388" t="s">
        <v>1146</v>
      </c>
      <c r="F388">
        <v>156.22900390625</v>
      </c>
      <c r="G388">
        <v>1.012220078083391</v>
      </c>
      <c r="H388">
        <v>531.47998046875</v>
      </c>
      <c r="I388">
        <v>776</v>
      </c>
      <c r="J388">
        <v>33.200000000000003</v>
      </c>
      <c r="K388">
        <v>0.51999998092651367</v>
      </c>
      <c r="L388">
        <v>0.40733200311660767</v>
      </c>
      <c r="M388" s="3">
        <v>-0.40835900000000003</v>
      </c>
      <c r="N388" s="3">
        <v>6.6504199999999998E-3</v>
      </c>
      <c r="O388" s="3">
        <v>-4.8732900000000006E-6</v>
      </c>
      <c r="P388" s="3">
        <v>1.4105359999999999E-9</v>
      </c>
      <c r="Q388" s="3">
        <v>4.4694399999999997E-21</v>
      </c>
      <c r="R388">
        <v>96.649703125000002</v>
      </c>
      <c r="S388">
        <v>225.98</v>
      </c>
      <c r="T388" s="5">
        <v>93.647999999999996</v>
      </c>
      <c r="U388" s="5">
        <v>0.43102801513671873</v>
      </c>
      <c r="V388" s="5">
        <v>3.8318000733852386E-5</v>
      </c>
    </row>
    <row r="389" spans="1:22" x14ac:dyDescent="0.25">
      <c r="A389" t="s">
        <v>1147</v>
      </c>
      <c r="B389" t="s">
        <v>1148</v>
      </c>
      <c r="C389" t="s">
        <v>5386</v>
      </c>
      <c r="D389" t="s">
        <v>24</v>
      </c>
      <c r="E389" t="s">
        <v>1149</v>
      </c>
      <c r="F389">
        <v>282.46701049804688</v>
      </c>
      <c r="G389">
        <v>0.89426452445995974</v>
      </c>
      <c r="H389">
        <v>632</v>
      </c>
      <c r="I389">
        <v>770</v>
      </c>
      <c r="J389">
        <v>13.9</v>
      </c>
      <c r="K389">
        <v>1</v>
      </c>
      <c r="L389">
        <v>1.1782000064849854</v>
      </c>
      <c r="M389" s="3">
        <v>-0.20416500000000001</v>
      </c>
      <c r="N389" s="3">
        <v>7.0860000000000003E-3</v>
      </c>
      <c r="O389" s="3">
        <v>-5.56782E-6</v>
      </c>
      <c r="P389" s="3">
        <v>2.4160839999999998E-9</v>
      </c>
      <c r="Q389" s="3">
        <v>-3.5793760000000002E-13</v>
      </c>
      <c r="R389">
        <v>-672</v>
      </c>
      <c r="S389">
        <v>-189.69</v>
      </c>
      <c r="T389" s="5">
        <v>-671.57487500000002</v>
      </c>
      <c r="U389" s="5">
        <v>1.5769793701171875</v>
      </c>
      <c r="V389" s="5">
        <v>1.2822614610195161E-4</v>
      </c>
    </row>
    <row r="390" spans="1:22" x14ac:dyDescent="0.25">
      <c r="A390" t="s">
        <v>1150</v>
      </c>
      <c r="B390" t="s">
        <v>1151</v>
      </c>
      <c r="C390" t="s">
        <v>1969</v>
      </c>
      <c r="D390" t="s">
        <v>152</v>
      </c>
      <c r="E390" t="s">
        <v>1152</v>
      </c>
      <c r="F390">
        <v>252.48500061035156</v>
      </c>
      <c r="G390">
        <v>0.79053317939417211</v>
      </c>
      <c r="H390">
        <v>587</v>
      </c>
      <c r="I390">
        <v>742.9000244140625</v>
      </c>
      <c r="J390">
        <v>12.45</v>
      </c>
      <c r="K390">
        <v>0.93150001764297485</v>
      </c>
      <c r="L390">
        <v>0.85518002510070801</v>
      </c>
      <c r="M390" s="3">
        <v>8.5014800000000001E-2</v>
      </c>
      <c r="N390" s="3">
        <v>5.8767799999999999E-3</v>
      </c>
      <c r="O390" s="3">
        <v>-2.3260650000000001E-6</v>
      </c>
      <c r="P390" s="3">
        <v>5.7031199999999997E-11</v>
      </c>
      <c r="Q390" s="3">
        <v>-1.7512319999999999E-22</v>
      </c>
      <c r="R390">
        <v>-289.10000000000002</v>
      </c>
      <c r="S390">
        <v>188.32</v>
      </c>
      <c r="T390" s="5">
        <v>-297.64999999999998</v>
      </c>
      <c r="U390" s="5">
        <v>1.5914999999999999</v>
      </c>
      <c r="V390" s="5">
        <v>1.1579000204801559E-4</v>
      </c>
    </row>
    <row r="391" spans="1:22" x14ac:dyDescent="0.25">
      <c r="A391" t="s">
        <v>1153</v>
      </c>
      <c r="B391" t="s">
        <v>1154</v>
      </c>
      <c r="C391" t="s">
        <v>5387</v>
      </c>
      <c r="D391" t="s">
        <v>24</v>
      </c>
      <c r="E391" t="s">
        <v>1155</v>
      </c>
      <c r="F391">
        <v>270.50100708007813</v>
      </c>
      <c r="G391">
        <v>0.81171386063502804</v>
      </c>
      <c r="H391">
        <v>607</v>
      </c>
      <c r="I391">
        <v>777</v>
      </c>
      <c r="J391">
        <v>13.9</v>
      </c>
      <c r="K391">
        <v>1.0099600553512573</v>
      </c>
      <c r="L391">
        <v>1.159000039100647</v>
      </c>
      <c r="M391" s="3">
        <v>-3.2198400000000002E-2</v>
      </c>
      <c r="N391" s="3">
        <v>6.4663400000000001E-3</v>
      </c>
      <c r="O391" s="3">
        <v>-3.6551699999999998E-6</v>
      </c>
      <c r="P391" s="3">
        <v>7.9791999999999997E-10</v>
      </c>
      <c r="Q391" s="3">
        <v>0</v>
      </c>
      <c r="R391">
        <v>-566.88</v>
      </c>
      <c r="S391">
        <v>-36.19</v>
      </c>
      <c r="T391" s="5">
        <v>-575.86</v>
      </c>
      <c r="U391" s="5">
        <v>1.7689999999999999</v>
      </c>
      <c r="V391" s="5">
        <v>1.2354800105094909E-4</v>
      </c>
    </row>
    <row r="392" spans="1:22" x14ac:dyDescent="0.25">
      <c r="A392" t="s">
        <v>1156</v>
      </c>
      <c r="B392" t="s">
        <v>1157</v>
      </c>
      <c r="C392" t="s">
        <v>5388</v>
      </c>
      <c r="D392" t="s">
        <v>363</v>
      </c>
      <c r="E392" t="s">
        <v>1158</v>
      </c>
      <c r="F392">
        <v>282.54000854492188</v>
      </c>
      <c r="G392">
        <v>0.7914039832268791</v>
      </c>
      <c r="H392">
        <v>616.92901611328125</v>
      </c>
      <c r="I392">
        <v>768</v>
      </c>
      <c r="J392">
        <v>11.6</v>
      </c>
      <c r="K392">
        <v>1.190000057220459</v>
      </c>
      <c r="L392">
        <v>0.90687799453735352</v>
      </c>
      <c r="M392" s="3">
        <v>-7.9210000000000003E-2</v>
      </c>
      <c r="N392" s="3">
        <v>6.8627000000000002E-3</v>
      </c>
      <c r="O392" s="3">
        <v>-3.9530999999999995E-6</v>
      </c>
      <c r="P392" s="3">
        <v>8.9472400000000002E-10</v>
      </c>
      <c r="Q392" s="3">
        <v>-1.089704E-22</v>
      </c>
      <c r="R392">
        <v>-456.08</v>
      </c>
      <c r="S392">
        <v>115.77</v>
      </c>
      <c r="T392" s="5">
        <v>-466.08</v>
      </c>
      <c r="U392" s="5">
        <v>1.9119000244140625</v>
      </c>
      <c r="V392" s="5">
        <v>1.3472700119018555E-4</v>
      </c>
    </row>
    <row r="393" spans="1:22" x14ac:dyDescent="0.25">
      <c r="A393" t="s">
        <v>1159</v>
      </c>
      <c r="B393" t="s">
        <v>1160</v>
      </c>
      <c r="C393" t="s">
        <v>5389</v>
      </c>
      <c r="D393" t="s">
        <v>1145</v>
      </c>
      <c r="E393" t="s">
        <v>1161</v>
      </c>
      <c r="F393">
        <v>184.27900695800781</v>
      </c>
      <c r="G393">
        <v>0.97112490616128955</v>
      </c>
      <c r="H393">
        <v>562.20001220703125</v>
      </c>
      <c r="I393">
        <v>770</v>
      </c>
      <c r="J393">
        <v>25</v>
      </c>
      <c r="K393">
        <v>0.63349902629852295</v>
      </c>
      <c r="L393">
        <v>0.53299802541732788</v>
      </c>
      <c r="M393" s="3">
        <v>-0.28471200000000002</v>
      </c>
      <c r="N393" s="3">
        <v>6.3300400000000003E-3</v>
      </c>
      <c r="O393" s="3">
        <v>-4.2591600000000004E-6</v>
      </c>
      <c r="P393" s="3">
        <v>1.1213760000000001E-9</v>
      </c>
      <c r="Q393" s="3">
        <v>4.8190799999999997E-21</v>
      </c>
      <c r="R393">
        <v>52.3</v>
      </c>
      <c r="S393">
        <v>238.53</v>
      </c>
      <c r="T393" s="5">
        <v>48.475000000000001</v>
      </c>
      <c r="U393" s="5">
        <v>0.62034802246093745</v>
      </c>
      <c r="V393" s="5">
        <v>5.1495801657438282E-5</v>
      </c>
    </row>
    <row r="394" spans="1:22" x14ac:dyDescent="0.25">
      <c r="A394" t="s">
        <v>1162</v>
      </c>
      <c r="B394" t="s">
        <v>1163</v>
      </c>
      <c r="C394" t="s">
        <v>5390</v>
      </c>
      <c r="D394" t="s">
        <v>152</v>
      </c>
      <c r="E394" t="s">
        <v>1164</v>
      </c>
      <c r="F394">
        <v>42.080600738525391</v>
      </c>
      <c r="G394">
        <v>0.52143927774708754</v>
      </c>
      <c r="H394">
        <v>225.39900207519531</v>
      </c>
      <c r="I394">
        <v>365</v>
      </c>
      <c r="J394">
        <v>46.2041015625</v>
      </c>
      <c r="K394">
        <v>0.18095000088214874</v>
      </c>
      <c r="L394">
        <v>0.14800000190734863</v>
      </c>
      <c r="M394" s="3">
        <v>8.8163599999999995E-2</v>
      </c>
      <c r="N394" s="3">
        <v>5.5725999999999996E-3</v>
      </c>
      <c r="O394" s="3">
        <v>-2.7565889999999999E-6</v>
      </c>
      <c r="P394" s="3">
        <v>5.2396799999999998E-10</v>
      </c>
      <c r="Q394" s="3">
        <v>-4.1991200000000002E-22</v>
      </c>
      <c r="R394">
        <v>20.428999999999998</v>
      </c>
      <c r="S394">
        <v>62.5</v>
      </c>
      <c r="T394" s="5">
        <v>19.411999999999999</v>
      </c>
      <c r="U394" s="5">
        <v>0.13685000610351564</v>
      </c>
      <c r="V394" s="5">
        <v>2.5748800486326216E-5</v>
      </c>
    </row>
    <row r="395" spans="1:22" x14ac:dyDescent="0.25">
      <c r="A395" t="s">
        <v>1165</v>
      </c>
      <c r="B395" t="s">
        <v>1166</v>
      </c>
      <c r="C395" t="s">
        <v>5391</v>
      </c>
      <c r="D395" t="s">
        <v>24</v>
      </c>
      <c r="E395" t="s">
        <v>1167</v>
      </c>
      <c r="F395">
        <v>46.069000244140625</v>
      </c>
      <c r="G395">
        <v>0.67092509008428636</v>
      </c>
      <c r="H395">
        <v>248.30000305175781</v>
      </c>
      <c r="I395">
        <v>400</v>
      </c>
      <c r="J395">
        <v>53.2</v>
      </c>
      <c r="K395">
        <v>0.17800000309944153</v>
      </c>
      <c r="L395">
        <v>0.20000000298023224</v>
      </c>
      <c r="M395" s="3">
        <v>0.36968000000000001</v>
      </c>
      <c r="N395" s="3">
        <v>3.89018E-3</v>
      </c>
      <c r="O395" s="3">
        <v>-1.136868E-6</v>
      </c>
      <c r="P395" s="3">
        <v>-4.16588E-11</v>
      </c>
      <c r="Q395" s="3">
        <v>0</v>
      </c>
      <c r="R395">
        <v>-184.19</v>
      </c>
      <c r="S395">
        <v>-112.92</v>
      </c>
      <c r="T395" s="5">
        <v>-185.25</v>
      </c>
      <c r="U395" s="5">
        <v>0.23377900695800782</v>
      </c>
      <c r="V395" s="5">
        <v>2.7075000107288362E-5</v>
      </c>
    </row>
    <row r="396" spans="1:22" x14ac:dyDescent="0.25">
      <c r="A396" t="s">
        <v>1168</v>
      </c>
      <c r="B396" t="s">
        <v>1169</v>
      </c>
      <c r="C396" t="s">
        <v>5241</v>
      </c>
      <c r="D396" t="s">
        <v>152</v>
      </c>
      <c r="E396" t="s">
        <v>1170</v>
      </c>
      <c r="F396">
        <v>56.107700347900391</v>
      </c>
      <c r="G396">
        <v>0.59334406842149934</v>
      </c>
      <c r="H396">
        <v>266.29901123046875</v>
      </c>
      <c r="I396">
        <v>417.89801025390625</v>
      </c>
      <c r="J396">
        <v>40.023300781250001</v>
      </c>
      <c r="K396">
        <v>0.23894000053405762</v>
      </c>
      <c r="L396">
        <v>0.18998000025749207</v>
      </c>
      <c r="M396" s="3">
        <v>0.28605000000000003</v>
      </c>
      <c r="N396" s="3">
        <v>4.9975000000000002E-3</v>
      </c>
      <c r="O396" s="3">
        <v>-1.9444590000000001E-6</v>
      </c>
      <c r="P396" s="3">
        <v>1.621504E-10</v>
      </c>
      <c r="Q396" s="3">
        <v>-4.3733600000000002E-22</v>
      </c>
      <c r="R396">
        <v>-16.908999999999999</v>
      </c>
      <c r="S396">
        <v>58.18</v>
      </c>
      <c r="T396" s="5">
        <v>-18.295000000000002</v>
      </c>
      <c r="U396" s="5">
        <v>0.24608900451660157</v>
      </c>
      <c r="V396" s="5">
        <v>3.0859900638461112E-5</v>
      </c>
    </row>
    <row r="397" spans="1:22" x14ac:dyDescent="0.25">
      <c r="A397" t="s">
        <v>1171</v>
      </c>
      <c r="B397" t="s">
        <v>1172</v>
      </c>
      <c r="C397" t="s">
        <v>5392</v>
      </c>
      <c r="D397" t="s">
        <v>24</v>
      </c>
      <c r="E397" t="s">
        <v>1173</v>
      </c>
      <c r="F397">
        <v>200.0260009765625</v>
      </c>
      <c r="G397">
        <v>1.5349855997202102</v>
      </c>
      <c r="H397">
        <v>267.20001220703125</v>
      </c>
      <c r="I397">
        <v>388.5</v>
      </c>
      <c r="J397">
        <v>27.8</v>
      </c>
      <c r="K397">
        <v>0.32400000095367432</v>
      </c>
      <c r="L397">
        <v>0.35600000619888306</v>
      </c>
      <c r="M397" s="3">
        <v>0.228438</v>
      </c>
      <c r="N397" s="3">
        <v>2.43962E-3</v>
      </c>
      <c r="O397" s="3">
        <v>-1.9076609999999999E-6</v>
      </c>
      <c r="P397" s="3">
        <v>5.30888E-10</v>
      </c>
      <c r="Q397" s="3">
        <v>0</v>
      </c>
      <c r="R397">
        <v>-1528</v>
      </c>
      <c r="S397">
        <v>253.15</v>
      </c>
      <c r="T397" s="5">
        <v>-1.530065</v>
      </c>
      <c r="U397" s="5">
        <v>0.4441400146484375</v>
      </c>
      <c r="V397" s="5">
        <v>-1.387690007686615E-5</v>
      </c>
    </row>
    <row r="398" spans="1:22" x14ac:dyDescent="0.25">
      <c r="A398" t="s">
        <v>1174</v>
      </c>
      <c r="B398" t="s">
        <v>1175</v>
      </c>
      <c r="C398" t="s">
        <v>5393</v>
      </c>
      <c r="D398" t="s">
        <v>24</v>
      </c>
      <c r="E398" t="s">
        <v>1176</v>
      </c>
      <c r="F398">
        <v>136.14700317382813</v>
      </c>
      <c r="G398">
        <v>0.88213124700784618</v>
      </c>
      <c r="H398">
        <v>631</v>
      </c>
      <c r="I398">
        <v>780</v>
      </c>
      <c r="J398">
        <v>47.8</v>
      </c>
      <c r="K398">
        <v>0.38100001215934753</v>
      </c>
      <c r="L398">
        <v>2.172760009765625</v>
      </c>
      <c r="M398" s="3">
        <v>5.63204E-2</v>
      </c>
      <c r="N398" s="3">
        <v>5.0011400000000003E-3</v>
      </c>
      <c r="O398" s="3">
        <v>-3.3688199999999995E-6</v>
      </c>
      <c r="P398" s="3">
        <v>1.0123680000000001E-9</v>
      </c>
      <c r="Q398" s="3">
        <v>-7.8855600000000001E-14</v>
      </c>
      <c r="R398">
        <v>-776.7</v>
      </c>
      <c r="S398">
        <v>-542.65</v>
      </c>
      <c r="T398" s="5">
        <v>-776.86900000000003</v>
      </c>
      <c r="U398" s="5">
        <v>0.77125903320312506</v>
      </c>
      <c r="V398" s="5">
        <v>4.7451030462980273E-5</v>
      </c>
    </row>
    <row r="399" spans="1:22" x14ac:dyDescent="0.25">
      <c r="A399" t="s">
        <v>1177</v>
      </c>
      <c r="B399" t="s">
        <v>1178</v>
      </c>
      <c r="C399" t="s">
        <v>1179</v>
      </c>
      <c r="D399" t="s">
        <v>46</v>
      </c>
      <c r="E399" t="s">
        <v>5117</v>
      </c>
      <c r="F399">
        <v>326.28800000000001</v>
      </c>
      <c r="G399">
        <v>0</v>
      </c>
      <c r="H399">
        <v>686.65</v>
      </c>
      <c r="I399">
        <v>0</v>
      </c>
      <c r="J399" t="s">
        <v>1180</v>
      </c>
      <c r="K399" t="e">
        <v>#VALUE!</v>
      </c>
      <c r="L399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>
        <v>-757.3</v>
      </c>
      <c r="S399">
        <v>0</v>
      </c>
      <c r="T399" s="5" t="s">
        <v>5117</v>
      </c>
      <c r="U399" s="5" t="s">
        <v>5117</v>
      </c>
      <c r="V399" s="5" t="s">
        <v>5117</v>
      </c>
    </row>
    <row r="400" spans="1:22" x14ac:dyDescent="0.25">
      <c r="A400" t="s">
        <v>1181</v>
      </c>
      <c r="B400" t="s">
        <v>1182</v>
      </c>
      <c r="C400" t="s">
        <v>5178</v>
      </c>
      <c r="D400" t="s">
        <v>299</v>
      </c>
      <c r="E400" t="s">
        <v>1183</v>
      </c>
      <c r="F400">
        <v>74.079200744628906</v>
      </c>
      <c r="G400">
        <v>1.0834362409479059</v>
      </c>
      <c r="H400">
        <v>418.64801025390625</v>
      </c>
      <c r="I400">
        <v>596</v>
      </c>
      <c r="J400">
        <v>57.4</v>
      </c>
      <c r="K400">
        <v>0.22800000011920929</v>
      </c>
      <c r="L400">
        <v>0.77357900142669678</v>
      </c>
      <c r="M400" s="3">
        <v>0.40818700000000002</v>
      </c>
      <c r="N400" s="3">
        <v>2.35804E-3</v>
      </c>
      <c r="O400" s="3">
        <v>1.6334849999999999E-6</v>
      </c>
      <c r="P400" s="3">
        <v>-3.2694439999999999E-9</v>
      </c>
      <c r="Q400" s="3">
        <v>1.048224E-12</v>
      </c>
      <c r="R400">
        <v>-366</v>
      </c>
      <c r="S400" t="s">
        <v>5117</v>
      </c>
      <c r="T400" s="5">
        <v>-365.46106250000003</v>
      </c>
      <c r="U400" s="5">
        <v>0.26059280395507811</v>
      </c>
      <c r="V400" s="5">
        <v>3.1108280643820765E-5</v>
      </c>
    </row>
    <row r="401" spans="1:22" x14ac:dyDescent="0.25">
      <c r="A401" t="s">
        <v>1184</v>
      </c>
      <c r="B401" t="s">
        <v>1185</v>
      </c>
      <c r="C401" t="s">
        <v>5394</v>
      </c>
      <c r="D401" t="s">
        <v>24</v>
      </c>
      <c r="E401" t="s">
        <v>1186</v>
      </c>
      <c r="F401">
        <v>100.01300048828125</v>
      </c>
      <c r="G401">
        <v>1.0320885054778499</v>
      </c>
      <c r="H401">
        <v>197.19900512695313</v>
      </c>
      <c r="I401">
        <v>306.5</v>
      </c>
      <c r="J401">
        <v>39.200000000000003</v>
      </c>
      <c r="K401">
        <v>0.17200000584125519</v>
      </c>
      <c r="L401">
        <v>0.22300000488758087</v>
      </c>
      <c r="M401" s="3">
        <v>0.29023900000000002</v>
      </c>
      <c r="N401" s="3">
        <v>2.2780600000000002E-3</v>
      </c>
      <c r="O401" s="3">
        <v>-2.0369069999999999E-6</v>
      </c>
      <c r="P401" s="3">
        <v>6.7811199999999996E-10</v>
      </c>
      <c r="Q401" s="3">
        <v>0</v>
      </c>
      <c r="R401">
        <v>-658.98</v>
      </c>
      <c r="S401">
        <v>-624.1</v>
      </c>
      <c r="T401" s="5">
        <v>-658.65</v>
      </c>
      <c r="U401" s="5">
        <v>0.11776000213623047</v>
      </c>
      <c r="V401" s="5">
        <v>-1.8294800538569688E-6</v>
      </c>
    </row>
    <row r="402" spans="1:22" x14ac:dyDescent="0.25">
      <c r="A402" t="s">
        <v>1187</v>
      </c>
      <c r="B402" t="s">
        <v>1188</v>
      </c>
      <c r="C402" t="s">
        <v>5395</v>
      </c>
      <c r="D402" t="s">
        <v>24</v>
      </c>
      <c r="E402" t="s">
        <v>5117</v>
      </c>
      <c r="F402">
        <v>150.02299499511719</v>
      </c>
      <c r="G402">
        <v>1.3532677661025045</v>
      </c>
      <c r="H402">
        <v>243.55000305175781</v>
      </c>
      <c r="I402">
        <v>368</v>
      </c>
      <c r="J402">
        <v>29</v>
      </c>
      <c r="K402">
        <v>0.26800000667572021</v>
      </c>
      <c r="L402">
        <v>0.20458999276161194</v>
      </c>
      <c r="M402" s="3">
        <v>9.0117000000000003E-2</v>
      </c>
      <c r="N402" s="3">
        <v>4.2541999999999996E-3</v>
      </c>
      <c r="O402" s="3">
        <v>-4.9259999999999999E-6</v>
      </c>
      <c r="P402" s="3">
        <v>2.6890000000000001E-9</v>
      </c>
      <c r="Q402" s="3">
        <v>-4.5168E-13</v>
      </c>
      <c r="R402">
        <v>-1079</v>
      </c>
      <c r="S402">
        <v>-1040.0999999999999</v>
      </c>
      <c r="T402" s="5">
        <v>-1.0828009999999999</v>
      </c>
      <c r="U402" s="5">
        <v>0.164487548828125</v>
      </c>
      <c r="V402" s="5">
        <v>-4.2013980448246E-5</v>
      </c>
    </row>
    <row r="403" spans="1:22" x14ac:dyDescent="0.25">
      <c r="A403" t="s">
        <v>1189</v>
      </c>
      <c r="B403" t="s">
        <v>1190</v>
      </c>
      <c r="C403" t="s">
        <v>5396</v>
      </c>
      <c r="D403" t="s">
        <v>24</v>
      </c>
      <c r="E403" t="s">
        <v>1191</v>
      </c>
      <c r="F403">
        <v>390.56298828125</v>
      </c>
      <c r="G403">
        <v>0.98949291668109673</v>
      </c>
      <c r="H403">
        <v>657.1500244140625</v>
      </c>
      <c r="I403">
        <v>806</v>
      </c>
      <c r="J403">
        <v>11.8</v>
      </c>
      <c r="K403">
        <v>1.2699999809265137</v>
      </c>
      <c r="L403">
        <v>1.1420300006866455</v>
      </c>
      <c r="M403" s="3">
        <v>-0.19711999999999999</v>
      </c>
      <c r="N403" s="3">
        <v>5.6934000000000004E-3</v>
      </c>
      <c r="O403" s="3">
        <v>-3.1071000000000003E-6</v>
      </c>
      <c r="P403" s="3">
        <v>3.8997200000000002E-10</v>
      </c>
      <c r="Q403" s="3">
        <v>9.9848000000000005E-14</v>
      </c>
      <c r="R403">
        <v>-966.72</v>
      </c>
      <c r="S403">
        <v>-406.3</v>
      </c>
      <c r="T403" s="5">
        <v>-965.77581250000003</v>
      </c>
      <c r="U403" s="5">
        <v>1.9654488525390625</v>
      </c>
      <c r="V403" s="5">
        <v>1.6848526895046233E-4</v>
      </c>
    </row>
    <row r="404" spans="1:22" x14ac:dyDescent="0.25">
      <c r="A404" t="s">
        <v>1192</v>
      </c>
      <c r="B404" t="s">
        <v>1193</v>
      </c>
      <c r="C404" t="s">
        <v>1194</v>
      </c>
      <c r="D404" t="s">
        <v>46</v>
      </c>
      <c r="E404" t="s">
        <v>5117</v>
      </c>
      <c r="F404">
        <v>92.054000000000002</v>
      </c>
      <c r="G404">
        <v>0.98799999999999999</v>
      </c>
      <c r="H404">
        <v>399.15</v>
      </c>
      <c r="I404">
        <v>619</v>
      </c>
      <c r="J404">
        <v>36.200000000000003</v>
      </c>
      <c r="K404">
        <v>0.32</v>
      </c>
      <c r="L404">
        <v>0.183</v>
      </c>
      <c r="M404" s="3">
        <v>0.15067243139896147</v>
      </c>
      <c r="N404" s="3">
        <v>3.4247289634345055E-3</v>
      </c>
      <c r="O404" s="3">
        <v>-2.6080344145827447E-6</v>
      </c>
      <c r="P404" s="3">
        <v>1.0771829578291002E-9</v>
      </c>
      <c r="Q404" s="3">
        <v>-1.8715102005344689E-13</v>
      </c>
      <c r="R404">
        <v>0</v>
      </c>
      <c r="S404">
        <v>0</v>
      </c>
      <c r="T404" s="5" t="s">
        <v>5117</v>
      </c>
      <c r="U404" s="5" t="s">
        <v>5117</v>
      </c>
      <c r="V404" s="5" t="s">
        <v>5117</v>
      </c>
    </row>
    <row r="405" spans="1:22" x14ac:dyDescent="0.25">
      <c r="A405" t="s">
        <v>1195</v>
      </c>
      <c r="B405" t="s">
        <v>1196</v>
      </c>
      <c r="C405" t="s">
        <v>2920</v>
      </c>
      <c r="D405" t="s">
        <v>299</v>
      </c>
      <c r="E405" t="s">
        <v>1197</v>
      </c>
      <c r="F405">
        <v>130.18699645996094</v>
      </c>
      <c r="G405">
        <v>0.92383697130149778</v>
      </c>
      <c r="H405">
        <v>475.64999389648438</v>
      </c>
      <c r="I405">
        <v>662</v>
      </c>
      <c r="J405">
        <v>30.3</v>
      </c>
      <c r="K405">
        <v>0.45500001311302185</v>
      </c>
      <c r="L405">
        <v>0.63537901639938354</v>
      </c>
      <c r="M405" s="3">
        <v>-0.40293000000000001</v>
      </c>
      <c r="N405" s="3">
        <v>7.5328000000000001E-3</v>
      </c>
      <c r="O405" s="3">
        <v>-6.7950000000000002E-6</v>
      </c>
      <c r="P405" s="3">
        <v>3.3907999999999999E-9</v>
      </c>
      <c r="Q405" s="3">
        <v>-5.7256000000000004E-13</v>
      </c>
      <c r="R405">
        <v>-545.29999999999995</v>
      </c>
      <c r="S405" t="s">
        <v>5117</v>
      </c>
      <c r="T405" s="5">
        <v>-545.37256249999996</v>
      </c>
      <c r="U405" s="5">
        <v>0.68302459716796871</v>
      </c>
      <c r="V405" s="5">
        <v>5.6571006774902346E-5</v>
      </c>
    </row>
    <row r="406" spans="1:22" x14ac:dyDescent="0.25">
      <c r="A406" t="s">
        <v>1198</v>
      </c>
      <c r="B406" t="s">
        <v>1199</v>
      </c>
      <c r="C406" t="s">
        <v>5235</v>
      </c>
      <c r="D406" t="s">
        <v>363</v>
      </c>
      <c r="E406" t="s">
        <v>1200</v>
      </c>
      <c r="F406">
        <v>128.25900268554688</v>
      </c>
      <c r="G406">
        <v>0.7423654601935068</v>
      </c>
      <c r="H406">
        <v>406.17800903320313</v>
      </c>
      <c r="I406">
        <v>592.1500244140625</v>
      </c>
      <c r="J406">
        <v>26.04050048828125</v>
      </c>
      <c r="K406">
        <v>0.49000000953674316</v>
      </c>
      <c r="L406">
        <v>0.31299000978469849</v>
      </c>
      <c r="M406" s="3">
        <v>8.7582900000000005E-2</v>
      </c>
      <c r="N406" s="3">
        <v>5.6899999999999997E-3</v>
      </c>
      <c r="O406" s="3">
        <v>-2.0726280000000002E-6</v>
      </c>
      <c r="P406" s="3">
        <v>0</v>
      </c>
      <c r="Q406" s="3">
        <v>0</v>
      </c>
      <c r="R406">
        <v>-237.089</v>
      </c>
      <c r="S406">
        <v>35.4</v>
      </c>
      <c r="T406" s="5">
        <v>-242.53</v>
      </c>
      <c r="U406" s="5">
        <v>0.90197900390624997</v>
      </c>
      <c r="V406" s="5">
        <v>6.2433000653982162E-5</v>
      </c>
    </row>
    <row r="407" spans="1:22" x14ac:dyDescent="0.25">
      <c r="A407" t="s">
        <v>1201</v>
      </c>
      <c r="B407" t="s">
        <v>1202</v>
      </c>
      <c r="C407" t="s">
        <v>5397</v>
      </c>
      <c r="D407" t="s">
        <v>24</v>
      </c>
      <c r="E407" t="s">
        <v>1203</v>
      </c>
      <c r="F407">
        <v>284.79901123046875</v>
      </c>
      <c r="G407">
        <v>1.557836777663854</v>
      </c>
      <c r="H407">
        <v>582.5980224609375</v>
      </c>
      <c r="I407">
        <v>825.79901123046875</v>
      </c>
      <c r="J407">
        <v>32.200000000000003</v>
      </c>
      <c r="K407">
        <v>0.55750000476837158</v>
      </c>
      <c r="L407">
        <v>0.5429990291595459</v>
      </c>
      <c r="M407" s="3">
        <v>0.19093599999999999</v>
      </c>
      <c r="N407" s="3">
        <v>1.9096860000000001E-3</v>
      </c>
      <c r="O407" s="3">
        <v>-1.8103470000000001E-6</v>
      </c>
      <c r="P407" s="3">
        <v>6.26252E-10</v>
      </c>
      <c r="Q407" s="3">
        <v>1.1461240000000001E-21</v>
      </c>
      <c r="R407">
        <v>-82.42</v>
      </c>
      <c r="S407">
        <v>44.18</v>
      </c>
      <c r="T407" s="5">
        <v>-34.384999999999998</v>
      </c>
      <c r="U407" s="5">
        <v>0.26933801269531249</v>
      </c>
      <c r="V407" s="5">
        <v>-1.8686000257730483E-5</v>
      </c>
    </row>
    <row r="408" spans="1:22" x14ac:dyDescent="0.25">
      <c r="A408" t="s">
        <v>1204</v>
      </c>
      <c r="B408" t="s">
        <v>1205</v>
      </c>
      <c r="C408" t="s">
        <v>5210</v>
      </c>
      <c r="D408" t="s">
        <v>24</v>
      </c>
      <c r="E408" t="s">
        <v>1206</v>
      </c>
      <c r="F408">
        <v>136.14900207519531</v>
      </c>
      <c r="G408">
        <v>1.1535013103778855</v>
      </c>
      <c r="H408">
        <v>532</v>
      </c>
      <c r="I408">
        <v>750</v>
      </c>
      <c r="J408">
        <v>38.6</v>
      </c>
      <c r="K408">
        <v>0.3970000147819519</v>
      </c>
      <c r="L408">
        <v>0.65719902515411377</v>
      </c>
      <c r="M408" s="3">
        <v>3.3212999999999999E-2</v>
      </c>
      <c r="N408" s="3">
        <v>2.4421400000000002E-3</v>
      </c>
      <c r="O408" s="3">
        <v>3.4583400000000002E-6</v>
      </c>
      <c r="P408" s="3">
        <v>-6.3429599999999998E-9</v>
      </c>
      <c r="Q408" s="3">
        <v>2.164552E-12</v>
      </c>
      <c r="R408">
        <v>-322.8</v>
      </c>
      <c r="S408">
        <v>-213.35</v>
      </c>
      <c r="T408" s="5">
        <v>-322.07540625000001</v>
      </c>
      <c r="U408" s="5">
        <v>0.35003381347656248</v>
      </c>
      <c r="V408" s="5">
        <v>4.9079380929470065E-5</v>
      </c>
    </row>
    <row r="409" spans="1:22" x14ac:dyDescent="0.25">
      <c r="A409" t="s">
        <v>1207</v>
      </c>
      <c r="B409" t="s">
        <v>1208</v>
      </c>
      <c r="C409" t="s">
        <v>5398</v>
      </c>
      <c r="D409" t="s">
        <v>24</v>
      </c>
      <c r="E409" t="s">
        <v>1209</v>
      </c>
      <c r="F409">
        <v>156.5679931640625</v>
      </c>
      <c r="G409">
        <v>1.5426376035971483</v>
      </c>
      <c r="H409">
        <v>560.1500244140625</v>
      </c>
      <c r="I409">
        <v>792</v>
      </c>
      <c r="J409">
        <v>40.299999999999997</v>
      </c>
      <c r="K409">
        <v>0.38299998641014099</v>
      </c>
      <c r="L409">
        <v>0.66373097896575928</v>
      </c>
      <c r="M409" s="3">
        <v>1.6808E-2</v>
      </c>
      <c r="N409" s="3">
        <v>2.3814000000000001E-3</v>
      </c>
      <c r="O409" s="3">
        <v>1.44291E-6</v>
      </c>
      <c r="P409" s="3">
        <v>-3.9593599999999999E-9</v>
      </c>
      <c r="Q409" s="3">
        <v>1.47168E-12</v>
      </c>
      <c r="R409">
        <v>-325</v>
      </c>
      <c r="S409">
        <v>-240.53</v>
      </c>
      <c r="T409" s="5">
        <v>-323.92925000000002</v>
      </c>
      <c r="U409" s="5">
        <v>0.26683966064453124</v>
      </c>
      <c r="V409" s="5">
        <v>4.3209090828895572E-5</v>
      </c>
    </row>
    <row r="410" spans="1:22" x14ac:dyDescent="0.25">
      <c r="A410" t="s">
        <v>1210</v>
      </c>
      <c r="B410" t="s">
        <v>1211</v>
      </c>
      <c r="C410" t="s">
        <v>5210</v>
      </c>
      <c r="D410" t="s">
        <v>24</v>
      </c>
      <c r="E410" t="s">
        <v>1212</v>
      </c>
      <c r="F410">
        <v>136.14999389648438</v>
      </c>
      <c r="G410">
        <v>1.1349940103436562</v>
      </c>
      <c r="H410">
        <v>494.70001220703125</v>
      </c>
      <c r="I410">
        <v>707</v>
      </c>
      <c r="J410">
        <v>44.5</v>
      </c>
      <c r="K410">
        <v>0.39399999380111694</v>
      </c>
      <c r="L410">
        <v>0.63773399591445923</v>
      </c>
      <c r="M410" s="3">
        <v>-0.18010000000000001</v>
      </c>
      <c r="N410" s="3">
        <v>6.0282000000000001E-3</v>
      </c>
      <c r="O410" s="3">
        <v>-5.4234000000000005E-6</v>
      </c>
      <c r="P410" s="3">
        <v>2.3960799999999999E-9</v>
      </c>
      <c r="Q410" s="3">
        <v>-3.1478E-13</v>
      </c>
      <c r="R410">
        <v>-281</v>
      </c>
      <c r="S410" t="s">
        <v>5117</v>
      </c>
      <c r="T410" s="5">
        <v>-281.37809375000001</v>
      </c>
      <c r="U410" s="5">
        <v>0.36748507690429688</v>
      </c>
      <c r="V410" s="5">
        <v>2.0388586446642877E-5</v>
      </c>
    </row>
    <row r="411" spans="1:22" x14ac:dyDescent="0.25">
      <c r="A411" t="s">
        <v>1213</v>
      </c>
      <c r="B411" t="s">
        <v>1214</v>
      </c>
      <c r="C411" t="s">
        <v>5399</v>
      </c>
      <c r="D411" t="s">
        <v>24</v>
      </c>
      <c r="E411" t="s">
        <v>1215</v>
      </c>
      <c r="F411">
        <v>227.13299560546875</v>
      </c>
      <c r="G411">
        <v>1.544821638746529</v>
      </c>
      <c r="H411">
        <v>625</v>
      </c>
      <c r="I411">
        <v>828</v>
      </c>
      <c r="J411">
        <v>30.4</v>
      </c>
      <c r="K411">
        <v>0.57200002670288086</v>
      </c>
      <c r="L411">
        <v>0.89724898338317871</v>
      </c>
      <c r="M411" s="3">
        <v>0.56784000000000001</v>
      </c>
      <c r="N411" s="3">
        <v>1.0331800000000001E-3</v>
      </c>
      <c r="O411" s="3">
        <v>1.8052200000000002E-6</v>
      </c>
      <c r="P411" s="3">
        <v>-2.3498399999999998E-9</v>
      </c>
      <c r="Q411" s="3">
        <v>5.8143999999999999E-13</v>
      </c>
      <c r="R411">
        <v>43.4</v>
      </c>
      <c r="S411">
        <v>0</v>
      </c>
      <c r="T411" s="5">
        <v>42.311902343749999</v>
      </c>
      <c r="U411" s="5">
        <v>0.80835510253906251</v>
      </c>
      <c r="V411" s="5">
        <v>1.2115903198719025E-5</v>
      </c>
    </row>
    <row r="412" spans="1:22" x14ac:dyDescent="0.25">
      <c r="A412" t="s">
        <v>1216</v>
      </c>
      <c r="B412" t="s">
        <v>1217</v>
      </c>
      <c r="C412" t="s">
        <v>1813</v>
      </c>
      <c r="D412" t="s">
        <v>363</v>
      </c>
      <c r="E412" t="s">
        <v>1218</v>
      </c>
      <c r="F412">
        <v>142.28500366210938</v>
      </c>
      <c r="G412">
        <v>0.74314517601480878</v>
      </c>
      <c r="H412">
        <v>425.97100830078125</v>
      </c>
      <c r="I412">
        <v>602.927001953125</v>
      </c>
      <c r="J412">
        <v>22.201000976562501</v>
      </c>
      <c r="K412">
        <v>0.5497400164604187</v>
      </c>
      <c r="L412">
        <v>0.43459001183509827</v>
      </c>
      <c r="M412" s="3">
        <v>0.129297</v>
      </c>
      <c r="N412" s="3">
        <v>5.6908000000000002E-3</v>
      </c>
      <c r="O412" s="3">
        <v>-2.0733780000000002E-6</v>
      </c>
      <c r="P412" s="3">
        <v>0</v>
      </c>
      <c r="Q412" s="3">
        <v>0</v>
      </c>
      <c r="R412">
        <v>-269.57400000000001</v>
      </c>
      <c r="S412">
        <v>24.52</v>
      </c>
      <c r="T412" s="5">
        <v>-275.35000000000002</v>
      </c>
      <c r="U412" s="5">
        <v>0.98275000000000001</v>
      </c>
      <c r="V412" s="5">
        <v>6.8798802793025972E-5</v>
      </c>
    </row>
    <row r="413" spans="1:22" x14ac:dyDescent="0.25">
      <c r="A413" t="s">
        <v>1219</v>
      </c>
      <c r="B413" t="s">
        <v>1220</v>
      </c>
      <c r="C413" t="s">
        <v>5303</v>
      </c>
      <c r="D413" t="s">
        <v>24</v>
      </c>
      <c r="E413" t="s">
        <v>5117</v>
      </c>
      <c r="F413">
        <v>67.090400695800781</v>
      </c>
      <c r="G413">
        <v>0.82916005559206585</v>
      </c>
      <c r="H413">
        <v>380.60000610351563</v>
      </c>
      <c r="I413">
        <v>568</v>
      </c>
      <c r="J413">
        <v>38.799999999999997</v>
      </c>
      <c r="K413">
        <v>0.26499900221824646</v>
      </c>
      <c r="L413">
        <v>0.37870800495147705</v>
      </c>
      <c r="M413" s="3">
        <v>-1.10198E-2</v>
      </c>
      <c r="N413" s="3">
        <v>4.7239999999999999E-3</v>
      </c>
      <c r="O413" s="3">
        <v>-2.796414E-6</v>
      </c>
      <c r="P413" s="3">
        <v>5.6200000000000002E-10</v>
      </c>
      <c r="Q413" s="3">
        <v>2.2001799999999999E-14</v>
      </c>
      <c r="R413">
        <v>143.4</v>
      </c>
      <c r="S413">
        <v>185.5</v>
      </c>
      <c r="T413" s="5">
        <v>143.89043749999999</v>
      </c>
      <c r="U413" s="5">
        <v>0.13215675354003906</v>
      </c>
      <c r="V413" s="5">
        <v>2.4827782064676285E-5</v>
      </c>
    </row>
    <row r="414" spans="1:22" x14ac:dyDescent="0.25">
      <c r="A414" t="s">
        <v>1221</v>
      </c>
      <c r="B414" t="s">
        <v>1222</v>
      </c>
      <c r="C414" t="s">
        <v>1813</v>
      </c>
      <c r="D414" t="s">
        <v>363</v>
      </c>
      <c r="E414" t="s">
        <v>1218</v>
      </c>
      <c r="F414">
        <v>142.28500366210938</v>
      </c>
      <c r="G414">
        <v>0.72709126528306844</v>
      </c>
      <c r="H414">
        <v>422.10000610351563</v>
      </c>
      <c r="I414">
        <v>593.427001953125</v>
      </c>
      <c r="J414">
        <v>21.303701171875002</v>
      </c>
      <c r="K414">
        <v>0.57283002138137817</v>
      </c>
      <c r="L414">
        <v>0.42732000350952148</v>
      </c>
      <c r="M414" s="3">
        <v>0.1825</v>
      </c>
      <c r="N414" s="3">
        <v>5.679E-3</v>
      </c>
      <c r="O414" s="3">
        <v>-2.057715E-6</v>
      </c>
      <c r="P414" s="3">
        <v>0</v>
      </c>
      <c r="Q414" s="3">
        <v>0</v>
      </c>
      <c r="R414">
        <v>-273.96699999999998</v>
      </c>
      <c r="S414">
        <v>21.97</v>
      </c>
      <c r="T414" s="5">
        <v>-280.48</v>
      </c>
      <c r="U414" s="5">
        <v>0.99171002197265623</v>
      </c>
      <c r="V414" s="5">
        <v>6.775090098381042E-5</v>
      </c>
    </row>
    <row r="415" spans="1:22" x14ac:dyDescent="0.25">
      <c r="A415" t="s">
        <v>1223</v>
      </c>
      <c r="B415" t="s">
        <v>1224</v>
      </c>
      <c r="C415" t="s">
        <v>5285</v>
      </c>
      <c r="D415" t="s">
        <v>24</v>
      </c>
      <c r="E415" t="s">
        <v>1225</v>
      </c>
      <c r="F415">
        <v>132.15899658203125</v>
      </c>
      <c r="G415">
        <v>0.98896544928306174</v>
      </c>
      <c r="H415">
        <v>557</v>
      </c>
      <c r="I415">
        <v>730</v>
      </c>
      <c r="J415">
        <v>35.799999999999997</v>
      </c>
      <c r="K415">
        <v>0.43500000238418579</v>
      </c>
      <c r="L415">
        <v>1.1775699853897095</v>
      </c>
      <c r="M415" s="3">
        <v>-1.6278000000000001E-2</v>
      </c>
      <c r="N415" s="3">
        <v>5.7343999999999997E-3</v>
      </c>
      <c r="O415" s="3">
        <v>-4.9410000000000006E-6</v>
      </c>
      <c r="P415" s="3">
        <v>2.49136E-9</v>
      </c>
      <c r="Q415" s="3">
        <v>-4.5487999999999998E-13</v>
      </c>
      <c r="R415">
        <v>-666.2</v>
      </c>
      <c r="S415" t="s">
        <v>5117</v>
      </c>
      <c r="T415" s="5">
        <v>-666.00768749999997</v>
      </c>
      <c r="U415" s="5">
        <v>0.62524859619140627</v>
      </c>
      <c r="V415" s="5">
        <v>4.7133304178714752E-5</v>
      </c>
    </row>
    <row r="416" spans="1:22" x14ac:dyDescent="0.25">
      <c r="A416" t="s">
        <v>1226</v>
      </c>
      <c r="B416" t="s">
        <v>1227</v>
      </c>
      <c r="C416" t="s">
        <v>5309</v>
      </c>
      <c r="D416" t="s">
        <v>24</v>
      </c>
      <c r="E416" t="s">
        <v>1228</v>
      </c>
      <c r="F416">
        <v>70.09100341796875</v>
      </c>
      <c r="G416">
        <v>0.93012381575331515</v>
      </c>
      <c r="H416">
        <v>327.64999389648438</v>
      </c>
      <c r="I416">
        <v>524</v>
      </c>
      <c r="J416">
        <v>55</v>
      </c>
      <c r="K416">
        <v>0.20499999821186066</v>
      </c>
      <c r="L416">
        <v>0.22553299367427826</v>
      </c>
      <c r="M416" s="3">
        <v>-0.24363000000000001</v>
      </c>
      <c r="N416" s="3">
        <v>5.3346000000000001E-3</v>
      </c>
      <c r="O416" s="3">
        <v>-2.8875000000000003E-6</v>
      </c>
      <c r="P416" s="3">
        <v>4.1852000000000002E-10</v>
      </c>
      <c r="Q416" s="3">
        <v>6.9279999999999996E-14</v>
      </c>
      <c r="R416">
        <v>-72.25</v>
      </c>
      <c r="S416" t="s">
        <v>5117</v>
      </c>
      <c r="T416" s="5">
        <v>-72.051835937500002</v>
      </c>
      <c r="U416" s="5">
        <v>0.22616178894042968</v>
      </c>
      <c r="V416" s="5">
        <v>3.0077639967203139E-5</v>
      </c>
    </row>
    <row r="417" spans="1:22" x14ac:dyDescent="0.25">
      <c r="A417" t="s">
        <v>1229</v>
      </c>
      <c r="B417" t="s">
        <v>1230</v>
      </c>
      <c r="C417" t="s">
        <v>2619</v>
      </c>
      <c r="D417" t="s">
        <v>152</v>
      </c>
      <c r="E417" t="s">
        <v>1231</v>
      </c>
      <c r="F417">
        <v>98.189002990722656</v>
      </c>
      <c r="G417">
        <v>0.77662927562780681</v>
      </c>
      <c r="H417">
        <v>372.68301391601563</v>
      </c>
      <c r="I417">
        <v>564.8170166015625</v>
      </c>
      <c r="J417">
        <v>34.473601074218749</v>
      </c>
      <c r="K417">
        <v>0.36772000789642334</v>
      </c>
      <c r="L417">
        <v>0.26899001002311707</v>
      </c>
      <c r="M417" s="3">
        <v>-0.14199899999999999</v>
      </c>
      <c r="N417" s="3">
        <v>5.7135800000000002E-3</v>
      </c>
      <c r="O417" s="3">
        <v>-2.1039780000000003E-6</v>
      </c>
      <c r="P417" s="3">
        <v>0</v>
      </c>
      <c r="Q417" s="3">
        <v>0</v>
      </c>
      <c r="R417">
        <v>-129.59</v>
      </c>
      <c r="S417">
        <v>45.73</v>
      </c>
      <c r="T417" s="5">
        <v>-133.94999999999999</v>
      </c>
      <c r="U417" s="5">
        <v>0.58514001464843746</v>
      </c>
      <c r="V417" s="5">
        <v>5.2430000156164169E-5</v>
      </c>
    </row>
    <row r="418" spans="1:22" x14ac:dyDescent="0.25">
      <c r="A418" t="s">
        <v>1232</v>
      </c>
      <c r="B418" t="s">
        <v>1233</v>
      </c>
      <c r="C418" t="s">
        <v>5400</v>
      </c>
      <c r="D418" t="s">
        <v>24</v>
      </c>
      <c r="E418" t="s">
        <v>1234</v>
      </c>
      <c r="F418">
        <v>152.14900207519531</v>
      </c>
      <c r="G418">
        <v>1.1840495780149776</v>
      </c>
      <c r="H418">
        <v>493.64801025390625</v>
      </c>
      <c r="I418">
        <v>700</v>
      </c>
      <c r="J418">
        <v>40.700000000000003</v>
      </c>
      <c r="K418">
        <v>0.40999901294708252</v>
      </c>
      <c r="L418">
        <v>0.6315000057220459</v>
      </c>
      <c r="M418" s="3">
        <v>-0.43243900000000002</v>
      </c>
      <c r="N418" s="3">
        <v>6.0930000000000003E-3</v>
      </c>
      <c r="O418" s="3">
        <v>-5.7270600000000004E-6</v>
      </c>
      <c r="P418" s="3">
        <v>2.798576E-9</v>
      </c>
      <c r="Q418" s="3">
        <v>-4.38652E-13</v>
      </c>
      <c r="R418">
        <v>-464.3</v>
      </c>
      <c r="S418" t="s">
        <v>5117</v>
      </c>
      <c r="T418" s="5">
        <v>-463.97071875</v>
      </c>
      <c r="U418" s="5">
        <v>0.41316497802734375</v>
      </c>
      <c r="V418" s="5">
        <v>4.2585585266351699E-5</v>
      </c>
    </row>
    <row r="419" spans="1:22" x14ac:dyDescent="0.25">
      <c r="A419" t="s">
        <v>1235</v>
      </c>
      <c r="B419" t="s">
        <v>1236</v>
      </c>
      <c r="C419" t="s">
        <v>5401</v>
      </c>
      <c r="D419" t="s">
        <v>24</v>
      </c>
      <c r="E419" t="s">
        <v>5117</v>
      </c>
      <c r="F419">
        <v>182.22200012207031</v>
      </c>
      <c r="G419">
        <v>1.0861387018952626</v>
      </c>
      <c r="H419">
        <v>579.24200439453125</v>
      </c>
      <c r="I419">
        <v>815</v>
      </c>
      <c r="J419">
        <v>30.1</v>
      </c>
      <c r="K419">
        <v>0.5910000205039978</v>
      </c>
      <c r="L419">
        <v>0.54496002197265625</v>
      </c>
      <c r="M419" s="3">
        <v>-0.34965000000000002</v>
      </c>
      <c r="N419" s="3">
        <v>5.4409999999999997E-3</v>
      </c>
      <c r="O419" s="3">
        <v>-3.5097599999999996E-6</v>
      </c>
      <c r="P419" s="3">
        <v>8.3094799999999999E-10</v>
      </c>
      <c r="Q419" s="3">
        <v>0</v>
      </c>
      <c r="R419">
        <v>58.997999999999998</v>
      </c>
      <c r="S419">
        <v>175</v>
      </c>
      <c r="T419" s="5">
        <v>-32.767000000000003</v>
      </c>
      <c r="U419" s="5">
        <v>-32.767000000000003</v>
      </c>
      <c r="V419" s="5">
        <v>-32.767000000000003</v>
      </c>
    </row>
    <row r="420" spans="1:22" x14ac:dyDescent="0.25">
      <c r="A420" t="s">
        <v>1237</v>
      </c>
      <c r="B420" t="s">
        <v>1238</v>
      </c>
      <c r="C420" t="s">
        <v>5402</v>
      </c>
      <c r="D420" t="s">
        <v>1239</v>
      </c>
      <c r="E420" t="s">
        <v>1240</v>
      </c>
      <c r="F420">
        <v>132.20500183105469</v>
      </c>
      <c r="G420">
        <v>0.97478027844459159</v>
      </c>
      <c r="H420">
        <v>480.76901245117188</v>
      </c>
      <c r="I420">
        <v>720.1500244140625</v>
      </c>
      <c r="J420">
        <v>36.200000000000003</v>
      </c>
      <c r="K420">
        <v>0.44100001454353333</v>
      </c>
      <c r="L420">
        <v>0.32769900560379028</v>
      </c>
      <c r="M420" s="3">
        <v>-0.40610600000000002</v>
      </c>
      <c r="N420" s="3">
        <v>6.3984000000000003E-3</v>
      </c>
      <c r="O420" s="3">
        <v>-3.9311399999999998E-6</v>
      </c>
      <c r="P420" s="3">
        <v>9.6172799999999993E-10</v>
      </c>
      <c r="Q420" s="3">
        <v>-2.49262E-14</v>
      </c>
      <c r="R420">
        <v>26.61</v>
      </c>
      <c r="S420">
        <v>167.1</v>
      </c>
      <c r="T420" s="5">
        <v>26.752455078124999</v>
      </c>
      <c r="U420" s="5">
        <v>0.45168414306640625</v>
      </c>
      <c r="V420" s="5">
        <v>5.1498986780643465E-5</v>
      </c>
    </row>
    <row r="421" spans="1:22" x14ac:dyDescent="0.25">
      <c r="A421" t="s">
        <v>1241</v>
      </c>
      <c r="B421" t="s">
        <v>1242</v>
      </c>
      <c r="C421" t="s">
        <v>5403</v>
      </c>
      <c r="D421" t="s">
        <v>649</v>
      </c>
      <c r="E421" t="s">
        <v>1243</v>
      </c>
      <c r="F421">
        <v>129.16000366210938</v>
      </c>
      <c r="G421">
        <v>1.0974492548339019</v>
      </c>
      <c r="H421">
        <v>516.4000244140625</v>
      </c>
      <c r="I421">
        <v>803.1500244140625</v>
      </c>
      <c r="J421">
        <v>49.8</v>
      </c>
      <c r="K421">
        <v>0.40299901366233826</v>
      </c>
      <c r="L421">
        <v>0.28850001096725464</v>
      </c>
      <c r="M421" s="3">
        <v>-0.16009499999999999</v>
      </c>
      <c r="N421" s="3">
        <v>4.6424999999999999E-3</v>
      </c>
      <c r="O421" s="3">
        <v>-2.1200940000000001E-6</v>
      </c>
      <c r="P421" s="3">
        <v>-1.9943879999999999E-10</v>
      </c>
      <c r="Q421" s="3">
        <v>2.209192E-13</v>
      </c>
      <c r="R421">
        <v>208.4</v>
      </c>
      <c r="S421">
        <v>279.7</v>
      </c>
      <c r="T421" s="5">
        <v>208.52532812499999</v>
      </c>
      <c r="U421" s="5">
        <v>0.22944502258300781</v>
      </c>
      <c r="V421" s="5">
        <v>2.9986850917339324E-5</v>
      </c>
    </row>
    <row r="422" spans="1:22" x14ac:dyDescent="0.25">
      <c r="A422" t="s">
        <v>1244</v>
      </c>
      <c r="B422" t="s">
        <v>1245</v>
      </c>
      <c r="C422" t="s">
        <v>5404</v>
      </c>
      <c r="D422" t="s">
        <v>24</v>
      </c>
      <c r="E422" t="s">
        <v>1246</v>
      </c>
      <c r="F422">
        <v>150.13400268554688</v>
      </c>
      <c r="G422">
        <v>1.5049145819456906</v>
      </c>
      <c r="H422">
        <v>561</v>
      </c>
      <c r="I422">
        <v>772</v>
      </c>
      <c r="J422">
        <v>38.299999999999997</v>
      </c>
      <c r="K422">
        <v>0.37200000882148743</v>
      </c>
      <c r="L422">
        <v>0.81881797313690186</v>
      </c>
      <c r="M422" s="3">
        <v>-0.10205</v>
      </c>
      <c r="N422" s="3">
        <v>3.7967999999999999E-3</v>
      </c>
      <c r="O422" s="3">
        <v>-8.1989999999999998E-7</v>
      </c>
      <c r="P422" s="3">
        <v>-1.41184E-9</v>
      </c>
      <c r="Q422" s="3">
        <v>5.6176000000000002E-13</v>
      </c>
      <c r="R422">
        <v>-429.4</v>
      </c>
      <c r="S422" t="s">
        <v>5117</v>
      </c>
      <c r="T422" s="5">
        <v>-430.12987500000003</v>
      </c>
      <c r="U422" s="5">
        <v>0.30506466674804689</v>
      </c>
      <c r="V422" s="5">
        <v>2.3340631276369096E-5</v>
      </c>
    </row>
    <row r="423" spans="1:22" x14ac:dyDescent="0.25">
      <c r="A423" t="s">
        <v>1247</v>
      </c>
      <c r="B423" t="s">
        <v>1248</v>
      </c>
      <c r="C423" t="s">
        <v>5405</v>
      </c>
      <c r="D423" t="s">
        <v>24</v>
      </c>
      <c r="E423" t="s">
        <v>5117</v>
      </c>
      <c r="F423">
        <v>214.22300720214844</v>
      </c>
      <c r="G423">
        <v>1.0973291481736589</v>
      </c>
      <c r="H423">
        <v>616</v>
      </c>
      <c r="I423">
        <v>835</v>
      </c>
      <c r="J423">
        <v>28.7</v>
      </c>
      <c r="K423">
        <v>0.62300002574920654</v>
      </c>
      <c r="L423">
        <v>0.76690000295639038</v>
      </c>
      <c r="M423" s="3">
        <v>-0.110398</v>
      </c>
      <c r="N423" s="3">
        <v>4.6658000000000003E-3</v>
      </c>
      <c r="O423" s="3">
        <v>-2.9119500000000001E-6</v>
      </c>
      <c r="P423" s="3">
        <v>5.36396E-10</v>
      </c>
      <c r="Q423" s="3">
        <v>6.4712799999999997E-14</v>
      </c>
      <c r="R423">
        <v>188</v>
      </c>
      <c r="S423" t="s">
        <v>5117</v>
      </c>
      <c r="T423" s="5">
        <v>187.39634375</v>
      </c>
      <c r="U423" s="5">
        <v>0.62211401367187502</v>
      </c>
      <c r="V423" s="5">
        <v>3.5102270543575285E-5</v>
      </c>
    </row>
    <row r="424" spans="1:22" x14ac:dyDescent="0.25">
      <c r="A424" t="s">
        <v>1249</v>
      </c>
      <c r="B424" t="s">
        <v>1250</v>
      </c>
      <c r="C424" t="s">
        <v>5406</v>
      </c>
      <c r="D424" t="s">
        <v>24</v>
      </c>
      <c r="E424" t="s">
        <v>1251</v>
      </c>
      <c r="F424">
        <v>218.96400451660156</v>
      </c>
      <c r="G424">
        <v>1.5676359171872294</v>
      </c>
      <c r="H424">
        <v>430.89801025390625</v>
      </c>
      <c r="I424">
        <v>626</v>
      </c>
      <c r="J424">
        <v>53.2</v>
      </c>
      <c r="K424">
        <v>0.40000000596046448</v>
      </c>
      <c r="L424">
        <v>0.62199002504348755</v>
      </c>
      <c r="M424" s="3">
        <v>6.7972599999999994E-2</v>
      </c>
      <c r="N424" s="3">
        <v>2.0842399999999998E-3</v>
      </c>
      <c r="O424" s="3">
        <v>-1.3563869999999999E-6</v>
      </c>
      <c r="P424" s="3">
        <v>3.1300360000000002E-10</v>
      </c>
      <c r="Q424" s="3">
        <v>0</v>
      </c>
      <c r="R424">
        <v>-803.91</v>
      </c>
      <c r="S424" t="s">
        <v>5117</v>
      </c>
      <c r="T424" s="5">
        <v>-802.342625</v>
      </c>
      <c r="U424" s="5">
        <v>0.20116227722167968</v>
      </c>
      <c r="V424" s="5">
        <v>3.5616856068372724E-5</v>
      </c>
    </row>
    <row r="425" spans="1:22" x14ac:dyDescent="0.25">
      <c r="A425" t="s">
        <v>1252</v>
      </c>
      <c r="B425" t="s">
        <v>1253</v>
      </c>
      <c r="C425" t="s">
        <v>1254</v>
      </c>
      <c r="D425" t="s">
        <v>46</v>
      </c>
      <c r="E425" t="s">
        <v>5117</v>
      </c>
      <c r="F425">
        <v>118.176</v>
      </c>
      <c r="G425">
        <v>0.89600000000000002</v>
      </c>
      <c r="H425">
        <v>444.47</v>
      </c>
      <c r="I425">
        <v>600</v>
      </c>
      <c r="J425">
        <v>32.4</v>
      </c>
      <c r="K425">
        <v>0.4</v>
      </c>
      <c r="L425">
        <v>0.81699999999999995</v>
      </c>
      <c r="M425" s="3">
        <v>-0.18801617925805578</v>
      </c>
      <c r="N425" s="3">
        <v>6.8662841862984023E-3</v>
      </c>
      <c r="O425" s="3">
        <v>-6.0284660167885186E-6</v>
      </c>
      <c r="P425" s="3">
        <v>3.3295254535607904E-9</v>
      </c>
      <c r="Q425" s="3">
        <v>-8.7445843487679389E-13</v>
      </c>
      <c r="R425">
        <v>-441</v>
      </c>
      <c r="S425">
        <v>-240</v>
      </c>
      <c r="T425" s="5">
        <v>-0.44468400000000002</v>
      </c>
      <c r="U425" s="5">
        <v>0.67</v>
      </c>
      <c r="V425" s="5">
        <v>5.0500000000000002E-8</v>
      </c>
    </row>
    <row r="426" spans="1:22" x14ac:dyDescent="0.25">
      <c r="A426" t="s">
        <v>1255</v>
      </c>
      <c r="B426" t="s">
        <v>1256</v>
      </c>
      <c r="C426" t="s">
        <v>5407</v>
      </c>
      <c r="D426" t="s">
        <v>1257</v>
      </c>
      <c r="E426" t="s">
        <v>1258</v>
      </c>
      <c r="F426">
        <v>178.23300170898438</v>
      </c>
      <c r="G426">
        <v>1.0942161497101108</v>
      </c>
      <c r="H426">
        <v>615.17901611328125</v>
      </c>
      <c r="I426">
        <v>872</v>
      </c>
      <c r="J426">
        <v>29</v>
      </c>
      <c r="K426">
        <v>0.55400002002716064</v>
      </c>
      <c r="L426">
        <v>0.48919901251792908</v>
      </c>
      <c r="M426" s="3">
        <v>-0.39433400000000002</v>
      </c>
      <c r="N426" s="3">
        <v>6.1144199999999998E-3</v>
      </c>
      <c r="O426" s="3">
        <v>-4.6707900000000004E-6</v>
      </c>
      <c r="P426" s="3">
        <v>1.7083399999999999E-9</v>
      </c>
      <c r="Q426" s="3">
        <v>-1.8803040000000001E-13</v>
      </c>
      <c r="R426">
        <v>230.1</v>
      </c>
      <c r="S426">
        <v>333.7</v>
      </c>
      <c r="T426" s="5">
        <v>230.3409375</v>
      </c>
      <c r="U426" s="5">
        <v>0.32821487426757812</v>
      </c>
      <c r="V426" s="5">
        <v>3.8268297910690305E-5</v>
      </c>
    </row>
    <row r="427" spans="1:22" x14ac:dyDescent="0.25">
      <c r="A427" t="s">
        <v>1259</v>
      </c>
      <c r="B427" t="s">
        <v>1260</v>
      </c>
      <c r="C427" t="s">
        <v>5408</v>
      </c>
      <c r="D427" t="s">
        <v>24</v>
      </c>
      <c r="E427" t="s">
        <v>1261</v>
      </c>
      <c r="F427">
        <v>212.24800109863281</v>
      </c>
      <c r="G427">
        <v>1.1160865584149251</v>
      </c>
      <c r="H427">
        <v>596.6500244140625</v>
      </c>
      <c r="I427">
        <v>819.9990234375</v>
      </c>
      <c r="J427">
        <v>25.8</v>
      </c>
      <c r="K427">
        <v>0.6940000057220459</v>
      </c>
      <c r="L427">
        <v>0.62249302864074707</v>
      </c>
      <c r="M427" s="3">
        <v>-0.59255500000000005</v>
      </c>
      <c r="N427" s="3">
        <v>6.2053999999999998E-3</v>
      </c>
      <c r="O427" s="3">
        <v>-4.30071E-6</v>
      </c>
      <c r="P427" s="3">
        <v>8.2363999999999996E-10</v>
      </c>
      <c r="Q427" s="3">
        <v>1.8543400000000001E-13</v>
      </c>
      <c r="R427">
        <v>-191</v>
      </c>
      <c r="S427">
        <v>-34.799999999999997</v>
      </c>
      <c r="T427" s="5">
        <v>-190.73503124999999</v>
      </c>
      <c r="U427" s="5">
        <v>0.50358819580078129</v>
      </c>
      <c r="V427" s="5">
        <v>6.5136589109897618E-5</v>
      </c>
    </row>
    <row r="428" spans="1:22" x14ac:dyDescent="0.25">
      <c r="A428" t="s">
        <v>1262</v>
      </c>
      <c r="B428" t="s">
        <v>1263</v>
      </c>
      <c r="C428" t="s">
        <v>5409</v>
      </c>
      <c r="D428" t="s">
        <v>24</v>
      </c>
      <c r="E428" t="s">
        <v>1264</v>
      </c>
      <c r="F428">
        <v>194.19000244140625</v>
      </c>
      <c r="G428">
        <v>1.1748611130469369</v>
      </c>
      <c r="H428">
        <v>561.1500244140625</v>
      </c>
      <c r="I428">
        <v>772</v>
      </c>
      <c r="J428">
        <v>27.8</v>
      </c>
      <c r="K428">
        <v>0.52899801731109619</v>
      </c>
      <c r="L428">
        <v>0.63709902763366699</v>
      </c>
      <c r="M428" s="3">
        <v>-0.69797200000000004</v>
      </c>
      <c r="N428" s="3">
        <v>6.9851999999999996E-3</v>
      </c>
      <c r="O428" s="3">
        <v>-6.641669999999999E-6</v>
      </c>
      <c r="P428" s="3">
        <v>2.389536E-9</v>
      </c>
      <c r="Q428" s="3">
        <v>6.9241600000000006E-14</v>
      </c>
      <c r="R428">
        <v>-643.58000000000004</v>
      </c>
      <c r="S428">
        <v>-474</v>
      </c>
      <c r="T428" s="5">
        <v>-642.86075000000005</v>
      </c>
      <c r="U428" s="5">
        <v>0.54880780029296872</v>
      </c>
      <c r="V428" s="5">
        <v>6.2813334167003635E-5</v>
      </c>
    </row>
    <row r="429" spans="1:22" x14ac:dyDescent="0.25">
      <c r="A429" t="s">
        <v>1265</v>
      </c>
      <c r="B429" t="s">
        <v>1266</v>
      </c>
      <c r="C429" t="s">
        <v>5410</v>
      </c>
      <c r="D429" t="s">
        <v>649</v>
      </c>
      <c r="E429" t="s">
        <v>5117</v>
      </c>
      <c r="F429">
        <v>117.15000152587891</v>
      </c>
      <c r="G429">
        <v>1.1099807903318561</v>
      </c>
      <c r="H429">
        <v>526.15899658203125</v>
      </c>
      <c r="I429">
        <v>790</v>
      </c>
      <c r="J429">
        <v>43</v>
      </c>
      <c r="K429">
        <v>0.43099901080131531</v>
      </c>
      <c r="L429">
        <v>0.37419900298118591</v>
      </c>
      <c r="M429" s="3">
        <v>-0.40806700000000001</v>
      </c>
      <c r="N429" s="3">
        <v>6.0749999999999997E-3</v>
      </c>
      <c r="O429" s="3">
        <v>-4.6773000000000001E-6</v>
      </c>
      <c r="P429" s="3">
        <v>1.752012E-9</v>
      </c>
      <c r="Q429" s="3">
        <v>-2.0184080000000001E-13</v>
      </c>
      <c r="R429">
        <v>156.6</v>
      </c>
      <c r="S429">
        <v>237.3</v>
      </c>
      <c r="T429" s="5">
        <v>156.63909375</v>
      </c>
      <c r="U429" s="5">
        <v>0.26139236450195313</v>
      </c>
      <c r="V429" s="5">
        <v>3.0674599111080168E-5</v>
      </c>
    </row>
    <row r="430" spans="1:22" x14ac:dyDescent="0.25">
      <c r="A430" t="s">
        <v>1267</v>
      </c>
      <c r="B430" t="s">
        <v>1268</v>
      </c>
      <c r="C430" t="s">
        <v>5411</v>
      </c>
      <c r="D430" t="s">
        <v>24</v>
      </c>
      <c r="E430" t="s">
        <v>5117</v>
      </c>
      <c r="F430">
        <v>247.5050048828125</v>
      </c>
      <c r="G430">
        <v>1.0971789843024091</v>
      </c>
      <c r="H430">
        <v>482.14801025390625</v>
      </c>
      <c r="I430">
        <v>747</v>
      </c>
      <c r="J430">
        <v>69.599999999999994</v>
      </c>
      <c r="K430">
        <v>0.42800000309944153</v>
      </c>
      <c r="L430">
        <v>0.43411800265312195</v>
      </c>
      <c r="M430" s="3">
        <v>-7.15702E-3</v>
      </c>
      <c r="N430" s="3">
        <v>3.8586800000000002E-3</v>
      </c>
      <c r="O430" s="3">
        <v>-2.9834759999999997E-6</v>
      </c>
      <c r="P430" s="3">
        <v>1.207984E-9</v>
      </c>
      <c r="Q430" s="3">
        <v>-1.659644E-13</v>
      </c>
      <c r="R430">
        <v>-32.767000000000003</v>
      </c>
      <c r="S430">
        <v>0</v>
      </c>
      <c r="T430" s="5">
        <v>-32.767000000000003</v>
      </c>
      <c r="U430" s="5">
        <v>-32.767000000000003</v>
      </c>
      <c r="V430" s="5">
        <v>-32.767000000000003</v>
      </c>
    </row>
    <row r="431" spans="1:22" x14ac:dyDescent="0.25">
      <c r="A431" t="s">
        <v>1269</v>
      </c>
      <c r="B431" t="s">
        <v>1270</v>
      </c>
      <c r="C431" t="s">
        <v>5281</v>
      </c>
      <c r="D431" t="s">
        <v>24</v>
      </c>
      <c r="E431" t="s">
        <v>596</v>
      </c>
      <c r="F431">
        <v>110.11100006103516</v>
      </c>
      <c r="G431">
        <v>1.156964487568042</v>
      </c>
      <c r="H431">
        <v>518.6500244140625</v>
      </c>
      <c r="I431">
        <v>764</v>
      </c>
      <c r="J431">
        <v>74.900000000000006</v>
      </c>
      <c r="K431">
        <v>0.30000001192092896</v>
      </c>
      <c r="L431">
        <v>0.69373100996017456</v>
      </c>
      <c r="M431" s="3">
        <v>-0.21923799999999999</v>
      </c>
      <c r="N431" s="3">
        <v>5.5942400000000003E-3</v>
      </c>
      <c r="O431" s="3">
        <v>-4.3582199999999998E-6</v>
      </c>
      <c r="P431" s="3">
        <v>1.4887280000000001E-9</v>
      </c>
      <c r="Q431" s="3">
        <v>-1.2620320000000001E-13</v>
      </c>
      <c r="R431">
        <v>-272</v>
      </c>
      <c r="S431">
        <v>-187</v>
      </c>
      <c r="T431" s="5">
        <v>-272.52521875000002</v>
      </c>
      <c r="U431" s="5">
        <v>0.28163189697265623</v>
      </c>
      <c r="V431" s="5">
        <v>1.7511785030364989E-5</v>
      </c>
    </row>
    <row r="432" spans="1:22" x14ac:dyDescent="0.25">
      <c r="A432" t="s">
        <v>1271</v>
      </c>
      <c r="B432" t="s">
        <v>1272</v>
      </c>
      <c r="C432" t="s">
        <v>5286</v>
      </c>
      <c r="D432" t="s">
        <v>24</v>
      </c>
      <c r="E432" t="s">
        <v>1273</v>
      </c>
      <c r="F432">
        <v>181.44700622558594</v>
      </c>
      <c r="G432">
        <v>1.4607965831930614</v>
      </c>
      <c r="H432">
        <v>486.14801025390625</v>
      </c>
      <c r="I432">
        <v>725</v>
      </c>
      <c r="J432">
        <v>37.200000000000003</v>
      </c>
      <c r="K432">
        <v>0.39500001072883606</v>
      </c>
      <c r="L432">
        <v>0.35809901356697083</v>
      </c>
      <c r="M432" s="3">
        <v>1.08722E-2</v>
      </c>
      <c r="N432" s="3">
        <v>3.1511400000000002E-3</v>
      </c>
      <c r="O432" s="3">
        <v>-3.0736800000000002E-6</v>
      </c>
      <c r="P432" s="3">
        <v>1.510176E-9</v>
      </c>
      <c r="Q432" s="3">
        <v>-2.3779600000000002E-13</v>
      </c>
      <c r="R432">
        <v>-11.757</v>
      </c>
      <c r="S432">
        <v>43.05</v>
      </c>
      <c r="T432" s="5">
        <v>-9.7843056640625008</v>
      </c>
      <c r="U432" s="5">
        <v>0.16490650939941406</v>
      </c>
      <c r="V432" s="5">
        <v>4.1267741471529008E-5</v>
      </c>
    </row>
    <row r="433" spans="1:22" x14ac:dyDescent="0.25">
      <c r="A433" t="s">
        <v>1274</v>
      </c>
      <c r="B433" t="s">
        <v>1275</v>
      </c>
      <c r="C433" t="s">
        <v>5412</v>
      </c>
      <c r="D433" t="s">
        <v>24</v>
      </c>
      <c r="E433" t="s">
        <v>1276</v>
      </c>
      <c r="F433">
        <v>84.117500305175781</v>
      </c>
      <c r="G433">
        <v>0.95477873181683204</v>
      </c>
      <c r="H433">
        <v>403.89801025390625</v>
      </c>
      <c r="I433">
        <v>634.5980224609375</v>
      </c>
      <c r="J433">
        <v>51.1</v>
      </c>
      <c r="K433">
        <v>0.26800000667572021</v>
      </c>
      <c r="L433">
        <v>0.26399001479148865</v>
      </c>
      <c r="M433" s="3">
        <v>-0.48315000000000002</v>
      </c>
      <c r="N433" s="3">
        <v>6.2513000000000004E-3</v>
      </c>
      <c r="O433" s="3">
        <v>-3.7162500000000002E-6</v>
      </c>
      <c r="P433" s="3">
        <v>8.4816400000000003E-10</v>
      </c>
      <c r="Q433" s="3">
        <v>0</v>
      </c>
      <c r="R433">
        <v>-192.79</v>
      </c>
      <c r="S433">
        <v>36.35</v>
      </c>
      <c r="T433" s="5">
        <v>-192.7494375</v>
      </c>
      <c r="U433" s="5">
        <v>0.52386059570312504</v>
      </c>
      <c r="V433" s="5">
        <v>4.0727429091930388E-5</v>
      </c>
    </row>
    <row r="434" spans="1:22" x14ac:dyDescent="0.25">
      <c r="A434" t="s">
        <v>1277</v>
      </c>
      <c r="B434" t="s">
        <v>1278</v>
      </c>
      <c r="C434" t="s">
        <v>5333</v>
      </c>
      <c r="D434" t="s">
        <v>24</v>
      </c>
      <c r="E434" t="s">
        <v>1279</v>
      </c>
      <c r="F434">
        <v>85.149101257324219</v>
      </c>
      <c r="G434">
        <v>0.81554841543841772</v>
      </c>
      <c r="H434">
        <v>352.29901123046875</v>
      </c>
      <c r="I434">
        <v>550</v>
      </c>
      <c r="J434">
        <v>42</v>
      </c>
      <c r="K434">
        <v>0.29800000786781311</v>
      </c>
      <c r="L434">
        <v>0.22698000073432922</v>
      </c>
      <c r="M434" s="3">
        <v>-0.67281000000000002</v>
      </c>
      <c r="N434" s="3">
        <v>7.6327799999999996E-3</v>
      </c>
      <c r="O434" s="3">
        <v>-4.6744799999999993E-6</v>
      </c>
      <c r="P434" s="3">
        <v>1.0913640000000001E-9</v>
      </c>
      <c r="Q434" s="3">
        <v>0</v>
      </c>
      <c r="R434">
        <v>-8.1197900390625009</v>
      </c>
      <c r="S434">
        <v>145</v>
      </c>
      <c r="T434" s="5">
        <v>-8.3055546875000008</v>
      </c>
      <c r="U434" s="5">
        <v>0.70542553710937494</v>
      </c>
      <c r="V434" s="5">
        <v>5.3355310112237932E-5</v>
      </c>
    </row>
    <row r="435" spans="1:22" x14ac:dyDescent="0.25">
      <c r="A435" t="s">
        <v>1280</v>
      </c>
      <c r="B435" t="s">
        <v>1281</v>
      </c>
      <c r="C435" t="s">
        <v>5413</v>
      </c>
      <c r="D435" t="s">
        <v>24</v>
      </c>
      <c r="E435" t="s">
        <v>1282</v>
      </c>
      <c r="F435">
        <v>182.13600158691406</v>
      </c>
      <c r="G435">
        <v>1.3753312251869563</v>
      </c>
      <c r="H435">
        <v>590</v>
      </c>
      <c r="I435">
        <v>814</v>
      </c>
      <c r="J435">
        <v>34</v>
      </c>
      <c r="K435">
        <v>0.4869999885559082</v>
      </c>
      <c r="L435">
        <v>0.71257102489471436</v>
      </c>
      <c r="M435" s="3">
        <v>-0.21154999999999999</v>
      </c>
      <c r="N435" s="3">
        <v>4.999E-3</v>
      </c>
      <c r="O435" s="3">
        <v>-4.4525999999999995E-6</v>
      </c>
      <c r="P435" s="3">
        <v>1.9687199999999998E-9</v>
      </c>
      <c r="Q435" s="3">
        <v>-2.7830800000000001E-13</v>
      </c>
      <c r="R435">
        <v>33.200000000000003</v>
      </c>
      <c r="S435">
        <v>0</v>
      </c>
      <c r="T435" s="5">
        <v>31.913425781250002</v>
      </c>
      <c r="U435" s="5">
        <v>0.61829895019531245</v>
      </c>
      <c r="V435" s="5">
        <v>1.95823535323143E-5</v>
      </c>
    </row>
    <row r="436" spans="1:22" x14ac:dyDescent="0.25">
      <c r="A436" t="s">
        <v>1283</v>
      </c>
      <c r="B436" t="s">
        <v>1284</v>
      </c>
      <c r="C436" t="s">
        <v>5414</v>
      </c>
      <c r="D436" t="s">
        <v>24</v>
      </c>
      <c r="E436" t="s">
        <v>1285</v>
      </c>
      <c r="F436">
        <v>225.55400085449219</v>
      </c>
      <c r="G436">
        <v>1.5203119381109862</v>
      </c>
      <c r="H436">
        <v>495.73001098632813</v>
      </c>
      <c r="I436">
        <v>686</v>
      </c>
      <c r="J436">
        <v>27.4</v>
      </c>
      <c r="K436">
        <v>0.49000000953674316</v>
      </c>
      <c r="L436">
        <v>0.6037750244140625</v>
      </c>
      <c r="M436" s="3">
        <v>1.5073963135031747E-2</v>
      </c>
      <c r="N436" s="3">
        <v>3.2730906339147833E-3</v>
      </c>
      <c r="O436" s="3">
        <v>-2.544485948290231E-6</v>
      </c>
      <c r="P436" s="3">
        <v>7.3286091338386324E-10</v>
      </c>
      <c r="Q436" s="3">
        <v>0</v>
      </c>
      <c r="R436">
        <v>-634.25300000000004</v>
      </c>
      <c r="S436" t="s">
        <v>5117</v>
      </c>
      <c r="T436" s="5">
        <v>-634.47362499999997</v>
      </c>
      <c r="U436" s="5">
        <v>0.48304293823242189</v>
      </c>
      <c r="V436" s="5">
        <v>2.0073045045137405E-5</v>
      </c>
    </row>
    <row r="437" spans="1:22" x14ac:dyDescent="0.25">
      <c r="A437" t="s">
        <v>1286</v>
      </c>
      <c r="B437" t="s">
        <v>1287</v>
      </c>
      <c r="C437" t="s">
        <v>5415</v>
      </c>
      <c r="D437" t="s">
        <v>24</v>
      </c>
      <c r="E437" t="s">
        <v>1288</v>
      </c>
      <c r="F437">
        <v>166.177001953125</v>
      </c>
      <c r="G437">
        <v>1.1460643499618095</v>
      </c>
      <c r="H437">
        <v>567</v>
      </c>
      <c r="I437">
        <v>748</v>
      </c>
      <c r="J437">
        <v>32.700000000000003</v>
      </c>
      <c r="K437">
        <v>0.46700000762939453</v>
      </c>
      <c r="L437">
        <v>1.0727800130844116</v>
      </c>
      <c r="M437" s="3">
        <v>-0.230326</v>
      </c>
      <c r="N437" s="3">
        <v>5.607E-3</v>
      </c>
      <c r="O437" s="3">
        <v>-4.1314199999999997E-6</v>
      </c>
      <c r="P437" s="3">
        <v>1.599772E-9</v>
      </c>
      <c r="Q437" s="3">
        <v>-2.735168E-13</v>
      </c>
      <c r="R437">
        <v>-404</v>
      </c>
      <c r="S437">
        <v>-253</v>
      </c>
      <c r="T437" s="5">
        <v>-405.36396875000003</v>
      </c>
      <c r="U437" s="5">
        <v>0.50286242675781245</v>
      </c>
      <c r="V437" s="5">
        <v>2.7409458532929421E-5</v>
      </c>
    </row>
    <row r="438" spans="1:22" x14ac:dyDescent="0.25">
      <c r="A438" t="s">
        <v>1289</v>
      </c>
      <c r="B438" t="s">
        <v>1290</v>
      </c>
      <c r="C438" t="s">
        <v>5400</v>
      </c>
      <c r="D438" t="s">
        <v>24</v>
      </c>
      <c r="E438" t="s">
        <v>1291</v>
      </c>
      <c r="F438">
        <v>152.14900207519531</v>
      </c>
      <c r="G438">
        <v>1.1432616983110966</v>
      </c>
      <c r="H438">
        <v>558</v>
      </c>
      <c r="I438">
        <v>777</v>
      </c>
      <c r="J438">
        <v>40.1</v>
      </c>
      <c r="K438">
        <v>0.41499900817871094</v>
      </c>
      <c r="L438">
        <v>0.75730001926422119</v>
      </c>
      <c r="M438" s="3">
        <v>-0.19151000000000001</v>
      </c>
      <c r="N438" s="3">
        <v>5.2706000000000003E-3</v>
      </c>
      <c r="O438" s="3">
        <v>-3.8706899999999994E-6</v>
      </c>
      <c r="P438" s="3">
        <v>1.552024E-9</v>
      </c>
      <c r="Q438" s="3">
        <v>-2.9481759999999998E-13</v>
      </c>
      <c r="R438">
        <v>-369</v>
      </c>
      <c r="S438">
        <v>-247</v>
      </c>
      <c r="T438" s="5">
        <v>-370.26984375000001</v>
      </c>
      <c r="U438" s="5">
        <v>0.40730139160156248</v>
      </c>
      <c r="V438" s="5">
        <v>2.0619293674826621E-5</v>
      </c>
    </row>
    <row r="439" spans="1:22" x14ac:dyDescent="0.25">
      <c r="A439" t="s">
        <v>1292</v>
      </c>
      <c r="B439" t="s">
        <v>1293</v>
      </c>
      <c r="C439" t="s">
        <v>5276</v>
      </c>
      <c r="D439" t="s">
        <v>24</v>
      </c>
      <c r="E439" t="s">
        <v>1294</v>
      </c>
      <c r="F439">
        <v>101.19300079345703</v>
      </c>
      <c r="G439">
        <v>0.73362131655809382</v>
      </c>
      <c r="H439">
        <v>362.5</v>
      </c>
      <c r="I439">
        <v>535</v>
      </c>
      <c r="J439">
        <v>30.3</v>
      </c>
      <c r="K439">
        <v>0.38899001479148865</v>
      </c>
      <c r="L439">
        <v>0.31999000906944275</v>
      </c>
      <c r="M439" s="3">
        <v>-0.18224000000000001</v>
      </c>
      <c r="N439" s="3">
        <v>7.0753600000000002E-3</v>
      </c>
      <c r="O439" s="3">
        <v>-4.3430099999999996E-6</v>
      </c>
      <c r="P439" s="3">
        <v>1.079828E-9</v>
      </c>
      <c r="Q439" s="3">
        <v>0</v>
      </c>
      <c r="R439">
        <v>-99.647000000000006</v>
      </c>
      <c r="S439">
        <v>118</v>
      </c>
      <c r="T439" s="5">
        <v>-103.699</v>
      </c>
      <c r="U439" s="5">
        <v>0.70071801757812502</v>
      </c>
      <c r="V439" s="5">
        <v>5.1024001091718673E-5</v>
      </c>
    </row>
    <row r="440" spans="1:22" x14ac:dyDescent="0.25">
      <c r="A440" t="s">
        <v>1295</v>
      </c>
      <c r="B440" t="s">
        <v>1296</v>
      </c>
      <c r="C440" t="s">
        <v>5201</v>
      </c>
      <c r="D440" t="s">
        <v>24</v>
      </c>
      <c r="E440" t="s">
        <v>1297</v>
      </c>
      <c r="F440">
        <v>121.18000030517578</v>
      </c>
      <c r="G440">
        <v>0.95724000197342651</v>
      </c>
      <c r="H440">
        <v>467.29901123046875</v>
      </c>
      <c r="I440">
        <v>687</v>
      </c>
      <c r="J440">
        <v>36.200000000000003</v>
      </c>
      <c r="K440">
        <v>0.414000004529953</v>
      </c>
      <c r="L440">
        <v>0.41100001335144043</v>
      </c>
      <c r="M440" s="3">
        <v>-0.49820999999999999</v>
      </c>
      <c r="N440" s="3">
        <v>6.7130000000000002E-3</v>
      </c>
      <c r="O440" s="3">
        <v>-4.3287599999999997E-6</v>
      </c>
      <c r="P440" s="3">
        <v>1.0063680000000001E-9</v>
      </c>
      <c r="Q440" s="3">
        <v>0</v>
      </c>
      <c r="R440">
        <v>84.148703124999997</v>
      </c>
      <c r="S440">
        <v>247.73</v>
      </c>
      <c r="T440" s="5">
        <v>83.940898437499996</v>
      </c>
      <c r="U440" s="5">
        <v>0.50795346069335934</v>
      </c>
      <c r="V440" s="5">
        <v>4.8178791999816897E-5</v>
      </c>
    </row>
    <row r="441" spans="1:22" x14ac:dyDescent="0.25">
      <c r="A441" t="s">
        <v>1298</v>
      </c>
      <c r="B441" t="s">
        <v>1299</v>
      </c>
      <c r="C441" t="s">
        <v>1300</v>
      </c>
      <c r="D441" t="s">
        <v>46</v>
      </c>
      <c r="E441" t="s">
        <v>5117</v>
      </c>
      <c r="F441">
        <v>225.554</v>
      </c>
      <c r="G441">
        <v>1.506</v>
      </c>
      <c r="H441">
        <v>495.15</v>
      </c>
      <c r="I441">
        <v>686</v>
      </c>
      <c r="J441">
        <v>27.4</v>
      </c>
      <c r="K441">
        <v>0.49</v>
      </c>
      <c r="L441">
        <v>0.60699999999999998</v>
      </c>
      <c r="M441" s="3">
        <v>1.0915346214210345E-2</v>
      </c>
      <c r="N441" s="3">
        <v>3.5886749957881486E-3</v>
      </c>
      <c r="O441" s="3">
        <v>-3.5573742873103559E-6</v>
      </c>
      <c r="P441" s="3">
        <v>1.7656969062840829E-9</v>
      </c>
      <c r="Q441" s="3">
        <v>-3.4625854562543776E-13</v>
      </c>
      <c r="R441">
        <v>-634.25</v>
      </c>
      <c r="S441">
        <v>-488.67</v>
      </c>
      <c r="T441" s="5" t="s">
        <v>5117</v>
      </c>
      <c r="U441" s="5" t="s">
        <v>5117</v>
      </c>
      <c r="V441" s="5" t="s">
        <v>5117</v>
      </c>
    </row>
    <row r="442" spans="1:22" x14ac:dyDescent="0.25">
      <c r="A442" t="s">
        <v>1301</v>
      </c>
      <c r="B442" t="s">
        <v>1302</v>
      </c>
      <c r="C442" t="s">
        <v>5155</v>
      </c>
      <c r="D442" t="s">
        <v>24</v>
      </c>
      <c r="E442" t="s">
        <v>25</v>
      </c>
      <c r="F442">
        <v>157.55400085449219</v>
      </c>
      <c r="G442">
        <v>1.3779696618311927</v>
      </c>
      <c r="H442">
        <v>508.85000610351563</v>
      </c>
      <c r="I442">
        <v>742</v>
      </c>
      <c r="J442">
        <v>39.700000000000003</v>
      </c>
      <c r="K442">
        <v>0.43200001120567322</v>
      </c>
      <c r="L442">
        <v>0.49189901351928711</v>
      </c>
      <c r="M442" s="3">
        <v>5.9039799999999996E-3</v>
      </c>
      <c r="N442" s="3">
        <v>3.6089799999999999E-3</v>
      </c>
      <c r="O442" s="3">
        <v>-2.5699530000000001E-6</v>
      </c>
      <c r="P442" s="3">
        <v>6.9136400000000001E-10</v>
      </c>
      <c r="Q442" s="3">
        <v>-1.7032799999999999E-14</v>
      </c>
      <c r="R442">
        <v>37.200000000000003</v>
      </c>
      <c r="S442">
        <v>13.7</v>
      </c>
      <c r="T442" s="5">
        <v>37.128039062500001</v>
      </c>
      <c r="U442" s="5">
        <v>-8.543209838867187E-2</v>
      </c>
      <c r="V442" s="5">
        <v>2.0738763734698297E-5</v>
      </c>
    </row>
    <row r="443" spans="1:22" x14ac:dyDescent="0.25">
      <c r="A443" t="s">
        <v>1303</v>
      </c>
      <c r="B443" t="s">
        <v>1304</v>
      </c>
      <c r="C443" t="s">
        <v>5416</v>
      </c>
      <c r="D443" t="s">
        <v>24</v>
      </c>
      <c r="E443" t="s">
        <v>5117</v>
      </c>
      <c r="F443">
        <v>330.36300659179688</v>
      </c>
      <c r="G443">
        <v>1.2209328305150118</v>
      </c>
      <c r="H443">
        <v>654</v>
      </c>
      <c r="I443">
        <v>945.32708740234375</v>
      </c>
      <c r="J443">
        <v>31.917482910156249</v>
      </c>
      <c r="K443">
        <v>0.62005198001861572</v>
      </c>
      <c r="L443">
        <v>0.4386543333530426</v>
      </c>
      <c r="M443" s="3">
        <v>-0.13139000000000001</v>
      </c>
      <c r="N443" s="3">
        <v>4.5862000000000003E-3</v>
      </c>
      <c r="O443" s="3">
        <v>-3.4481999999999999E-6</v>
      </c>
      <c r="P443" s="3">
        <v>1.2483200000000001E-9</v>
      </c>
      <c r="Q443" s="3">
        <v>-1.4001999999999999E-13</v>
      </c>
      <c r="R443">
        <v>-32.767000000000003</v>
      </c>
      <c r="S443" t="s">
        <v>5117</v>
      </c>
      <c r="T443" s="5">
        <v>-32.767000000000003</v>
      </c>
      <c r="U443" s="5">
        <v>-32.767000000000003</v>
      </c>
      <c r="V443" s="5">
        <v>-32.767000000000003</v>
      </c>
    </row>
    <row r="444" spans="1:22" x14ac:dyDescent="0.25">
      <c r="A444" t="s">
        <v>1305</v>
      </c>
      <c r="B444" t="s">
        <v>1306</v>
      </c>
      <c r="C444" t="s">
        <v>5160</v>
      </c>
      <c r="D444" t="s">
        <v>24</v>
      </c>
      <c r="E444" t="s">
        <v>42</v>
      </c>
      <c r="F444">
        <v>166.13200378417969</v>
      </c>
      <c r="G444">
        <v>2.0020393476531031</v>
      </c>
      <c r="H444">
        <v>1040</v>
      </c>
      <c r="I444">
        <v>1390</v>
      </c>
      <c r="J444">
        <v>39.5</v>
      </c>
      <c r="K444">
        <v>0.42399001121520996</v>
      </c>
      <c r="L444">
        <v>1.0793900489807129</v>
      </c>
      <c r="M444" s="3">
        <v>-0.32185000000000002</v>
      </c>
      <c r="N444" s="3">
        <v>4.3338400000000003E-3</v>
      </c>
      <c r="O444" s="3">
        <v>-2.776716E-6</v>
      </c>
      <c r="P444" s="3">
        <v>6.3668000000000002E-10</v>
      </c>
      <c r="Q444" s="3">
        <v>0</v>
      </c>
      <c r="R444">
        <v>-696.28</v>
      </c>
      <c r="S444" t="s">
        <v>5117</v>
      </c>
      <c r="T444" s="5">
        <v>-695.46331250000003</v>
      </c>
      <c r="U444" s="5">
        <v>0.41056683349609374</v>
      </c>
      <c r="V444" s="5">
        <v>5.0541531294584271E-5</v>
      </c>
    </row>
    <row r="445" spans="1:22" x14ac:dyDescent="0.25">
      <c r="A445" t="s">
        <v>1307</v>
      </c>
      <c r="B445" t="s">
        <v>1308</v>
      </c>
      <c r="C445" t="s">
        <v>5417</v>
      </c>
      <c r="D445" t="s">
        <v>24</v>
      </c>
      <c r="E445" t="s">
        <v>1309</v>
      </c>
      <c r="F445">
        <v>885.43206787109375</v>
      </c>
      <c r="G445">
        <v>0.91680645524482962</v>
      </c>
      <c r="H445">
        <v>879.9000244140625</v>
      </c>
      <c r="I445">
        <v>954.0999755859375</v>
      </c>
      <c r="J445">
        <v>3.6020001220703124</v>
      </c>
      <c r="K445">
        <v>3.0899999141693115</v>
      </c>
      <c r="L445">
        <v>1.6862000226974487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>
        <v>-1844</v>
      </c>
      <c r="S445" t="s">
        <v>5117</v>
      </c>
      <c r="T445" s="5" t="s">
        <v>5117</v>
      </c>
      <c r="U445" s="5">
        <v>63.87423046875</v>
      </c>
      <c r="V445" s="5">
        <v>2.3065635561943053E-4</v>
      </c>
    </row>
    <row r="446" spans="1:22" x14ac:dyDescent="0.25">
      <c r="A446" t="s">
        <v>1310</v>
      </c>
      <c r="B446" t="s">
        <v>1311</v>
      </c>
      <c r="C446" t="s">
        <v>5418</v>
      </c>
      <c r="D446" t="s">
        <v>24</v>
      </c>
      <c r="E446" t="s">
        <v>5117</v>
      </c>
      <c r="F446">
        <v>169.22500610351563</v>
      </c>
      <c r="G446">
        <v>1.0604447960195633</v>
      </c>
      <c r="H446">
        <v>575.1500244140625</v>
      </c>
      <c r="I446">
        <v>817</v>
      </c>
      <c r="J446">
        <v>31.8</v>
      </c>
      <c r="K446">
        <v>0.53899902105331421</v>
      </c>
      <c r="L446">
        <v>0.53007900714874268</v>
      </c>
      <c r="M446" s="3">
        <v>-0.73585900000000004</v>
      </c>
      <c r="N446" s="3">
        <v>7.8962400000000006E-3</v>
      </c>
      <c r="O446" s="3">
        <v>-7.5731700000000002E-6</v>
      </c>
      <c r="P446" s="3">
        <v>3.7771320000000004E-9</v>
      </c>
      <c r="Q446" s="3">
        <v>-6.1212400000000001E-13</v>
      </c>
      <c r="R446">
        <v>202</v>
      </c>
      <c r="S446" t="s">
        <v>5117</v>
      </c>
      <c r="T446" s="5">
        <v>201.58292187500001</v>
      </c>
      <c r="U446" s="5">
        <v>0.46793643188476564</v>
      </c>
      <c r="V446" s="5">
        <v>4.3893299996852875E-5</v>
      </c>
    </row>
    <row r="447" spans="1:22" x14ac:dyDescent="0.25">
      <c r="A447" t="s">
        <v>1312</v>
      </c>
      <c r="B447" t="s">
        <v>1313</v>
      </c>
      <c r="C447" t="s">
        <v>5181</v>
      </c>
      <c r="D447" t="s">
        <v>24</v>
      </c>
      <c r="E447" t="s">
        <v>5117</v>
      </c>
      <c r="F447">
        <v>184.24000549316406</v>
      </c>
      <c r="G447">
        <v>0.99144675758032741</v>
      </c>
      <c r="H447">
        <v>573</v>
      </c>
      <c r="I447">
        <v>792</v>
      </c>
      <c r="J447">
        <v>30.9</v>
      </c>
      <c r="K447">
        <v>0.55599802732467651</v>
      </c>
      <c r="L447">
        <v>0.68001902103424072</v>
      </c>
      <c r="M447" s="3">
        <v>-0.65912700000000002</v>
      </c>
      <c r="N447" s="3">
        <v>7.6655200000000003E-3</v>
      </c>
      <c r="O447" s="3">
        <v>-7.5092999999999994E-6</v>
      </c>
      <c r="P447" s="3">
        <v>3.8127039999999999E-9</v>
      </c>
      <c r="Q447" s="3">
        <v>-6.29468E-13</v>
      </c>
      <c r="R447">
        <v>319</v>
      </c>
      <c r="S447">
        <v>495</v>
      </c>
      <c r="T447" s="5">
        <v>318.72078125000002</v>
      </c>
      <c r="U447" s="5">
        <v>0.57634594726562505</v>
      </c>
      <c r="V447" s="5">
        <v>4.9966420978307724E-5</v>
      </c>
    </row>
    <row r="448" spans="1:22" x14ac:dyDescent="0.25">
      <c r="A448" t="s">
        <v>1314</v>
      </c>
      <c r="B448" t="s">
        <v>1315</v>
      </c>
      <c r="C448" t="s">
        <v>3421</v>
      </c>
      <c r="D448" t="s">
        <v>38</v>
      </c>
      <c r="E448" t="s">
        <v>1316</v>
      </c>
      <c r="F448">
        <v>246.41900634765625</v>
      </c>
      <c r="G448">
        <v>0.85839319806382319</v>
      </c>
      <c r="H448">
        <v>600.79901123046875</v>
      </c>
      <c r="I448">
        <v>774</v>
      </c>
      <c r="J448">
        <v>15.8</v>
      </c>
      <c r="K448">
        <v>0.98000001907348633</v>
      </c>
      <c r="L448">
        <v>0.77300000190734863</v>
      </c>
      <c r="M448" s="3">
        <v>-0.19225700000000001</v>
      </c>
      <c r="N448" s="3">
        <v>6.6342800000000002E-3</v>
      </c>
      <c r="O448" s="3">
        <v>-4.0034700000000003E-6</v>
      </c>
      <c r="P448" s="3">
        <v>9.2720800000000003E-10</v>
      </c>
      <c r="Q448" s="3">
        <v>3.504928E-20</v>
      </c>
      <c r="R448">
        <v>-178.5</v>
      </c>
      <c r="S448">
        <v>211.79</v>
      </c>
      <c r="T448" s="5">
        <v>-186.16200000000001</v>
      </c>
      <c r="U448" s="5">
        <v>1.3020600585937501</v>
      </c>
      <c r="V448" s="5">
        <v>9.8370000720024106E-5</v>
      </c>
    </row>
    <row r="449" spans="1:22" x14ac:dyDescent="0.25">
      <c r="A449" t="s">
        <v>1317</v>
      </c>
      <c r="B449" t="s">
        <v>1318</v>
      </c>
      <c r="C449" t="s">
        <v>5419</v>
      </c>
      <c r="D449" t="s">
        <v>38</v>
      </c>
      <c r="E449" t="s">
        <v>1319</v>
      </c>
      <c r="F449">
        <v>260.45001220703125</v>
      </c>
      <c r="G449">
        <v>0.85727216184029487</v>
      </c>
      <c r="H449">
        <v>614.4000244140625</v>
      </c>
      <c r="I449">
        <v>784</v>
      </c>
      <c r="J449">
        <v>15</v>
      </c>
      <c r="K449">
        <v>1.0399800539016724</v>
      </c>
      <c r="L449">
        <v>0.81599801778793335</v>
      </c>
      <c r="M449" s="3">
        <v>-0.185392</v>
      </c>
      <c r="N449" s="3">
        <v>6.6417200000000003E-3</v>
      </c>
      <c r="O449" s="3">
        <v>-3.9966899999999995E-6</v>
      </c>
      <c r="P449" s="3">
        <v>9.2295999999999999E-10</v>
      </c>
      <c r="Q449" s="3">
        <v>4.07268E-20</v>
      </c>
      <c r="R449">
        <v>-199.5</v>
      </c>
      <c r="S449" t="s">
        <v>5117</v>
      </c>
      <c r="T449" s="5">
        <v>-207.23500000000001</v>
      </c>
      <c r="U449" s="5">
        <v>0.13989900207519532</v>
      </c>
      <c r="V449" s="5">
        <v>1.044280007481575E-4</v>
      </c>
    </row>
    <row r="450" spans="1:22" x14ac:dyDescent="0.25">
      <c r="A450" t="s">
        <v>1320</v>
      </c>
      <c r="B450" t="s">
        <v>1321</v>
      </c>
      <c r="C450" t="s">
        <v>5340</v>
      </c>
      <c r="D450" t="s">
        <v>24</v>
      </c>
      <c r="E450" t="s">
        <v>1322</v>
      </c>
      <c r="F450">
        <v>128.21400451660156</v>
      </c>
      <c r="G450">
        <v>0.82659266881856308</v>
      </c>
      <c r="H450">
        <v>433.79901123046875</v>
      </c>
      <c r="I450">
        <v>607</v>
      </c>
      <c r="J450">
        <v>25.8</v>
      </c>
      <c r="K450">
        <v>0.49099001288414001</v>
      </c>
      <c r="L450">
        <v>0.5195000171661377</v>
      </c>
      <c r="M450" s="3">
        <v>-0.12314899999999999</v>
      </c>
      <c r="N450" s="3">
        <v>6.23954E-3</v>
      </c>
      <c r="O450" s="3">
        <v>-3.6692100000000002E-6</v>
      </c>
      <c r="P450" s="3">
        <v>8.4951999999999998E-10</v>
      </c>
      <c r="Q450" s="3">
        <v>0</v>
      </c>
      <c r="R450">
        <v>-299.58999999999997</v>
      </c>
      <c r="S450">
        <v>-91.49</v>
      </c>
      <c r="T450" s="5">
        <v>-299.10259374999998</v>
      </c>
      <c r="U450" s="5">
        <v>0.69634881591796871</v>
      </c>
      <c r="V450" s="5">
        <v>6.7566387355327606E-5</v>
      </c>
    </row>
    <row r="451" spans="1:22" x14ac:dyDescent="0.25">
      <c r="A451" t="s">
        <v>1323</v>
      </c>
      <c r="B451" t="s">
        <v>1324</v>
      </c>
      <c r="C451" t="s">
        <v>5204</v>
      </c>
      <c r="D451" t="s">
        <v>24</v>
      </c>
      <c r="E451" t="s">
        <v>1325</v>
      </c>
      <c r="F451">
        <v>122.16600036621094</v>
      </c>
      <c r="G451">
        <v>0.99156387073784802</v>
      </c>
      <c r="H451">
        <v>491.10000610351563</v>
      </c>
      <c r="I451">
        <v>716.4000244140625</v>
      </c>
      <c r="J451">
        <v>40.5</v>
      </c>
      <c r="K451">
        <v>0.40000000596046448</v>
      </c>
      <c r="L451">
        <v>0.52401000261306763</v>
      </c>
      <c r="M451" s="3">
        <v>1.5719199999999999E-2</v>
      </c>
      <c r="N451" s="3">
        <v>5.02864E-3</v>
      </c>
      <c r="O451" s="3">
        <v>-2.9927519999999999E-6</v>
      </c>
      <c r="P451" s="3">
        <v>6.6548399999999999E-10</v>
      </c>
      <c r="Q451" s="3">
        <v>0</v>
      </c>
      <c r="R451">
        <v>-144.5</v>
      </c>
      <c r="S451">
        <v>-21.43</v>
      </c>
      <c r="T451" s="5">
        <v>-143.90034374999999</v>
      </c>
      <c r="U451" s="5">
        <v>0.38433627319335939</v>
      </c>
      <c r="V451" s="5">
        <v>4.0278449654579165E-5</v>
      </c>
    </row>
    <row r="452" spans="1:22" x14ac:dyDescent="0.25">
      <c r="A452" t="s">
        <v>1326</v>
      </c>
      <c r="B452" t="s">
        <v>1327</v>
      </c>
      <c r="C452" t="s">
        <v>5420</v>
      </c>
      <c r="D452" t="s">
        <v>24</v>
      </c>
      <c r="E452" t="s">
        <v>1328</v>
      </c>
      <c r="F452">
        <v>122.12300109863281</v>
      </c>
      <c r="G452">
        <v>1.1404991229417261</v>
      </c>
      <c r="H452">
        <v>583.1500244140625</v>
      </c>
      <c r="I452">
        <v>844</v>
      </c>
      <c r="J452">
        <v>49.9</v>
      </c>
      <c r="K452">
        <v>0.36100000143051147</v>
      </c>
      <c r="L452">
        <v>0.61723500490188599</v>
      </c>
      <c r="M452" s="3">
        <v>-0.12016</v>
      </c>
      <c r="N452" s="3">
        <v>4.9364400000000003E-3</v>
      </c>
      <c r="O452" s="3">
        <v>-2.8861740000000001E-6</v>
      </c>
      <c r="P452" s="3">
        <v>3.755524E-10</v>
      </c>
      <c r="Q452" s="3">
        <v>8.9624E-14</v>
      </c>
      <c r="R452">
        <v>-213</v>
      </c>
      <c r="S452">
        <v>-139</v>
      </c>
      <c r="T452" s="5">
        <v>-214.18531250000001</v>
      </c>
      <c r="U452" s="5">
        <v>0.24923831176757813</v>
      </c>
      <c r="V452" s="5">
        <v>9.8422877490520469E-6</v>
      </c>
    </row>
    <row r="453" spans="1:22" x14ac:dyDescent="0.25">
      <c r="A453" t="s">
        <v>1329</v>
      </c>
      <c r="B453" t="s">
        <v>1330</v>
      </c>
      <c r="C453" t="s">
        <v>5226</v>
      </c>
      <c r="D453" t="s">
        <v>24</v>
      </c>
      <c r="E453" t="s">
        <v>321</v>
      </c>
      <c r="F453">
        <v>114.18800354003906</v>
      </c>
      <c r="G453">
        <v>0.82144989223366749</v>
      </c>
      <c r="H453">
        <v>417.14801025390625</v>
      </c>
      <c r="I453">
        <v>595</v>
      </c>
      <c r="J453">
        <v>29.2</v>
      </c>
      <c r="K453">
        <v>0.42100000381469727</v>
      </c>
      <c r="L453">
        <v>0.46613800525665283</v>
      </c>
      <c r="M453" s="3">
        <v>0.50213099999999999</v>
      </c>
      <c r="N453" s="3">
        <v>3.41822E-3</v>
      </c>
      <c r="O453" s="3">
        <v>1.0156710000000001E-6</v>
      </c>
      <c r="P453" s="3">
        <v>-2.6526000000000001E-9</v>
      </c>
      <c r="Q453" s="3">
        <v>7.4583999999999998E-13</v>
      </c>
      <c r="R453">
        <v>-301.10000000000002</v>
      </c>
      <c r="S453" t="s">
        <v>5117</v>
      </c>
      <c r="T453" s="5">
        <v>-300.2115</v>
      </c>
      <c r="U453" s="5">
        <v>0.58483715820312498</v>
      </c>
      <c r="V453" s="5">
        <v>5.6723143905401232E-5</v>
      </c>
    </row>
    <row r="454" spans="1:22" x14ac:dyDescent="0.25">
      <c r="A454" t="s">
        <v>1331</v>
      </c>
      <c r="B454" t="s">
        <v>1332</v>
      </c>
      <c r="C454" t="s">
        <v>5421</v>
      </c>
      <c r="D454" t="s">
        <v>24</v>
      </c>
      <c r="E454" t="s">
        <v>1333</v>
      </c>
      <c r="F454">
        <v>174.19700622558594</v>
      </c>
      <c r="G454">
        <v>1.0455609783008606</v>
      </c>
      <c r="H454">
        <v>489.64801025390625</v>
      </c>
      <c r="I454">
        <v>666</v>
      </c>
      <c r="J454">
        <v>25.299599609375001</v>
      </c>
      <c r="K454">
        <v>0.5220000147819519</v>
      </c>
      <c r="L454">
        <v>0.67722100019454956</v>
      </c>
      <c r="M454" s="3">
        <v>-0.35696800000000001</v>
      </c>
      <c r="N454" s="3">
        <v>7.4616200000000004E-3</v>
      </c>
      <c r="O454" s="3">
        <v>-8.3515800000000001E-6</v>
      </c>
      <c r="P454" s="3">
        <v>5.0553199999999999E-9</v>
      </c>
      <c r="Q454" s="3">
        <v>-9.8212000000000006E-13</v>
      </c>
      <c r="R454">
        <v>-851</v>
      </c>
      <c r="S454">
        <v>-618</v>
      </c>
      <c r="T454" s="5">
        <v>-851.26862500000004</v>
      </c>
      <c r="U454" s="5">
        <v>0.7674252319335938</v>
      </c>
      <c r="V454" s="5">
        <v>5.0181135535240176E-5</v>
      </c>
    </row>
    <row r="455" spans="1:22" x14ac:dyDescent="0.25">
      <c r="A455" t="s">
        <v>1334</v>
      </c>
      <c r="B455" t="s">
        <v>1335</v>
      </c>
      <c r="C455" t="s">
        <v>5281</v>
      </c>
      <c r="D455" t="s">
        <v>24</v>
      </c>
      <c r="E455" t="s">
        <v>1336</v>
      </c>
      <c r="F455">
        <v>110.11100006103516</v>
      </c>
      <c r="G455">
        <v>0.98662929532187793</v>
      </c>
      <c r="H455">
        <v>558.1500244140625</v>
      </c>
      <c r="I455">
        <v>822</v>
      </c>
      <c r="J455">
        <v>74.5</v>
      </c>
      <c r="K455">
        <v>0.30000001192092896</v>
      </c>
      <c r="L455">
        <v>0.68610000610351563</v>
      </c>
      <c r="M455" s="3">
        <v>-0.23530000000000001</v>
      </c>
      <c r="N455" s="3">
        <v>6.1710000000000003E-3</v>
      </c>
      <c r="O455" s="3">
        <v>-6.2434500000000003E-6</v>
      </c>
      <c r="P455" s="3">
        <v>3.332276E-9</v>
      </c>
      <c r="Q455" s="3">
        <v>-5.80772E-13</v>
      </c>
      <c r="R455">
        <v>-261.60000000000002</v>
      </c>
      <c r="S455">
        <v>-176.13</v>
      </c>
      <c r="T455" s="5">
        <v>-261.71048437500002</v>
      </c>
      <c r="U455" s="5">
        <v>0.24307769775390625</v>
      </c>
      <c r="V455" s="5">
        <v>1.8863629549741746E-5</v>
      </c>
    </row>
    <row r="456" spans="1:22" x14ac:dyDescent="0.25">
      <c r="A456" t="s">
        <v>1337</v>
      </c>
      <c r="B456" t="s">
        <v>1338</v>
      </c>
      <c r="C456" t="s">
        <v>5255</v>
      </c>
      <c r="D456" t="s">
        <v>404</v>
      </c>
      <c r="E456" t="s">
        <v>1339</v>
      </c>
      <c r="F456">
        <v>58.080001831054688</v>
      </c>
      <c r="G456">
        <v>0.80864301557716034</v>
      </c>
      <c r="H456">
        <v>321</v>
      </c>
      <c r="I456">
        <v>496</v>
      </c>
      <c r="J456">
        <v>47.6</v>
      </c>
      <c r="K456">
        <v>0.22300000488758087</v>
      </c>
      <c r="L456">
        <v>0.31299000978469849</v>
      </c>
      <c r="M456" s="3">
        <v>0.20191700000000001</v>
      </c>
      <c r="N456" s="3">
        <v>4.5036399999999997E-3</v>
      </c>
      <c r="O456" s="3">
        <v>-2.2397580000000002E-6</v>
      </c>
      <c r="P456" s="3">
        <v>3.6627639999999999E-10</v>
      </c>
      <c r="Q456" s="3">
        <v>0</v>
      </c>
      <c r="R456">
        <v>-192.19</v>
      </c>
      <c r="S456">
        <v>-130.46</v>
      </c>
      <c r="T456" s="5">
        <v>-193.32</v>
      </c>
      <c r="U456" s="5">
        <v>0.2031790008544922</v>
      </c>
      <c r="V456" s="5">
        <v>2.3445900529623033E-5</v>
      </c>
    </row>
    <row r="457" spans="1:22" x14ac:dyDescent="0.25">
      <c r="A457" t="s">
        <v>1340</v>
      </c>
      <c r="B457" t="s">
        <v>1341</v>
      </c>
      <c r="C457" t="s">
        <v>5422</v>
      </c>
      <c r="D457" t="s">
        <v>46</v>
      </c>
      <c r="E457" t="s">
        <v>1342</v>
      </c>
      <c r="F457">
        <v>59.068000793457031</v>
      </c>
      <c r="G457">
        <v>1.0078960550389711</v>
      </c>
      <c r="H457">
        <v>472.66000366210938</v>
      </c>
      <c r="I457">
        <v>720</v>
      </c>
      <c r="J457">
        <v>56.2</v>
      </c>
      <c r="K457">
        <v>0.21500000357627869</v>
      </c>
      <c r="L457">
        <v>0.40999901294708252</v>
      </c>
      <c r="M457" s="3">
        <v>0.72571699999999995</v>
      </c>
      <c r="N457" s="3">
        <v>-1.644728E-3</v>
      </c>
      <c r="O457" s="3">
        <v>1.21428E-5</v>
      </c>
      <c r="P457" s="3">
        <v>-1.4500000000000001E-8</v>
      </c>
      <c r="Q457" s="3">
        <v>4.4094399999999998E-12</v>
      </c>
      <c r="R457">
        <v>-184.42</v>
      </c>
      <c r="S457">
        <v>-108.23</v>
      </c>
      <c r="T457" s="5">
        <v>-184.4</v>
      </c>
      <c r="U457" s="5">
        <v>0.25551300048828124</v>
      </c>
      <c r="V457" s="5">
        <v>0</v>
      </c>
    </row>
    <row r="458" spans="1:22" x14ac:dyDescent="0.25">
      <c r="A458" t="s">
        <v>1343</v>
      </c>
      <c r="B458" t="s">
        <v>1344</v>
      </c>
      <c r="C458" t="s">
        <v>3540</v>
      </c>
      <c r="D458" t="s">
        <v>260</v>
      </c>
      <c r="E458" t="s">
        <v>1345</v>
      </c>
      <c r="F458">
        <v>116.16000366210938</v>
      </c>
      <c r="G458">
        <v>0.94322998159015281</v>
      </c>
      <c r="H458">
        <v>441</v>
      </c>
      <c r="I458">
        <v>606</v>
      </c>
      <c r="J458">
        <v>36</v>
      </c>
      <c r="K458">
        <v>0.3869900107383728</v>
      </c>
      <c r="L458">
        <v>0.7565000057220459</v>
      </c>
      <c r="M458" s="3">
        <v>9.1464799999999999E-2</v>
      </c>
      <c r="N458" s="3">
        <v>5.2243799999999998E-3</v>
      </c>
      <c r="O458" s="3">
        <v>-3.55683E-6</v>
      </c>
      <c r="P458" s="3">
        <v>1.5749320000000001E-9</v>
      </c>
      <c r="Q458" s="3">
        <v>-3.4598440000000002E-13</v>
      </c>
      <c r="R458">
        <v>-440.72996875000001</v>
      </c>
      <c r="S458">
        <v>-371</v>
      </c>
      <c r="T458" s="5">
        <v>-440.251375</v>
      </c>
      <c r="U458" s="5">
        <v>0.5787037353515625</v>
      </c>
      <c r="V458" s="5">
        <v>5.0069388002157209E-5</v>
      </c>
    </row>
    <row r="459" spans="1:22" x14ac:dyDescent="0.25">
      <c r="A459" t="s">
        <v>1346</v>
      </c>
      <c r="B459" t="s">
        <v>1347</v>
      </c>
      <c r="C459" t="s">
        <v>5423</v>
      </c>
      <c r="D459" t="s">
        <v>98</v>
      </c>
      <c r="E459" t="s">
        <v>1348</v>
      </c>
      <c r="F459">
        <v>88.150001525878906</v>
      </c>
      <c r="G459">
        <v>0.82143889569305517</v>
      </c>
      <c r="H459">
        <v>405.20001220703125</v>
      </c>
      <c r="I459">
        <v>579.4000244140625</v>
      </c>
      <c r="J459">
        <v>39.200000000000003</v>
      </c>
      <c r="K459">
        <v>0.33000001311302185</v>
      </c>
      <c r="L459">
        <v>0.55576002597808838</v>
      </c>
      <c r="M459" s="3">
        <v>-0.1082</v>
      </c>
      <c r="N459" s="3">
        <v>6.4489999999999999E-3</v>
      </c>
      <c r="O459" s="3">
        <v>-3.9560099999999998E-6</v>
      </c>
      <c r="P459" s="3">
        <v>9.8190399999999992E-10</v>
      </c>
      <c r="Q459" s="3">
        <v>0</v>
      </c>
      <c r="R459">
        <v>-302.29000000000002</v>
      </c>
      <c r="S459">
        <v>44.1</v>
      </c>
      <c r="T459" s="5">
        <v>-301.86090625000003</v>
      </c>
      <c r="U459" s="5">
        <v>0.50043930053710939</v>
      </c>
      <c r="V459" s="5">
        <v>5.1915258169174197E-5</v>
      </c>
    </row>
    <row r="460" spans="1:22" x14ac:dyDescent="0.25">
      <c r="A460" t="s">
        <v>1349</v>
      </c>
      <c r="B460" t="s">
        <v>1350</v>
      </c>
      <c r="C460" t="s">
        <v>5216</v>
      </c>
      <c r="D460" t="s">
        <v>24</v>
      </c>
      <c r="E460" t="s">
        <v>1351</v>
      </c>
      <c r="F460">
        <v>100.11100006103516</v>
      </c>
      <c r="G460">
        <v>0.98029541011299703</v>
      </c>
      <c r="H460">
        <v>413.54901123046875</v>
      </c>
      <c r="I460">
        <v>602</v>
      </c>
      <c r="J460">
        <v>39.6</v>
      </c>
      <c r="K460">
        <v>0.32300001382827759</v>
      </c>
      <c r="L460">
        <v>0.49592000246047974</v>
      </c>
      <c r="M460" s="3">
        <v>6.0553500000000003E-2</v>
      </c>
      <c r="N460" s="3">
        <v>4.2383799999999999E-3</v>
      </c>
      <c r="O460" s="3">
        <v>-2.0861459999999998E-6</v>
      </c>
      <c r="P460" s="3">
        <v>3.432324E-10</v>
      </c>
      <c r="Q460" s="3">
        <v>0</v>
      </c>
      <c r="R460">
        <v>-379.99</v>
      </c>
      <c r="S460">
        <v>-275</v>
      </c>
      <c r="T460" s="5">
        <v>-379.45218749999998</v>
      </c>
      <c r="U460" s="5">
        <v>0.36649948120117187</v>
      </c>
      <c r="V460" s="5">
        <v>4.0052101016044618E-5</v>
      </c>
    </row>
    <row r="461" spans="1:22" x14ac:dyDescent="0.25">
      <c r="A461" t="s">
        <v>1352</v>
      </c>
      <c r="B461" t="s">
        <v>1353</v>
      </c>
      <c r="C461" t="s">
        <v>5424</v>
      </c>
      <c r="D461" t="s">
        <v>24</v>
      </c>
      <c r="E461" t="s">
        <v>1354</v>
      </c>
      <c r="F461">
        <v>130.14300537109375</v>
      </c>
      <c r="G461">
        <v>1.0167843144482969</v>
      </c>
      <c r="H461">
        <v>440.14801025390625</v>
      </c>
      <c r="I461">
        <v>623</v>
      </c>
      <c r="J461">
        <v>32.700000000000003</v>
      </c>
      <c r="K461">
        <v>0.39599901437759399</v>
      </c>
      <c r="L461">
        <v>0.55993002653121948</v>
      </c>
      <c r="M461" s="3">
        <v>-0.14366699999999999</v>
      </c>
      <c r="N461" s="3">
        <v>5.6068799999999999E-3</v>
      </c>
      <c r="O461" s="3">
        <v>-4.6565399999999996E-6</v>
      </c>
      <c r="P461" s="3">
        <v>2.16092E-9</v>
      </c>
      <c r="Q461" s="3">
        <v>-3.5655680000000002E-13</v>
      </c>
      <c r="R461">
        <v>-626.49900000000002</v>
      </c>
      <c r="S461">
        <v>-470</v>
      </c>
      <c r="T461" s="5">
        <v>-626.44018749999998</v>
      </c>
      <c r="U461" s="5">
        <v>0.51197702026367187</v>
      </c>
      <c r="V461" s="5">
        <v>4.2682845145463943E-5</v>
      </c>
    </row>
    <row r="462" spans="1:22" x14ac:dyDescent="0.25">
      <c r="A462" t="s">
        <v>1355</v>
      </c>
      <c r="B462" t="s">
        <v>1356</v>
      </c>
      <c r="C462" t="s">
        <v>5285</v>
      </c>
      <c r="D462" t="s">
        <v>24</v>
      </c>
      <c r="E462" t="s">
        <v>1357</v>
      </c>
      <c r="F462">
        <v>132.15800476074219</v>
      </c>
      <c r="G462">
        <v>0.99647144353742578</v>
      </c>
      <c r="H462">
        <v>397.25</v>
      </c>
      <c r="I462">
        <v>577</v>
      </c>
      <c r="J462">
        <v>35</v>
      </c>
      <c r="K462">
        <v>0.36500000953674316</v>
      </c>
      <c r="L462">
        <v>0.44047001004219055</v>
      </c>
      <c r="M462" s="3">
        <v>-0.92486000000000002</v>
      </c>
      <c r="N462" s="3">
        <v>8.8500200000000001E-3</v>
      </c>
      <c r="O462" s="3">
        <v>-7.7415599999999994E-6</v>
      </c>
      <c r="P462" s="3">
        <v>2.5160839999999999E-9</v>
      </c>
      <c r="Q462" s="3">
        <v>0</v>
      </c>
      <c r="R462">
        <v>-645.28</v>
      </c>
      <c r="S462">
        <v>-410.38</v>
      </c>
      <c r="T462" s="5">
        <v>-646.48725000000002</v>
      </c>
      <c r="U462" s="5">
        <v>1.4229696044921876</v>
      </c>
      <c r="V462" s="5">
        <v>4.8472400754690168E-5</v>
      </c>
    </row>
    <row r="463" spans="1:22" x14ac:dyDescent="0.25">
      <c r="A463" t="s">
        <v>1358</v>
      </c>
      <c r="B463" t="s">
        <v>1359</v>
      </c>
      <c r="C463" t="s">
        <v>5236</v>
      </c>
      <c r="D463" t="s">
        <v>404</v>
      </c>
      <c r="E463" t="s">
        <v>1360</v>
      </c>
      <c r="F463">
        <v>72.107002258300781</v>
      </c>
      <c r="G463">
        <v>0.80834873593199763</v>
      </c>
      <c r="H463">
        <v>348</v>
      </c>
      <c r="I463">
        <v>545.4000244140625</v>
      </c>
      <c r="J463">
        <v>53.7</v>
      </c>
      <c r="K463">
        <v>0.27799001336097717</v>
      </c>
      <c r="L463">
        <v>0.29629001021385193</v>
      </c>
      <c r="M463" s="3">
        <v>0.19539000000000001</v>
      </c>
      <c r="N463" s="3">
        <v>4.7973800000000004E-3</v>
      </c>
      <c r="O463" s="3">
        <v>-2.3909850000000003E-6</v>
      </c>
      <c r="P463" s="3">
        <v>4.0062399999999999E-10</v>
      </c>
      <c r="Q463" s="3">
        <v>0</v>
      </c>
      <c r="R463">
        <v>-205.18899999999999</v>
      </c>
      <c r="S463">
        <v>-114.77</v>
      </c>
      <c r="T463" s="5">
        <v>-206.7</v>
      </c>
      <c r="U463" s="5">
        <v>0.29866000366210937</v>
      </c>
      <c r="V463" s="5">
        <v>2.9381800442934037E-5</v>
      </c>
    </row>
    <row r="464" spans="1:22" x14ac:dyDescent="0.25">
      <c r="A464" t="s">
        <v>1361</v>
      </c>
      <c r="B464" t="s">
        <v>1362</v>
      </c>
      <c r="C464" t="s">
        <v>5309</v>
      </c>
      <c r="D464" t="s">
        <v>404</v>
      </c>
      <c r="E464" t="s">
        <v>1363</v>
      </c>
      <c r="F464">
        <v>70.09100341796875</v>
      </c>
      <c r="G464">
        <v>0.85800685293697887</v>
      </c>
      <c r="H464">
        <v>377.25</v>
      </c>
      <c r="I464">
        <v>571</v>
      </c>
      <c r="J464">
        <v>42.5</v>
      </c>
      <c r="K464">
        <v>0.25</v>
      </c>
      <c r="L464">
        <v>0.34553000330924988</v>
      </c>
      <c r="M464" s="3">
        <v>0.15576999999999999</v>
      </c>
      <c r="N464" s="3">
        <v>4.6600000000000001E-3</v>
      </c>
      <c r="O464" s="3">
        <v>-2.022213E-6</v>
      </c>
      <c r="P464" s="3">
        <v>2.9654120000000001E-10</v>
      </c>
      <c r="Q464" s="3">
        <v>0</v>
      </c>
      <c r="R464">
        <v>-103.59</v>
      </c>
      <c r="S464">
        <v>-48.7</v>
      </c>
      <c r="T464" s="5">
        <v>-104.3782109375</v>
      </c>
      <c r="U464" s="5">
        <v>0.2237547607421875</v>
      </c>
      <c r="V464" s="5">
        <v>1.3113804161548615E-5</v>
      </c>
    </row>
    <row r="465" spans="1:22" x14ac:dyDescent="0.25">
      <c r="A465" t="s">
        <v>1364</v>
      </c>
      <c r="B465" t="s">
        <v>1365</v>
      </c>
      <c r="C465" t="s">
        <v>5425</v>
      </c>
      <c r="D465" t="s">
        <v>24</v>
      </c>
      <c r="E465" t="s">
        <v>1366</v>
      </c>
      <c r="F465">
        <v>71.123001098632813</v>
      </c>
      <c r="G465">
        <v>0.86921825373443073</v>
      </c>
      <c r="H465">
        <v>359.60000610351563</v>
      </c>
      <c r="I465">
        <v>568.5980224609375</v>
      </c>
      <c r="J465">
        <v>56.1</v>
      </c>
      <c r="K465">
        <v>0.24898000061511993</v>
      </c>
      <c r="L465">
        <v>0.27399000525474548</v>
      </c>
      <c r="M465" s="3">
        <v>-0.72472800000000004</v>
      </c>
      <c r="N465" s="3">
        <v>7.5102800000000003E-3</v>
      </c>
      <c r="O465" s="3">
        <v>-4.5584100000000001E-6</v>
      </c>
      <c r="P465" s="3">
        <v>1.059128E-9</v>
      </c>
      <c r="Q465" s="3">
        <v>0</v>
      </c>
      <c r="R465">
        <v>-3.5998000488281252</v>
      </c>
      <c r="S465">
        <v>114.68</v>
      </c>
      <c r="T465" s="5">
        <v>-6.9770000000000003</v>
      </c>
      <c r="U465" s="5">
        <v>0.39482000732421874</v>
      </c>
      <c r="V465" s="5">
        <v>3.954090178012848E-5</v>
      </c>
    </row>
    <row r="466" spans="1:22" x14ac:dyDescent="0.25">
      <c r="A466" t="s">
        <v>1367</v>
      </c>
      <c r="B466" t="s">
        <v>1368</v>
      </c>
      <c r="C466" t="s">
        <v>5218</v>
      </c>
      <c r="D466" t="s">
        <v>24</v>
      </c>
      <c r="E466" t="s">
        <v>1369</v>
      </c>
      <c r="F466">
        <v>116.11699676513672</v>
      </c>
      <c r="G466">
        <v>1.1400977492093782</v>
      </c>
      <c r="H466">
        <v>530</v>
      </c>
      <c r="I466">
        <v>738</v>
      </c>
      <c r="J466">
        <v>40.200000000000003</v>
      </c>
      <c r="K466">
        <v>0.34299999475479126</v>
      </c>
      <c r="L466">
        <v>0.75574898719787598</v>
      </c>
      <c r="M466" s="3">
        <v>0.33461999999999997</v>
      </c>
      <c r="N466" s="3">
        <v>3.5214000000000001E-3</v>
      </c>
      <c r="O466" s="3">
        <v>-1.7601299999999999E-6</v>
      </c>
      <c r="P466" s="3">
        <v>3.0751200000000002E-10</v>
      </c>
      <c r="Q466" s="3">
        <v>-2.4178000000000001E-14</v>
      </c>
      <c r="R466">
        <v>-607</v>
      </c>
      <c r="S466">
        <v>-478</v>
      </c>
      <c r="T466" s="5">
        <v>-606.64356250000003</v>
      </c>
      <c r="U466" s="5">
        <v>0.42206335449218751</v>
      </c>
      <c r="V466" s="5">
        <v>3.155919909477234E-5</v>
      </c>
    </row>
    <row r="467" spans="1:22" x14ac:dyDescent="0.25">
      <c r="A467" t="s">
        <v>1370</v>
      </c>
      <c r="B467" t="s">
        <v>1371</v>
      </c>
      <c r="C467" t="s">
        <v>3540</v>
      </c>
      <c r="D467" t="s">
        <v>260</v>
      </c>
      <c r="E467" t="s">
        <v>1372</v>
      </c>
      <c r="F467">
        <v>116.16000366210938</v>
      </c>
      <c r="G467">
        <v>0.88665846168602414</v>
      </c>
      <c r="H467">
        <v>399.29901123046875</v>
      </c>
      <c r="I467">
        <v>577</v>
      </c>
      <c r="J467">
        <v>31.3</v>
      </c>
      <c r="K467">
        <v>0.41280001401901245</v>
      </c>
      <c r="L467">
        <v>0.41479000449180603</v>
      </c>
      <c r="M467" s="3">
        <v>0.117317</v>
      </c>
      <c r="N467" s="3">
        <v>4.7284800000000002E-3</v>
      </c>
      <c r="O467" s="3">
        <v>-1.9622999999999998E-6</v>
      </c>
      <c r="P467" s="3">
        <v>6.8139600000000002E-12</v>
      </c>
      <c r="Q467" s="3">
        <v>0</v>
      </c>
      <c r="R467">
        <v>-486.78899999999999</v>
      </c>
      <c r="S467">
        <v>-312.10000000000002</v>
      </c>
      <c r="T467" s="5">
        <v>-486.58512500000001</v>
      </c>
      <c r="U467" s="5">
        <v>0.57521807861328123</v>
      </c>
      <c r="V467" s="5">
        <v>4.8978243023157117E-5</v>
      </c>
    </row>
    <row r="468" spans="1:22" x14ac:dyDescent="0.25">
      <c r="A468" t="s">
        <v>1373</v>
      </c>
      <c r="B468" t="s">
        <v>1374</v>
      </c>
      <c r="C468" t="s">
        <v>5268</v>
      </c>
      <c r="D468" t="s">
        <v>46</v>
      </c>
      <c r="E468" t="s">
        <v>1375</v>
      </c>
      <c r="F468">
        <v>88.106002807617188</v>
      </c>
      <c r="G468">
        <v>1.0398757668043188</v>
      </c>
      <c r="H468">
        <v>374.47000122070313</v>
      </c>
      <c r="I468">
        <v>587</v>
      </c>
      <c r="J468">
        <v>52.0810009765625</v>
      </c>
      <c r="K468">
        <v>0.23800000548362732</v>
      </c>
      <c r="L468">
        <v>0.28040000796318054</v>
      </c>
      <c r="M468" s="3">
        <v>-0.73158800000000002</v>
      </c>
      <c r="N468" s="3">
        <v>7.5208000000000002E-3</v>
      </c>
      <c r="O468" s="3">
        <v>-6.1495200000000007E-6</v>
      </c>
      <c r="P468" s="3">
        <v>2.5351199999999998E-9</v>
      </c>
      <c r="Q468" s="3">
        <v>-3.3371160000000001E-13</v>
      </c>
      <c r="R468">
        <v>-315.10000000000002</v>
      </c>
      <c r="S468">
        <v>-180.2</v>
      </c>
      <c r="T468" s="5">
        <v>-318.55</v>
      </c>
      <c r="U468" s="5">
        <v>0.45160900878906252</v>
      </c>
      <c r="V468" s="5">
        <v>3.0869800597429279E-5</v>
      </c>
    </row>
    <row r="469" spans="1:22" x14ac:dyDescent="0.25">
      <c r="A469" t="s">
        <v>1376</v>
      </c>
      <c r="B469" t="s">
        <v>1377</v>
      </c>
      <c r="C469" t="s">
        <v>2920</v>
      </c>
      <c r="D469" t="s">
        <v>299</v>
      </c>
      <c r="E469" t="s">
        <v>1378</v>
      </c>
      <c r="F469">
        <v>130.18600463867188</v>
      </c>
      <c r="G469">
        <v>0.87618272945553288</v>
      </c>
      <c r="H469">
        <v>415.70001220703125</v>
      </c>
      <c r="I469">
        <v>597</v>
      </c>
      <c r="J469">
        <v>28.3</v>
      </c>
      <c r="K469">
        <v>0.46000000834465027</v>
      </c>
      <c r="L469">
        <v>0.4050000011920929</v>
      </c>
      <c r="M469" s="3">
        <v>-0.45520300000000002</v>
      </c>
      <c r="N469" s="3">
        <v>7.9576200000000003E-3</v>
      </c>
      <c r="O469" s="3">
        <v>-7.76622E-6</v>
      </c>
      <c r="P469" s="3">
        <v>4.2506000000000002E-9</v>
      </c>
      <c r="Q469" s="3">
        <v>-7.8810800000000002E-13</v>
      </c>
      <c r="R469">
        <v>-511.8</v>
      </c>
      <c r="S469">
        <v>-306.8</v>
      </c>
      <c r="T469" s="5">
        <v>-511.84887500000002</v>
      </c>
      <c r="U469" s="5">
        <v>0.6660071411132813</v>
      </c>
      <c r="V469" s="5">
        <v>5.6009266525506972E-5</v>
      </c>
    </row>
    <row r="470" spans="1:22" x14ac:dyDescent="0.25">
      <c r="A470" t="s">
        <v>1379</v>
      </c>
      <c r="B470" t="s">
        <v>1380</v>
      </c>
      <c r="C470" t="s">
        <v>5426</v>
      </c>
      <c r="D470" t="s">
        <v>46</v>
      </c>
      <c r="E470" t="s">
        <v>1381</v>
      </c>
      <c r="F470">
        <v>340.58999633789063</v>
      </c>
      <c r="G470">
        <v>0.86254005462060124</v>
      </c>
      <c r="H470">
        <v>623.1500244140625</v>
      </c>
      <c r="I470">
        <v>764</v>
      </c>
      <c r="J470">
        <v>11.1</v>
      </c>
      <c r="K470">
        <v>1.2300000190734863</v>
      </c>
      <c r="L470">
        <v>1.0245699882507324</v>
      </c>
      <c r="M470" s="3">
        <v>-0.25718000000000002</v>
      </c>
      <c r="N470" s="3">
        <v>7.6090000000000003E-3</v>
      </c>
      <c r="O470" s="3">
        <v>-6.2592000000000001E-6</v>
      </c>
      <c r="P470" s="3">
        <v>2.9084399999999999E-9</v>
      </c>
      <c r="Q470" s="3">
        <v>-4.6671999999999995E-13</v>
      </c>
      <c r="R470">
        <v>-818.6</v>
      </c>
      <c r="S470">
        <v>-187.38</v>
      </c>
      <c r="T470" s="5">
        <v>-818.24900000000002</v>
      </c>
      <c r="U470" s="5">
        <v>2.0697824707031249</v>
      </c>
      <c r="V470" s="5">
        <v>1.6360443830490114E-4</v>
      </c>
    </row>
    <row r="471" spans="1:22" x14ac:dyDescent="0.25">
      <c r="A471" t="s">
        <v>1382</v>
      </c>
      <c r="B471" t="s">
        <v>1383</v>
      </c>
      <c r="C471" t="s">
        <v>3227</v>
      </c>
      <c r="D471" t="s">
        <v>24</v>
      </c>
      <c r="E471" t="s">
        <v>236</v>
      </c>
      <c r="F471">
        <v>130.23100280761719</v>
      </c>
      <c r="G471">
        <v>0.8249971929595078</v>
      </c>
      <c r="H471">
        <v>451.99700927734375</v>
      </c>
      <c r="I471">
        <v>637</v>
      </c>
      <c r="J471">
        <v>28.6</v>
      </c>
      <c r="K471">
        <v>0.49000000953674316</v>
      </c>
      <c r="L471">
        <v>0.5056300163269043</v>
      </c>
      <c r="M471" s="3">
        <v>0.19885</v>
      </c>
      <c r="N471" s="3">
        <v>5.8711400000000004E-3</v>
      </c>
      <c r="O471" s="3">
        <v>-3.2456099999999997E-6</v>
      </c>
      <c r="P471" s="3">
        <v>6.9643199999999996E-10</v>
      </c>
      <c r="Q471" s="3">
        <v>0</v>
      </c>
      <c r="R471">
        <v>-376</v>
      </c>
      <c r="S471">
        <v>-135</v>
      </c>
      <c r="T471" s="5">
        <v>-375.65593749999999</v>
      </c>
      <c r="U471" s="5">
        <v>0.8292102661132813</v>
      </c>
      <c r="V471" s="5">
        <v>6.3524350523948663E-5</v>
      </c>
    </row>
    <row r="472" spans="1:22" x14ac:dyDescent="0.25">
      <c r="A472" t="s">
        <v>1384</v>
      </c>
      <c r="B472" t="s">
        <v>1385</v>
      </c>
      <c r="C472" t="s">
        <v>5427</v>
      </c>
      <c r="D472" t="s">
        <v>24</v>
      </c>
      <c r="E472" t="s">
        <v>1386</v>
      </c>
      <c r="F472">
        <v>188.22300720214844</v>
      </c>
      <c r="G472">
        <v>1.0474126735561817</v>
      </c>
      <c r="H472">
        <v>633.3590087890625</v>
      </c>
      <c r="I472">
        <v>811</v>
      </c>
      <c r="J472">
        <v>25.6</v>
      </c>
      <c r="K472">
        <v>0.61000001430511475</v>
      </c>
      <c r="L472">
        <v>1.1719199419021606</v>
      </c>
      <c r="M472" s="3">
        <v>-0.12753200000000001</v>
      </c>
      <c r="N472" s="3">
        <v>6.64278E-3</v>
      </c>
      <c r="O472" s="3">
        <v>-7.4122500000000001E-6</v>
      </c>
      <c r="P472" s="3">
        <v>5.1694E-9</v>
      </c>
      <c r="Q472" s="3">
        <v>-1.274416E-12</v>
      </c>
      <c r="R472">
        <v>-927</v>
      </c>
      <c r="S472">
        <v>-657</v>
      </c>
      <c r="T472" s="5">
        <v>-927.01949999999999</v>
      </c>
      <c r="U472" s="5">
        <v>0.88881359863281251</v>
      </c>
      <c r="V472" s="5">
        <v>5.646897107362747E-5</v>
      </c>
    </row>
    <row r="473" spans="1:22" x14ac:dyDescent="0.25">
      <c r="A473" t="s">
        <v>1387</v>
      </c>
      <c r="B473" t="s">
        <v>1388</v>
      </c>
      <c r="C473" t="s">
        <v>5428</v>
      </c>
      <c r="D473" t="s">
        <v>24</v>
      </c>
      <c r="E473" t="s">
        <v>1389</v>
      </c>
      <c r="F473">
        <v>97.160102844238281</v>
      </c>
      <c r="G473">
        <v>0.79308956962706267</v>
      </c>
      <c r="H473">
        <v>384.14801025390625</v>
      </c>
      <c r="I473">
        <v>556</v>
      </c>
      <c r="J473">
        <v>33.200000000000003</v>
      </c>
      <c r="K473">
        <v>0.3919990062713623</v>
      </c>
      <c r="L473">
        <v>0.44834700226783752</v>
      </c>
      <c r="M473" s="3">
        <v>-0.104616</v>
      </c>
      <c r="N473" s="3">
        <v>6.2918399999999999E-3</v>
      </c>
      <c r="O473" s="3">
        <v>-4.4009099999999995E-6</v>
      </c>
      <c r="P473" s="3">
        <v>1.546888E-9</v>
      </c>
      <c r="Q473" s="3">
        <v>-1.6037679999999999E-13</v>
      </c>
      <c r="R473">
        <v>133.5</v>
      </c>
      <c r="S473" t="s">
        <v>5117</v>
      </c>
      <c r="T473" s="5">
        <v>133.86443750000001</v>
      </c>
      <c r="U473" s="5">
        <v>0.41665740966796877</v>
      </c>
      <c r="V473" s="5">
        <v>4.510069265961647E-5</v>
      </c>
    </row>
    <row r="474" spans="1:22" x14ac:dyDescent="0.25">
      <c r="A474" t="s">
        <v>1390</v>
      </c>
      <c r="B474" t="s">
        <v>1391</v>
      </c>
      <c r="C474" t="s">
        <v>5352</v>
      </c>
      <c r="D474" t="s">
        <v>24</v>
      </c>
      <c r="E474" t="s">
        <v>1392</v>
      </c>
      <c r="F474">
        <v>146.14300537109375</v>
      </c>
      <c r="G474">
        <v>1.0920742679664104</v>
      </c>
      <c r="H474">
        <v>611</v>
      </c>
      <c r="I474">
        <v>809</v>
      </c>
      <c r="J474">
        <v>35.200000000000003</v>
      </c>
      <c r="K474">
        <v>0.40000000596046448</v>
      </c>
      <c r="L474">
        <v>1.0506500005722046</v>
      </c>
      <c r="M474" s="3">
        <v>9.0087299999999995E-2</v>
      </c>
      <c r="N474" s="3">
        <v>4.4070999999999997E-3</v>
      </c>
      <c r="O474" s="3">
        <v>-2.75574E-6</v>
      </c>
      <c r="P474" s="3">
        <v>6.2879199999999997E-10</v>
      </c>
      <c r="Q474" s="3">
        <v>0</v>
      </c>
      <c r="R474">
        <v>-865.02</v>
      </c>
      <c r="S474">
        <v>-686.47</v>
      </c>
      <c r="T474" s="5">
        <v>-865.11387500000001</v>
      </c>
      <c r="U474" s="5">
        <v>0.58181072998046879</v>
      </c>
      <c r="V474" s="5">
        <v>3.9001703262329103E-5</v>
      </c>
    </row>
    <row r="475" spans="1:22" x14ac:dyDescent="0.25">
      <c r="A475" t="s">
        <v>1393</v>
      </c>
      <c r="B475" t="s">
        <v>1394</v>
      </c>
      <c r="C475" t="s">
        <v>1395</v>
      </c>
      <c r="D475" t="s">
        <v>46</v>
      </c>
      <c r="E475" t="s">
        <v>5117</v>
      </c>
      <c r="F475">
        <v>112.215</v>
      </c>
      <c r="G475" t="s">
        <v>5117</v>
      </c>
      <c r="H475">
        <v>512.01</v>
      </c>
      <c r="I475">
        <v>695</v>
      </c>
      <c r="J475">
        <v>26.4</v>
      </c>
      <c r="K475">
        <v>7.3399999999999995E-4</v>
      </c>
      <c r="L475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>
        <v>21.36</v>
      </c>
      <c r="S475">
        <v>0</v>
      </c>
      <c r="T475" s="5" t="s">
        <v>5117</v>
      </c>
      <c r="U475" s="5" t="s">
        <v>5117</v>
      </c>
      <c r="V475" s="5" t="s">
        <v>5117</v>
      </c>
    </row>
    <row r="476" spans="1:22" x14ac:dyDescent="0.25">
      <c r="A476" t="s">
        <v>1396</v>
      </c>
      <c r="B476" t="s">
        <v>1397</v>
      </c>
      <c r="C476" t="s">
        <v>1395</v>
      </c>
      <c r="D476" t="s">
        <v>24</v>
      </c>
      <c r="E476" t="s">
        <v>1398</v>
      </c>
      <c r="F476">
        <v>144.21400451660156</v>
      </c>
      <c r="G476">
        <v>0.91213707973329206</v>
      </c>
      <c r="H476">
        <v>512.8499755859375</v>
      </c>
      <c r="I476">
        <v>694.260009765625</v>
      </c>
      <c r="J476">
        <v>27.79</v>
      </c>
      <c r="K476">
        <v>0.49900001287460327</v>
      </c>
      <c r="L476">
        <v>0.77062499523162842</v>
      </c>
      <c r="M476" s="3">
        <v>-0.15457000000000001</v>
      </c>
      <c r="N476" s="3">
        <v>6.9661999999999996E-3</v>
      </c>
      <c r="O476" s="3">
        <v>-6.6338999999999993E-6</v>
      </c>
      <c r="P476" s="3">
        <v>4.0523999999999998E-9</v>
      </c>
      <c r="Q476" s="3">
        <v>-9.2743999999999993E-13</v>
      </c>
      <c r="R476">
        <v>-556</v>
      </c>
      <c r="S476">
        <v>-325</v>
      </c>
      <c r="T476" s="5">
        <v>-555.70024999999998</v>
      </c>
      <c r="U476" s="5">
        <v>0.75541516113281248</v>
      </c>
      <c r="V476" s="5">
        <v>6.1570730060338973E-5</v>
      </c>
    </row>
    <row r="477" spans="1:22" x14ac:dyDescent="0.25">
      <c r="A477" t="s">
        <v>1399</v>
      </c>
      <c r="B477" t="s">
        <v>1400</v>
      </c>
      <c r="C477" t="s">
        <v>5317</v>
      </c>
      <c r="D477" t="s">
        <v>24</v>
      </c>
      <c r="E477" t="s">
        <v>1401</v>
      </c>
      <c r="F477">
        <v>116.20700073242188</v>
      </c>
      <c r="G477">
        <v>0.70161160867363148</v>
      </c>
      <c r="H477">
        <v>475.03900146484375</v>
      </c>
      <c r="I477">
        <v>662</v>
      </c>
      <c r="J477">
        <v>32.700000000000003</v>
      </c>
      <c r="K477">
        <v>0.47499001026153564</v>
      </c>
      <c r="L477">
        <v>0.65008002519607544</v>
      </c>
      <c r="M477" s="3">
        <v>0.1865</v>
      </c>
      <c r="N477" s="3">
        <v>5.4009799999999997E-3</v>
      </c>
      <c r="O477" s="3">
        <v>-2.3923680000000001E-6</v>
      </c>
      <c r="P477" s="3">
        <v>2.2936799999999999E-10</v>
      </c>
      <c r="Q477" s="3">
        <v>0</v>
      </c>
      <c r="R477">
        <v>-98.825000000000003</v>
      </c>
      <c r="S477">
        <v>138.51</v>
      </c>
      <c r="T477" s="5">
        <v>-98.655664062499994</v>
      </c>
      <c r="U477" s="5">
        <v>0.75651092529296871</v>
      </c>
      <c r="V477" s="5">
        <v>6.3468433916568756E-5</v>
      </c>
    </row>
    <row r="478" spans="1:22" x14ac:dyDescent="0.25">
      <c r="A478" t="s">
        <v>1402</v>
      </c>
      <c r="B478" t="s">
        <v>1403</v>
      </c>
      <c r="C478" t="s">
        <v>5164</v>
      </c>
      <c r="D478" t="s">
        <v>24</v>
      </c>
      <c r="E478" t="s">
        <v>1404</v>
      </c>
      <c r="F478">
        <v>242.4010009765625</v>
      </c>
      <c r="G478">
        <v>0.85079012879260973</v>
      </c>
      <c r="H478">
        <v>570.1190185546875</v>
      </c>
      <c r="I478">
        <v>739</v>
      </c>
      <c r="J478">
        <v>18.5</v>
      </c>
      <c r="K478">
        <v>0.73964321613311768</v>
      </c>
      <c r="L478">
        <v>0.84399902820587158</v>
      </c>
      <c r="M478" s="3">
        <v>6.0486599893265942E-2</v>
      </c>
      <c r="N478" s="3">
        <v>5.6684630670033424E-3</v>
      </c>
      <c r="O478" s="3">
        <v>-2.8778782484073397E-6</v>
      </c>
      <c r="P478" s="3">
        <v>4.5461895694409186E-10</v>
      </c>
      <c r="Q478" s="3">
        <v>0</v>
      </c>
      <c r="R478">
        <v>-670.21</v>
      </c>
      <c r="S478" t="s">
        <v>5117</v>
      </c>
      <c r="T478" s="5">
        <v>-669.66899999999998</v>
      </c>
      <c r="U478" s="5">
        <v>1.4238352050781251</v>
      </c>
      <c r="V478" s="5">
        <v>1.1477255076169968E-4</v>
      </c>
    </row>
    <row r="479" spans="1:22" x14ac:dyDescent="0.25">
      <c r="A479" t="s">
        <v>1405</v>
      </c>
      <c r="B479" t="s">
        <v>1406</v>
      </c>
      <c r="C479" t="s">
        <v>2547</v>
      </c>
      <c r="D479" t="s">
        <v>152</v>
      </c>
      <c r="E479" t="s">
        <v>1407</v>
      </c>
      <c r="F479">
        <v>126.23600006103516</v>
      </c>
      <c r="G479">
        <v>0.73274452571994242</v>
      </c>
      <c r="H479">
        <v>420.03900146484375</v>
      </c>
      <c r="I479">
        <v>592.03900146484375</v>
      </c>
      <c r="J479">
        <v>23.441201171875001</v>
      </c>
      <c r="K479">
        <v>0.58310002088546753</v>
      </c>
      <c r="L479">
        <v>0.43000000715255737</v>
      </c>
      <c r="M479" s="3">
        <v>0.15659000000000001</v>
      </c>
      <c r="N479" s="3">
        <v>5.6829999999999997E-3</v>
      </c>
      <c r="O479" s="3">
        <v>-2.0632980000000002E-6</v>
      </c>
      <c r="P479" s="3">
        <v>0</v>
      </c>
      <c r="Q479" s="3">
        <v>0</v>
      </c>
      <c r="R479">
        <v>-103.59</v>
      </c>
      <c r="S479">
        <v>111.8</v>
      </c>
      <c r="T479" s="5">
        <v>-107.58</v>
      </c>
      <c r="U479" s="5">
        <v>0.71838000488281251</v>
      </c>
      <c r="V479" s="5">
        <v>6.1441000550985334E-5</v>
      </c>
    </row>
    <row r="480" spans="1:22" x14ac:dyDescent="0.25">
      <c r="A480" t="s">
        <v>1408</v>
      </c>
      <c r="B480" t="s">
        <v>1409</v>
      </c>
      <c r="C480" t="s">
        <v>5429</v>
      </c>
      <c r="D480" t="s">
        <v>24</v>
      </c>
      <c r="E480" t="s">
        <v>5117</v>
      </c>
      <c r="F480">
        <v>153.26800537109375</v>
      </c>
      <c r="G480">
        <v>0.8207612644237704</v>
      </c>
      <c r="H480">
        <v>516</v>
      </c>
      <c r="I480">
        <v>688.5980224609375</v>
      </c>
      <c r="J480">
        <v>26.8</v>
      </c>
      <c r="K480">
        <v>0.5939900279045105</v>
      </c>
      <c r="L480">
        <v>0.85698002576828003</v>
      </c>
      <c r="M480" s="3">
        <v>0.23355000000000001</v>
      </c>
      <c r="N480" s="3">
        <v>5.4391400000000003E-3</v>
      </c>
      <c r="O480" s="3">
        <v>-2.7829949999999999E-6</v>
      </c>
      <c r="P480" s="3">
        <v>7.2949200000000005E-10</v>
      </c>
      <c r="Q480" s="3">
        <v>0</v>
      </c>
      <c r="R480">
        <v>-32.767000000000003</v>
      </c>
      <c r="S480" t="s">
        <v>5117</v>
      </c>
      <c r="T480" s="5">
        <v>-32.767000000000003</v>
      </c>
      <c r="U480" s="5">
        <v>-32.767000000000003</v>
      </c>
      <c r="V480" s="5">
        <v>-32.767000000000003</v>
      </c>
    </row>
    <row r="481" spans="1:22" x14ac:dyDescent="0.25">
      <c r="A481" t="s">
        <v>1410</v>
      </c>
      <c r="B481" t="s">
        <v>1411</v>
      </c>
      <c r="C481" t="s">
        <v>5340</v>
      </c>
      <c r="D481" t="s">
        <v>24</v>
      </c>
      <c r="E481" t="s">
        <v>1412</v>
      </c>
      <c r="F481">
        <v>128.21000671386719</v>
      </c>
      <c r="G481">
        <v>0.8255547175685497</v>
      </c>
      <c r="H481">
        <v>444.89801025390625</v>
      </c>
      <c r="I481">
        <v>621.0980224609375</v>
      </c>
      <c r="J481">
        <v>27.3</v>
      </c>
      <c r="K481">
        <v>0.50050002336502075</v>
      </c>
      <c r="L481">
        <v>0.54799902439117432</v>
      </c>
      <c r="M481" s="3">
        <v>8.2403799999999999E-2</v>
      </c>
      <c r="N481" s="3">
        <v>5.6325999999999998E-3</v>
      </c>
      <c r="O481" s="3">
        <v>-2.9793213000000002E-6</v>
      </c>
      <c r="P481" s="3">
        <v>5.5966000000000001E-10</v>
      </c>
      <c r="Q481" s="3">
        <v>-7.2267600000000001E-22</v>
      </c>
      <c r="R481">
        <v>-289.64999999999998</v>
      </c>
      <c r="S481" t="s">
        <v>5117</v>
      </c>
      <c r="T481" s="5">
        <v>-293.42200000000003</v>
      </c>
      <c r="U481" s="5">
        <v>0.68703900146484376</v>
      </c>
      <c r="V481" s="5">
        <v>5.3337901830673216E-5</v>
      </c>
    </row>
    <row r="482" spans="1:22" x14ac:dyDescent="0.25">
      <c r="A482" t="s">
        <v>1413</v>
      </c>
      <c r="B482" t="s">
        <v>1414</v>
      </c>
      <c r="C482" t="s">
        <v>5430</v>
      </c>
      <c r="D482" t="s">
        <v>24</v>
      </c>
      <c r="E482" t="s">
        <v>1415</v>
      </c>
      <c r="F482">
        <v>204.26600646972656</v>
      </c>
      <c r="G482">
        <v>0.98459438548157807</v>
      </c>
      <c r="H482">
        <v>518.45001220703125</v>
      </c>
      <c r="I482">
        <v>679</v>
      </c>
      <c r="J482">
        <v>20.6</v>
      </c>
      <c r="K482">
        <v>0.68199998140335083</v>
      </c>
      <c r="L482">
        <v>0.84195297956466675</v>
      </c>
      <c r="M482" s="3">
        <v>-0.44040000000000001</v>
      </c>
      <c r="N482" s="3">
        <v>7.9381999999999994E-3</v>
      </c>
      <c r="O482" s="3">
        <v>-8.4711000000000009E-6</v>
      </c>
      <c r="P482" s="3">
        <v>5.1419999999999998E-9</v>
      </c>
      <c r="Q482" s="3">
        <v>-1.0489199999999999E-12</v>
      </c>
      <c r="R482">
        <v>-816.5</v>
      </c>
      <c r="S482" t="s">
        <v>5117</v>
      </c>
      <c r="T482" s="5">
        <v>-816.83787500000005</v>
      </c>
      <c r="U482" s="5">
        <v>1.0618540039062501</v>
      </c>
      <c r="V482" s="5">
        <v>7.7014498412609095E-5</v>
      </c>
    </row>
    <row r="483" spans="1:22" x14ac:dyDescent="0.25">
      <c r="A483" t="s">
        <v>1416</v>
      </c>
      <c r="B483" t="s">
        <v>1417</v>
      </c>
      <c r="C483" t="s">
        <v>1813</v>
      </c>
      <c r="D483" t="s">
        <v>363</v>
      </c>
      <c r="E483" t="s">
        <v>1418</v>
      </c>
      <c r="F483">
        <v>142.28500366210938</v>
      </c>
      <c r="G483">
        <v>0.733402118848556</v>
      </c>
      <c r="H483">
        <v>447.29901123046875</v>
      </c>
      <c r="I483">
        <v>617.5980224609375</v>
      </c>
      <c r="J483">
        <v>21.07550048828125</v>
      </c>
      <c r="K483">
        <v>0.60197001695632935</v>
      </c>
      <c r="L483">
        <v>0.48848000168800354</v>
      </c>
      <c r="M483" s="3">
        <v>-5.5613500000000003E-2</v>
      </c>
      <c r="N483" s="3">
        <v>6.7533000000000003E-3</v>
      </c>
      <c r="O483" s="3">
        <v>-3.7164600000000001E-6</v>
      </c>
      <c r="P483" s="3">
        <v>7.9486400000000002E-10</v>
      </c>
      <c r="Q483" s="3">
        <v>-1.480556E-22</v>
      </c>
      <c r="R483">
        <v>-249.79</v>
      </c>
      <c r="S483">
        <v>33.299999999999997</v>
      </c>
      <c r="T483" s="5">
        <v>-254.999</v>
      </c>
      <c r="U483" s="5">
        <v>0.94201000976562499</v>
      </c>
      <c r="V483" s="5">
        <v>7.425390183925629E-5</v>
      </c>
    </row>
    <row r="484" spans="1:22" x14ac:dyDescent="0.25">
      <c r="A484" t="s">
        <v>1419</v>
      </c>
      <c r="B484" t="s">
        <v>1420</v>
      </c>
      <c r="C484" t="s">
        <v>5289</v>
      </c>
      <c r="D484" t="s">
        <v>24</v>
      </c>
      <c r="E484" t="s">
        <v>1421</v>
      </c>
      <c r="F484">
        <v>142.24000549316406</v>
      </c>
      <c r="G484">
        <v>0.82604314724741124</v>
      </c>
      <c r="H484">
        <v>468.14801025390625</v>
      </c>
      <c r="I484">
        <v>640</v>
      </c>
      <c r="J484">
        <v>23.3</v>
      </c>
      <c r="K484">
        <v>0.52700001001358032</v>
      </c>
      <c r="L484">
        <v>0.59197002649307251</v>
      </c>
      <c r="M484" s="3">
        <v>0.29594999999999999</v>
      </c>
      <c r="N484" s="3">
        <v>4.88814E-3</v>
      </c>
      <c r="O484" s="3">
        <v>-1.9999799999999998E-6</v>
      </c>
      <c r="P484" s="3">
        <v>1.875E-10</v>
      </c>
      <c r="Q484" s="3">
        <v>0</v>
      </c>
      <c r="R484">
        <v>-305.25</v>
      </c>
      <c r="S484">
        <v>-74.94</v>
      </c>
      <c r="T484" s="5">
        <v>-314.55</v>
      </c>
      <c r="U484" s="5">
        <v>0.78403002929687504</v>
      </c>
      <c r="V484" s="5">
        <v>5.9438001364469528E-5</v>
      </c>
    </row>
    <row r="485" spans="1:22" x14ac:dyDescent="0.25">
      <c r="A485" t="s">
        <v>1422</v>
      </c>
      <c r="B485" t="s">
        <v>1423</v>
      </c>
      <c r="C485" t="s">
        <v>5193</v>
      </c>
      <c r="D485" t="s">
        <v>24</v>
      </c>
      <c r="E485" t="s">
        <v>1424</v>
      </c>
      <c r="F485">
        <v>185.35200500488281</v>
      </c>
      <c r="G485">
        <v>0.78906581323324976</v>
      </c>
      <c r="H485">
        <v>532.3480224609375</v>
      </c>
      <c r="I485">
        <v>696</v>
      </c>
      <c r="J485">
        <v>18.8</v>
      </c>
      <c r="K485">
        <v>0.73500001430511475</v>
      </c>
      <c r="L485">
        <v>0.76901102066040039</v>
      </c>
      <c r="M485" s="3">
        <v>-0.121103</v>
      </c>
      <c r="N485" s="3">
        <v>7.1634999999999997E-3</v>
      </c>
      <c r="O485" s="3">
        <v>-5.0547899999999996E-6</v>
      </c>
      <c r="P485" s="3">
        <v>2.0011160000000002E-9</v>
      </c>
      <c r="Q485" s="3">
        <v>-2.8216759999999998E-13</v>
      </c>
      <c r="R485">
        <v>-256</v>
      </c>
      <c r="S485">
        <v>116.49</v>
      </c>
      <c r="T485" s="5">
        <v>-255.41665624999999</v>
      </c>
      <c r="U485" s="5">
        <v>1.215799560546875</v>
      </c>
      <c r="V485" s="5">
        <v>1.0587976127862931E-4</v>
      </c>
    </row>
    <row r="486" spans="1:22" x14ac:dyDescent="0.25">
      <c r="A486" t="s">
        <v>1425</v>
      </c>
      <c r="B486" t="s">
        <v>1426</v>
      </c>
      <c r="C486" t="s">
        <v>1426</v>
      </c>
      <c r="D486" t="s">
        <v>24</v>
      </c>
      <c r="E486" t="s">
        <v>5117</v>
      </c>
      <c r="F486">
        <v>44.009700775146484</v>
      </c>
      <c r="G486">
        <v>0.82610222310725601</v>
      </c>
      <c r="H486">
        <v>194.59800720214844</v>
      </c>
      <c r="I486">
        <v>304.10000610351563</v>
      </c>
      <c r="J486">
        <v>73.7</v>
      </c>
      <c r="K486">
        <v>9.3900002539157867E-2</v>
      </c>
      <c r="L486">
        <v>0.23894000053405762</v>
      </c>
      <c r="M486" s="3">
        <v>0.61813899999999999</v>
      </c>
      <c r="N486" s="3">
        <v>9.6896999999999999E-4</v>
      </c>
      <c r="O486" s="3">
        <v>-4.4805900000000003E-7</v>
      </c>
      <c r="P486" s="3">
        <v>9.1620000000000003E-11</v>
      </c>
      <c r="Q486" s="3">
        <v>-5.4818000000000001E-15</v>
      </c>
      <c r="R486">
        <v>-393.79</v>
      </c>
      <c r="S486">
        <v>-394.38</v>
      </c>
      <c r="T486" s="5">
        <v>-393.43768749999998</v>
      </c>
      <c r="U486" s="5">
        <v>-3.4614789485931398E-3</v>
      </c>
      <c r="V486" s="5">
        <v>1.0224509751424194E-6</v>
      </c>
    </row>
    <row r="487" spans="1:22" x14ac:dyDescent="0.25">
      <c r="A487" t="s">
        <v>1427</v>
      </c>
      <c r="B487" t="s">
        <v>1428</v>
      </c>
      <c r="C487" t="s">
        <v>5431</v>
      </c>
      <c r="D487" t="s">
        <v>427</v>
      </c>
      <c r="E487" t="s">
        <v>1429</v>
      </c>
      <c r="F487">
        <v>45.084800720214844</v>
      </c>
      <c r="G487">
        <v>0.66155640403398885</v>
      </c>
      <c r="H487">
        <v>270</v>
      </c>
      <c r="I487">
        <v>437.70001220703125</v>
      </c>
      <c r="J487">
        <v>53.1</v>
      </c>
      <c r="K487">
        <v>0.18197000026702881</v>
      </c>
      <c r="L487">
        <v>0.30199000239372253</v>
      </c>
      <c r="M487" s="3">
        <v>-3.8175499999999998E-3</v>
      </c>
      <c r="N487" s="3">
        <v>5.9814999999999998E-3</v>
      </c>
      <c r="O487" s="3">
        <v>-2.949672E-6</v>
      </c>
      <c r="P487" s="3">
        <v>5.19112E-10</v>
      </c>
      <c r="Q487" s="3">
        <v>0</v>
      </c>
      <c r="R487">
        <v>-18.798999999999999</v>
      </c>
      <c r="S487">
        <v>68.8</v>
      </c>
      <c r="T487" s="5">
        <v>-20.835000000000001</v>
      </c>
      <c r="U487" s="5">
        <v>0.28875000000000001</v>
      </c>
      <c r="V487" s="5">
        <v>2.7736000716686249E-5</v>
      </c>
    </row>
    <row r="488" spans="1:22" x14ac:dyDescent="0.25">
      <c r="A488" t="s">
        <v>1430</v>
      </c>
      <c r="B488" t="s">
        <v>1431</v>
      </c>
      <c r="C488" t="s">
        <v>5271</v>
      </c>
      <c r="D488" t="s">
        <v>24</v>
      </c>
      <c r="E488" t="s">
        <v>1432</v>
      </c>
      <c r="F488">
        <v>89.139900207519531</v>
      </c>
      <c r="G488">
        <v>0.93298548217198063</v>
      </c>
      <c r="H488">
        <v>438.14801025390625</v>
      </c>
      <c r="I488">
        <v>619.11102294921875</v>
      </c>
      <c r="J488">
        <v>48.629702148437502</v>
      </c>
      <c r="K488">
        <v>0.29649901390075684</v>
      </c>
      <c r="L488">
        <v>0.7442060112953186</v>
      </c>
      <c r="M488" s="3">
        <v>-0.15076700000000001</v>
      </c>
      <c r="N488" s="3">
        <v>6.79336E-3</v>
      </c>
      <c r="O488" s="3">
        <v>-4.9294799999999994E-6</v>
      </c>
      <c r="P488" s="3">
        <v>1.4483319999999999E-9</v>
      </c>
      <c r="Q488" s="3">
        <v>0</v>
      </c>
      <c r="R488">
        <v>-253.07900000000001</v>
      </c>
      <c r="S488" t="s">
        <v>5117</v>
      </c>
      <c r="T488" s="5">
        <v>-253.24100000000001</v>
      </c>
      <c r="U488" s="5">
        <v>0.55255999755859375</v>
      </c>
      <c r="V488" s="5">
        <v>4.2361099272966383E-5</v>
      </c>
    </row>
    <row r="489" spans="1:22" x14ac:dyDescent="0.25">
      <c r="A489" t="s">
        <v>1433</v>
      </c>
      <c r="B489" t="s">
        <v>1434</v>
      </c>
      <c r="C489" t="s">
        <v>5432</v>
      </c>
      <c r="D489" t="s">
        <v>24</v>
      </c>
      <c r="E489" t="s">
        <v>1435</v>
      </c>
      <c r="F489">
        <v>259.82101440429688</v>
      </c>
      <c r="G489">
        <v>2.1769817238644529</v>
      </c>
      <c r="H489">
        <v>320.39801025390625</v>
      </c>
      <c r="I489">
        <v>487.79901123046875</v>
      </c>
      <c r="J489">
        <v>33.700000000000003</v>
      </c>
      <c r="K489">
        <v>0.34099000692367554</v>
      </c>
      <c r="L489">
        <v>0.24500000476837158</v>
      </c>
      <c r="M489" s="3">
        <v>0.25420900000000002</v>
      </c>
      <c r="N489" s="3">
        <v>1.0585060000000001E-3</v>
      </c>
      <c r="O489" s="3">
        <v>-9.6148799999999991E-7</v>
      </c>
      <c r="P489" s="3">
        <v>3.1379080000000001E-10</v>
      </c>
      <c r="Q489" s="3">
        <v>0</v>
      </c>
      <c r="R489">
        <v>-766.18</v>
      </c>
      <c r="S489">
        <v>-868.86</v>
      </c>
      <c r="T489" s="5">
        <v>-767.22562500000004</v>
      </c>
      <c r="U489" s="5">
        <v>-3.4968933105468752E-2</v>
      </c>
      <c r="V489" s="5">
        <v>-1.4718500897288323E-5</v>
      </c>
    </row>
    <row r="490" spans="1:22" x14ac:dyDescent="0.25">
      <c r="A490" t="s">
        <v>1436</v>
      </c>
      <c r="B490" t="s">
        <v>1437</v>
      </c>
      <c r="C490" t="s">
        <v>5344</v>
      </c>
      <c r="D490" t="s">
        <v>24</v>
      </c>
      <c r="E490" t="s">
        <v>1438</v>
      </c>
      <c r="F490">
        <v>104.14900207519531</v>
      </c>
      <c r="G490">
        <v>0.80094085525665193</v>
      </c>
      <c r="H490">
        <v>483</v>
      </c>
      <c r="I490">
        <v>643</v>
      </c>
      <c r="J490">
        <v>42.4</v>
      </c>
      <c r="K490">
        <v>0.34499800205230713</v>
      </c>
      <c r="L490">
        <v>1.1431100368499756</v>
      </c>
      <c r="M490" s="3">
        <v>-0.13175999999999999</v>
      </c>
      <c r="N490" s="3">
        <v>6.4565400000000002E-3</v>
      </c>
      <c r="O490" s="3">
        <v>-4.8716399999999995E-6</v>
      </c>
      <c r="P490" s="3">
        <v>1.9766680000000001E-9</v>
      </c>
      <c r="Q490" s="3">
        <v>-2.9407159999999999E-13</v>
      </c>
      <c r="R490">
        <v>-447</v>
      </c>
      <c r="S490">
        <v>-264</v>
      </c>
      <c r="T490" s="5">
        <v>-447.02787499999999</v>
      </c>
      <c r="U490" s="5">
        <v>0.599747802734375</v>
      </c>
      <c r="V490" s="5">
        <v>4.7394461929798124E-5</v>
      </c>
    </row>
    <row r="491" spans="1:22" x14ac:dyDescent="0.25">
      <c r="A491" t="s">
        <v>1439</v>
      </c>
      <c r="B491" t="s">
        <v>1440</v>
      </c>
      <c r="C491" t="s">
        <v>5433</v>
      </c>
      <c r="D491" t="s">
        <v>46</v>
      </c>
      <c r="E491" t="s">
        <v>1441</v>
      </c>
      <c r="F491">
        <v>120.16600036621094</v>
      </c>
      <c r="G491">
        <v>1.2681476994716243</v>
      </c>
      <c r="H491">
        <v>558.14801025390625</v>
      </c>
      <c r="I491">
        <v>818.593017578125</v>
      </c>
      <c r="J491">
        <v>52.903300781250003</v>
      </c>
      <c r="K491">
        <v>0.31400001049041748</v>
      </c>
      <c r="L491">
        <v>0.58631002902984619</v>
      </c>
      <c r="M491" s="3">
        <v>-0.16270799999999999</v>
      </c>
      <c r="N491" s="3">
        <v>4.3722400000000003E-3</v>
      </c>
      <c r="O491" s="3">
        <v>-2.1909179999999997E-6</v>
      </c>
      <c r="P491" s="3">
        <v>-3.229804E-11</v>
      </c>
      <c r="Q491" s="3">
        <v>1.708256E-13</v>
      </c>
      <c r="R491">
        <v>-372.7</v>
      </c>
      <c r="S491">
        <v>-259</v>
      </c>
      <c r="T491" s="5">
        <v>-373.2435625</v>
      </c>
      <c r="U491" s="5">
        <v>0.42500720214843751</v>
      </c>
      <c r="V491" s="5">
        <v>3.8559101521968839E-5</v>
      </c>
    </row>
    <row r="492" spans="1:22" x14ac:dyDescent="0.25">
      <c r="A492" t="s">
        <v>1442</v>
      </c>
      <c r="B492" t="s">
        <v>1443</v>
      </c>
      <c r="C492" t="s">
        <v>5303</v>
      </c>
      <c r="D492" t="s">
        <v>24</v>
      </c>
      <c r="E492" t="s">
        <v>5117</v>
      </c>
      <c r="F492">
        <v>67.09100341796875</v>
      </c>
      <c r="G492">
        <v>0.80651103072001096</v>
      </c>
      <c r="H492">
        <v>392</v>
      </c>
      <c r="I492">
        <v>585</v>
      </c>
      <c r="J492">
        <v>39.5</v>
      </c>
      <c r="K492">
        <v>0.26499000191688538</v>
      </c>
      <c r="L492">
        <v>0.38999000191688538</v>
      </c>
      <c r="M492" s="3">
        <v>0.32364999999999999</v>
      </c>
      <c r="N492" s="3">
        <v>3.83608E-3</v>
      </c>
      <c r="O492" s="3">
        <v>-1.7777880000000002E-6</v>
      </c>
      <c r="P492" s="3">
        <v>1.832956E-10</v>
      </c>
      <c r="Q492" s="3">
        <v>0</v>
      </c>
      <c r="R492">
        <v>97.998703125000006</v>
      </c>
      <c r="S492">
        <v>164</v>
      </c>
      <c r="T492" s="5">
        <v>-32.767000000000003</v>
      </c>
      <c r="U492" s="5">
        <v>-32.767000000000003</v>
      </c>
      <c r="V492" s="5">
        <v>-32.767000000000003</v>
      </c>
    </row>
    <row r="493" spans="1:22" x14ac:dyDescent="0.25">
      <c r="A493" t="s">
        <v>1444</v>
      </c>
      <c r="B493" t="s">
        <v>1445</v>
      </c>
      <c r="C493" t="s">
        <v>5434</v>
      </c>
      <c r="D493" t="s">
        <v>24</v>
      </c>
      <c r="E493" t="s">
        <v>1446</v>
      </c>
      <c r="F493">
        <v>88.536003112792969</v>
      </c>
      <c r="G493">
        <v>0.96282019650712125</v>
      </c>
      <c r="H493">
        <v>332.54901123046875</v>
      </c>
      <c r="I493">
        <v>525</v>
      </c>
      <c r="J493">
        <v>42.6</v>
      </c>
      <c r="K493">
        <v>0.27300000190734863</v>
      </c>
      <c r="L493">
        <v>0.19300000369548798</v>
      </c>
      <c r="M493" s="3">
        <v>0.23373099999999999</v>
      </c>
      <c r="N493" s="3">
        <v>3.5189599999999998E-3</v>
      </c>
      <c r="O493" s="3">
        <v>-2.6978279999999997E-6</v>
      </c>
      <c r="P493" s="3">
        <v>1.0383599999999999E-9</v>
      </c>
      <c r="Q493" s="3">
        <v>-1.3135799999999999E-13</v>
      </c>
      <c r="R493">
        <v>73</v>
      </c>
      <c r="S493">
        <v>114.84</v>
      </c>
      <c r="T493" s="5">
        <v>74.325101562499995</v>
      </c>
      <c r="U493" s="5">
        <v>0.12729000091552733</v>
      </c>
      <c r="V493" s="5">
        <v>3.0634900555014612E-5</v>
      </c>
    </row>
    <row r="494" spans="1:22" x14ac:dyDescent="0.25">
      <c r="A494" t="s">
        <v>1447</v>
      </c>
      <c r="B494" t="s">
        <v>1448</v>
      </c>
      <c r="C494" t="s">
        <v>5435</v>
      </c>
      <c r="D494" t="s">
        <v>24</v>
      </c>
      <c r="E494" t="s">
        <v>5117</v>
      </c>
      <c r="F494">
        <v>82.034400939941406</v>
      </c>
      <c r="G494">
        <v>1.8525305036725108</v>
      </c>
      <c r="H494">
        <v>600</v>
      </c>
      <c r="I494">
        <v>925</v>
      </c>
      <c r="J494">
        <v>64</v>
      </c>
      <c r="K494">
        <v>0.17700000107288361</v>
      </c>
      <c r="L494">
        <v>1.9160000085830688</v>
      </c>
      <c r="M494" s="3">
        <v>6.9702799999999995E-2</v>
      </c>
      <c r="N494" s="3">
        <v>3.6337399999999999E-3</v>
      </c>
      <c r="O494" s="3">
        <v>-4.3148100000000005E-6</v>
      </c>
      <c r="P494" s="3">
        <v>2.5698120000000001E-9</v>
      </c>
      <c r="Q494" s="3">
        <v>-4.8261600000000003E-13</v>
      </c>
      <c r="R494">
        <v>-735.2</v>
      </c>
      <c r="S494" t="s">
        <v>5117</v>
      </c>
      <c r="T494" s="5">
        <v>-735.16587500000003</v>
      </c>
      <c r="U494" s="5">
        <v>0.27390850830078123</v>
      </c>
      <c r="V494" s="5">
        <v>0</v>
      </c>
    </row>
    <row r="495" spans="1:22" x14ac:dyDescent="0.25">
      <c r="A495" t="s">
        <v>1449</v>
      </c>
      <c r="B495" t="s">
        <v>1450</v>
      </c>
      <c r="C495" t="s">
        <v>5436</v>
      </c>
      <c r="D495" t="s">
        <v>24</v>
      </c>
      <c r="E495" t="s">
        <v>1451</v>
      </c>
      <c r="F495">
        <v>88.063003540039063</v>
      </c>
      <c r="G495">
        <v>1.2761051628100142</v>
      </c>
      <c r="H495">
        <v>438.14801025390625</v>
      </c>
      <c r="I495">
        <v>634.52001953125</v>
      </c>
      <c r="J495">
        <v>56.5</v>
      </c>
      <c r="K495">
        <v>0.2389959990978241</v>
      </c>
      <c r="L495">
        <v>0.6694750189781189</v>
      </c>
      <c r="M495" s="3">
        <v>3.6418399999999997E-2</v>
      </c>
      <c r="N495" s="3">
        <v>4.4152000000000002E-3</v>
      </c>
      <c r="O495" s="3">
        <v>-4.1515500000000001E-6</v>
      </c>
      <c r="P495" s="3">
        <v>2.1329680000000001E-9</v>
      </c>
      <c r="Q495" s="3">
        <v>-3.6348919999999999E-13</v>
      </c>
      <c r="R495">
        <v>-625</v>
      </c>
      <c r="S495">
        <v>-545</v>
      </c>
      <c r="T495" s="5">
        <v>-624.95825000000002</v>
      </c>
      <c r="U495" s="5">
        <v>0.26299295043945314</v>
      </c>
      <c r="V495" s="5">
        <v>1.7401492223143577E-5</v>
      </c>
    </row>
    <row r="496" spans="1:22" x14ac:dyDescent="0.25">
      <c r="A496" t="s">
        <v>1452</v>
      </c>
      <c r="B496" t="s">
        <v>1453</v>
      </c>
      <c r="C496" t="s">
        <v>5437</v>
      </c>
      <c r="D496" t="s">
        <v>24</v>
      </c>
      <c r="E496" t="s">
        <v>1454</v>
      </c>
      <c r="F496">
        <v>165.83200073242188</v>
      </c>
      <c r="G496">
        <v>1.6294433177201042</v>
      </c>
      <c r="H496">
        <v>394.39801025390625</v>
      </c>
      <c r="I496">
        <v>620.20001220703125</v>
      </c>
      <c r="J496">
        <v>47.6</v>
      </c>
      <c r="K496">
        <v>0.28960001468658447</v>
      </c>
      <c r="L496">
        <v>0.24320000410079956</v>
      </c>
      <c r="M496" s="3">
        <v>0.27738000000000002</v>
      </c>
      <c r="N496" s="3">
        <v>1.360626E-3</v>
      </c>
      <c r="O496" s="3">
        <v>-1.3841429999999999E-6</v>
      </c>
      <c r="P496" s="3">
        <v>5.0576799999999998E-10</v>
      </c>
      <c r="Q496" s="3">
        <v>0</v>
      </c>
      <c r="R496">
        <v>-12.138999999999999</v>
      </c>
      <c r="S496">
        <v>22.64</v>
      </c>
      <c r="T496" s="5">
        <v>-12.175000000000001</v>
      </c>
      <c r="U496" s="5">
        <v>0.11919000244140625</v>
      </c>
      <c r="V496" s="5">
        <v>-7.6720002107322211E-6</v>
      </c>
    </row>
    <row r="497" spans="1:22" x14ac:dyDescent="0.25">
      <c r="A497" t="s">
        <v>1455</v>
      </c>
      <c r="B497" t="s">
        <v>1456</v>
      </c>
      <c r="C497" t="s">
        <v>5334</v>
      </c>
      <c r="D497" t="s">
        <v>46</v>
      </c>
      <c r="E497" t="s">
        <v>1457</v>
      </c>
      <c r="F497">
        <v>87.120002746582031</v>
      </c>
      <c r="G497">
        <v>0.94556815158378216</v>
      </c>
      <c r="H497">
        <v>439.25</v>
      </c>
      <c r="I497">
        <v>657</v>
      </c>
      <c r="J497">
        <v>40.19969970703125</v>
      </c>
      <c r="K497">
        <v>0.32100000977516174</v>
      </c>
      <c r="L497">
        <v>0.36349800229072571</v>
      </c>
      <c r="M497" s="3">
        <v>-0.24954699999999999</v>
      </c>
      <c r="N497" s="3">
        <v>6.3368399999999998E-3</v>
      </c>
      <c r="O497" s="3">
        <v>-4.8094500000000002E-6</v>
      </c>
      <c r="P497" s="3">
        <v>2.1395680000000001E-9</v>
      </c>
      <c r="Q497" s="3">
        <v>-3.3917440000000002E-13</v>
      </c>
      <c r="R497">
        <v>-238</v>
      </c>
      <c r="S497">
        <v>-88.5</v>
      </c>
      <c r="T497" s="5">
        <v>-238.288640625</v>
      </c>
      <c r="U497" s="5">
        <v>0.66934088134765624</v>
      </c>
      <c r="V497" s="5">
        <v>3.807540982961655E-5</v>
      </c>
    </row>
    <row r="498" spans="1:22" x14ac:dyDescent="0.25">
      <c r="A498" t="s">
        <v>1458</v>
      </c>
      <c r="B498" t="s">
        <v>1459</v>
      </c>
      <c r="C498" t="s">
        <v>5438</v>
      </c>
      <c r="D498" t="s">
        <v>1239</v>
      </c>
      <c r="E498" t="s">
        <v>1460</v>
      </c>
      <c r="F498">
        <v>136.23500061035156</v>
      </c>
      <c r="G498">
        <v>0.87396668215459206</v>
      </c>
      <c r="H498">
        <v>439.19000244140625</v>
      </c>
      <c r="I498">
        <v>642</v>
      </c>
      <c r="J498">
        <v>27.6</v>
      </c>
      <c r="K498">
        <v>0.50599902868270874</v>
      </c>
      <c r="L498">
        <v>0.32519900798797607</v>
      </c>
      <c r="M498" s="3">
        <v>-1.0413600000000001</v>
      </c>
      <c r="N498" s="3">
        <v>9.6121999999999996E-3</v>
      </c>
      <c r="O498" s="3">
        <v>-7.6203600000000005E-6</v>
      </c>
      <c r="P498" s="3">
        <v>3.0401360000000002E-9</v>
      </c>
      <c r="Q498" s="3">
        <v>-3.9145239999999999E-13</v>
      </c>
      <c r="R498">
        <v>38.700000000000003</v>
      </c>
      <c r="S498">
        <v>247</v>
      </c>
      <c r="T498" s="5">
        <v>37.043437500000003</v>
      </c>
      <c r="U498" s="5">
        <v>0.68667437744140625</v>
      </c>
      <c r="V498" s="5">
        <v>5.8773670345544815E-5</v>
      </c>
    </row>
    <row r="499" spans="1:22" x14ac:dyDescent="0.25">
      <c r="A499" t="s">
        <v>1461</v>
      </c>
      <c r="B499" t="s">
        <v>1462</v>
      </c>
      <c r="C499" t="s">
        <v>5439</v>
      </c>
      <c r="D499" t="s">
        <v>24</v>
      </c>
      <c r="E499" t="s">
        <v>1463</v>
      </c>
      <c r="F499">
        <v>220.35400390625</v>
      </c>
      <c r="G499">
        <v>0.89633944948970989</v>
      </c>
      <c r="H499">
        <v>538.1500244140625</v>
      </c>
      <c r="I499">
        <v>720</v>
      </c>
      <c r="J499">
        <v>21.1</v>
      </c>
      <c r="K499">
        <v>0.75700002908706665</v>
      </c>
      <c r="L499">
        <v>0.6857830286026001</v>
      </c>
      <c r="M499" s="3">
        <v>-0.39946900000000002</v>
      </c>
      <c r="N499" s="3">
        <v>7.7592800000000003E-3</v>
      </c>
      <c r="O499" s="3">
        <v>-6.4713000000000002E-6</v>
      </c>
      <c r="P499" s="3">
        <v>2.8073839999999999E-9</v>
      </c>
      <c r="Q499" s="3">
        <v>-4.0462399999999998E-13</v>
      </c>
      <c r="R499">
        <v>-341</v>
      </c>
      <c r="S499">
        <v>-130</v>
      </c>
      <c r="T499" s="5">
        <v>-341.54165625000002</v>
      </c>
      <c r="U499" s="5">
        <v>0.68525164794921878</v>
      </c>
      <c r="V499" s="5">
        <v>8.1377126276493077E-5</v>
      </c>
    </row>
    <row r="500" spans="1:22" x14ac:dyDescent="0.25">
      <c r="A500" t="s">
        <v>1464</v>
      </c>
      <c r="B500" t="s">
        <v>1465</v>
      </c>
      <c r="C500" t="s">
        <v>5440</v>
      </c>
      <c r="D500" t="s">
        <v>1145</v>
      </c>
      <c r="E500" t="s">
        <v>1466</v>
      </c>
      <c r="F500">
        <v>202.2550048828125</v>
      </c>
      <c r="G500">
        <v>1.2752243399069716</v>
      </c>
      <c r="H500">
        <v>667.95001220703125</v>
      </c>
      <c r="I500">
        <v>936</v>
      </c>
      <c r="J500">
        <v>26.1</v>
      </c>
      <c r="K500">
        <v>0.62999898195266724</v>
      </c>
      <c r="L500">
        <v>0.50880002975463867</v>
      </c>
      <c r="M500" s="3">
        <v>0.112625</v>
      </c>
      <c r="N500" s="3">
        <v>3.0327599999999998E-3</v>
      </c>
      <c r="O500" s="3">
        <v>1.014924E-6</v>
      </c>
      <c r="P500" s="3">
        <v>-2.6732959999999998E-9</v>
      </c>
      <c r="Q500" s="3">
        <v>7.6333599999999997E-13</v>
      </c>
      <c r="R500">
        <v>225</v>
      </c>
      <c r="S500">
        <v>327</v>
      </c>
      <c r="T500" s="5">
        <v>225.741359375</v>
      </c>
      <c r="U500" s="5">
        <v>0.327237548828125</v>
      </c>
      <c r="V500" s="5">
        <v>4.1541390120983126E-5</v>
      </c>
    </row>
    <row r="501" spans="1:22" x14ac:dyDescent="0.25">
      <c r="A501" t="s">
        <v>1467</v>
      </c>
      <c r="B501" t="s">
        <v>1468</v>
      </c>
      <c r="C501" t="s">
        <v>1468</v>
      </c>
      <c r="D501" t="s">
        <v>46</v>
      </c>
      <c r="E501" t="s">
        <v>5117</v>
      </c>
      <c r="F501">
        <v>39.997001647949219</v>
      </c>
      <c r="G501">
        <v>1.7839668285874593</v>
      </c>
      <c r="H501">
        <v>661.40997314453125</v>
      </c>
      <c r="I501">
        <v>767.52001953125</v>
      </c>
      <c r="J501">
        <v>10.154999999999999</v>
      </c>
      <c r="K501">
        <v>0.20000000298023224</v>
      </c>
      <c r="L501">
        <v>2</v>
      </c>
      <c r="M501" s="3">
        <v>0.63178000000000001</v>
      </c>
      <c r="N501" s="3">
        <v>3.1067E-3</v>
      </c>
      <c r="O501" s="3">
        <v>-5.2659300000000002E-6</v>
      </c>
      <c r="P501" s="3">
        <v>3.988252E-9</v>
      </c>
      <c r="Q501" s="3">
        <v>-8.7376E-13</v>
      </c>
      <c r="R501">
        <v>-32.767000000000003</v>
      </c>
      <c r="S501" t="s">
        <v>5117</v>
      </c>
      <c r="T501" s="5">
        <v>-32.767000000000003</v>
      </c>
      <c r="U501" s="5">
        <v>-32.767000000000003</v>
      </c>
      <c r="V501" s="5">
        <v>-32.767000000000003</v>
      </c>
    </row>
    <row r="502" spans="1:22" x14ac:dyDescent="0.25">
      <c r="A502" t="s">
        <v>1469</v>
      </c>
      <c r="B502" t="s">
        <v>1470</v>
      </c>
      <c r="C502" t="s">
        <v>5409</v>
      </c>
      <c r="D502" t="s">
        <v>24</v>
      </c>
      <c r="E502" t="s">
        <v>1471</v>
      </c>
      <c r="F502">
        <v>194.18600463867188</v>
      </c>
      <c r="G502">
        <v>1.1984230340654867</v>
      </c>
      <c r="H502">
        <v>556.8480224609375</v>
      </c>
      <c r="I502">
        <v>766</v>
      </c>
      <c r="J502">
        <v>27.8</v>
      </c>
      <c r="K502">
        <v>0.5299990177154541</v>
      </c>
      <c r="L502">
        <v>0.64730602502822876</v>
      </c>
      <c r="M502" s="3">
        <v>-0.20250799999999999</v>
      </c>
      <c r="N502" s="3">
        <v>4.02776E-3</v>
      </c>
      <c r="O502" s="3">
        <v>-7.3533600000000001E-7</v>
      </c>
      <c r="P502" s="3">
        <v>-2.2126799999999998E-9</v>
      </c>
      <c r="Q502" s="3">
        <v>1.00048E-12</v>
      </c>
      <c r="R502">
        <v>-663</v>
      </c>
      <c r="S502">
        <v>-526</v>
      </c>
      <c r="T502" s="5">
        <v>-662.28537500000004</v>
      </c>
      <c r="U502" s="5">
        <v>0.43854351806640623</v>
      </c>
      <c r="V502" s="5">
        <v>6.2250338494777681E-5</v>
      </c>
    </row>
    <row r="503" spans="1:22" x14ac:dyDescent="0.25">
      <c r="A503" t="s">
        <v>1472</v>
      </c>
      <c r="B503" t="s">
        <v>1473</v>
      </c>
      <c r="C503" t="s">
        <v>5441</v>
      </c>
      <c r="D503" t="s">
        <v>24</v>
      </c>
      <c r="E503" t="s">
        <v>1474</v>
      </c>
      <c r="F503">
        <v>250.29499816894531</v>
      </c>
      <c r="G503">
        <v>1.0824342117305592</v>
      </c>
      <c r="H503">
        <v>590.6500244140625</v>
      </c>
      <c r="I503">
        <v>768</v>
      </c>
      <c r="J503">
        <v>19.899999999999999</v>
      </c>
      <c r="K503">
        <v>0.78899997472763062</v>
      </c>
      <c r="L503">
        <v>0.85470598936080933</v>
      </c>
      <c r="M503" s="3">
        <v>-0.47141</v>
      </c>
      <c r="N503" s="3">
        <v>6.3680000000000004E-3</v>
      </c>
      <c r="O503" s="3">
        <v>-5.0642999999999999E-6</v>
      </c>
      <c r="P503" s="3">
        <v>1.7914E-9</v>
      </c>
      <c r="Q503" s="3">
        <v>-1.1819199999999999E-13</v>
      </c>
      <c r="R503">
        <v>-719.6</v>
      </c>
      <c r="S503" t="s">
        <v>5117</v>
      </c>
      <c r="T503" s="5">
        <v>-719.09331250000002</v>
      </c>
      <c r="U503" s="5">
        <v>0.81827825927734377</v>
      </c>
      <c r="V503" s="5">
        <v>9.1386348009109495E-5</v>
      </c>
    </row>
    <row r="504" spans="1:22" x14ac:dyDescent="0.25">
      <c r="A504" t="s">
        <v>1475</v>
      </c>
      <c r="B504" t="s">
        <v>1476</v>
      </c>
      <c r="C504" t="s">
        <v>2547</v>
      </c>
      <c r="D504" t="s">
        <v>152</v>
      </c>
      <c r="E504" t="s">
        <v>1477</v>
      </c>
      <c r="F504">
        <v>126.23600006103516</v>
      </c>
      <c r="G504">
        <v>0.81703178767512019</v>
      </c>
      <c r="H504">
        <v>436.48300170898438</v>
      </c>
      <c r="I504">
        <v>654.260009765625</v>
      </c>
      <c r="J504">
        <v>29.385300292968751</v>
      </c>
      <c r="K504">
        <v>0.47200000286102295</v>
      </c>
      <c r="L504">
        <v>0.24950000643730164</v>
      </c>
      <c r="M504" s="3">
        <v>-0.14130000000000001</v>
      </c>
      <c r="N504" s="3">
        <v>5.7386E-3</v>
      </c>
      <c r="O504" s="3">
        <v>-2.1376079999999999E-6</v>
      </c>
      <c r="P504" s="3">
        <v>0</v>
      </c>
      <c r="Q504" s="3">
        <v>0</v>
      </c>
      <c r="R504">
        <v>-122.7499921875</v>
      </c>
      <c r="S504" t="s">
        <v>5117</v>
      </c>
      <c r="T504" s="5">
        <v>-121.10540625</v>
      </c>
      <c r="U504" s="5">
        <v>0.80495764160156247</v>
      </c>
      <c r="V504" s="5">
        <v>9.367714077234268E-5</v>
      </c>
    </row>
    <row r="505" spans="1:22" x14ac:dyDescent="0.25">
      <c r="A505" t="s">
        <v>1478</v>
      </c>
      <c r="B505" t="s">
        <v>1479</v>
      </c>
      <c r="C505" t="s">
        <v>5442</v>
      </c>
      <c r="D505" t="s">
        <v>24</v>
      </c>
      <c r="E505" t="s">
        <v>5117</v>
      </c>
      <c r="F505">
        <v>28.950000762939453</v>
      </c>
      <c r="G505">
        <v>0.88039159428298563</v>
      </c>
      <c r="H505">
        <v>78.669998168945313</v>
      </c>
      <c r="I505">
        <v>132.44999694824219</v>
      </c>
      <c r="J505">
        <v>37.74</v>
      </c>
      <c r="K505">
        <v>9.1470003128051758E-2</v>
      </c>
      <c r="L505">
        <v>0</v>
      </c>
      <c r="M505" s="3">
        <v>0.94146202999999995</v>
      </c>
      <c r="N505" s="3">
        <v>1.3640000000000001E-4</v>
      </c>
      <c r="O505" s="3">
        <v>1.104E-7</v>
      </c>
      <c r="P505" s="3">
        <v>-5.2000000000000001E-11</v>
      </c>
      <c r="Q505" s="3">
        <v>0</v>
      </c>
      <c r="R505">
        <v>0</v>
      </c>
      <c r="S505" t="s">
        <v>5117</v>
      </c>
      <c r="T505" s="5">
        <v>-32.767000000000003</v>
      </c>
      <c r="U505" s="5">
        <v>-32.767000000000003</v>
      </c>
      <c r="V505" s="5">
        <v>-32.767000000000003</v>
      </c>
    </row>
    <row r="506" spans="1:22" x14ac:dyDescent="0.25">
      <c r="A506" t="s">
        <v>1480</v>
      </c>
      <c r="B506" t="s">
        <v>1481</v>
      </c>
      <c r="C506" t="s">
        <v>5443</v>
      </c>
      <c r="D506" t="s">
        <v>24</v>
      </c>
      <c r="E506" t="s">
        <v>1482</v>
      </c>
      <c r="F506">
        <v>346.59698486328125</v>
      </c>
      <c r="G506">
        <v>1.1789739414197091</v>
      </c>
      <c r="H506">
        <v>735</v>
      </c>
      <c r="I506">
        <v>902</v>
      </c>
      <c r="J506">
        <v>12.4</v>
      </c>
      <c r="K506">
        <v>1.2300000190734863</v>
      </c>
      <c r="L506">
        <v>1.1245700120925903</v>
      </c>
      <c r="M506" s="3">
        <v>-8.6835999999999997E-2</v>
      </c>
      <c r="N506" s="3">
        <v>6.2994000000000001E-3</v>
      </c>
      <c r="O506" s="3">
        <v>-3.2969999999999999E-6</v>
      </c>
      <c r="P506" s="3">
        <v>8.6916E-11</v>
      </c>
      <c r="Q506" s="3">
        <v>2.7623200000000002E-13</v>
      </c>
      <c r="R506">
        <v>-487</v>
      </c>
      <c r="S506">
        <v>68.2</v>
      </c>
      <c r="T506" s="5">
        <v>-486.79384375000001</v>
      </c>
      <c r="U506" s="5">
        <v>1.917667724609375</v>
      </c>
      <c r="V506" s="5">
        <v>1.5008114278316497E-4</v>
      </c>
    </row>
    <row r="507" spans="1:22" x14ac:dyDescent="0.25">
      <c r="A507" t="s">
        <v>1483</v>
      </c>
      <c r="B507" t="s">
        <v>1484</v>
      </c>
      <c r="C507" t="s">
        <v>5444</v>
      </c>
      <c r="D507" t="s">
        <v>24</v>
      </c>
      <c r="E507" t="s">
        <v>5117</v>
      </c>
      <c r="F507">
        <v>168.19500732421875</v>
      </c>
      <c r="G507">
        <v>1.1617960009617183</v>
      </c>
      <c r="H507">
        <v>558.30999755859375</v>
      </c>
      <c r="I507">
        <v>824</v>
      </c>
      <c r="J507">
        <v>36.4</v>
      </c>
      <c r="K507">
        <v>0.49500000476837158</v>
      </c>
      <c r="L507">
        <v>0.39880800247192383</v>
      </c>
      <c r="M507" s="3">
        <v>-0.15038000000000001</v>
      </c>
      <c r="N507" s="3">
        <v>3.8958E-3</v>
      </c>
      <c r="O507" s="3">
        <v>-1.7914500000000001E-7</v>
      </c>
      <c r="P507" s="3">
        <v>-2.0675199999999999E-9</v>
      </c>
      <c r="Q507" s="3">
        <v>6.7564000000000004E-13</v>
      </c>
      <c r="R507">
        <v>55.281101562499998</v>
      </c>
      <c r="S507">
        <v>199</v>
      </c>
      <c r="T507" s="5">
        <v>55.277218750000003</v>
      </c>
      <c r="U507" s="5">
        <v>0.30848202514648437</v>
      </c>
      <c r="V507" s="5">
        <v>3.621041029691696E-5</v>
      </c>
    </row>
    <row r="508" spans="1:22" x14ac:dyDescent="0.25">
      <c r="A508" t="s">
        <v>1485</v>
      </c>
      <c r="B508" t="s">
        <v>1486</v>
      </c>
      <c r="C508" t="s">
        <v>5445</v>
      </c>
      <c r="D508" t="s">
        <v>24</v>
      </c>
      <c r="E508" t="s">
        <v>5117</v>
      </c>
      <c r="F508">
        <v>184.26100158691406</v>
      </c>
      <c r="G508">
        <v>1.1259256520358583</v>
      </c>
      <c r="H508">
        <v>604.6090087890625</v>
      </c>
      <c r="I508">
        <v>897</v>
      </c>
      <c r="J508">
        <v>38.6</v>
      </c>
      <c r="K508">
        <v>0.51200002431869507</v>
      </c>
      <c r="L508">
        <v>0.39827701449394226</v>
      </c>
      <c r="M508" s="3">
        <v>-0.73441800000000002</v>
      </c>
      <c r="N508" s="3">
        <v>6.8369600000000004E-3</v>
      </c>
      <c r="O508" s="3">
        <v>-5.7769499999999998E-6</v>
      </c>
      <c r="P508" s="3">
        <v>1.684576E-9</v>
      </c>
      <c r="Q508" s="3">
        <v>6.3269199999999997E-14</v>
      </c>
      <c r="R508">
        <v>252.5</v>
      </c>
      <c r="S508" t="s">
        <v>5117</v>
      </c>
      <c r="T508" s="5">
        <v>252.2240625</v>
      </c>
      <c r="U508" s="5">
        <v>0.22799272155761718</v>
      </c>
      <c r="V508" s="5">
        <v>3.8247067481279375E-5</v>
      </c>
    </row>
    <row r="509" spans="1:22" x14ac:dyDescent="0.25">
      <c r="A509" t="s">
        <v>1487</v>
      </c>
      <c r="B509" t="s">
        <v>1488</v>
      </c>
      <c r="C509" t="s">
        <v>4338</v>
      </c>
      <c r="D509" t="s">
        <v>152</v>
      </c>
      <c r="E509" t="s">
        <v>1489</v>
      </c>
      <c r="F509">
        <v>84.161903381347656</v>
      </c>
      <c r="G509">
        <v>0.68118663414040748</v>
      </c>
      <c r="H509">
        <v>340.22601318359375</v>
      </c>
      <c r="I509">
        <v>517.593017578125</v>
      </c>
      <c r="J509">
        <v>32.825800781250003</v>
      </c>
      <c r="K509">
        <v>0.3509100079536438</v>
      </c>
      <c r="L509">
        <v>0.22698000073432922</v>
      </c>
      <c r="M509" s="3">
        <v>0.17050000000000001</v>
      </c>
      <c r="N509" s="3">
        <v>5.6426000000000002E-3</v>
      </c>
      <c r="O509" s="3">
        <v>-2.0087879999999998E-6</v>
      </c>
      <c r="P509" s="3">
        <v>0</v>
      </c>
      <c r="Q509" s="3">
        <v>0</v>
      </c>
      <c r="R509">
        <v>-54.468000000000004</v>
      </c>
      <c r="S509">
        <v>77.61</v>
      </c>
      <c r="T509" s="5">
        <v>-56.853000000000002</v>
      </c>
      <c r="U509" s="5">
        <v>0.43669000244140627</v>
      </c>
      <c r="V509" s="5">
        <v>4.350370168685913E-5</v>
      </c>
    </row>
    <row r="510" spans="1:22" x14ac:dyDescent="0.25">
      <c r="A510" t="s">
        <v>1490</v>
      </c>
      <c r="B510" t="s">
        <v>1491</v>
      </c>
      <c r="C510" t="s">
        <v>5377</v>
      </c>
      <c r="D510" t="s">
        <v>24</v>
      </c>
      <c r="E510" t="s">
        <v>1492</v>
      </c>
      <c r="F510">
        <v>190.28300476074219</v>
      </c>
      <c r="G510">
        <v>0.96753154214866222</v>
      </c>
      <c r="H510">
        <v>515</v>
      </c>
      <c r="I510">
        <v>667</v>
      </c>
      <c r="J510">
        <v>22.3</v>
      </c>
      <c r="K510">
        <v>0.63099998235702515</v>
      </c>
      <c r="L510">
        <v>0.99659699201583862</v>
      </c>
      <c r="M510" s="3">
        <v>-0.41633999999999999</v>
      </c>
      <c r="N510" s="3">
        <v>8.4057999999999997E-3</v>
      </c>
      <c r="O510" s="3">
        <v>-8.7000000000000014E-6</v>
      </c>
      <c r="P510" s="3">
        <v>5.1827999999999999E-9</v>
      </c>
      <c r="Q510" s="3">
        <v>-1.0550399999999999E-12</v>
      </c>
      <c r="R510">
        <v>-719.1</v>
      </c>
      <c r="S510" t="s">
        <v>5117</v>
      </c>
      <c r="T510" s="5">
        <v>-719.61306249999996</v>
      </c>
      <c r="U510" s="5">
        <v>1.1543338623046875</v>
      </c>
      <c r="V510" s="5">
        <v>7.8165493905544279E-5</v>
      </c>
    </row>
    <row r="511" spans="1:22" x14ac:dyDescent="0.25">
      <c r="A511" t="s">
        <v>1493</v>
      </c>
      <c r="B511" t="s">
        <v>1494</v>
      </c>
      <c r="C511" t="s">
        <v>5345</v>
      </c>
      <c r="D511" t="s">
        <v>24</v>
      </c>
      <c r="E511" t="s">
        <v>1495</v>
      </c>
      <c r="F511">
        <v>118.24299621582031</v>
      </c>
      <c r="G511">
        <v>0.84600070771272162</v>
      </c>
      <c r="H511">
        <v>423</v>
      </c>
      <c r="I511">
        <v>632</v>
      </c>
      <c r="J511">
        <v>31.3</v>
      </c>
      <c r="K511">
        <v>0.43500000238418579</v>
      </c>
      <c r="L511">
        <v>0.28355398774147034</v>
      </c>
      <c r="M511" s="3">
        <v>-8.1188000000000007E-3</v>
      </c>
      <c r="N511" s="3">
        <v>5.6515999999999997E-3</v>
      </c>
      <c r="O511" s="3">
        <v>-3.4284000000000001E-6</v>
      </c>
      <c r="P511" s="3">
        <v>8.3916000000000003E-10</v>
      </c>
      <c r="Q511" s="3">
        <v>-2.88984E-14</v>
      </c>
      <c r="R511">
        <v>-137.4</v>
      </c>
      <c r="S511" t="s">
        <v>5117</v>
      </c>
      <c r="T511" s="5">
        <v>-137.306078125</v>
      </c>
      <c r="U511" s="5">
        <v>0.54078808593750005</v>
      </c>
      <c r="V511" s="5">
        <v>5.5236015468835832E-5</v>
      </c>
    </row>
    <row r="512" spans="1:22" x14ac:dyDescent="0.25">
      <c r="A512" t="s">
        <v>1496</v>
      </c>
      <c r="B512" t="s">
        <v>1497</v>
      </c>
      <c r="C512" t="s">
        <v>4624</v>
      </c>
      <c r="D512" t="s">
        <v>134</v>
      </c>
      <c r="E512" t="s">
        <v>5117</v>
      </c>
      <c r="F512">
        <v>2.0160000324249268</v>
      </c>
      <c r="G512">
        <v>6.99240387966273E-2</v>
      </c>
      <c r="H512">
        <v>20.554800033569336</v>
      </c>
      <c r="I512">
        <v>33.439701080322266</v>
      </c>
      <c r="J512">
        <v>13.154999999999999</v>
      </c>
      <c r="K512">
        <v>5.1500000059604645E-2</v>
      </c>
      <c r="L512">
        <v>-0.12009000033140182</v>
      </c>
      <c r="M512" s="3">
        <v>13.83761</v>
      </c>
      <c r="N512" s="3">
        <v>5.9996120000000005E-4</v>
      </c>
      <c r="O512" s="3">
        <v>1.0376793000000001E-6</v>
      </c>
      <c r="P512" s="3">
        <v>-3.8851707999999999E-10</v>
      </c>
      <c r="Q512" s="3">
        <v>3.0924804000000002E-14</v>
      </c>
      <c r="R512">
        <v>0</v>
      </c>
      <c r="S512">
        <v>0</v>
      </c>
      <c r="T512" s="5">
        <v>0</v>
      </c>
      <c r="U512" s="5">
        <v>0</v>
      </c>
      <c r="V512" s="5">
        <v>0</v>
      </c>
    </row>
    <row r="513" spans="1:22" x14ac:dyDescent="0.25">
      <c r="A513" t="s">
        <v>1498</v>
      </c>
      <c r="B513" t="s">
        <v>1499</v>
      </c>
      <c r="C513" t="s">
        <v>5446</v>
      </c>
      <c r="D513" t="s">
        <v>24</v>
      </c>
      <c r="E513" t="s">
        <v>1500</v>
      </c>
      <c r="F513">
        <v>150.08799743652344</v>
      </c>
      <c r="G513">
        <v>1.8032457192213158</v>
      </c>
      <c r="H513">
        <v>660</v>
      </c>
      <c r="I513">
        <v>828</v>
      </c>
      <c r="J513">
        <v>51.8</v>
      </c>
      <c r="K513">
        <v>0.30500000715255737</v>
      </c>
      <c r="L513">
        <v>2.0109500885009766</v>
      </c>
      <c r="M513" s="3">
        <v>3.7474E-2</v>
      </c>
      <c r="N513" s="3">
        <v>4.5582000000000001E-3</v>
      </c>
      <c r="O513" s="3">
        <v>-4.5279000000000003E-6</v>
      </c>
      <c r="P513" s="3">
        <v>2.3156000000000002E-9</v>
      </c>
      <c r="Q513" s="3">
        <v>-3.82512E-13</v>
      </c>
      <c r="R513">
        <v>-1097</v>
      </c>
      <c r="S513">
        <v>-998</v>
      </c>
      <c r="T513" s="5">
        <v>-1.162439</v>
      </c>
      <c r="U513" s="5">
        <v>0.54071325683593752</v>
      </c>
      <c r="V513" s="5">
        <v>1.7353191971778871E-5</v>
      </c>
    </row>
    <row r="514" spans="1:22" x14ac:dyDescent="0.25">
      <c r="A514" t="s">
        <v>1501</v>
      </c>
      <c r="B514" t="s">
        <v>1502</v>
      </c>
      <c r="C514" t="s">
        <v>2305</v>
      </c>
      <c r="D514" t="s">
        <v>152</v>
      </c>
      <c r="E514" t="s">
        <v>1503</v>
      </c>
      <c r="F514">
        <v>210.40400695800781</v>
      </c>
      <c r="G514">
        <v>0.77972412979934469</v>
      </c>
      <c r="H514">
        <v>541.5</v>
      </c>
      <c r="I514">
        <v>704</v>
      </c>
      <c r="J514">
        <v>14.5</v>
      </c>
      <c r="K514">
        <v>0.76349002122879028</v>
      </c>
      <c r="L514">
        <v>0.71188002824783325</v>
      </c>
      <c r="M514" s="3">
        <v>0.11497</v>
      </c>
      <c r="N514" s="3">
        <v>5.6975999999999997E-3</v>
      </c>
      <c r="O514" s="3">
        <v>-2.0156339999999999E-6</v>
      </c>
      <c r="P514" s="3">
        <v>-1.012316E-10</v>
      </c>
      <c r="Q514" s="3">
        <v>-4.7432399999999995E-22</v>
      </c>
      <c r="R514">
        <v>-227.4</v>
      </c>
      <c r="S514">
        <v>163.05000000000001</v>
      </c>
      <c r="T514" s="5">
        <v>-234.4</v>
      </c>
      <c r="U514" s="5">
        <v>1.30056005859375</v>
      </c>
      <c r="V514" s="5">
        <v>9.7535900771617893E-5</v>
      </c>
    </row>
    <row r="515" spans="1:22" x14ac:dyDescent="0.25">
      <c r="A515" t="s">
        <v>1504</v>
      </c>
      <c r="B515" t="s">
        <v>1505</v>
      </c>
      <c r="C515" t="s">
        <v>1506</v>
      </c>
      <c r="D515" t="s">
        <v>46</v>
      </c>
      <c r="E515" t="s">
        <v>5117</v>
      </c>
      <c r="F515">
        <v>314.61200000000002</v>
      </c>
      <c r="G515">
        <v>0</v>
      </c>
      <c r="H515">
        <v>656.16</v>
      </c>
      <c r="I515">
        <v>814.57</v>
      </c>
      <c r="J515">
        <v>10.58</v>
      </c>
      <c r="K515">
        <v>1.2095</v>
      </c>
      <c r="L515">
        <v>0.80900000000000005</v>
      </c>
      <c r="M515" s="3">
        <v>1.8594332066164034E-3</v>
      </c>
      <c r="N515" s="3">
        <v>6.127547582418979E-3</v>
      </c>
      <c r="O515" s="3">
        <v>-3.4137286562496026E-6</v>
      </c>
      <c r="P515" s="3">
        <v>7.5232349687869499E-10</v>
      </c>
      <c r="Q515" s="3">
        <v>0</v>
      </c>
      <c r="R515">
        <v>-417.56</v>
      </c>
      <c r="S515">
        <v>145.52000000000001</v>
      </c>
      <c r="T515" s="5">
        <v>-0.40615499999999999</v>
      </c>
      <c r="U515" s="5">
        <v>1.78</v>
      </c>
      <c r="V515" s="5">
        <v>2.48E-7</v>
      </c>
    </row>
    <row r="516" spans="1:22" x14ac:dyDescent="0.25">
      <c r="A516" t="s">
        <v>1507</v>
      </c>
      <c r="B516" t="s">
        <v>1508</v>
      </c>
      <c r="C516" t="s">
        <v>5260</v>
      </c>
      <c r="D516" t="s">
        <v>152</v>
      </c>
      <c r="E516" t="s">
        <v>953</v>
      </c>
      <c r="F516">
        <v>112.20800018310547</v>
      </c>
      <c r="G516">
        <v>0.72373915315309578</v>
      </c>
      <c r="H516">
        <v>398.14801025390625</v>
      </c>
      <c r="I516">
        <v>580.37200927734375</v>
      </c>
      <c r="J516">
        <v>27.661201171875</v>
      </c>
      <c r="K516">
        <v>0.4643700122833252</v>
      </c>
      <c r="L516">
        <v>0.34999001026153564</v>
      </c>
      <c r="M516" s="3">
        <v>0.142898</v>
      </c>
      <c r="N516" s="3">
        <v>5.6766000000000004E-3</v>
      </c>
      <c r="O516" s="3">
        <v>-2.0543580000000003E-6</v>
      </c>
      <c r="P516" s="3">
        <v>0</v>
      </c>
      <c r="Q516" s="3">
        <v>0</v>
      </c>
      <c r="R516">
        <v>-94.578000000000003</v>
      </c>
      <c r="S516">
        <v>92.1</v>
      </c>
      <c r="T516" s="5">
        <v>-94.669835937499997</v>
      </c>
      <c r="U516" s="5">
        <v>0.62526202392578123</v>
      </c>
      <c r="V516" s="5">
        <v>5.5661689490079879E-5</v>
      </c>
    </row>
    <row r="517" spans="1:22" x14ac:dyDescent="0.25">
      <c r="A517" t="s">
        <v>1509</v>
      </c>
      <c r="B517" t="s">
        <v>1510</v>
      </c>
      <c r="C517" t="s">
        <v>1511</v>
      </c>
      <c r="D517" t="s">
        <v>46</v>
      </c>
      <c r="E517" t="s">
        <v>5117</v>
      </c>
      <c r="F517">
        <v>66.147999999999996</v>
      </c>
      <c r="G517" t="s">
        <v>5117</v>
      </c>
      <c r="H517">
        <v>344.25</v>
      </c>
      <c r="I517">
        <v>572</v>
      </c>
      <c r="J517">
        <v>59.1</v>
      </c>
      <c r="K517">
        <v>0.15</v>
      </c>
      <c r="L517">
        <v>0</v>
      </c>
      <c r="M517" s="3">
        <v>0.42281393239402554</v>
      </c>
      <c r="N517" s="3">
        <v>1.0171917820644616E-3</v>
      </c>
      <c r="O517" s="3">
        <v>7.9937473544173675E-7</v>
      </c>
      <c r="P517" s="3">
        <v>-2.5024451230573869E-9</v>
      </c>
      <c r="Q517" s="3">
        <v>1.3172086835580819E-12</v>
      </c>
      <c r="R517">
        <v>15.52</v>
      </c>
      <c r="S517">
        <v>-1.67</v>
      </c>
      <c r="T517" s="5" t="s">
        <v>5117</v>
      </c>
      <c r="U517" s="5" t="s">
        <v>5117</v>
      </c>
      <c r="V517" s="5" t="s">
        <v>5117</v>
      </c>
    </row>
    <row r="518" spans="1:22" x14ac:dyDescent="0.25">
      <c r="A518" t="s">
        <v>1512</v>
      </c>
      <c r="B518" t="s">
        <v>1513</v>
      </c>
      <c r="C518" t="s">
        <v>1813</v>
      </c>
      <c r="D518" t="s">
        <v>363</v>
      </c>
      <c r="E518" t="s">
        <v>466</v>
      </c>
      <c r="F518">
        <v>142.28500366210938</v>
      </c>
      <c r="G518">
        <v>0.73887320326262007</v>
      </c>
      <c r="H518">
        <v>432.87200927734375</v>
      </c>
      <c r="I518">
        <v>606.87200927734375</v>
      </c>
      <c r="J518">
        <v>21.856201171875</v>
      </c>
      <c r="K518">
        <v>0.55506002902984619</v>
      </c>
      <c r="L518">
        <v>0.4475800096988678</v>
      </c>
      <c r="M518" s="3">
        <v>0.16039</v>
      </c>
      <c r="N518" s="3">
        <v>5.6876000000000001E-3</v>
      </c>
      <c r="O518" s="3">
        <v>-2.0692679999999998E-6</v>
      </c>
      <c r="P518" s="3">
        <v>0</v>
      </c>
      <c r="Q518" s="3">
        <v>0</v>
      </c>
      <c r="R518">
        <v>-259.07299999999998</v>
      </c>
      <c r="S518">
        <v>31.55</v>
      </c>
      <c r="T518" s="5">
        <v>-264.10000000000002</v>
      </c>
      <c r="U518" s="5">
        <v>0.96694000244140621</v>
      </c>
      <c r="V518" s="5">
        <v>7.4060901999473572E-5</v>
      </c>
    </row>
    <row r="519" spans="1:22" x14ac:dyDescent="0.25">
      <c r="A519" t="s">
        <v>1514</v>
      </c>
      <c r="B519" t="s">
        <v>1515</v>
      </c>
      <c r="C519" t="s">
        <v>1813</v>
      </c>
      <c r="D519" t="s">
        <v>363</v>
      </c>
      <c r="E519" t="s">
        <v>1516</v>
      </c>
      <c r="F519">
        <v>142.28500366210938</v>
      </c>
      <c r="G519">
        <v>0.76156328188629407</v>
      </c>
      <c r="H519">
        <v>430.20901489257813</v>
      </c>
      <c r="I519">
        <v>614.53900146484375</v>
      </c>
      <c r="J519">
        <v>23.3731005859375</v>
      </c>
      <c r="K519">
        <v>0.52130001783370972</v>
      </c>
      <c r="L519">
        <v>0.36359000205993652</v>
      </c>
      <c r="M519" s="3">
        <v>6.6511000000000001E-2</v>
      </c>
      <c r="N519" s="3">
        <v>5.7035999999999996E-3</v>
      </c>
      <c r="O519" s="3">
        <v>-2.0905679999999999E-6</v>
      </c>
      <c r="P519" s="3">
        <v>0</v>
      </c>
      <c r="Q519" s="3">
        <v>0</v>
      </c>
      <c r="R519">
        <v>-238.864</v>
      </c>
      <c r="S519">
        <v>42.26</v>
      </c>
      <c r="T519" s="5">
        <v>-264.2</v>
      </c>
      <c r="U519" s="5">
        <v>1.0047800292968749</v>
      </c>
      <c r="V519" s="5">
        <v>6.8706803023815157E-5</v>
      </c>
    </row>
    <row r="520" spans="1:22" x14ac:dyDescent="0.25">
      <c r="A520" t="s">
        <v>1517</v>
      </c>
      <c r="B520" t="s">
        <v>1518</v>
      </c>
      <c r="C520" t="s">
        <v>1813</v>
      </c>
      <c r="D520" t="s">
        <v>363</v>
      </c>
      <c r="E520" t="s">
        <v>448</v>
      </c>
      <c r="F520">
        <v>142.28500366210938</v>
      </c>
      <c r="G520">
        <v>0.76735265505919104</v>
      </c>
      <c r="H520">
        <v>433.48800659179688</v>
      </c>
      <c r="I520">
        <v>628.260009765625</v>
      </c>
      <c r="J520">
        <v>25.128500976562499</v>
      </c>
      <c r="K520">
        <v>0.51775002479553223</v>
      </c>
      <c r="L520">
        <v>0.38198000192642212</v>
      </c>
      <c r="M520" s="3">
        <v>5.0987999999999999E-2</v>
      </c>
      <c r="N520" s="3">
        <v>5.7071800000000001E-3</v>
      </c>
      <c r="O520" s="3">
        <v>-2.095788E-6</v>
      </c>
      <c r="P520" s="3">
        <v>0</v>
      </c>
      <c r="Q520" s="3">
        <v>0</v>
      </c>
      <c r="R520">
        <v>-257.98500000000001</v>
      </c>
      <c r="S520">
        <v>47.2</v>
      </c>
      <c r="T520" s="5">
        <v>-264</v>
      </c>
      <c r="U520" s="5">
        <v>1.0077000122070312</v>
      </c>
      <c r="V520" s="5">
        <v>6.3740901648998258E-5</v>
      </c>
    </row>
    <row r="521" spans="1:22" x14ac:dyDescent="0.25">
      <c r="A521" t="s">
        <v>1519</v>
      </c>
      <c r="B521" t="s">
        <v>1520</v>
      </c>
      <c r="C521" t="s">
        <v>2279</v>
      </c>
      <c r="D521" t="s">
        <v>38</v>
      </c>
      <c r="E521" t="s">
        <v>1521</v>
      </c>
      <c r="F521">
        <v>134.22000122070313</v>
      </c>
      <c r="G521">
        <v>0.88384780699742105</v>
      </c>
      <c r="H521">
        <v>456.6099853515625</v>
      </c>
      <c r="I521">
        <v>668</v>
      </c>
      <c r="J521">
        <v>28.8</v>
      </c>
      <c r="K521">
        <v>0.50199902057647705</v>
      </c>
      <c r="L521">
        <v>0.33950001001358032</v>
      </c>
      <c r="M521" s="3">
        <v>0.236599</v>
      </c>
      <c r="N521" s="3">
        <v>4.0899999999999999E-3</v>
      </c>
      <c r="O521" s="3">
        <v>-2.1362070000000003E-7</v>
      </c>
      <c r="P521" s="3">
        <v>-1.6248639999999999E-9</v>
      </c>
      <c r="Q521" s="3">
        <v>4.9763999999999999E-13</v>
      </c>
      <c r="R521">
        <v>-15.73</v>
      </c>
      <c r="S521">
        <v>141.08000000000001</v>
      </c>
      <c r="T521" s="5">
        <v>-14.7442998046875</v>
      </c>
      <c r="U521" s="5">
        <v>0.51590997314453124</v>
      </c>
      <c r="V521" s="5">
        <v>5.7660501450300215E-5</v>
      </c>
    </row>
    <row r="522" spans="1:22" x14ac:dyDescent="0.25">
      <c r="A522" t="s">
        <v>1522</v>
      </c>
      <c r="B522" t="s">
        <v>1523</v>
      </c>
      <c r="C522" t="s">
        <v>1524</v>
      </c>
      <c r="D522" t="s">
        <v>46</v>
      </c>
      <c r="E522" t="s">
        <v>5117</v>
      </c>
      <c r="F522">
        <v>81.918000000000006</v>
      </c>
      <c r="G522" t="s">
        <v>5117</v>
      </c>
      <c r="H522">
        <v>206.65</v>
      </c>
      <c r="I522">
        <v>362</v>
      </c>
      <c r="J522">
        <v>0</v>
      </c>
      <c r="K522">
        <v>0</v>
      </c>
      <c r="L522">
        <v>0</v>
      </c>
      <c r="M522" s="3">
        <v>0.3771432896310945</v>
      </c>
      <c r="N522" s="3">
        <v>-2.3525784320906269E-4</v>
      </c>
      <c r="O522" s="3">
        <v>7.4900900900900895E-7</v>
      </c>
      <c r="P522" s="3">
        <v>-7.2769574452501278E-10</v>
      </c>
      <c r="Q522" s="3">
        <v>2.5372933909519271E-13</v>
      </c>
      <c r="R522">
        <v>-37.119999999999997</v>
      </c>
      <c r="S522">
        <v>-53.79</v>
      </c>
      <c r="T522" s="5" t="s">
        <v>5117</v>
      </c>
      <c r="U522" s="5" t="s">
        <v>5117</v>
      </c>
      <c r="V522" s="5" t="s">
        <v>5117</v>
      </c>
    </row>
    <row r="523" spans="1:22" x14ac:dyDescent="0.25">
      <c r="A523" t="s">
        <v>1525</v>
      </c>
      <c r="B523" t="s">
        <v>1526</v>
      </c>
      <c r="C523" t="s">
        <v>1527</v>
      </c>
      <c r="D523" t="s">
        <v>46</v>
      </c>
      <c r="E523" t="s">
        <v>5117</v>
      </c>
      <c r="F523">
        <v>36.094000000000001</v>
      </c>
      <c r="G523" t="s">
        <v>5117</v>
      </c>
      <c r="H523">
        <v>372.3</v>
      </c>
      <c r="I523">
        <v>89</v>
      </c>
      <c r="J523">
        <v>96</v>
      </c>
      <c r="K523">
        <v>2.7600000000000004E-4</v>
      </c>
      <c r="L523">
        <v>0</v>
      </c>
      <c r="M523" s="3">
        <v>0.98817144123677059</v>
      </c>
      <c r="N523" s="3">
        <v>-9.0847276555660217E-4</v>
      </c>
      <c r="O523" s="3">
        <v>4.5469706876489169E-6</v>
      </c>
      <c r="P523" s="3">
        <v>-5.2241790879370524E-9</v>
      </c>
      <c r="Q523" s="3">
        <v>2.008590901534881E-12</v>
      </c>
      <c r="R523">
        <v>-23.89</v>
      </c>
      <c r="S523">
        <v>-35.39</v>
      </c>
      <c r="T523" s="5" t="s">
        <v>5117</v>
      </c>
      <c r="U523" s="5" t="s">
        <v>5117</v>
      </c>
      <c r="V523" s="5" t="s">
        <v>5117</v>
      </c>
    </row>
    <row r="524" spans="1:22" x14ac:dyDescent="0.25">
      <c r="A524" t="s">
        <v>1528</v>
      </c>
      <c r="B524" t="s">
        <v>1529</v>
      </c>
      <c r="C524" t="s">
        <v>1530</v>
      </c>
      <c r="D524" t="s">
        <v>46</v>
      </c>
      <c r="E524" t="s">
        <v>5117</v>
      </c>
      <c r="F524">
        <v>20.048999999999999</v>
      </c>
      <c r="G524" t="s">
        <v>5117</v>
      </c>
      <c r="H524">
        <v>242.1</v>
      </c>
      <c r="I524">
        <v>405.5</v>
      </c>
      <c r="J524">
        <v>113</v>
      </c>
      <c r="K524">
        <v>7.1999999999999995E-2</v>
      </c>
      <c r="L524">
        <v>0</v>
      </c>
      <c r="M524" s="3">
        <v>1.6960576587360967</v>
      </c>
      <c r="N524" s="3">
        <v>-1.3448202902887924E-3</v>
      </c>
      <c r="O524" s="3">
        <v>9.8155708514140381E-6</v>
      </c>
      <c r="P524" s="3">
        <v>-1.0947658237318569E-9</v>
      </c>
      <c r="Q524" s="3">
        <v>3.985113471993615E-12</v>
      </c>
      <c r="R524">
        <v>-64.28</v>
      </c>
      <c r="S524">
        <v>-31.69</v>
      </c>
      <c r="T524" s="5" t="s">
        <v>5117</v>
      </c>
      <c r="U524" s="5" t="s">
        <v>5117</v>
      </c>
      <c r="V524" s="5" t="s">
        <v>5117</v>
      </c>
    </row>
    <row r="525" spans="1:22" x14ac:dyDescent="0.25">
      <c r="A525" t="s">
        <v>1531</v>
      </c>
      <c r="B525" t="s">
        <v>1532</v>
      </c>
      <c r="C525" t="s">
        <v>2279</v>
      </c>
      <c r="D525" t="s">
        <v>38</v>
      </c>
      <c r="E525" t="s">
        <v>1533</v>
      </c>
      <c r="F525">
        <v>134.22200012207031</v>
      </c>
      <c r="G525">
        <v>0.86613238007105953</v>
      </c>
      <c r="H525">
        <v>446.48300170898438</v>
      </c>
      <c r="I525">
        <v>664.53900146484375</v>
      </c>
      <c r="J525">
        <v>29.508701171875</v>
      </c>
      <c r="K525">
        <v>0.47837001085281372</v>
      </c>
      <c r="L525">
        <v>0.28468000888824463</v>
      </c>
      <c r="M525" s="3">
        <v>-0.31719900000000001</v>
      </c>
      <c r="N525" s="3">
        <v>5.7666000000000002E-3</v>
      </c>
      <c r="O525" s="3">
        <v>-2.1749250000000002E-6</v>
      </c>
      <c r="P525" s="3">
        <v>0</v>
      </c>
      <c r="Q525" s="3">
        <v>0</v>
      </c>
      <c r="R525">
        <v>-17.459</v>
      </c>
      <c r="S525">
        <v>145.19999999999999</v>
      </c>
      <c r="T525" s="5">
        <v>-17.840037109375</v>
      </c>
      <c r="U525" s="5">
        <v>0.5228118896484375</v>
      </c>
      <c r="V525" s="5">
        <v>5.9100713580846789E-5</v>
      </c>
    </row>
    <row r="526" spans="1:22" x14ac:dyDescent="0.25">
      <c r="A526" t="s">
        <v>1534</v>
      </c>
      <c r="B526" t="s">
        <v>1535</v>
      </c>
      <c r="C526" t="s">
        <v>5447</v>
      </c>
      <c r="D526" t="s">
        <v>24</v>
      </c>
      <c r="E526" t="s">
        <v>5117</v>
      </c>
      <c r="F526">
        <v>197.24000549316406</v>
      </c>
      <c r="G526">
        <v>0.96997081922403217</v>
      </c>
      <c r="H526">
        <v>610</v>
      </c>
      <c r="I526">
        <v>844.9990234375</v>
      </c>
      <c r="J526">
        <v>28.26</v>
      </c>
      <c r="K526">
        <v>0.64200001955032349</v>
      </c>
      <c r="L526">
        <v>0.62268102169036865</v>
      </c>
      <c r="M526" s="3">
        <v>-1.0123800000000001</v>
      </c>
      <c r="N526" s="3">
        <v>9.4631200000000002E-3</v>
      </c>
      <c r="O526" s="3">
        <v>-1.054464E-5</v>
      </c>
      <c r="P526" s="3">
        <v>5.8428400000000001E-9</v>
      </c>
      <c r="Q526" s="3">
        <v>-1.01744E-12</v>
      </c>
      <c r="R526">
        <v>331.6</v>
      </c>
      <c r="S526">
        <v>0</v>
      </c>
      <c r="T526" s="5">
        <v>-32.767000000000003</v>
      </c>
      <c r="U526" s="5">
        <v>-32.767000000000003</v>
      </c>
      <c r="V526" s="5">
        <v>-32.767000000000003</v>
      </c>
    </row>
    <row r="527" spans="1:22" x14ac:dyDescent="0.25">
      <c r="A527" t="s">
        <v>1536</v>
      </c>
      <c r="B527" t="s">
        <v>1537</v>
      </c>
      <c r="C527" t="s">
        <v>5448</v>
      </c>
      <c r="D527" t="s">
        <v>24</v>
      </c>
      <c r="E527" t="s">
        <v>1538</v>
      </c>
      <c r="F527">
        <v>178.23100280761719</v>
      </c>
      <c r="G527">
        <v>1.009027110332835</v>
      </c>
      <c r="H527">
        <v>523.1500244140625</v>
      </c>
      <c r="I527">
        <v>724</v>
      </c>
      <c r="J527">
        <v>25.9</v>
      </c>
      <c r="K527">
        <v>0.55500000715255737</v>
      </c>
      <c r="L527">
        <v>0.57538801431655884</v>
      </c>
      <c r="M527" s="3">
        <v>-0.47467900000000002</v>
      </c>
      <c r="N527" s="3">
        <v>6.5732999999999998E-3</v>
      </c>
      <c r="O527" s="3">
        <v>-5.3695799999999997E-6</v>
      </c>
      <c r="P527" s="3">
        <v>2.263808E-9</v>
      </c>
      <c r="Q527" s="3">
        <v>-3.0124680000000002E-13</v>
      </c>
      <c r="R527">
        <v>-367</v>
      </c>
      <c r="S527">
        <v>-175</v>
      </c>
      <c r="T527" s="5">
        <v>-366.36849999999998</v>
      </c>
      <c r="U527" s="5">
        <v>0.62082135009765627</v>
      </c>
      <c r="V527" s="5">
        <v>7.0540934801101678E-5</v>
      </c>
    </row>
    <row r="528" spans="1:22" x14ac:dyDescent="0.25">
      <c r="A528" t="s">
        <v>1539</v>
      </c>
      <c r="B528" t="s">
        <v>1540</v>
      </c>
      <c r="C528" t="s">
        <v>1540</v>
      </c>
      <c r="D528" t="s">
        <v>24</v>
      </c>
      <c r="E528" t="s">
        <v>5117</v>
      </c>
      <c r="F528">
        <v>114.13999938964844</v>
      </c>
      <c r="G528">
        <v>1.8525305036725108</v>
      </c>
      <c r="H528">
        <v>600</v>
      </c>
      <c r="I528">
        <v>925</v>
      </c>
      <c r="J528">
        <v>64</v>
      </c>
      <c r="K528">
        <v>0.17700000107288361</v>
      </c>
      <c r="L528">
        <v>1.9160000085830688</v>
      </c>
      <c r="M528" s="3">
        <v>6.9702799999999995E-2</v>
      </c>
      <c r="N528" s="3">
        <v>3.6337399999999999E-3</v>
      </c>
      <c r="O528" s="3">
        <v>-4.3148100000000005E-6</v>
      </c>
      <c r="P528" s="3">
        <v>2.5698120000000001E-9</v>
      </c>
      <c r="Q528" s="3">
        <v>-4.8261600000000003E-13</v>
      </c>
      <c r="R528">
        <v>-735.2</v>
      </c>
      <c r="S528" t="s">
        <v>5117</v>
      </c>
      <c r="T528" s="5">
        <v>-737.27356250000003</v>
      </c>
      <c r="U528" s="5">
        <v>0.28278152465820311</v>
      </c>
      <c r="V528" s="5">
        <v>-6.0495599173009396E-6</v>
      </c>
    </row>
    <row r="529" spans="1:22" x14ac:dyDescent="0.25">
      <c r="A529" t="s">
        <v>1541</v>
      </c>
      <c r="B529" t="s">
        <v>1542</v>
      </c>
      <c r="C529" t="s">
        <v>5423</v>
      </c>
      <c r="D529" t="s">
        <v>98</v>
      </c>
      <c r="E529" t="s">
        <v>1348</v>
      </c>
      <c r="F529">
        <v>88.150001525878906</v>
      </c>
      <c r="G529">
        <v>0.82232069606637437</v>
      </c>
      <c r="H529">
        <v>401.89801025390625</v>
      </c>
      <c r="I529">
        <v>571</v>
      </c>
      <c r="J529">
        <v>45.599902343750003</v>
      </c>
      <c r="K529">
        <v>0.33000001311302185</v>
      </c>
      <c r="L529">
        <v>0.6783900260925293</v>
      </c>
      <c r="M529" s="3">
        <v>-0.10764</v>
      </c>
      <c r="N529" s="3">
        <v>6.4440000000000001E-3</v>
      </c>
      <c r="O529" s="3">
        <v>-3.9515100000000001E-6</v>
      </c>
      <c r="P529" s="3">
        <v>9.8043199999999991E-10</v>
      </c>
      <c r="Q529" s="3">
        <v>0</v>
      </c>
      <c r="R529">
        <v>-302.69</v>
      </c>
      <c r="S529">
        <v>-146.71</v>
      </c>
      <c r="T529" s="5">
        <v>-302.25390625</v>
      </c>
      <c r="U529" s="5">
        <v>0.50173291015624999</v>
      </c>
      <c r="V529" s="5">
        <v>5.1997683942317966E-5</v>
      </c>
    </row>
    <row r="530" spans="1:22" x14ac:dyDescent="0.25">
      <c r="A530" t="s">
        <v>1543</v>
      </c>
      <c r="B530" t="s">
        <v>1544</v>
      </c>
      <c r="C530" t="s">
        <v>1545</v>
      </c>
      <c r="D530" t="s">
        <v>46</v>
      </c>
      <c r="E530" t="s">
        <v>5117</v>
      </c>
      <c r="F530">
        <v>98.213999999999999</v>
      </c>
      <c r="G530" t="s">
        <v>5117</v>
      </c>
      <c r="H530">
        <v>738</v>
      </c>
      <c r="I530">
        <v>51.3</v>
      </c>
      <c r="J530">
        <v>205</v>
      </c>
      <c r="K530">
        <v>1.7100000000000001E-4</v>
      </c>
      <c r="L530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>
        <v>66.23</v>
      </c>
      <c r="S530">
        <v>298.14999999999998</v>
      </c>
      <c r="T530" s="5" t="s">
        <v>5117</v>
      </c>
      <c r="U530" s="5" t="s">
        <v>5117</v>
      </c>
      <c r="V530" s="5" t="s">
        <v>5117</v>
      </c>
    </row>
    <row r="531" spans="1:22" x14ac:dyDescent="0.25">
      <c r="A531" t="s">
        <v>1546</v>
      </c>
      <c r="B531" t="s">
        <v>1547</v>
      </c>
      <c r="C531" t="s">
        <v>1548</v>
      </c>
      <c r="D531" t="s">
        <v>46</v>
      </c>
      <c r="E531" t="s">
        <v>5117</v>
      </c>
      <c r="F531">
        <v>162.346</v>
      </c>
      <c r="G531" t="s">
        <v>5117</v>
      </c>
      <c r="H531">
        <v>930</v>
      </c>
      <c r="I531">
        <v>38.9</v>
      </c>
      <c r="J531">
        <v>315</v>
      </c>
      <c r="K531">
        <v>1.5799999999999999E-4</v>
      </c>
      <c r="L531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>
        <v>0</v>
      </c>
      <c r="S531">
        <v>0</v>
      </c>
      <c r="T531" s="5" t="s">
        <v>5117</v>
      </c>
      <c r="U531" s="5" t="s">
        <v>5117</v>
      </c>
      <c r="V531" s="5" t="s">
        <v>5117</v>
      </c>
    </row>
    <row r="532" spans="1:22" x14ac:dyDescent="0.25">
      <c r="A532" t="s">
        <v>1549</v>
      </c>
      <c r="B532" t="s">
        <v>1550</v>
      </c>
      <c r="C532" t="s">
        <v>1551</v>
      </c>
      <c r="D532" t="s">
        <v>46</v>
      </c>
      <c r="E532" t="s">
        <v>5117</v>
      </c>
      <c r="F532">
        <v>130.28</v>
      </c>
      <c r="G532" t="s">
        <v>5117</v>
      </c>
      <c r="H532">
        <v>855</v>
      </c>
      <c r="I532">
        <v>43.7</v>
      </c>
      <c r="J532">
        <v>260</v>
      </c>
      <c r="K532">
        <v>1.6000000000000001E-4</v>
      </c>
      <c r="L532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>
        <v>82.66</v>
      </c>
      <c r="S532">
        <v>298.14999999999998</v>
      </c>
      <c r="T532" s="5" t="s">
        <v>5117</v>
      </c>
      <c r="U532" s="5" t="s">
        <v>5117</v>
      </c>
      <c r="V532" s="5" t="s">
        <v>5117</v>
      </c>
    </row>
    <row r="533" spans="1:22" x14ac:dyDescent="0.25">
      <c r="A533" t="s">
        <v>1552</v>
      </c>
      <c r="B533" t="s">
        <v>1553</v>
      </c>
      <c r="C533" t="s">
        <v>5301</v>
      </c>
      <c r="D533" t="s">
        <v>427</v>
      </c>
      <c r="E533" t="s">
        <v>724</v>
      </c>
      <c r="F533">
        <v>73.13800048828125</v>
      </c>
      <c r="G533">
        <v>0.72993490959350826</v>
      </c>
      <c r="H533">
        <v>336.14801025390625</v>
      </c>
      <c r="I533">
        <v>514.29901123046875</v>
      </c>
      <c r="J533">
        <v>40</v>
      </c>
      <c r="K533">
        <v>0.31000000238418579</v>
      </c>
      <c r="L533">
        <v>0.28152000904083252</v>
      </c>
      <c r="M533" s="3">
        <v>9.9315000000000001E-2</v>
      </c>
      <c r="N533" s="3">
        <v>5.9696000000000003E-3</v>
      </c>
      <c r="O533" s="3">
        <v>-2.9864699999999997E-6</v>
      </c>
      <c r="P533" s="3">
        <v>5.0506400000000005E-10</v>
      </c>
      <c r="Q533" s="3">
        <v>0</v>
      </c>
      <c r="R533">
        <v>-104.17</v>
      </c>
      <c r="S533">
        <v>40.630000000000003</v>
      </c>
      <c r="T533" s="5">
        <v>-107.19</v>
      </c>
      <c r="U533" s="5">
        <v>0.48307000732421873</v>
      </c>
      <c r="V533" s="5">
        <v>3.8180001080036163E-5</v>
      </c>
    </row>
    <row r="534" spans="1:22" x14ac:dyDescent="0.25">
      <c r="A534" t="s">
        <v>1554</v>
      </c>
      <c r="B534" t="s">
        <v>1555</v>
      </c>
      <c r="C534" t="s">
        <v>1556</v>
      </c>
      <c r="D534" t="s">
        <v>46</v>
      </c>
      <c r="E534" t="s">
        <v>5117</v>
      </c>
      <c r="F534">
        <v>3.0219999999999998</v>
      </c>
      <c r="G534" t="s">
        <v>5117</v>
      </c>
      <c r="H534">
        <v>22.13</v>
      </c>
      <c r="I534">
        <v>35.9</v>
      </c>
      <c r="J534">
        <v>14.8</v>
      </c>
      <c r="K534">
        <v>6.2700000000000006E-2</v>
      </c>
      <c r="L534">
        <v>-0.17599999999999999</v>
      </c>
      <c r="M534" s="3">
        <v>10.710258769027135</v>
      </c>
      <c r="N534" s="3">
        <v>-9.651062872270022E-3</v>
      </c>
      <c r="O534" s="3">
        <v>2.9795043017868966E-5</v>
      </c>
      <c r="P534" s="3">
        <v>-3.6782984778292519E-8</v>
      </c>
      <c r="Q534" s="3">
        <v>1.5956717405691595E-11</v>
      </c>
      <c r="R534">
        <v>0.32</v>
      </c>
      <c r="S534">
        <v>-1.46</v>
      </c>
      <c r="T534" s="5" t="s">
        <v>5117</v>
      </c>
      <c r="U534" s="5" t="s">
        <v>5117</v>
      </c>
      <c r="V534" s="5" t="s">
        <v>5117</v>
      </c>
    </row>
    <row r="535" spans="1:22" x14ac:dyDescent="0.25">
      <c r="A535" t="s">
        <v>1557</v>
      </c>
      <c r="B535" t="s">
        <v>1558</v>
      </c>
      <c r="C535" t="s">
        <v>5449</v>
      </c>
      <c r="D535" t="s">
        <v>24</v>
      </c>
      <c r="E535" t="s">
        <v>1559</v>
      </c>
      <c r="F535">
        <v>148.16099548339844</v>
      </c>
      <c r="G535">
        <v>1.1634895903997919</v>
      </c>
      <c r="H535">
        <v>573.1500244140625</v>
      </c>
      <c r="I535">
        <v>797</v>
      </c>
      <c r="J535">
        <v>35.4</v>
      </c>
      <c r="K535">
        <v>0.4309999942779541</v>
      </c>
      <c r="L535">
        <v>0.71205198764801025</v>
      </c>
      <c r="M535" s="3">
        <v>-0.27255000000000001</v>
      </c>
      <c r="N535" s="3">
        <v>6.4377999999999996E-3</v>
      </c>
      <c r="O535" s="3">
        <v>-6.4976999999999996E-6</v>
      </c>
      <c r="P535" s="3">
        <v>3.4775199999999998E-9</v>
      </c>
      <c r="Q535" s="3">
        <v>-6.0044000000000001E-13</v>
      </c>
      <c r="R535">
        <v>-224.6</v>
      </c>
      <c r="S535" t="s">
        <v>5117</v>
      </c>
      <c r="T535" s="5">
        <v>-224.974171875</v>
      </c>
      <c r="U535" s="5">
        <v>0.34602633666992189</v>
      </c>
      <c r="V535" s="5">
        <v>2.0321227610111237E-5</v>
      </c>
    </row>
    <row r="536" spans="1:22" x14ac:dyDescent="0.25">
      <c r="A536" t="s">
        <v>1560</v>
      </c>
      <c r="B536" t="s">
        <v>1561</v>
      </c>
      <c r="C536" t="s">
        <v>5450</v>
      </c>
      <c r="D536" t="s">
        <v>24</v>
      </c>
      <c r="E536" t="s">
        <v>1562</v>
      </c>
      <c r="F536">
        <v>150.177001953125</v>
      </c>
      <c r="G536">
        <v>1.0553701368945716</v>
      </c>
      <c r="H536">
        <v>486.64801025390625</v>
      </c>
      <c r="I536">
        <v>699</v>
      </c>
      <c r="J536">
        <v>31.8</v>
      </c>
      <c r="K536">
        <v>0.44900000095367432</v>
      </c>
      <c r="L536">
        <v>0.46985000371932983</v>
      </c>
      <c r="M536" s="3">
        <v>-0.46179900000000002</v>
      </c>
      <c r="N536" s="3">
        <v>6.6761800000000003E-3</v>
      </c>
      <c r="O536" s="3">
        <v>-5.6124599999999998E-6</v>
      </c>
      <c r="P536" s="3">
        <v>1.918028E-9</v>
      </c>
      <c r="Q536" s="3">
        <v>0</v>
      </c>
      <c r="R536">
        <v>-309.14999999999998</v>
      </c>
      <c r="S536" t="s">
        <v>5117</v>
      </c>
      <c r="T536" s="5">
        <v>-309.27156250000002</v>
      </c>
      <c r="U536" s="5">
        <v>0.44467092895507815</v>
      </c>
      <c r="V536" s="5">
        <v>4.0868427604436874E-5</v>
      </c>
    </row>
    <row r="537" spans="1:22" x14ac:dyDescent="0.25">
      <c r="A537" t="s">
        <v>1563</v>
      </c>
      <c r="B537" t="s">
        <v>1564</v>
      </c>
      <c r="C537" t="s">
        <v>5410</v>
      </c>
      <c r="D537" t="s">
        <v>24</v>
      </c>
      <c r="E537" t="s">
        <v>1565</v>
      </c>
      <c r="F537">
        <v>117.15000152587891</v>
      </c>
      <c r="G537">
        <v>1.0199072097983961</v>
      </c>
      <c r="H537">
        <v>506.64801025390625</v>
      </c>
      <c r="I537">
        <v>732</v>
      </c>
      <c r="J537">
        <v>34.6</v>
      </c>
      <c r="K537">
        <v>0.39100000262260437</v>
      </c>
      <c r="L537">
        <v>0.47149500250816345</v>
      </c>
      <c r="M537" s="3">
        <v>-0.20652599999999999</v>
      </c>
      <c r="N537" s="3">
        <v>5.41524E-3</v>
      </c>
      <c r="O537" s="3">
        <v>-4.07448E-6</v>
      </c>
      <c r="P537" s="3">
        <v>1.5273960000000001E-9</v>
      </c>
      <c r="Q537" s="3">
        <v>-1.800552E-13</v>
      </c>
      <c r="R537">
        <v>216.1</v>
      </c>
      <c r="S537" t="s">
        <v>5117</v>
      </c>
      <c r="T537" s="5">
        <v>216.63326562500001</v>
      </c>
      <c r="U537" s="5">
        <v>0.22484837341308594</v>
      </c>
      <c r="V537" s="5">
        <v>3.1815610826015473E-5</v>
      </c>
    </row>
    <row r="538" spans="1:22" x14ac:dyDescent="0.25">
      <c r="A538" t="s">
        <v>1566</v>
      </c>
      <c r="B538" t="s">
        <v>1567</v>
      </c>
      <c r="C538" t="s">
        <v>5451</v>
      </c>
      <c r="D538" t="s">
        <v>24</v>
      </c>
      <c r="E538" t="s">
        <v>1568</v>
      </c>
      <c r="F538">
        <v>129.20500183105469</v>
      </c>
      <c r="G538">
        <v>0.98468449602270636</v>
      </c>
      <c r="H538">
        <v>493.54901123046875</v>
      </c>
      <c r="I538">
        <v>708</v>
      </c>
      <c r="J538">
        <v>38.5</v>
      </c>
      <c r="K538">
        <v>0.40700000524520874</v>
      </c>
      <c r="L538">
        <v>0.55724102258682251</v>
      </c>
      <c r="M538" s="3">
        <v>-0.13458500000000001</v>
      </c>
      <c r="N538" s="3">
        <v>6.0980399999999999E-3</v>
      </c>
      <c r="O538" s="3">
        <v>-3.6638700000000002E-6</v>
      </c>
      <c r="P538" s="3">
        <v>9.2143999999999997E-10</v>
      </c>
      <c r="Q538" s="3">
        <v>-3.9376400000000003E-14</v>
      </c>
      <c r="R538">
        <v>25.099900390624999</v>
      </c>
      <c r="S538">
        <v>279</v>
      </c>
      <c r="T538" s="5">
        <v>24.516300781249999</v>
      </c>
      <c r="U538" s="5">
        <v>0.8356450805664063</v>
      </c>
      <c r="V538" s="5">
        <v>6.0028191655874251E-5</v>
      </c>
    </row>
    <row r="539" spans="1:22" x14ac:dyDescent="0.25">
      <c r="A539" t="s">
        <v>1569</v>
      </c>
      <c r="B539" t="s">
        <v>1570</v>
      </c>
      <c r="C539" t="s">
        <v>5452</v>
      </c>
      <c r="D539" t="s">
        <v>24</v>
      </c>
      <c r="E539" t="s">
        <v>1571</v>
      </c>
      <c r="F539">
        <v>206.3280029296875</v>
      </c>
      <c r="G539">
        <v>0.92532736910581359</v>
      </c>
      <c r="H539">
        <v>563.5980224609375</v>
      </c>
      <c r="I539">
        <v>765</v>
      </c>
      <c r="J539">
        <v>22.799599609375001</v>
      </c>
      <c r="K539">
        <v>0.70399802923202515</v>
      </c>
      <c r="L539">
        <v>0.6312980055809021</v>
      </c>
      <c r="M539" s="3">
        <v>-0.50402100000000005</v>
      </c>
      <c r="N539" s="3">
        <v>8.2392999999999997E-3</v>
      </c>
      <c r="O539" s="3">
        <v>-7.2896700000000003E-6</v>
      </c>
      <c r="P539" s="3">
        <v>3.373788E-9</v>
      </c>
      <c r="Q539" s="3">
        <v>-5.1625599999999998E-13</v>
      </c>
      <c r="R539">
        <v>-291</v>
      </c>
      <c r="S539">
        <v>22.7</v>
      </c>
      <c r="T539" s="5">
        <v>-291.859375</v>
      </c>
      <c r="U539" s="5">
        <v>1.0335880126953125</v>
      </c>
      <c r="V539" s="5">
        <v>7.1941263973712919E-5</v>
      </c>
    </row>
    <row r="540" spans="1:22" x14ac:dyDescent="0.25">
      <c r="A540" t="s">
        <v>1572</v>
      </c>
      <c r="B540" t="s">
        <v>1573</v>
      </c>
      <c r="C540" t="s">
        <v>5216</v>
      </c>
      <c r="D540" t="s">
        <v>24</v>
      </c>
      <c r="E540" t="s">
        <v>1574</v>
      </c>
      <c r="F540">
        <v>100.11499786376953</v>
      </c>
      <c r="G540">
        <v>0.92715407777718795</v>
      </c>
      <c r="H540">
        <v>372.64801025390625</v>
      </c>
      <c r="I540">
        <v>553</v>
      </c>
      <c r="J540">
        <v>36.799999999999997</v>
      </c>
      <c r="K540">
        <v>0.32300001382827759</v>
      </c>
      <c r="L540">
        <v>0.37179601192474365</v>
      </c>
      <c r="M540" s="3">
        <v>-0.14429700000000001</v>
      </c>
      <c r="N540" s="3">
        <v>5.7651999999999998E-3</v>
      </c>
      <c r="O540" s="3">
        <v>-4.8301499999999998E-6</v>
      </c>
      <c r="P540" s="3">
        <v>2.3003680000000002E-9</v>
      </c>
      <c r="Q540" s="3">
        <v>-4.1719999999999998E-13</v>
      </c>
      <c r="R540">
        <v>-341</v>
      </c>
      <c r="S540">
        <v>-245.45</v>
      </c>
      <c r="T540" s="5">
        <v>-340.858</v>
      </c>
      <c r="U540" s="5">
        <v>0.3383575134277344</v>
      </c>
      <c r="V540" s="5">
        <v>3.3486269414424896E-5</v>
      </c>
    </row>
    <row r="541" spans="1:22" x14ac:dyDescent="0.25">
      <c r="A541" t="s">
        <v>1575</v>
      </c>
      <c r="B541" t="s">
        <v>1576</v>
      </c>
      <c r="C541" t="s">
        <v>1577</v>
      </c>
      <c r="D541" t="s">
        <v>46</v>
      </c>
      <c r="E541" t="s">
        <v>5117</v>
      </c>
      <c r="F541">
        <v>128.91900000000001</v>
      </c>
      <c r="G541" t="s">
        <v>5117</v>
      </c>
      <c r="H541">
        <v>237.52</v>
      </c>
      <c r="I541">
        <v>421.8</v>
      </c>
      <c r="J541">
        <v>0</v>
      </c>
      <c r="K541">
        <v>0</v>
      </c>
      <c r="L541">
        <v>0</v>
      </c>
      <c r="M541" s="3">
        <v>0.24125748725944196</v>
      </c>
      <c r="N541" s="3">
        <v>-1.8457068391780884E-4</v>
      </c>
      <c r="O541" s="3">
        <v>6.4490106190708885E-7</v>
      </c>
      <c r="P541" s="3">
        <v>-6.7779101606435032E-10</v>
      </c>
      <c r="Q541" s="3">
        <v>2.4635220564850794E-13</v>
      </c>
      <c r="R541">
        <v>26.23</v>
      </c>
      <c r="S541">
        <v>1.84</v>
      </c>
      <c r="T541" s="5" t="s">
        <v>5117</v>
      </c>
      <c r="U541" s="5" t="s">
        <v>5117</v>
      </c>
      <c r="V541" s="5" t="s">
        <v>5117</v>
      </c>
    </row>
    <row r="542" spans="1:22" x14ac:dyDescent="0.25">
      <c r="A542" t="s">
        <v>1578</v>
      </c>
      <c r="B542" t="s">
        <v>1579</v>
      </c>
      <c r="C542" t="s">
        <v>5453</v>
      </c>
      <c r="D542" t="s">
        <v>24</v>
      </c>
      <c r="E542" t="s">
        <v>1580</v>
      </c>
      <c r="F542">
        <v>172.17900085449219</v>
      </c>
      <c r="G542">
        <v>0.96989274378568502</v>
      </c>
      <c r="H542">
        <v>498.14801025390625</v>
      </c>
      <c r="I542">
        <v>680</v>
      </c>
      <c r="J542">
        <v>26.1</v>
      </c>
      <c r="K542">
        <v>0.50800001621246338</v>
      </c>
      <c r="L542">
        <v>0.66580402851104736</v>
      </c>
      <c r="M542" s="3">
        <v>-0.52253700000000003</v>
      </c>
      <c r="N542" s="3">
        <v>8.9888799999999994E-3</v>
      </c>
      <c r="O542" s="3">
        <v>-1.1789520000000001E-5</v>
      </c>
      <c r="P542" s="3">
        <v>7.8697200000000004E-9</v>
      </c>
      <c r="Q542" s="3">
        <v>-1.593444E-12</v>
      </c>
      <c r="R542">
        <v>-740</v>
      </c>
      <c r="S542">
        <v>-544</v>
      </c>
      <c r="T542" s="5">
        <v>-741.31556250000006</v>
      </c>
      <c r="U542" s="5">
        <v>0.65486126708984371</v>
      </c>
      <c r="V542" s="5">
        <v>2.3271236568689346E-5</v>
      </c>
    </row>
    <row r="543" spans="1:22" x14ac:dyDescent="0.25">
      <c r="A543" t="s">
        <v>1581</v>
      </c>
      <c r="B543" t="s">
        <v>1582</v>
      </c>
      <c r="C543" t="s">
        <v>5233</v>
      </c>
      <c r="D543" t="s">
        <v>24</v>
      </c>
      <c r="E543" t="s">
        <v>1583</v>
      </c>
      <c r="F543">
        <v>128.17100524902344</v>
      </c>
      <c r="G543">
        <v>0.9043708951096634</v>
      </c>
      <c r="H543">
        <v>421</v>
      </c>
      <c r="I543">
        <v>597</v>
      </c>
      <c r="J543">
        <v>26.3</v>
      </c>
      <c r="K543">
        <v>0.42800000309944153</v>
      </c>
      <c r="L543">
        <v>0.43810001015663147</v>
      </c>
      <c r="M543" s="3">
        <v>0.24915899999999999</v>
      </c>
      <c r="N543" s="3">
        <v>4.8221599999999998E-3</v>
      </c>
      <c r="O543" s="3">
        <v>-2.832309E-6</v>
      </c>
      <c r="P543" s="3">
        <v>7.5948800000000001E-10</v>
      </c>
      <c r="Q543" s="3">
        <v>-9.5613999999999995E-14</v>
      </c>
      <c r="R543">
        <v>-395</v>
      </c>
      <c r="S543">
        <v>-233</v>
      </c>
      <c r="T543" s="5">
        <v>-395.09231249999999</v>
      </c>
      <c r="U543" s="5">
        <v>0.5328649291992188</v>
      </c>
      <c r="V543" s="5">
        <v>3.6207981407642362E-5</v>
      </c>
    </row>
    <row r="544" spans="1:22" x14ac:dyDescent="0.25">
      <c r="A544" t="s">
        <v>1584</v>
      </c>
      <c r="B544" t="s">
        <v>1585</v>
      </c>
      <c r="C544" t="s">
        <v>5454</v>
      </c>
      <c r="D544" t="s">
        <v>46</v>
      </c>
      <c r="E544" t="s">
        <v>1586</v>
      </c>
      <c r="F544">
        <v>61.083900451660156</v>
      </c>
      <c r="G544">
        <v>1.0179153086502686</v>
      </c>
      <c r="H544">
        <v>443.49700927734375</v>
      </c>
      <c r="I544">
        <v>612</v>
      </c>
      <c r="J544">
        <v>44.5</v>
      </c>
      <c r="K544">
        <v>0.19596000015735626</v>
      </c>
      <c r="L544">
        <v>0.79657000303268433</v>
      </c>
      <c r="M544" s="3">
        <v>0.1525</v>
      </c>
      <c r="N544" s="3">
        <v>4.9292800000000003E-3</v>
      </c>
      <c r="O544" s="3">
        <v>-2.9781840000000001E-6</v>
      </c>
      <c r="P544" s="3">
        <v>7.6272000000000003E-10</v>
      </c>
      <c r="Q544" s="3">
        <v>0</v>
      </c>
      <c r="R544">
        <v>-201.69</v>
      </c>
      <c r="S544">
        <v>-106.88</v>
      </c>
      <c r="T544" s="5">
        <v>-201.399421875</v>
      </c>
      <c r="U544" s="5">
        <v>0.3154248046875</v>
      </c>
      <c r="V544" s="5">
        <v>3.3135410398244855E-5</v>
      </c>
    </row>
    <row r="545" spans="1:22" x14ac:dyDescent="0.25">
      <c r="A545" t="s">
        <v>1587</v>
      </c>
      <c r="B545" t="s">
        <v>1588</v>
      </c>
      <c r="C545" t="s">
        <v>5455</v>
      </c>
      <c r="D545" t="s">
        <v>24</v>
      </c>
      <c r="E545" t="s">
        <v>5117</v>
      </c>
      <c r="F545">
        <v>68.007499694824219</v>
      </c>
      <c r="G545">
        <v>1.8525305036725108</v>
      </c>
      <c r="H545">
        <v>600</v>
      </c>
      <c r="I545">
        <v>925</v>
      </c>
      <c r="J545">
        <v>64</v>
      </c>
      <c r="K545">
        <v>0.17700000107288361</v>
      </c>
      <c r="L545">
        <v>1.9160000085830688</v>
      </c>
      <c r="M545" s="3">
        <v>6.9702799999999995E-2</v>
      </c>
      <c r="N545" s="3">
        <v>3.6337399999999999E-3</v>
      </c>
      <c r="O545" s="3">
        <v>-4.3148100000000005E-6</v>
      </c>
      <c r="P545" s="3">
        <v>2.5698120000000001E-9</v>
      </c>
      <c r="Q545" s="3">
        <v>-4.8261600000000003E-13</v>
      </c>
      <c r="R545">
        <v>-735.2</v>
      </c>
      <c r="S545" t="s">
        <v>5117</v>
      </c>
      <c r="T545" s="5">
        <v>-735.17168749999996</v>
      </c>
      <c r="U545" s="5">
        <v>0.2739280700683594</v>
      </c>
      <c r="V545" s="5">
        <v>0</v>
      </c>
    </row>
    <row r="546" spans="1:22" x14ac:dyDescent="0.25">
      <c r="A546" t="s">
        <v>1589</v>
      </c>
      <c r="B546" t="s">
        <v>1590</v>
      </c>
      <c r="C546" t="s">
        <v>2062</v>
      </c>
      <c r="D546" t="s">
        <v>24</v>
      </c>
      <c r="E546" t="s">
        <v>1591</v>
      </c>
      <c r="F546">
        <v>146.29600524902344</v>
      </c>
      <c r="G546">
        <v>0.84976219661293195</v>
      </c>
      <c r="H546">
        <v>429</v>
      </c>
      <c r="I546">
        <v>627</v>
      </c>
      <c r="J546">
        <v>25.9</v>
      </c>
      <c r="K546">
        <v>0.52899801731109619</v>
      </c>
      <c r="L546">
        <v>0.30691400170326233</v>
      </c>
      <c r="M546" s="3">
        <v>-0.176589</v>
      </c>
      <c r="N546" s="3">
        <v>6.7565200000000002E-3</v>
      </c>
      <c r="O546" s="3">
        <v>-4.7792100000000006E-6</v>
      </c>
      <c r="P546" s="3">
        <v>1.524584E-9</v>
      </c>
      <c r="Q546" s="3">
        <v>-1.278056E-13</v>
      </c>
      <c r="R546">
        <v>-204.999</v>
      </c>
      <c r="S546">
        <v>-28.5</v>
      </c>
      <c r="T546" s="5">
        <v>-205.40092187499999</v>
      </c>
      <c r="U546" s="5">
        <v>0.76544689941406252</v>
      </c>
      <c r="V546" s="5">
        <v>6.3929572701454162E-5</v>
      </c>
    </row>
    <row r="547" spans="1:22" x14ac:dyDescent="0.25">
      <c r="A547" t="s">
        <v>1592</v>
      </c>
      <c r="B547" t="s">
        <v>1593</v>
      </c>
      <c r="C547" t="s">
        <v>5456</v>
      </c>
      <c r="D547" t="s">
        <v>24</v>
      </c>
      <c r="E547" t="s">
        <v>1594</v>
      </c>
      <c r="F547">
        <v>310.68798828125</v>
      </c>
      <c r="G547">
        <v>0.85866542353586905</v>
      </c>
      <c r="H547">
        <v>467.5</v>
      </c>
      <c r="I547">
        <v>599.4000244140625</v>
      </c>
      <c r="J547">
        <v>12.27</v>
      </c>
      <c r="K547">
        <v>1.156999945640564</v>
      </c>
      <c r="L547">
        <v>0.6726040244102478</v>
      </c>
      <c r="M547" s="3">
        <v>-5.1240000000000001E-2</v>
      </c>
      <c r="N547" s="3">
        <v>4.9439999999999996E-3</v>
      </c>
      <c r="O547" s="3">
        <v>-2.8317299999999999E-6</v>
      </c>
      <c r="P547" s="3">
        <v>5.7687999999999998E-10</v>
      </c>
      <c r="Q547" s="3">
        <v>7.0092000000000004E-15</v>
      </c>
      <c r="R547">
        <v>-1934.6</v>
      </c>
      <c r="S547" t="s">
        <v>5117</v>
      </c>
      <c r="T547" s="5" t="s">
        <v>5117</v>
      </c>
      <c r="U547" s="5">
        <v>1.6415084228515624</v>
      </c>
      <c r="V547" s="5">
        <v>0</v>
      </c>
    </row>
    <row r="548" spans="1:22" x14ac:dyDescent="0.25">
      <c r="A548" t="s">
        <v>1595</v>
      </c>
      <c r="B548" t="s">
        <v>1596</v>
      </c>
      <c r="C548" t="s">
        <v>5268</v>
      </c>
      <c r="D548" t="s">
        <v>260</v>
      </c>
      <c r="E548" t="s">
        <v>1597</v>
      </c>
      <c r="F548">
        <v>88.107002258300781</v>
      </c>
      <c r="G548">
        <v>0.90569713899939508</v>
      </c>
      <c r="H548">
        <v>350.29901123046875</v>
      </c>
      <c r="I548">
        <v>523.20001220703125</v>
      </c>
      <c r="J548">
        <v>38.200000000000003</v>
      </c>
      <c r="K548">
        <v>0.28600001335144043</v>
      </c>
      <c r="L548">
        <v>0.36199000477790833</v>
      </c>
      <c r="M548" s="3">
        <v>8.2170099999999996E-2</v>
      </c>
      <c r="N548" s="3">
        <v>4.6246999999999998E-3</v>
      </c>
      <c r="O548" s="3">
        <v>-2.3759130000000001E-6</v>
      </c>
      <c r="P548" s="3">
        <v>3.2424080000000001E-10</v>
      </c>
      <c r="Q548" s="3">
        <v>0</v>
      </c>
      <c r="R548">
        <v>-443.18</v>
      </c>
      <c r="S548">
        <v>-328</v>
      </c>
      <c r="T548" s="5">
        <v>-444.93</v>
      </c>
      <c r="U548" s="5">
        <v>0.38444000244140625</v>
      </c>
      <c r="V548" s="5">
        <v>2.9613900929689408E-5</v>
      </c>
    </row>
    <row r="549" spans="1:22" x14ac:dyDescent="0.25">
      <c r="A549" t="s">
        <v>1598</v>
      </c>
      <c r="B549" t="s">
        <v>1599</v>
      </c>
      <c r="C549" t="s">
        <v>5293</v>
      </c>
      <c r="D549" t="s">
        <v>24</v>
      </c>
      <c r="E549" t="s">
        <v>1600</v>
      </c>
      <c r="F549">
        <v>98.144500732421875</v>
      </c>
      <c r="G549">
        <v>0.86142903746740851</v>
      </c>
      <c r="H549">
        <v>402.95001220703125</v>
      </c>
      <c r="I549">
        <v>600</v>
      </c>
      <c r="J549">
        <v>34.1</v>
      </c>
      <c r="K549">
        <v>0.35499000549316406</v>
      </c>
      <c r="L549">
        <v>0.32666000723838806</v>
      </c>
      <c r="M549" s="3">
        <v>0.31647900000000001</v>
      </c>
      <c r="N549" s="3">
        <v>4.8666999999999998E-3</v>
      </c>
      <c r="O549" s="3">
        <v>-2.9427629999999996E-6</v>
      </c>
      <c r="P549" s="3">
        <v>7.9646399999999999E-10</v>
      </c>
      <c r="Q549" s="3">
        <v>0</v>
      </c>
      <c r="R549">
        <v>-195.55</v>
      </c>
      <c r="S549">
        <v>-78.78</v>
      </c>
      <c r="T549" s="5">
        <v>-195.1616875</v>
      </c>
      <c r="U549" s="5">
        <v>0.45160012817382811</v>
      </c>
      <c r="V549" s="5">
        <v>3.2703284174203871E-5</v>
      </c>
    </row>
    <row r="550" spans="1:22" x14ac:dyDescent="0.25">
      <c r="A550" t="s">
        <v>1601</v>
      </c>
      <c r="B550" t="s">
        <v>1602</v>
      </c>
      <c r="C550" t="s">
        <v>5457</v>
      </c>
      <c r="D550" t="s">
        <v>24</v>
      </c>
      <c r="E550" t="s">
        <v>1603</v>
      </c>
      <c r="F550">
        <v>104.05799865722656</v>
      </c>
      <c r="G550">
        <v>1.4096091528483754</v>
      </c>
      <c r="H550">
        <v>580</v>
      </c>
      <c r="I550">
        <v>805</v>
      </c>
      <c r="J550">
        <v>56.4</v>
      </c>
      <c r="K550">
        <v>0.2579990029335022</v>
      </c>
      <c r="L550">
        <v>0.94180202484130859</v>
      </c>
      <c r="M550" s="3">
        <v>-0.237562</v>
      </c>
      <c r="N550" s="3">
        <v>5.4372600000000002E-3</v>
      </c>
      <c r="O550" s="3">
        <v>-5.9110199999999995E-6</v>
      </c>
      <c r="P550" s="3">
        <v>3.3488039999999999E-9</v>
      </c>
      <c r="Q550" s="3">
        <v>-6.1282000000000001E-13</v>
      </c>
      <c r="R550">
        <v>-811.99900000000002</v>
      </c>
      <c r="S550" t="s">
        <v>5117</v>
      </c>
      <c r="T550" s="5">
        <v>-812.42681249999998</v>
      </c>
      <c r="U550" s="5">
        <v>0.31500387573242189</v>
      </c>
      <c r="V550" s="5">
        <v>1.6968963667750359E-5</v>
      </c>
    </row>
    <row r="551" spans="1:22" x14ac:dyDescent="0.25">
      <c r="A551" t="s">
        <v>1604</v>
      </c>
      <c r="B551" t="s">
        <v>1605</v>
      </c>
      <c r="C551" t="s">
        <v>2279</v>
      </c>
      <c r="D551" t="s">
        <v>38</v>
      </c>
      <c r="E551" t="s">
        <v>1521</v>
      </c>
      <c r="F551">
        <v>134.22000122070313</v>
      </c>
      <c r="G551">
        <v>0.86442480058965143</v>
      </c>
      <c r="H551">
        <v>454.29901123046875</v>
      </c>
      <c r="I551">
        <v>663.5980224609375</v>
      </c>
      <c r="J551">
        <v>29.3</v>
      </c>
      <c r="K551">
        <v>0.48750001192092896</v>
      </c>
      <c r="L551">
        <v>0.35899901390075684</v>
      </c>
      <c r="M551" s="3">
        <v>-0.26113700000000001</v>
      </c>
      <c r="N551" s="3">
        <v>6.4237799999999996E-3</v>
      </c>
      <c r="O551" s="3">
        <v>-4.0876800000000001E-6</v>
      </c>
      <c r="P551" s="3">
        <v>1.0213679999999999E-9</v>
      </c>
      <c r="Q551" s="3">
        <v>2.4484640000000002E-21</v>
      </c>
      <c r="R551">
        <v>-21.84</v>
      </c>
      <c r="S551">
        <v>136.69</v>
      </c>
      <c r="T551" s="5">
        <v>-25.143000000000001</v>
      </c>
      <c r="U551" s="5">
        <v>0.52636901855468754</v>
      </c>
      <c r="V551" s="5">
        <v>4.9851901829242706E-5</v>
      </c>
    </row>
    <row r="552" spans="1:22" x14ac:dyDescent="0.25">
      <c r="A552" t="s">
        <v>1606</v>
      </c>
      <c r="B552" t="s">
        <v>1607</v>
      </c>
      <c r="C552" t="s">
        <v>5424</v>
      </c>
      <c r="D552" t="s">
        <v>24</v>
      </c>
      <c r="E552" t="s">
        <v>1608</v>
      </c>
      <c r="F552">
        <v>130.14300537109375</v>
      </c>
      <c r="G552">
        <v>1.0328892980019919</v>
      </c>
      <c r="H552">
        <v>453.95001220703125</v>
      </c>
      <c r="I552">
        <v>643</v>
      </c>
      <c r="J552">
        <v>32.700000000000003</v>
      </c>
      <c r="K552">
        <v>0.39100000262260437</v>
      </c>
      <c r="L552">
        <v>0.56070202589035034</v>
      </c>
      <c r="M552" s="3">
        <v>-0.33559600000000001</v>
      </c>
      <c r="N552" s="3">
        <v>6.5518E-3</v>
      </c>
      <c r="O552" s="3">
        <v>-6.3411299999999997E-6</v>
      </c>
      <c r="P552" s="3">
        <v>3.389128E-9</v>
      </c>
      <c r="Q552" s="3">
        <v>-6.0247999999999997E-13</v>
      </c>
      <c r="R552">
        <v>-560</v>
      </c>
      <c r="S552">
        <v>-408</v>
      </c>
      <c r="T552" s="5">
        <v>-559.99581250000006</v>
      </c>
      <c r="U552" s="5">
        <v>0.49676132202148438</v>
      </c>
      <c r="V552" s="5">
        <v>4.3720219284296038E-5</v>
      </c>
    </row>
    <row r="553" spans="1:22" x14ac:dyDescent="0.25">
      <c r="A553" t="s">
        <v>1609</v>
      </c>
      <c r="B553" t="s">
        <v>1610</v>
      </c>
      <c r="C553" t="s">
        <v>5458</v>
      </c>
      <c r="D553" t="s">
        <v>414</v>
      </c>
      <c r="E553" t="s">
        <v>1611</v>
      </c>
      <c r="F553">
        <v>112.98600006103516</v>
      </c>
      <c r="G553">
        <v>1.1943291441793245</v>
      </c>
      <c r="H553">
        <v>393.60000610351563</v>
      </c>
      <c r="I553">
        <v>602.70001220703125</v>
      </c>
      <c r="J553">
        <v>40.1</v>
      </c>
      <c r="K553">
        <v>0.30149900913238525</v>
      </c>
      <c r="L553">
        <v>0.28799900412559509</v>
      </c>
      <c r="M553" s="3">
        <v>0.15736700000000001</v>
      </c>
      <c r="N553" s="3">
        <v>2.9855400000000001E-3</v>
      </c>
      <c r="O553" s="3">
        <v>-2.0308769999999999E-6</v>
      </c>
      <c r="P553" s="3">
        <v>5.7320399999999998E-10</v>
      </c>
      <c r="Q553" s="3">
        <v>2.8260040000000001E-21</v>
      </c>
      <c r="R553">
        <v>-161.5</v>
      </c>
      <c r="S553">
        <v>-82.59</v>
      </c>
      <c r="T553" s="5">
        <v>-162.982</v>
      </c>
      <c r="U553" s="5">
        <v>0.26292800903320313</v>
      </c>
      <c r="V553" s="5">
        <v>2.0036000758409499E-5</v>
      </c>
    </row>
    <row r="554" spans="1:22" x14ac:dyDescent="0.25">
      <c r="A554" t="s">
        <v>1612</v>
      </c>
      <c r="B554" t="s">
        <v>1613</v>
      </c>
      <c r="C554" t="s">
        <v>1775</v>
      </c>
      <c r="D554" t="s">
        <v>31</v>
      </c>
      <c r="E554" t="s">
        <v>1614</v>
      </c>
      <c r="F554">
        <v>68.118400573730469</v>
      </c>
      <c r="G554">
        <v>0.77723781196691122</v>
      </c>
      <c r="H554">
        <v>317.3800048828125</v>
      </c>
      <c r="I554">
        <v>507</v>
      </c>
      <c r="J554">
        <v>48.019902343749997</v>
      </c>
      <c r="K554">
        <v>0.24500000476837158</v>
      </c>
      <c r="L554">
        <v>0.19585900008678436</v>
      </c>
      <c r="M554" s="3">
        <v>0.166132</v>
      </c>
      <c r="N554" s="3">
        <v>2.7604600000000002E-3</v>
      </c>
      <c r="O554" s="3">
        <v>4.41627E-6</v>
      </c>
      <c r="P554" s="3">
        <v>-6.1935600000000003E-9</v>
      </c>
      <c r="Q554" s="3">
        <v>1.674188E-12</v>
      </c>
      <c r="R554">
        <v>33.1</v>
      </c>
      <c r="S554">
        <v>110.9</v>
      </c>
      <c r="T554" s="5">
        <v>33.61976953125</v>
      </c>
      <c r="U554" s="5">
        <v>0.2455128173828125</v>
      </c>
      <c r="V554" s="5">
        <v>4.1404463350772856E-5</v>
      </c>
    </row>
    <row r="555" spans="1:22" x14ac:dyDescent="0.25">
      <c r="A555" t="s">
        <v>1615</v>
      </c>
      <c r="B555" t="s">
        <v>1616</v>
      </c>
      <c r="C555" t="s">
        <v>3540</v>
      </c>
      <c r="D555" t="s">
        <v>260</v>
      </c>
      <c r="E555" t="s">
        <v>1617</v>
      </c>
      <c r="F555">
        <v>116.16000366210938</v>
      </c>
      <c r="G555">
        <v>0.92932907132650977</v>
      </c>
      <c r="H555">
        <v>478.85000610351563</v>
      </c>
      <c r="I555">
        <v>667</v>
      </c>
      <c r="J555">
        <v>33.5</v>
      </c>
      <c r="K555">
        <v>0.38899001479148865</v>
      </c>
      <c r="L555">
        <v>0.67005002498626709</v>
      </c>
      <c r="M555" s="3">
        <v>8.5628300000000004E-2</v>
      </c>
      <c r="N555" s="3">
        <v>5.2512399999999999E-3</v>
      </c>
      <c r="O555" s="3">
        <v>-3.1364400000000004E-6</v>
      </c>
      <c r="P555" s="3">
        <v>7.2265999999999996E-10</v>
      </c>
      <c r="Q555" s="3">
        <v>0</v>
      </c>
      <c r="R555">
        <v>-513.59</v>
      </c>
      <c r="S555">
        <v>-340</v>
      </c>
      <c r="T555" s="5">
        <v>-513.33450000000005</v>
      </c>
      <c r="U555" s="5">
        <v>0.55305743408203123</v>
      </c>
      <c r="V555" s="5">
        <v>4.6914760023355481E-5</v>
      </c>
    </row>
    <row r="556" spans="1:22" x14ac:dyDescent="0.25">
      <c r="A556" t="s">
        <v>1618</v>
      </c>
      <c r="B556" t="s">
        <v>1619</v>
      </c>
      <c r="C556" t="s">
        <v>5273</v>
      </c>
      <c r="D556" t="s">
        <v>363</v>
      </c>
      <c r="E556" t="s">
        <v>1620</v>
      </c>
      <c r="F556">
        <v>100.20500183105469</v>
      </c>
      <c r="G556">
        <v>0.68745344045155365</v>
      </c>
      <c r="H556">
        <v>371.57901000976563</v>
      </c>
      <c r="I556">
        <v>540.15802001953125</v>
      </c>
      <c r="J556">
        <v>27.367800292968749</v>
      </c>
      <c r="K556">
        <v>0.42598000168800354</v>
      </c>
      <c r="L556">
        <v>0.34979000687599182</v>
      </c>
      <c r="M556" s="3">
        <v>-9.6894900000000006E-2</v>
      </c>
      <c r="N556" s="3">
        <v>6.9459999999999999E-3</v>
      </c>
      <c r="O556" s="3">
        <v>-3.9906000000000004E-6</v>
      </c>
      <c r="P556" s="3">
        <v>1.023064E-9</v>
      </c>
      <c r="Q556" s="3">
        <v>-5.5090399999999999E-14</v>
      </c>
      <c r="R556">
        <v>-187.89</v>
      </c>
      <c r="S556">
        <v>8.1999999999999993</v>
      </c>
      <c r="T556" s="5">
        <v>-191.52</v>
      </c>
      <c r="U556" s="5">
        <v>0.65052001953125005</v>
      </c>
      <c r="V556" s="5">
        <v>5.6444000452756881E-5</v>
      </c>
    </row>
    <row r="557" spans="1:22" x14ac:dyDescent="0.25">
      <c r="A557" t="s">
        <v>1621</v>
      </c>
      <c r="B557" t="s">
        <v>1622</v>
      </c>
      <c r="C557" t="s">
        <v>5276</v>
      </c>
      <c r="D557" t="s">
        <v>24</v>
      </c>
      <c r="E557" t="s">
        <v>1623</v>
      </c>
      <c r="F557">
        <v>101.19300079345703</v>
      </c>
      <c r="G557">
        <v>0.745978801254913</v>
      </c>
      <c r="H557">
        <v>382.5</v>
      </c>
      <c r="I557">
        <v>555.79901123046875</v>
      </c>
      <c r="J557">
        <v>29.8</v>
      </c>
      <c r="K557">
        <v>0.41600000858306885</v>
      </c>
      <c r="L557">
        <v>0.47099000215530396</v>
      </c>
      <c r="M557" s="3">
        <v>6.3878000000000004E-2</v>
      </c>
      <c r="N557" s="3">
        <v>6.2229E-3</v>
      </c>
      <c r="O557" s="3">
        <v>-3.3522599999999998E-6</v>
      </c>
      <c r="P557" s="3">
        <v>6.9929600000000002E-10</v>
      </c>
      <c r="Q557" s="3">
        <v>0</v>
      </c>
      <c r="R557">
        <v>-113.6999921875</v>
      </c>
      <c r="S557">
        <v>86.8</v>
      </c>
      <c r="T557" s="5">
        <v>-113.3971796875</v>
      </c>
      <c r="U557" s="5">
        <v>0.66120428466796877</v>
      </c>
      <c r="V557" s="5">
        <v>5.9499565511941909E-5</v>
      </c>
    </row>
    <row r="558" spans="1:22" x14ac:dyDescent="0.25">
      <c r="A558" t="s">
        <v>1624</v>
      </c>
      <c r="B558" t="s">
        <v>1625</v>
      </c>
      <c r="C558" t="s">
        <v>5345</v>
      </c>
      <c r="D558" t="s">
        <v>24</v>
      </c>
      <c r="E558" t="s">
        <v>1626</v>
      </c>
      <c r="F558">
        <v>118.24299621582031</v>
      </c>
      <c r="G558">
        <v>0.82531945269133944</v>
      </c>
      <c r="H558">
        <v>393.55999755859375</v>
      </c>
      <c r="I558">
        <v>588</v>
      </c>
      <c r="J558">
        <v>31.3</v>
      </c>
      <c r="K558">
        <v>0.41200000047683716</v>
      </c>
      <c r="L558">
        <v>0.28613901138305664</v>
      </c>
      <c r="M558" s="3">
        <v>3.6422000000000003E-2</v>
      </c>
      <c r="N558" s="3">
        <v>5.2659999999999998E-3</v>
      </c>
      <c r="O558" s="3">
        <v>-2.4130200000000001E-6</v>
      </c>
      <c r="P558" s="3">
        <v>-5.5384000000000002E-11</v>
      </c>
      <c r="Q558" s="3">
        <v>1.9711600000000001E-13</v>
      </c>
      <c r="R558">
        <v>-147.69999999999999</v>
      </c>
      <c r="S558" t="s">
        <v>5117</v>
      </c>
      <c r="T558" s="5">
        <v>-147.89224999999999</v>
      </c>
      <c r="U558" s="5">
        <v>0.54954809570312502</v>
      </c>
      <c r="V558" s="5">
        <v>5.3260322660207751E-5</v>
      </c>
    </row>
    <row r="559" spans="1:22" x14ac:dyDescent="0.25">
      <c r="A559" t="s">
        <v>1627</v>
      </c>
      <c r="B559" t="s">
        <v>1628</v>
      </c>
      <c r="C559" t="s">
        <v>1395</v>
      </c>
      <c r="D559" t="s">
        <v>24</v>
      </c>
      <c r="E559" t="s">
        <v>1629</v>
      </c>
      <c r="F559">
        <v>144.21400451660156</v>
      </c>
      <c r="G559">
        <v>0.87732679732245467</v>
      </c>
      <c r="H559">
        <v>444.64801025390625</v>
      </c>
      <c r="I559">
        <v>618</v>
      </c>
      <c r="J559">
        <v>25.4</v>
      </c>
      <c r="K559">
        <v>0.49399900436401367</v>
      </c>
      <c r="L559">
        <v>0.53960400819778442</v>
      </c>
      <c r="M559" s="3">
        <v>-0.366954</v>
      </c>
      <c r="N559" s="3">
        <v>7.6484400000000003E-3</v>
      </c>
      <c r="O559" s="3">
        <v>-7.1560200000000003E-6</v>
      </c>
      <c r="P559" s="3">
        <v>3.7629959999999999E-9</v>
      </c>
      <c r="Q559" s="3">
        <v>-6.5946399999999999E-13</v>
      </c>
      <c r="R559">
        <v>-526.29999999999995</v>
      </c>
      <c r="S559">
        <v>-295.3</v>
      </c>
      <c r="T559" s="5">
        <v>-526.18106250000005</v>
      </c>
      <c r="U559" s="5">
        <v>0.7553302001953125</v>
      </c>
      <c r="V559" s="5">
        <v>6.3889637589454646E-5</v>
      </c>
    </row>
    <row r="560" spans="1:22" x14ac:dyDescent="0.25">
      <c r="A560" t="s">
        <v>1630</v>
      </c>
      <c r="B560" t="s">
        <v>1631</v>
      </c>
      <c r="C560" t="s">
        <v>3227</v>
      </c>
      <c r="D560" t="s">
        <v>24</v>
      </c>
      <c r="E560" t="s">
        <v>1632</v>
      </c>
      <c r="F560">
        <v>130.23100280761719</v>
      </c>
      <c r="G560">
        <v>0.77285575162481523</v>
      </c>
      <c r="H560">
        <v>413.39801025390625</v>
      </c>
      <c r="I560">
        <v>570</v>
      </c>
      <c r="J560">
        <v>25.299599609375001</v>
      </c>
      <c r="K560">
        <v>0.49000000953674316</v>
      </c>
      <c r="L560">
        <v>0.50199002027511597</v>
      </c>
      <c r="M560" s="3">
        <v>4.6515300000000002E-2</v>
      </c>
      <c r="N560" s="3">
        <v>5.9387800000000003E-3</v>
      </c>
      <c r="O560" s="3">
        <v>-3.1386599999999999E-6</v>
      </c>
      <c r="P560" s="3">
        <v>6.2120400000000002E-10</v>
      </c>
      <c r="Q560" s="3">
        <v>0</v>
      </c>
      <c r="R560">
        <v>-334.09</v>
      </c>
      <c r="S560">
        <v>-88.53</v>
      </c>
      <c r="T560" s="5">
        <v>-337.8</v>
      </c>
      <c r="U560" s="5">
        <v>0.81490002441406251</v>
      </c>
      <c r="V560" s="5">
        <v>6.4263001084327701E-5</v>
      </c>
    </row>
    <row r="561" spans="1:22" x14ac:dyDescent="0.25">
      <c r="A561" t="s">
        <v>1633</v>
      </c>
      <c r="B561" t="s">
        <v>1634</v>
      </c>
      <c r="C561" t="s">
        <v>5362</v>
      </c>
      <c r="D561" t="s">
        <v>24</v>
      </c>
      <c r="E561" t="s">
        <v>1635</v>
      </c>
      <c r="F561">
        <v>200.32000732421875</v>
      </c>
      <c r="G561">
        <v>0.89415040480516139</v>
      </c>
      <c r="H561">
        <v>571.8480224609375</v>
      </c>
      <c r="I561">
        <v>734</v>
      </c>
      <c r="J561">
        <v>19.3</v>
      </c>
      <c r="K561">
        <v>0.70499902963638306</v>
      </c>
      <c r="L561">
        <v>0.96710002422332764</v>
      </c>
      <c r="M561" s="3">
        <v>-2.2128100000000001E-2</v>
      </c>
      <c r="N561" s="3">
        <v>6.1799400000000001E-3</v>
      </c>
      <c r="O561" s="3">
        <v>-4.10934E-6</v>
      </c>
      <c r="P561" s="3">
        <v>1.385836E-9</v>
      </c>
      <c r="Q561" s="3">
        <v>-1.56096E-13</v>
      </c>
      <c r="R561">
        <v>-642</v>
      </c>
      <c r="S561">
        <v>-297</v>
      </c>
      <c r="T561" s="5">
        <v>-641.60256249999998</v>
      </c>
      <c r="U561" s="5">
        <v>1.1320971679687499</v>
      </c>
      <c r="V561" s="5">
        <v>9.0757727622985842E-5</v>
      </c>
    </row>
    <row r="562" spans="1:22" x14ac:dyDescent="0.25">
      <c r="A562" t="s">
        <v>1636</v>
      </c>
      <c r="B562" t="s">
        <v>1637</v>
      </c>
      <c r="C562" t="s">
        <v>5288</v>
      </c>
      <c r="D562" t="s">
        <v>24</v>
      </c>
      <c r="E562" t="s">
        <v>1638</v>
      </c>
      <c r="F562">
        <v>144.25700378417969</v>
      </c>
      <c r="G562">
        <v>0.8314021280391225</v>
      </c>
      <c r="H562">
        <v>486.70001220703125</v>
      </c>
      <c r="I562">
        <v>670</v>
      </c>
      <c r="J562">
        <v>26.3</v>
      </c>
      <c r="K562">
        <v>0.54600000381469727</v>
      </c>
      <c r="L562">
        <v>0.59355002641677856</v>
      </c>
      <c r="M562" s="3">
        <v>8.8784399999999996E-3</v>
      </c>
      <c r="N562" s="3">
        <v>6.1159999999999999E-3</v>
      </c>
      <c r="O562" s="3">
        <v>-3.3233400000000003E-6</v>
      </c>
      <c r="P562" s="3">
        <v>6.7983599999999997E-10</v>
      </c>
      <c r="Q562" s="3">
        <v>0</v>
      </c>
      <c r="R562">
        <v>-387.19</v>
      </c>
      <c r="S562">
        <v>-111.92</v>
      </c>
      <c r="T562" s="5">
        <v>-391.75</v>
      </c>
      <c r="U562" s="5">
        <v>0.89463000488281252</v>
      </c>
      <c r="V562" s="5">
        <v>6.919000297784805E-5</v>
      </c>
    </row>
    <row r="563" spans="1:22" x14ac:dyDescent="0.25">
      <c r="A563" t="s">
        <v>1639</v>
      </c>
      <c r="B563" t="s">
        <v>1640</v>
      </c>
      <c r="C563" t="s">
        <v>1921</v>
      </c>
      <c r="D563" t="s">
        <v>46</v>
      </c>
      <c r="E563" t="s">
        <v>1641</v>
      </c>
      <c r="F563">
        <v>174.35099792480469</v>
      </c>
      <c r="G563">
        <v>0.84813067653742535</v>
      </c>
      <c r="H563">
        <v>512.4000244140625</v>
      </c>
      <c r="I563">
        <v>702.20001220703125</v>
      </c>
      <c r="J563">
        <v>22.4</v>
      </c>
      <c r="K563">
        <v>0.64950001239776611</v>
      </c>
      <c r="L563">
        <v>0.55500000715255737</v>
      </c>
      <c r="M563" s="3">
        <v>6.1369300000000002E-2</v>
      </c>
      <c r="N563" s="3">
        <v>5.5174400000000002E-3</v>
      </c>
      <c r="O563" s="3">
        <v>-2.8815360000000004E-6</v>
      </c>
      <c r="P563" s="3">
        <v>5.9112399999999995E-10</v>
      </c>
      <c r="Q563" s="3">
        <v>8.2495200000000006E-21</v>
      </c>
      <c r="R563">
        <v>-211.459</v>
      </c>
      <c r="S563">
        <v>61.42</v>
      </c>
      <c r="T563" s="5">
        <v>-204.38900000000001</v>
      </c>
      <c r="U563" s="5">
        <v>0.84797900390625003</v>
      </c>
      <c r="V563" s="5">
        <v>1.4420700073242186E-4</v>
      </c>
    </row>
    <row r="564" spans="1:22" x14ac:dyDescent="0.25">
      <c r="A564" t="s">
        <v>1642</v>
      </c>
      <c r="B564" t="s">
        <v>1643</v>
      </c>
      <c r="C564" t="s">
        <v>5319</v>
      </c>
      <c r="D564" t="s">
        <v>24</v>
      </c>
      <c r="E564" t="s">
        <v>1644</v>
      </c>
      <c r="F564">
        <v>186.29400634765625</v>
      </c>
      <c r="G564">
        <v>0.87013609832420125</v>
      </c>
      <c r="H564">
        <v>497.10000610351563</v>
      </c>
      <c r="I564">
        <v>661</v>
      </c>
      <c r="J564">
        <v>19.899999999999999</v>
      </c>
      <c r="K564">
        <v>0.65299701690673828</v>
      </c>
      <c r="L564">
        <v>0.715923011302948</v>
      </c>
      <c r="M564" s="3">
        <v>-0.36774800000000002</v>
      </c>
      <c r="N564" s="3">
        <v>7.8180200000000002E-3</v>
      </c>
      <c r="O564" s="3">
        <v>-7.0329900000000004E-6</v>
      </c>
      <c r="P564" s="3">
        <v>3.4984320000000001E-9</v>
      </c>
      <c r="Q564" s="3">
        <v>-5.7045999999999997E-13</v>
      </c>
      <c r="R564">
        <v>-590.4</v>
      </c>
      <c r="S564" t="s">
        <v>5117</v>
      </c>
      <c r="T564" s="5">
        <v>-590.30762500000003</v>
      </c>
      <c r="U564" s="5">
        <v>1.0288160400390625</v>
      </c>
      <c r="V564" s="5">
        <v>8.5114650428295139E-5</v>
      </c>
    </row>
    <row r="565" spans="1:22" x14ac:dyDescent="0.25">
      <c r="A565" t="s">
        <v>1645</v>
      </c>
      <c r="B565" t="s">
        <v>1646</v>
      </c>
      <c r="C565" t="s">
        <v>5459</v>
      </c>
      <c r="D565" t="s">
        <v>24</v>
      </c>
      <c r="E565" t="s">
        <v>1647</v>
      </c>
      <c r="F565">
        <v>206.27900695800781</v>
      </c>
      <c r="G565">
        <v>0.99350066699912964</v>
      </c>
      <c r="H565">
        <v>551.1500244140625</v>
      </c>
      <c r="I565">
        <v>700.67401123046875</v>
      </c>
      <c r="J565">
        <v>21.89699951171875</v>
      </c>
      <c r="K565">
        <v>0.66850000619888306</v>
      </c>
      <c r="L565">
        <v>1.1080100536346436</v>
      </c>
      <c r="M565" s="3">
        <v>0.36643500000000001</v>
      </c>
      <c r="N565" s="3">
        <v>3.8695399999999999E-3</v>
      </c>
      <c r="O565" s="3">
        <v>-1.05486E-6</v>
      </c>
      <c r="P565" s="3">
        <v>-2.268732E-10</v>
      </c>
      <c r="Q565" s="3">
        <v>4.4252399999999998E-20</v>
      </c>
      <c r="R565">
        <v>-798.61</v>
      </c>
      <c r="S565" t="s">
        <v>5117</v>
      </c>
      <c r="T565" s="5">
        <v>-798.47299999999996</v>
      </c>
      <c r="U565" s="5">
        <v>1.2744300537109374</v>
      </c>
      <c r="V565" s="5">
        <v>0</v>
      </c>
    </row>
    <row r="566" spans="1:22" x14ac:dyDescent="0.25">
      <c r="A566" t="s">
        <v>1648</v>
      </c>
      <c r="B566" t="s">
        <v>1649</v>
      </c>
      <c r="C566" t="s">
        <v>5460</v>
      </c>
      <c r="D566" t="s">
        <v>24</v>
      </c>
      <c r="E566" t="s">
        <v>1650</v>
      </c>
      <c r="F566">
        <v>222.281005859375</v>
      </c>
      <c r="G566">
        <v>1.0156432400840973</v>
      </c>
      <c r="H566">
        <v>548.95001220703125</v>
      </c>
      <c r="I566">
        <v>705</v>
      </c>
      <c r="J566">
        <v>19.399999999999999</v>
      </c>
      <c r="K566">
        <v>0.67400002479553223</v>
      </c>
      <c r="L566">
        <v>0.96520000696182251</v>
      </c>
      <c r="M566" s="3">
        <v>-0.30318600000000001</v>
      </c>
      <c r="N566" s="3">
        <v>6.7999799999999997E-3</v>
      </c>
      <c r="O566" s="3">
        <v>-5.8560299999999999E-6</v>
      </c>
      <c r="P566" s="3">
        <v>2.74346E-9</v>
      </c>
      <c r="Q566" s="3">
        <v>-4.4450000000000002E-13</v>
      </c>
      <c r="R566">
        <v>-884</v>
      </c>
      <c r="S566">
        <v>-503</v>
      </c>
      <c r="T566" s="5">
        <v>-884.47787500000004</v>
      </c>
      <c r="U566" s="5">
        <v>1.252911376953125</v>
      </c>
      <c r="V566" s="5">
        <v>8.9121833443641659E-5</v>
      </c>
    </row>
    <row r="567" spans="1:22" x14ac:dyDescent="0.25">
      <c r="A567" t="s">
        <v>1651</v>
      </c>
      <c r="B567" t="s">
        <v>1652</v>
      </c>
      <c r="C567" t="s">
        <v>5314</v>
      </c>
      <c r="D567" t="s">
        <v>24</v>
      </c>
      <c r="E567" t="s">
        <v>1653</v>
      </c>
      <c r="F567">
        <v>146.22999572753906</v>
      </c>
      <c r="G567">
        <v>0.90200169043475054</v>
      </c>
      <c r="H567">
        <v>505.14999389648438</v>
      </c>
      <c r="I567">
        <v>680</v>
      </c>
      <c r="J567">
        <v>29.9</v>
      </c>
      <c r="K567">
        <v>0.50300002098083496</v>
      </c>
      <c r="L567">
        <v>0.84058797359466553</v>
      </c>
      <c r="M567" s="3">
        <v>-0.26573000000000002</v>
      </c>
      <c r="N567" s="3">
        <v>7.3711999999999996E-3</v>
      </c>
      <c r="O567" s="3">
        <v>-5.8406999999999998E-6</v>
      </c>
      <c r="P567" s="3">
        <v>2.3635600000000001E-9</v>
      </c>
      <c r="Q567" s="3">
        <v>-2.9734400000000001E-13</v>
      </c>
      <c r="R567">
        <v>-412.85</v>
      </c>
      <c r="S567" t="s">
        <v>5117</v>
      </c>
      <c r="T567" s="5">
        <v>-413.15481249999999</v>
      </c>
      <c r="U567" s="5">
        <v>1.0458656005859375</v>
      </c>
      <c r="V567" s="5">
        <v>6.6033780574798587E-5</v>
      </c>
    </row>
    <row r="568" spans="1:22" x14ac:dyDescent="0.25">
      <c r="A568" t="s">
        <v>1654</v>
      </c>
      <c r="B568" t="s">
        <v>1655</v>
      </c>
      <c r="C568" t="s">
        <v>5461</v>
      </c>
      <c r="D568" t="s">
        <v>24</v>
      </c>
      <c r="E568" t="s">
        <v>1656</v>
      </c>
      <c r="F568">
        <v>90.035499572753906</v>
      </c>
      <c r="G568">
        <v>1.7048062760495049</v>
      </c>
      <c r="H568">
        <v>569</v>
      </c>
      <c r="I568">
        <v>804</v>
      </c>
      <c r="J568">
        <v>70.2</v>
      </c>
      <c r="K568">
        <v>0.20499999821186066</v>
      </c>
      <c r="L568">
        <v>0.91759699583053589</v>
      </c>
      <c r="M568" s="3">
        <v>-9.1762999999999997E-2</v>
      </c>
      <c r="N568" s="3">
        <v>1.67636E-3</v>
      </c>
      <c r="O568" s="3">
        <v>-2.1705299999999998E-7</v>
      </c>
      <c r="P568" s="3">
        <v>-1.8003999999999999E-9</v>
      </c>
      <c r="Q568" s="3">
        <v>9.2647999999999991E-13</v>
      </c>
      <c r="R568">
        <v>-723.7</v>
      </c>
      <c r="S568">
        <v>-661</v>
      </c>
      <c r="T568" s="5">
        <v>-720.00831249999999</v>
      </c>
      <c r="U568" s="5">
        <v>0.17714651489257813</v>
      </c>
      <c r="V568" s="5">
        <v>6.5157361328601831E-5</v>
      </c>
    </row>
    <row r="569" spans="1:22" x14ac:dyDescent="0.25">
      <c r="A569" t="s">
        <v>1657</v>
      </c>
      <c r="B569" t="s">
        <v>1658</v>
      </c>
      <c r="C569" t="s">
        <v>5462</v>
      </c>
      <c r="D569" t="s">
        <v>24</v>
      </c>
      <c r="E569" t="s">
        <v>5117</v>
      </c>
      <c r="F569">
        <v>285.47299194335938</v>
      </c>
      <c r="G569">
        <v>0.9870836968167338</v>
      </c>
      <c r="H569">
        <v>660</v>
      </c>
      <c r="I569">
        <v>863</v>
      </c>
      <c r="J569">
        <v>17</v>
      </c>
      <c r="K569">
        <v>1.0199999809265137</v>
      </c>
      <c r="L569">
        <v>0.74153202772140503</v>
      </c>
      <c r="M569" s="3">
        <v>-0.47859000000000002</v>
      </c>
      <c r="N569" s="3">
        <v>8.3605999999999993E-3</v>
      </c>
      <c r="O569" s="3">
        <v>-7.4072999999999994E-6</v>
      </c>
      <c r="P569" s="3">
        <v>3.4967199999999999E-9</v>
      </c>
      <c r="Q569" s="3">
        <v>-5.5711999999999995E-13</v>
      </c>
      <c r="R569">
        <v>-123</v>
      </c>
      <c r="S569">
        <v>387</v>
      </c>
      <c r="T569" s="5">
        <v>-124.798484375</v>
      </c>
      <c r="U569" s="5">
        <v>1.6894648437499999</v>
      </c>
      <c r="V569" s="5">
        <v>9.0946435928344725E-5</v>
      </c>
    </row>
    <row r="570" spans="1:22" x14ac:dyDescent="0.25">
      <c r="A570" t="s">
        <v>1659</v>
      </c>
      <c r="B570" t="s">
        <v>1660</v>
      </c>
      <c r="C570" t="s">
        <v>5463</v>
      </c>
      <c r="D570" t="s">
        <v>24</v>
      </c>
      <c r="E570" t="s">
        <v>1661</v>
      </c>
      <c r="F570">
        <v>284.5260009765625</v>
      </c>
      <c r="G570">
        <v>0.81742314233713231</v>
      </c>
      <c r="H570">
        <v>618.1500244140625</v>
      </c>
      <c r="I570">
        <v>784</v>
      </c>
      <c r="J570">
        <v>13</v>
      </c>
      <c r="K570">
        <v>1.0700000524520874</v>
      </c>
      <c r="L570">
        <v>0.89748501777648926</v>
      </c>
      <c r="M570" s="3">
        <v>0.12039800000000001</v>
      </c>
      <c r="N570" s="3">
        <v>5.4816999999999999E-3</v>
      </c>
      <c r="O570" s="3">
        <v>-1.159596E-6</v>
      </c>
      <c r="P570" s="3">
        <v>-1.7727200000000001E-9</v>
      </c>
      <c r="Q570" s="3">
        <v>6.7984800000000003E-13</v>
      </c>
      <c r="R570">
        <v>-584.49900000000002</v>
      </c>
      <c r="S570">
        <v>-27.78</v>
      </c>
      <c r="T570" s="5">
        <v>-583.59237499999995</v>
      </c>
      <c r="U570" s="5">
        <v>1.8242449951171875</v>
      </c>
      <c r="V570" s="5">
        <v>1.5224653482437135E-4</v>
      </c>
    </row>
    <row r="571" spans="1:22" x14ac:dyDescent="0.25">
      <c r="A571" t="s">
        <v>1662</v>
      </c>
      <c r="B571" t="s">
        <v>1663</v>
      </c>
      <c r="C571" t="s">
        <v>5464</v>
      </c>
      <c r="D571" t="s">
        <v>24</v>
      </c>
      <c r="E571" t="s">
        <v>1664</v>
      </c>
      <c r="F571">
        <v>256.47100830078125</v>
      </c>
      <c r="G571">
        <v>0.81992949831023698</v>
      </c>
      <c r="H571">
        <v>597</v>
      </c>
      <c r="I571">
        <v>735</v>
      </c>
      <c r="J571">
        <v>13</v>
      </c>
      <c r="K571">
        <v>0.10180000215768814</v>
      </c>
      <c r="L571">
        <v>1.1184600591659546</v>
      </c>
      <c r="M571" s="3">
        <v>-3.0401500000000001E-2</v>
      </c>
      <c r="N571" s="3">
        <v>6.4492999999999998E-3</v>
      </c>
      <c r="O571" s="3">
        <v>-3.64602E-6</v>
      </c>
      <c r="P571" s="3">
        <v>7.9746800000000002E-10</v>
      </c>
      <c r="Q571" s="3">
        <v>0</v>
      </c>
      <c r="R571">
        <v>-546.28</v>
      </c>
      <c r="S571">
        <v>-44.64</v>
      </c>
      <c r="T571" s="5">
        <v>-554.80999999999995</v>
      </c>
      <c r="U571" s="5">
        <v>1.67206005859375</v>
      </c>
      <c r="V571" s="5">
        <v>1.1739800125360489E-4</v>
      </c>
    </row>
    <row r="572" spans="1:22" x14ac:dyDescent="0.25">
      <c r="A572" t="s">
        <v>1665</v>
      </c>
      <c r="B572" t="s">
        <v>1666</v>
      </c>
      <c r="C572" t="s">
        <v>5465</v>
      </c>
      <c r="D572" t="s">
        <v>46</v>
      </c>
      <c r="E572" t="s">
        <v>1667</v>
      </c>
      <c r="F572">
        <v>160.32000732421875</v>
      </c>
      <c r="G572">
        <v>0.8482898209168418</v>
      </c>
      <c r="H572">
        <v>492</v>
      </c>
      <c r="I572">
        <v>686.4000244140625</v>
      </c>
      <c r="J572">
        <v>24.6</v>
      </c>
      <c r="K572">
        <v>0.59350001811981201</v>
      </c>
      <c r="L572">
        <v>0.51200002431869507</v>
      </c>
      <c r="M572" s="3">
        <v>7.5149599999999997E-2</v>
      </c>
      <c r="N572" s="3">
        <v>5.3896999999999999E-3</v>
      </c>
      <c r="O572" s="3">
        <v>-2.7695130000000001E-6</v>
      </c>
      <c r="P572" s="3">
        <v>5.5691600000000004E-10</v>
      </c>
      <c r="Q572" s="3">
        <v>6.6332800000000002E-21</v>
      </c>
      <c r="R572">
        <v>-190.61</v>
      </c>
      <c r="S572">
        <v>53.01</v>
      </c>
      <c r="T572" s="5">
        <v>-184.23400000000001</v>
      </c>
      <c r="U572" s="5">
        <v>0.75533001708984371</v>
      </c>
      <c r="V572" s="5">
        <v>1.337990015745163E-4</v>
      </c>
    </row>
    <row r="573" spans="1:22" x14ac:dyDescent="0.25">
      <c r="A573" t="s">
        <v>1668</v>
      </c>
      <c r="B573" t="s">
        <v>1669</v>
      </c>
      <c r="C573" t="s">
        <v>5466</v>
      </c>
      <c r="D573" t="s">
        <v>38</v>
      </c>
      <c r="E573" t="s">
        <v>1670</v>
      </c>
      <c r="F573">
        <v>302.51901245117188</v>
      </c>
      <c r="G573">
        <v>0.85939614365955419</v>
      </c>
      <c r="H573">
        <v>650.927001953125</v>
      </c>
      <c r="I573">
        <v>808.1500244140625</v>
      </c>
      <c r="J573">
        <v>12.8931005859375</v>
      </c>
      <c r="K573">
        <v>1.0871100425720215</v>
      </c>
      <c r="L573">
        <v>1.0298700332641602</v>
      </c>
      <c r="M573" s="3">
        <v>-0.16861999999999999</v>
      </c>
      <c r="N573" s="3">
        <v>6.6599600000000004E-3</v>
      </c>
      <c r="O573" s="3">
        <v>-3.9802499999999997E-6</v>
      </c>
      <c r="P573" s="3">
        <v>9.12584E-10</v>
      </c>
      <c r="Q573" s="3">
        <v>6.3098000000000002E-20</v>
      </c>
      <c r="R573">
        <v>-260.87900000000002</v>
      </c>
      <c r="S573">
        <v>245.43</v>
      </c>
      <c r="T573" s="5">
        <v>-270.67500000000001</v>
      </c>
      <c r="U573" s="5">
        <v>1.690300048828125</v>
      </c>
      <c r="V573" s="5">
        <v>1.2231700122356415E-4</v>
      </c>
    </row>
    <row r="574" spans="1:22" x14ac:dyDescent="0.25">
      <c r="A574" t="s">
        <v>1671</v>
      </c>
      <c r="B574" t="s">
        <v>1672</v>
      </c>
      <c r="C574" t="s">
        <v>5467</v>
      </c>
      <c r="D574" t="s">
        <v>38</v>
      </c>
      <c r="E574" t="s">
        <v>1673</v>
      </c>
      <c r="F574">
        <v>274.47000122070313</v>
      </c>
      <c r="G574">
        <v>0.85718308986133551</v>
      </c>
      <c r="H574">
        <v>627.20001220703125</v>
      </c>
      <c r="I574">
        <v>792.03802490234375</v>
      </c>
      <c r="J574">
        <v>14.1</v>
      </c>
      <c r="K574">
        <v>1.1100000143051147</v>
      </c>
      <c r="L574">
        <v>0.86900001764297485</v>
      </c>
      <c r="M574" s="3">
        <v>-0.17923</v>
      </c>
      <c r="N574" s="3">
        <v>6.6484200000000004E-3</v>
      </c>
      <c r="O574" s="3">
        <v>-3.9906599999999995E-6</v>
      </c>
      <c r="P574" s="3">
        <v>9.1914799999999996E-10</v>
      </c>
      <c r="Q574" s="3">
        <v>5.7506399999999995E-20</v>
      </c>
      <c r="R574">
        <v>-219.59899999999999</v>
      </c>
      <c r="S574">
        <v>226.61</v>
      </c>
      <c r="T574" s="5">
        <v>-228.41499999999999</v>
      </c>
      <c r="U574" s="5">
        <v>1.4961800537109375</v>
      </c>
      <c r="V574" s="5">
        <v>1.1037000268697739E-4</v>
      </c>
    </row>
    <row r="575" spans="1:22" x14ac:dyDescent="0.25">
      <c r="A575" t="s">
        <v>1674</v>
      </c>
      <c r="B575" t="s">
        <v>1675</v>
      </c>
      <c r="C575" t="s">
        <v>5409</v>
      </c>
      <c r="D575" t="s">
        <v>24</v>
      </c>
      <c r="E575" t="s">
        <v>1471</v>
      </c>
      <c r="F575">
        <v>194.18600463867188</v>
      </c>
      <c r="G575">
        <v>1.2153087109107603</v>
      </c>
      <c r="H575">
        <v>555.1500244140625</v>
      </c>
      <c r="I575">
        <v>764</v>
      </c>
      <c r="J575">
        <v>27.9</v>
      </c>
      <c r="K575">
        <v>0.53899902105331421</v>
      </c>
      <c r="L575">
        <v>0.62473201751708984</v>
      </c>
      <c r="M575" s="3">
        <v>-0.13839599999999999</v>
      </c>
      <c r="N575" s="3">
        <v>3.4299600000000001E-3</v>
      </c>
      <c r="O575" s="3">
        <v>5.6886899999999996E-7</v>
      </c>
      <c r="P575" s="3">
        <v>-3.3683600000000001E-9</v>
      </c>
      <c r="Q575" s="3">
        <v>1.2959E-12</v>
      </c>
      <c r="R575">
        <v>-665</v>
      </c>
      <c r="S575" t="s">
        <v>5117</v>
      </c>
      <c r="T575" s="5">
        <v>-664.05949999999996</v>
      </c>
      <c r="U575" s="5">
        <v>0.54036340332031252</v>
      </c>
      <c r="V575" s="5">
        <v>6.6935978829860693E-5</v>
      </c>
    </row>
    <row r="576" spans="1:22" x14ac:dyDescent="0.25">
      <c r="A576" t="s">
        <v>1676</v>
      </c>
      <c r="B576" t="s">
        <v>1677</v>
      </c>
      <c r="C576" t="s">
        <v>1813</v>
      </c>
      <c r="D576" t="s">
        <v>363</v>
      </c>
      <c r="E576" t="s">
        <v>466</v>
      </c>
      <c r="F576">
        <v>142.28500366210938</v>
      </c>
      <c r="G576">
        <v>0.74707381233232562</v>
      </c>
      <c r="H576">
        <v>434.37200927734375</v>
      </c>
      <c r="I576">
        <v>610.927001953125</v>
      </c>
      <c r="J576">
        <v>22.25</v>
      </c>
      <c r="K576">
        <v>0.54351001977920532</v>
      </c>
      <c r="L576">
        <v>0.41909000277519226</v>
      </c>
      <c r="M576" s="3">
        <v>0.13200000000000001</v>
      </c>
      <c r="N576" s="3">
        <v>5.6936E-3</v>
      </c>
      <c r="O576" s="3">
        <v>-2.0771279999999999E-6</v>
      </c>
      <c r="P576" s="3">
        <v>0</v>
      </c>
      <c r="Q576" s="3">
        <v>0</v>
      </c>
      <c r="R576">
        <v>-254.345</v>
      </c>
      <c r="S576">
        <v>34.69</v>
      </c>
      <c r="T576" s="5">
        <v>-258.95</v>
      </c>
      <c r="U576" s="5">
        <v>0.9604500122070313</v>
      </c>
      <c r="V576" s="5">
        <v>7.3514901101589207E-5</v>
      </c>
    </row>
    <row r="577" spans="1:22" x14ac:dyDescent="0.25">
      <c r="A577" t="s">
        <v>1678</v>
      </c>
      <c r="B577" t="s">
        <v>1679</v>
      </c>
      <c r="C577" t="s">
        <v>2619</v>
      </c>
      <c r="D577" t="s">
        <v>152</v>
      </c>
      <c r="E577" t="s">
        <v>1680</v>
      </c>
      <c r="F577">
        <v>98.188201904296875</v>
      </c>
      <c r="G577">
        <v>0.70566035165139118</v>
      </c>
      <c r="H577">
        <v>371.10000610351563</v>
      </c>
      <c r="I577">
        <v>543</v>
      </c>
      <c r="J577">
        <v>28.5</v>
      </c>
      <c r="K577">
        <v>0.40599900484085083</v>
      </c>
      <c r="L577">
        <v>0.33716601133346558</v>
      </c>
      <c r="M577" s="3">
        <v>0.24523700000000001</v>
      </c>
      <c r="N577" s="3">
        <v>4.5256599999999999E-3</v>
      </c>
      <c r="O577" s="3">
        <v>3.2877300000000003E-7</v>
      </c>
      <c r="P577" s="3">
        <v>-2.4318800000000001E-9</v>
      </c>
      <c r="Q577" s="3">
        <v>7.1553600000000001E-13</v>
      </c>
      <c r="R577">
        <v>-74.599999999999994</v>
      </c>
      <c r="S577">
        <v>83.8</v>
      </c>
      <c r="T577" s="5">
        <v>-73.759874999999994</v>
      </c>
      <c r="U577" s="5">
        <v>0.51044500732421871</v>
      </c>
      <c r="V577" s="5">
        <v>6.0417193919420243E-5</v>
      </c>
    </row>
    <row r="578" spans="1:22" x14ac:dyDescent="0.25">
      <c r="A578" t="s">
        <v>1681</v>
      </c>
      <c r="B578" t="s">
        <v>1682</v>
      </c>
      <c r="C578" t="s">
        <v>2619</v>
      </c>
      <c r="D578" t="s">
        <v>152</v>
      </c>
      <c r="E578" t="s">
        <v>1680</v>
      </c>
      <c r="F578">
        <v>98.188201904296875</v>
      </c>
      <c r="G578">
        <v>0.70254246583645985</v>
      </c>
      <c r="H578">
        <v>368.82000732421875</v>
      </c>
      <c r="I578">
        <v>540</v>
      </c>
      <c r="J578">
        <v>28.5</v>
      </c>
      <c r="K578">
        <v>0.40599900484085083</v>
      </c>
      <c r="L578">
        <v>0.33405500650405884</v>
      </c>
      <c r="M578" s="3">
        <v>1.8797600000000001E-2</v>
      </c>
      <c r="N578" s="3">
        <v>5.7053399999999997E-3</v>
      </c>
      <c r="O578" s="3">
        <v>-1.795767E-6</v>
      </c>
      <c r="P578" s="3">
        <v>-8.0374399999999999E-10</v>
      </c>
      <c r="Q578" s="3">
        <v>3.52596E-13</v>
      </c>
      <c r="R578">
        <v>-73.900000000000006</v>
      </c>
      <c r="S578">
        <v>84.2</v>
      </c>
      <c r="T578" s="5">
        <v>-73.209414062500002</v>
      </c>
      <c r="U578" s="5">
        <v>0.51007028198242188</v>
      </c>
      <c r="V578" s="5">
        <v>5.9981513768434528E-5</v>
      </c>
    </row>
    <row r="579" spans="1:22" x14ac:dyDescent="0.25">
      <c r="A579" t="s">
        <v>1683</v>
      </c>
      <c r="B579" t="s">
        <v>1684</v>
      </c>
      <c r="C579" t="s">
        <v>1813</v>
      </c>
      <c r="D579" t="s">
        <v>363</v>
      </c>
      <c r="E579" t="s">
        <v>1218</v>
      </c>
      <c r="F579">
        <v>142.28500366210938</v>
      </c>
      <c r="G579">
        <v>0.73084976068055651</v>
      </c>
      <c r="H579">
        <v>421.42800903320313</v>
      </c>
      <c r="I579">
        <v>594.53900146484375</v>
      </c>
      <c r="J579">
        <v>21.648701171875</v>
      </c>
      <c r="K579">
        <v>0.55150002241134644</v>
      </c>
      <c r="L579">
        <v>0.41040000319480896</v>
      </c>
      <c r="M579" s="3">
        <v>0.16689799999999999</v>
      </c>
      <c r="N579" s="3">
        <v>5.6817999999999999E-3</v>
      </c>
      <c r="O579" s="3">
        <v>-2.0614380000000001E-6</v>
      </c>
      <c r="P579" s="3">
        <v>0</v>
      </c>
      <c r="Q579" s="3">
        <v>0</v>
      </c>
      <c r="R579">
        <v>-264.67899999999997</v>
      </c>
      <c r="S579">
        <v>31</v>
      </c>
      <c r="T579" s="5">
        <v>-269.85000000000002</v>
      </c>
      <c r="U579" s="5">
        <v>0.98621801757812499</v>
      </c>
      <c r="V579" s="5">
        <v>6.8723000586032863E-5</v>
      </c>
    </row>
    <row r="580" spans="1:22" x14ac:dyDescent="0.25">
      <c r="A580" t="s">
        <v>1685</v>
      </c>
      <c r="B580" t="s">
        <v>1686</v>
      </c>
      <c r="C580" t="s">
        <v>5468</v>
      </c>
      <c r="D580" t="s">
        <v>46</v>
      </c>
      <c r="E580" t="s">
        <v>1687</v>
      </c>
      <c r="F580">
        <v>316.57101440429688</v>
      </c>
      <c r="G580">
        <v>0.85865344952498013</v>
      </c>
      <c r="H580">
        <v>662.1500244140625</v>
      </c>
      <c r="I580">
        <v>826</v>
      </c>
      <c r="J580">
        <v>12.1</v>
      </c>
      <c r="K580">
        <v>1.2000000476837158</v>
      </c>
      <c r="L580">
        <v>0.91946101188659668</v>
      </c>
      <c r="M580" s="3">
        <v>-8.2501000000000005E-2</v>
      </c>
      <c r="N580" s="3">
        <v>6.2464E-3</v>
      </c>
      <c r="O580" s="3">
        <v>-3.0701999999999998E-6</v>
      </c>
      <c r="P580" s="3">
        <v>5.8092000000000001E-11</v>
      </c>
      <c r="Q580" s="3">
        <v>2.0168E-13</v>
      </c>
      <c r="R580">
        <v>-281.83</v>
      </c>
      <c r="S580" t="s">
        <v>5117</v>
      </c>
      <c r="T580" s="5">
        <v>-280.93525</v>
      </c>
      <c r="U580" s="5">
        <v>1.7452593994140626</v>
      </c>
      <c r="V580" s="5">
        <v>1.5171150863170624E-4</v>
      </c>
    </row>
    <row r="581" spans="1:22" x14ac:dyDescent="0.25">
      <c r="A581" t="s">
        <v>1688</v>
      </c>
      <c r="B581" t="s">
        <v>1689</v>
      </c>
      <c r="C581" t="s">
        <v>5322</v>
      </c>
      <c r="D581" t="s">
        <v>24</v>
      </c>
      <c r="E581" t="s">
        <v>792</v>
      </c>
      <c r="F581">
        <v>124.99700164794922</v>
      </c>
      <c r="G581">
        <v>1.20007447009788</v>
      </c>
      <c r="H581">
        <v>425.64801025390625</v>
      </c>
      <c r="I581">
        <v>640</v>
      </c>
      <c r="J581">
        <v>37.799999999999997</v>
      </c>
      <c r="K581">
        <v>0.34299901127815247</v>
      </c>
      <c r="L581">
        <v>0.33055800199508667</v>
      </c>
      <c r="M581" s="3">
        <v>9.9971899999999995E-3</v>
      </c>
      <c r="N581" s="3">
        <v>3.9836000000000003E-3</v>
      </c>
      <c r="O581" s="3">
        <v>-3.4906199999999998E-6</v>
      </c>
      <c r="P581" s="3">
        <v>1.712856E-9</v>
      </c>
      <c r="Q581" s="3">
        <v>-2.7720960000000001E-13</v>
      </c>
      <c r="R581">
        <v>78.2</v>
      </c>
      <c r="S581">
        <v>108.5</v>
      </c>
      <c r="T581" s="5">
        <v>78.81340625</v>
      </c>
      <c r="U581" s="5">
        <v>8.8941184997558598E-2</v>
      </c>
      <c r="V581" s="5">
        <v>3.5646952688694003E-5</v>
      </c>
    </row>
    <row r="582" spans="1:22" x14ac:dyDescent="0.25">
      <c r="A582" t="s">
        <v>1690</v>
      </c>
      <c r="B582" t="s">
        <v>1691</v>
      </c>
      <c r="C582" t="s">
        <v>1692</v>
      </c>
      <c r="D582" t="s">
        <v>46</v>
      </c>
      <c r="E582" t="s">
        <v>5117</v>
      </c>
      <c r="F582">
        <v>3.0169999999999999</v>
      </c>
      <c r="G582" t="s">
        <v>5117</v>
      </c>
      <c r="H582">
        <v>3.33</v>
      </c>
      <c r="I582">
        <v>3.31</v>
      </c>
      <c r="J582">
        <v>1.1399999999999999</v>
      </c>
      <c r="K582">
        <v>7.2499999999999995E-2</v>
      </c>
      <c r="L582">
        <v>-0.48</v>
      </c>
      <c r="M582" s="3">
        <v>6.8892940006629102</v>
      </c>
      <c r="N582" s="3">
        <v>0</v>
      </c>
      <c r="O582" s="3">
        <v>0</v>
      </c>
      <c r="P582" s="3">
        <v>0</v>
      </c>
      <c r="Q582" s="3">
        <v>0</v>
      </c>
      <c r="R582">
        <v>0</v>
      </c>
      <c r="S582">
        <v>0</v>
      </c>
      <c r="T582" s="5" t="s">
        <v>5117</v>
      </c>
      <c r="U582" s="5" t="s">
        <v>5117</v>
      </c>
      <c r="V582" s="5" t="s">
        <v>5117</v>
      </c>
    </row>
    <row r="583" spans="1:22" x14ac:dyDescent="0.25">
      <c r="A583" t="s">
        <v>1693</v>
      </c>
      <c r="B583" t="s">
        <v>1694</v>
      </c>
      <c r="C583" t="s">
        <v>5469</v>
      </c>
      <c r="D583" t="s">
        <v>24</v>
      </c>
      <c r="E583" t="s">
        <v>1695</v>
      </c>
      <c r="F583">
        <v>145.16000366210938</v>
      </c>
      <c r="G583">
        <v>1.1723888463497301</v>
      </c>
      <c r="H583">
        <v>540</v>
      </c>
      <c r="I583">
        <v>788</v>
      </c>
      <c r="J583">
        <v>43.6</v>
      </c>
      <c r="K583">
        <v>0.414000004529953</v>
      </c>
      <c r="L583">
        <v>0.52230101823806763</v>
      </c>
      <c r="M583" s="3">
        <v>-0.45041999999999999</v>
      </c>
      <c r="N583" s="3">
        <v>6.8227399999999999E-3</v>
      </c>
      <c r="O583" s="3">
        <v>-6.7085400000000005E-6</v>
      </c>
      <c r="P583" s="3">
        <v>3.338112E-9</v>
      </c>
      <c r="Q583" s="3">
        <v>-5.3709200000000003E-13</v>
      </c>
      <c r="R583">
        <v>21.5</v>
      </c>
      <c r="S583">
        <v>114</v>
      </c>
      <c r="T583" s="5">
        <v>20.774708984375</v>
      </c>
      <c r="U583" s="5">
        <v>0.3073462219238281</v>
      </c>
      <c r="V583" s="5">
        <v>1.7875455319881439E-5</v>
      </c>
    </row>
    <row r="584" spans="1:22" x14ac:dyDescent="0.25">
      <c r="A584" t="s">
        <v>1696</v>
      </c>
      <c r="B584" t="s">
        <v>1697</v>
      </c>
      <c r="C584" t="s">
        <v>5260</v>
      </c>
      <c r="D584" t="s">
        <v>152</v>
      </c>
      <c r="E584" t="s">
        <v>1698</v>
      </c>
      <c r="F584">
        <v>112.21499633789063</v>
      </c>
      <c r="G584">
        <v>0.72565090173853841</v>
      </c>
      <c r="H584">
        <v>396.04998779296875</v>
      </c>
      <c r="I584">
        <v>569</v>
      </c>
      <c r="J584">
        <v>25.9</v>
      </c>
      <c r="K584">
        <v>0.460999995470047</v>
      </c>
      <c r="L584">
        <v>0.37999400496482849</v>
      </c>
      <c r="M584" s="3">
        <v>-0.29144999999999999</v>
      </c>
      <c r="N584" s="3">
        <v>7.3032000000000001E-3</v>
      </c>
      <c r="O584" s="3">
        <v>-4.8710999999999998E-6</v>
      </c>
      <c r="P584" s="3">
        <v>1.6748E-9</v>
      </c>
      <c r="Q584" s="3">
        <v>-1.8904400000000001E-13</v>
      </c>
      <c r="R584">
        <v>-89.5</v>
      </c>
      <c r="S584" t="s">
        <v>5117</v>
      </c>
      <c r="T584" s="5">
        <v>-88.798476562499999</v>
      </c>
      <c r="U584" s="5">
        <v>0.60356201171875001</v>
      </c>
      <c r="V584" s="5">
        <v>6.9931671023368833E-5</v>
      </c>
    </row>
    <row r="585" spans="1:22" x14ac:dyDescent="0.25">
      <c r="A585" t="s">
        <v>1699</v>
      </c>
      <c r="B585" t="s">
        <v>1700</v>
      </c>
      <c r="C585" t="s">
        <v>5260</v>
      </c>
      <c r="D585" t="s">
        <v>152</v>
      </c>
      <c r="E585" t="s">
        <v>953</v>
      </c>
      <c r="F585">
        <v>112.20800018310547</v>
      </c>
      <c r="G585">
        <v>0.71785869196879393</v>
      </c>
      <c r="H585">
        <v>395.41000366210938</v>
      </c>
      <c r="I585">
        <v>577.593017578125</v>
      </c>
      <c r="J585">
        <v>27.358200683593751</v>
      </c>
      <c r="K585">
        <v>0.4643700122833252</v>
      </c>
      <c r="L585">
        <v>0.32730001211166382</v>
      </c>
      <c r="M585" s="3">
        <v>0.1595</v>
      </c>
      <c r="N585" s="3">
        <v>5.6721799999999998E-3</v>
      </c>
      <c r="O585" s="3">
        <v>-2.0483579999999998E-6</v>
      </c>
      <c r="P585" s="3">
        <v>0</v>
      </c>
      <c r="Q585" s="3">
        <v>0</v>
      </c>
      <c r="R585">
        <v>-91.230007812500006</v>
      </c>
      <c r="S585">
        <v>94</v>
      </c>
      <c r="T585" s="5">
        <v>-91.412937499999998</v>
      </c>
      <c r="U585" s="5">
        <v>0.61481726074218745</v>
      </c>
      <c r="V585" s="5">
        <v>5.4055310785770413E-5</v>
      </c>
    </row>
    <row r="586" spans="1:22" x14ac:dyDescent="0.25">
      <c r="A586" t="s">
        <v>1701</v>
      </c>
      <c r="B586" t="s">
        <v>1702</v>
      </c>
      <c r="C586" t="s">
        <v>5260</v>
      </c>
      <c r="D586" t="s">
        <v>152</v>
      </c>
      <c r="E586" t="s">
        <v>953</v>
      </c>
      <c r="F586">
        <v>112.20800018310547</v>
      </c>
      <c r="G586">
        <v>0.71895370304620654</v>
      </c>
      <c r="H586">
        <v>396.427001953125</v>
      </c>
      <c r="I586">
        <v>578.14801025390625</v>
      </c>
      <c r="J586">
        <v>27.461201171875</v>
      </c>
      <c r="K586">
        <v>0.4643700122833252</v>
      </c>
      <c r="L586">
        <v>0.33599001169204712</v>
      </c>
      <c r="M586" s="3">
        <v>0.15759699999999999</v>
      </c>
      <c r="N586" s="3">
        <v>5.6730000000000001E-3</v>
      </c>
      <c r="O586" s="3">
        <v>-2.049498E-6</v>
      </c>
      <c r="P586" s="3">
        <v>0</v>
      </c>
      <c r="Q586" s="3">
        <v>0</v>
      </c>
      <c r="R586">
        <v>-91.230007812500006</v>
      </c>
      <c r="S586">
        <v>92.2</v>
      </c>
      <c r="T586" s="5">
        <v>-91.402351562500002</v>
      </c>
      <c r="U586" s="5">
        <v>0.61472760009765626</v>
      </c>
      <c r="V586" s="5">
        <v>5.4237067699432373E-5</v>
      </c>
    </row>
    <row r="587" spans="1:22" x14ac:dyDescent="0.25">
      <c r="A587" t="s">
        <v>1703</v>
      </c>
      <c r="B587" t="s">
        <v>1704</v>
      </c>
      <c r="C587" t="s">
        <v>5470</v>
      </c>
      <c r="D587" t="s">
        <v>24</v>
      </c>
      <c r="E587" t="s">
        <v>5117</v>
      </c>
      <c r="F587">
        <v>167.2550048828125</v>
      </c>
      <c r="G587">
        <v>1.326369739029762</v>
      </c>
      <c r="H587">
        <v>496.14999389648438</v>
      </c>
      <c r="I587">
        <v>749</v>
      </c>
      <c r="J587">
        <v>40</v>
      </c>
      <c r="K587">
        <v>0.40599998831748962</v>
      </c>
      <c r="L587">
        <v>0.33208099007606506</v>
      </c>
      <c r="M587" s="3">
        <v>-0.19003</v>
      </c>
      <c r="N587" s="3">
        <v>4.4548000000000001E-3</v>
      </c>
      <c r="O587" s="3">
        <v>-4.1216999999999999E-6</v>
      </c>
      <c r="P587" s="3">
        <v>1.91884E-9</v>
      </c>
      <c r="Q587" s="3">
        <v>-2.8619999999999998E-13</v>
      </c>
      <c r="R587">
        <v>-32.767000000000003</v>
      </c>
      <c r="S587" t="s">
        <v>5117</v>
      </c>
      <c r="T587" s="5">
        <v>-32.767000000000003</v>
      </c>
      <c r="U587" s="5">
        <v>-32.767000000000003</v>
      </c>
      <c r="V587" s="5">
        <v>-32.767000000000003</v>
      </c>
    </row>
    <row r="588" spans="1:22" x14ac:dyDescent="0.25">
      <c r="A588" t="s">
        <v>1705</v>
      </c>
      <c r="B588" t="s">
        <v>1706</v>
      </c>
      <c r="C588" t="s">
        <v>5471</v>
      </c>
      <c r="D588" t="s">
        <v>24</v>
      </c>
      <c r="E588" t="s">
        <v>1707</v>
      </c>
      <c r="F588">
        <v>122.12000274658203</v>
      </c>
      <c r="G588">
        <v>1.0242312328428163</v>
      </c>
      <c r="H588">
        <v>603.1500244140625</v>
      </c>
      <c r="I588">
        <v>750.68402099609375</v>
      </c>
      <c r="J588">
        <v>67.407001953125004</v>
      </c>
      <c r="K588">
        <v>0.32350000739097595</v>
      </c>
      <c r="L588">
        <v>2.1934099197387695</v>
      </c>
      <c r="M588" s="3">
        <v>0.13963200000000001</v>
      </c>
      <c r="N588" s="3">
        <v>4.3530399999999999E-3</v>
      </c>
      <c r="O588" s="3">
        <v>-2.6350889999999999E-6</v>
      </c>
      <c r="P588" s="3">
        <v>6.1085599999999996E-10</v>
      </c>
      <c r="Q588" s="3">
        <v>3.0256919999999999E-20</v>
      </c>
      <c r="R588">
        <v>-745.36</v>
      </c>
      <c r="S588" t="s">
        <v>5117</v>
      </c>
      <c r="T588" s="5">
        <v>-745.29499999999996</v>
      </c>
      <c r="U588" s="5">
        <v>0.59009002685546874</v>
      </c>
      <c r="V588" s="5">
        <v>0</v>
      </c>
    </row>
    <row r="589" spans="1:22" x14ac:dyDescent="0.25">
      <c r="A589" t="s">
        <v>1708</v>
      </c>
      <c r="B589" t="s">
        <v>1709</v>
      </c>
      <c r="C589" t="s">
        <v>1710</v>
      </c>
      <c r="D589" t="s">
        <v>46</v>
      </c>
      <c r="E589" t="s">
        <v>5117</v>
      </c>
      <c r="F589">
        <v>22.032</v>
      </c>
      <c r="G589" t="s">
        <v>5117</v>
      </c>
      <c r="H589">
        <v>641.72</v>
      </c>
      <c r="I589">
        <v>214.1</v>
      </c>
      <c r="J589">
        <v>56</v>
      </c>
      <c r="K589">
        <v>2.2499999999999999E-4</v>
      </c>
      <c r="L589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>
        <v>-249.37</v>
      </c>
      <c r="S589">
        <v>-226.24</v>
      </c>
      <c r="T589" s="5" t="s">
        <v>5117</v>
      </c>
      <c r="U589" s="5" t="s">
        <v>5117</v>
      </c>
      <c r="V589" s="5" t="s">
        <v>5117</v>
      </c>
    </row>
    <row r="590" spans="1:22" x14ac:dyDescent="0.25">
      <c r="A590" t="s">
        <v>1711</v>
      </c>
      <c r="B590" t="s">
        <v>1712</v>
      </c>
      <c r="C590" t="s">
        <v>1395</v>
      </c>
      <c r="D590" t="s">
        <v>24</v>
      </c>
      <c r="E590" t="s">
        <v>1713</v>
      </c>
      <c r="F590">
        <v>144.21400451660156</v>
      </c>
      <c r="G590">
        <v>0.91052559779845677</v>
      </c>
      <c r="H590">
        <v>501.14999389648438</v>
      </c>
      <c r="I590">
        <v>673.5999755859375</v>
      </c>
      <c r="J590">
        <v>27.8</v>
      </c>
      <c r="K590">
        <v>0.52799999713897705</v>
      </c>
      <c r="L590">
        <v>0.82151198387145996</v>
      </c>
      <c r="M590" s="3">
        <v>-0.34684999999999999</v>
      </c>
      <c r="N590" s="3">
        <v>7.319E-3</v>
      </c>
      <c r="O590" s="3">
        <v>-6.3162000000000006E-6</v>
      </c>
      <c r="P590" s="3">
        <v>3.0307200000000001E-9</v>
      </c>
      <c r="Q590" s="3">
        <v>-4.9479999999999997E-13</v>
      </c>
      <c r="R590">
        <v>-559.54</v>
      </c>
      <c r="S590" t="s">
        <v>5117</v>
      </c>
      <c r="T590" s="5">
        <v>-559.48149999999998</v>
      </c>
      <c r="U590" s="5">
        <v>0.76201422119140627</v>
      </c>
      <c r="V590" s="5">
        <v>6.5099999308586125E-5</v>
      </c>
    </row>
    <row r="591" spans="1:22" x14ac:dyDescent="0.25">
      <c r="A591" t="s">
        <v>1714</v>
      </c>
      <c r="B591" t="s">
        <v>1715</v>
      </c>
      <c r="C591" t="s">
        <v>5472</v>
      </c>
      <c r="D591" t="s">
        <v>24</v>
      </c>
      <c r="E591" t="s">
        <v>5117</v>
      </c>
      <c r="F591">
        <v>191.13099670410156</v>
      </c>
      <c r="G591">
        <v>1.1857892307398381</v>
      </c>
      <c r="H591">
        <v>477.35000610351563</v>
      </c>
      <c r="I591">
        <v>689</v>
      </c>
      <c r="J591">
        <v>28.7</v>
      </c>
      <c r="K591">
        <v>0.50800001621246338</v>
      </c>
      <c r="L591">
        <v>0.40222200751304626</v>
      </c>
      <c r="M591" s="3">
        <v>5.1258999999999999E-2</v>
      </c>
      <c r="N591" s="3">
        <v>3.3284E-3</v>
      </c>
      <c r="O591" s="3">
        <v>-1.88883E-6</v>
      </c>
      <c r="P591" s="3">
        <v>1.0790400000000001E-10</v>
      </c>
      <c r="Q591" s="3">
        <v>1.2617600000000001E-13</v>
      </c>
      <c r="R591">
        <v>-336.81200000000001</v>
      </c>
      <c r="S591" t="s">
        <v>5117</v>
      </c>
      <c r="T591" s="5">
        <v>-336.7279375</v>
      </c>
      <c r="U591" s="5">
        <v>0.36534613037109376</v>
      </c>
      <c r="V591" s="5">
        <v>0</v>
      </c>
    </row>
    <row r="592" spans="1:22" x14ac:dyDescent="0.25">
      <c r="A592" t="s">
        <v>1716</v>
      </c>
      <c r="B592" t="s">
        <v>1717</v>
      </c>
      <c r="C592" t="s">
        <v>3227</v>
      </c>
      <c r="D592" t="s">
        <v>24</v>
      </c>
      <c r="E592" t="s">
        <v>1718</v>
      </c>
      <c r="F592">
        <v>130.23100280761719</v>
      </c>
      <c r="G592">
        <v>0.78617213466302405</v>
      </c>
      <c r="H592">
        <v>442</v>
      </c>
      <c r="I592">
        <v>623.5</v>
      </c>
      <c r="J592">
        <v>28.6</v>
      </c>
      <c r="K592">
        <v>0.49000000953674316</v>
      </c>
      <c r="L592">
        <v>0.52999001741409302</v>
      </c>
      <c r="M592" s="3">
        <v>0.19284999999999999</v>
      </c>
      <c r="N592" s="3">
        <v>5.1822600000000002E-3</v>
      </c>
      <c r="O592" s="3">
        <v>-2.74833E-6</v>
      </c>
      <c r="P592" s="3">
        <v>1.550524E-9</v>
      </c>
      <c r="Q592" s="3">
        <v>0</v>
      </c>
      <c r="R592">
        <v>-371.23996875</v>
      </c>
      <c r="S592" t="s">
        <v>5117</v>
      </c>
      <c r="T592" s="5">
        <v>-371.75606249999998</v>
      </c>
      <c r="U592" s="5">
        <v>0.80647003173828125</v>
      </c>
      <c r="V592" s="5">
        <v>6.8475611507892606E-5</v>
      </c>
    </row>
    <row r="593" spans="1:22" x14ac:dyDescent="0.25">
      <c r="A593" t="s">
        <v>1719</v>
      </c>
      <c r="B593" t="s">
        <v>1720</v>
      </c>
      <c r="C593" t="s">
        <v>2547</v>
      </c>
      <c r="D593" t="s">
        <v>152</v>
      </c>
      <c r="E593" t="s">
        <v>1477</v>
      </c>
      <c r="F593">
        <v>126.23600006103516</v>
      </c>
      <c r="G593">
        <v>0.83785611990824638</v>
      </c>
      <c r="H593">
        <v>435.14801025390625</v>
      </c>
      <c r="I593">
        <v>658.1500244140625</v>
      </c>
      <c r="J593">
        <v>30.295400390625002</v>
      </c>
      <c r="K593">
        <v>0.46726000308990479</v>
      </c>
      <c r="L593">
        <v>0.22698000073432922</v>
      </c>
      <c r="M593" s="3">
        <v>-0.22850000000000001</v>
      </c>
      <c r="N593" s="3">
        <v>5.7505999999999998E-3</v>
      </c>
      <c r="O593" s="3">
        <v>-2.1536579999999999E-6</v>
      </c>
      <c r="P593" s="3">
        <v>0</v>
      </c>
      <c r="Q593" s="3">
        <v>0</v>
      </c>
      <c r="R593">
        <v>-122.7499921875</v>
      </c>
      <c r="S593" t="s">
        <v>5117</v>
      </c>
      <c r="T593" s="5">
        <v>-120.56993749999999</v>
      </c>
      <c r="U593" s="5">
        <v>0.80029498291015622</v>
      </c>
      <c r="V593" s="5">
        <v>1.0329212248325348E-4</v>
      </c>
    </row>
    <row r="594" spans="1:22" x14ac:dyDescent="0.25">
      <c r="A594" t="s">
        <v>1721</v>
      </c>
      <c r="B594" t="s">
        <v>1722</v>
      </c>
      <c r="C594" t="s">
        <v>5473</v>
      </c>
      <c r="D594" t="s">
        <v>24</v>
      </c>
      <c r="E594" t="s">
        <v>1723</v>
      </c>
      <c r="F594">
        <v>124.13800048828125</v>
      </c>
      <c r="G594">
        <v>1.1233533168190799</v>
      </c>
      <c r="H594">
        <v>516</v>
      </c>
      <c r="I594">
        <v>758</v>
      </c>
      <c r="J594">
        <v>49.7</v>
      </c>
      <c r="K594">
        <v>0.34200000762939453</v>
      </c>
      <c r="L594">
        <v>0.54053902626037598</v>
      </c>
      <c r="M594" s="3">
        <v>-0.46552399999999999</v>
      </c>
      <c r="N594" s="3">
        <v>6.7481599999999996E-3</v>
      </c>
      <c r="O594" s="3">
        <v>-6.3891299999999999E-6</v>
      </c>
      <c r="P594" s="3">
        <v>3.2147319999999999E-9</v>
      </c>
      <c r="Q594" s="3">
        <v>-5.3374000000000001E-13</v>
      </c>
      <c r="R594">
        <v>-249</v>
      </c>
      <c r="S594">
        <v>-139</v>
      </c>
      <c r="T594" s="5">
        <v>-249.11240624999999</v>
      </c>
      <c r="U594" s="5">
        <v>0.35922317504882811</v>
      </c>
      <c r="V594" s="5">
        <v>3.3860962837934495E-5</v>
      </c>
    </row>
    <row r="595" spans="1:22" x14ac:dyDescent="0.25">
      <c r="A595" t="s">
        <v>1724</v>
      </c>
      <c r="B595" t="s">
        <v>1725</v>
      </c>
      <c r="C595" t="s">
        <v>1726</v>
      </c>
      <c r="D595" t="s">
        <v>46</v>
      </c>
      <c r="E595" t="s">
        <v>5117</v>
      </c>
      <c r="F595">
        <v>130.91999999999999</v>
      </c>
      <c r="G595" t="s">
        <v>5117</v>
      </c>
      <c r="H595">
        <v>257.68</v>
      </c>
      <c r="I595">
        <v>412</v>
      </c>
      <c r="J595">
        <v>47.9</v>
      </c>
      <c r="K595">
        <v>0.16700000000000001</v>
      </c>
      <c r="L595">
        <v>0.17199999999999999</v>
      </c>
      <c r="M595" s="3">
        <v>0.20664341582645893</v>
      </c>
      <c r="N595" s="3">
        <v>8.8086995111518504E-4</v>
      </c>
      <c r="O595" s="3">
        <v>-4.4453101130461361E-8</v>
      </c>
      <c r="P595" s="3">
        <v>-7.176000611060189E-10</v>
      </c>
      <c r="Q595" s="3">
        <v>3.8483684692942252E-13</v>
      </c>
      <c r="R595">
        <v>-429.5</v>
      </c>
      <c r="S595">
        <v>-412.9</v>
      </c>
      <c r="T595" s="5" t="s">
        <v>5117</v>
      </c>
      <c r="U595" s="5" t="s">
        <v>5117</v>
      </c>
      <c r="V595" s="5" t="s">
        <v>5117</v>
      </c>
    </row>
    <row r="596" spans="1:22" x14ac:dyDescent="0.25">
      <c r="A596" t="s">
        <v>1727</v>
      </c>
      <c r="B596" t="s">
        <v>1728</v>
      </c>
      <c r="C596" t="s">
        <v>5474</v>
      </c>
      <c r="D596" t="s">
        <v>24</v>
      </c>
      <c r="E596" t="s">
        <v>1729</v>
      </c>
      <c r="F596">
        <v>43.068401336669922</v>
      </c>
      <c r="G596">
        <v>0.65167020856409974</v>
      </c>
      <c r="H596">
        <v>327</v>
      </c>
      <c r="I596">
        <v>537</v>
      </c>
      <c r="J596">
        <v>68.5</v>
      </c>
      <c r="K596">
        <v>0.17294000089168549</v>
      </c>
      <c r="L596">
        <v>0.20069000124931335</v>
      </c>
      <c r="M596" s="3">
        <v>1.63687E-2</v>
      </c>
      <c r="N596" s="3">
        <v>4.8406999999999999E-3</v>
      </c>
      <c r="O596" s="3">
        <v>-2.0066369999999999E-6</v>
      </c>
      <c r="P596" s="3">
        <v>2.129724E-10</v>
      </c>
      <c r="Q596" s="3">
        <v>0</v>
      </c>
      <c r="R596">
        <v>123.42</v>
      </c>
      <c r="S596">
        <v>177.99</v>
      </c>
      <c r="T596" s="5">
        <v>121.658</v>
      </c>
      <c r="U596" s="5">
        <v>0.18205000305175781</v>
      </c>
      <c r="V596" s="5">
        <v>2.0521000027656556E-5</v>
      </c>
    </row>
    <row r="597" spans="1:22" x14ac:dyDescent="0.25">
      <c r="A597" t="s">
        <v>1730</v>
      </c>
      <c r="B597" t="s">
        <v>1731</v>
      </c>
      <c r="C597" t="s">
        <v>5475</v>
      </c>
      <c r="D597" t="s">
        <v>24</v>
      </c>
      <c r="E597" t="s">
        <v>1732</v>
      </c>
      <c r="F597">
        <v>197.38200378417969</v>
      </c>
      <c r="G597">
        <v>1.8936486461461135</v>
      </c>
      <c r="H597">
        <v>323.35000610351563</v>
      </c>
      <c r="I597">
        <v>521</v>
      </c>
      <c r="J597">
        <v>39.200000000000003</v>
      </c>
      <c r="K597">
        <v>0.29600000381469727</v>
      </c>
      <c r="L597">
        <v>9.0499900281429291E-2</v>
      </c>
      <c r="M597" s="3">
        <v>0.325575</v>
      </c>
      <c r="N597" s="3">
        <v>6.6073800000000002E-4</v>
      </c>
      <c r="O597" s="3">
        <v>3.8875799999999999E-7</v>
      </c>
      <c r="P597" s="3">
        <v>-8.5219599999999998E-10</v>
      </c>
      <c r="Q597" s="3">
        <v>2.472216E-13</v>
      </c>
      <c r="R597">
        <v>-705</v>
      </c>
      <c r="S597">
        <v>-644.66</v>
      </c>
      <c r="T597" s="5">
        <v>-704.94356249999998</v>
      </c>
      <c r="U597" s="5">
        <v>0.19902610778808594</v>
      </c>
      <c r="V597" s="5">
        <v>1.0618441738188267E-5</v>
      </c>
    </row>
    <row r="598" spans="1:22" x14ac:dyDescent="0.25">
      <c r="A598" t="s">
        <v>1733</v>
      </c>
      <c r="B598" t="s">
        <v>1734</v>
      </c>
      <c r="C598" t="s">
        <v>5476</v>
      </c>
      <c r="D598" t="s">
        <v>46</v>
      </c>
      <c r="E598" t="s">
        <v>1735</v>
      </c>
      <c r="F598">
        <v>258.36300659179688</v>
      </c>
      <c r="G598">
        <v>1.121211312891595</v>
      </c>
      <c r="H598">
        <v>622</v>
      </c>
      <c r="I598">
        <v>840</v>
      </c>
      <c r="J598">
        <v>20.399999999999999</v>
      </c>
      <c r="K598">
        <v>0.80800002813339233</v>
      </c>
      <c r="L598">
        <v>0.61161202192306519</v>
      </c>
      <c r="M598" s="3">
        <v>-0.58418800000000004</v>
      </c>
      <c r="N598" s="3">
        <v>7.1936400000000003E-3</v>
      </c>
      <c r="O598" s="3">
        <v>-6.2109000000000001E-6</v>
      </c>
      <c r="P598" s="3">
        <v>2.7993719999999998E-9</v>
      </c>
      <c r="Q598" s="3">
        <v>-4.1603599999999998E-13</v>
      </c>
      <c r="R598">
        <v>251.9</v>
      </c>
      <c r="S598" t="s">
        <v>5117</v>
      </c>
      <c r="T598" s="5">
        <v>252.31034374999999</v>
      </c>
      <c r="U598" s="5">
        <v>0.6678469848632812</v>
      </c>
      <c r="V598" s="5">
        <v>7.6170802116394041E-5</v>
      </c>
    </row>
    <row r="599" spans="1:22" x14ac:dyDescent="0.25">
      <c r="A599" t="s">
        <v>1736</v>
      </c>
      <c r="B599" t="s">
        <v>1737</v>
      </c>
      <c r="C599" t="s">
        <v>5477</v>
      </c>
      <c r="D599" t="s">
        <v>24</v>
      </c>
      <c r="E599" t="s">
        <v>5117</v>
      </c>
      <c r="F599">
        <v>208.05900573730469</v>
      </c>
      <c r="G599">
        <v>1.4577838976166542</v>
      </c>
      <c r="H599">
        <v>327.29901123046875</v>
      </c>
      <c r="I599">
        <v>485.10000610351563</v>
      </c>
      <c r="J599">
        <v>27.6</v>
      </c>
      <c r="K599">
        <v>0.39100000262260437</v>
      </c>
      <c r="L599">
        <v>0.27799001336097717</v>
      </c>
      <c r="M599" s="3">
        <v>-1.2767000000000001E-2</v>
      </c>
      <c r="N599" s="3">
        <v>3.4748800000000001E-3</v>
      </c>
      <c r="O599" s="3">
        <v>-2.7208229999999999E-6</v>
      </c>
      <c r="P599" s="3">
        <v>7.3727999999999996E-10</v>
      </c>
      <c r="Q599" s="3">
        <v>0</v>
      </c>
      <c r="R599">
        <v>-32.767000000000003</v>
      </c>
      <c r="S599" t="s">
        <v>5117</v>
      </c>
      <c r="T599" s="5">
        <v>-32.767000000000003</v>
      </c>
      <c r="U599" s="5">
        <v>-32.767000000000003</v>
      </c>
      <c r="V599" s="5">
        <v>-32.767000000000003</v>
      </c>
    </row>
    <row r="600" spans="1:22" x14ac:dyDescent="0.25">
      <c r="A600" t="s">
        <v>1738</v>
      </c>
      <c r="B600" t="s">
        <v>1739</v>
      </c>
      <c r="C600" t="s">
        <v>5478</v>
      </c>
      <c r="D600" t="s">
        <v>46</v>
      </c>
      <c r="E600" t="s">
        <v>1740</v>
      </c>
      <c r="F600">
        <v>378.70001220703125</v>
      </c>
      <c r="G600">
        <v>0.80396264352501046</v>
      </c>
      <c r="H600">
        <v>694.29901123046875</v>
      </c>
      <c r="I600">
        <v>826.291015625</v>
      </c>
      <c r="J600">
        <v>8.1880102539062491</v>
      </c>
      <c r="K600">
        <v>1.5692100524902344</v>
      </c>
      <c r="L600">
        <v>0.95579701662063599</v>
      </c>
      <c r="M600" s="3">
        <v>3.5077799999999999E-2</v>
      </c>
      <c r="N600" s="3">
        <v>6.1758400000000001E-3</v>
      </c>
      <c r="O600" s="3">
        <v>-2.843661E-6</v>
      </c>
      <c r="P600" s="3">
        <v>3.2083279999999998E-10</v>
      </c>
      <c r="Q600" s="3">
        <v>4.1463200000000001E-23</v>
      </c>
      <c r="R600">
        <v>-475.17996875</v>
      </c>
      <c r="S600" t="s">
        <v>5117</v>
      </c>
      <c r="T600" s="5">
        <v>-474.79662500000001</v>
      </c>
      <c r="U600" s="5">
        <v>2.42050830078125</v>
      </c>
      <c r="V600" s="5">
        <v>1.9598785042762758E-4</v>
      </c>
    </row>
    <row r="601" spans="1:22" x14ac:dyDescent="0.25">
      <c r="A601" t="s">
        <v>1741</v>
      </c>
      <c r="B601" t="s">
        <v>1742</v>
      </c>
      <c r="C601" t="s">
        <v>5479</v>
      </c>
      <c r="D601" t="s">
        <v>46</v>
      </c>
      <c r="E601" t="s">
        <v>1743</v>
      </c>
      <c r="F601">
        <v>122.20999908447266</v>
      </c>
      <c r="G601">
        <v>0.87431197352981715</v>
      </c>
      <c r="H601">
        <v>416.75</v>
      </c>
      <c r="I601">
        <v>625</v>
      </c>
      <c r="J601">
        <v>30.6</v>
      </c>
      <c r="K601">
        <v>0.43700000643730164</v>
      </c>
      <c r="L601">
        <v>0.26054298877716064</v>
      </c>
      <c r="M601" s="3">
        <v>-0.46050000000000002</v>
      </c>
      <c r="N601" s="3">
        <v>7.5903999999999998E-3</v>
      </c>
      <c r="O601" s="3">
        <v>-5.8622999999999998E-6</v>
      </c>
      <c r="P601" s="3">
        <v>2.4140000000000001E-9</v>
      </c>
      <c r="Q601" s="3">
        <v>-3.3699999999999998E-13</v>
      </c>
      <c r="R601">
        <v>47.77</v>
      </c>
      <c r="S601" t="s">
        <v>5117</v>
      </c>
      <c r="T601" s="5">
        <v>48.072144531249997</v>
      </c>
      <c r="U601" s="5">
        <v>0.55593597412109375</v>
      </c>
      <c r="V601" s="5">
        <v>5.8221820741891859E-5</v>
      </c>
    </row>
    <row r="602" spans="1:22" x14ac:dyDescent="0.25">
      <c r="A602" t="s">
        <v>1744</v>
      </c>
      <c r="B602" t="s">
        <v>1745</v>
      </c>
      <c r="C602" t="s">
        <v>1775</v>
      </c>
      <c r="D602" t="s">
        <v>31</v>
      </c>
      <c r="E602" t="s">
        <v>1746</v>
      </c>
      <c r="F602">
        <v>68.120002746582031</v>
      </c>
      <c r="G602">
        <v>0.74699274339125621</v>
      </c>
      <c r="H602">
        <v>312.20001220703125</v>
      </c>
      <c r="I602">
        <v>499.70001220703125</v>
      </c>
      <c r="J602">
        <v>52.1</v>
      </c>
      <c r="K602">
        <v>0.23649600148200989</v>
      </c>
      <c r="L602">
        <v>0.22100000083446503</v>
      </c>
      <c r="M602" s="3">
        <v>-0.60904100000000005</v>
      </c>
      <c r="N602" s="3">
        <v>7.9091200000000004E-3</v>
      </c>
      <c r="O602" s="3">
        <v>-5.6166599999999997E-6</v>
      </c>
      <c r="P602" s="3">
        <v>1.602452E-9</v>
      </c>
      <c r="Q602" s="3">
        <v>3.7573199999999999E-21</v>
      </c>
      <c r="R602">
        <v>67.959999999999994</v>
      </c>
      <c r="S602" t="s">
        <v>5117</v>
      </c>
      <c r="T602" s="5">
        <v>182.92400000000001</v>
      </c>
      <c r="U602" s="5">
        <v>0.26664001464843751</v>
      </c>
      <c r="V602" s="5">
        <v>2.9123900458216666E-5</v>
      </c>
    </row>
    <row r="603" spans="1:22" x14ac:dyDescent="0.25">
      <c r="A603" t="s">
        <v>1747</v>
      </c>
      <c r="B603" t="s">
        <v>1748</v>
      </c>
      <c r="C603" t="s">
        <v>5306</v>
      </c>
      <c r="D603" t="s">
        <v>46</v>
      </c>
      <c r="E603" t="s">
        <v>1749</v>
      </c>
      <c r="F603">
        <v>90.180000305175781</v>
      </c>
      <c r="G603">
        <v>0.83460511486001432</v>
      </c>
      <c r="H603">
        <v>357.89801025390625</v>
      </c>
      <c r="I603">
        <v>551</v>
      </c>
      <c r="J603">
        <v>39</v>
      </c>
      <c r="K603">
        <v>0.30750000476837158</v>
      </c>
      <c r="L603">
        <v>0.25900000333786011</v>
      </c>
      <c r="M603" s="3">
        <v>0.15101800000000001</v>
      </c>
      <c r="N603" s="3">
        <v>4.4907799999999998E-3</v>
      </c>
      <c r="O603" s="3">
        <v>-2.3221229999999998E-6</v>
      </c>
      <c r="P603" s="3">
        <v>5.7065600000000004E-10</v>
      </c>
      <c r="Q603" s="3">
        <v>3.80002E-21</v>
      </c>
      <c r="R603">
        <v>-90.42</v>
      </c>
      <c r="S603">
        <v>13.43</v>
      </c>
      <c r="T603" s="5">
        <v>-85.852000000000004</v>
      </c>
      <c r="U603" s="5">
        <v>0.30788000488281247</v>
      </c>
      <c r="V603" s="5">
        <v>8.3374902606010433E-5</v>
      </c>
    </row>
    <row r="604" spans="1:22" x14ac:dyDescent="0.25">
      <c r="A604" t="s">
        <v>1750</v>
      </c>
      <c r="B604" t="s">
        <v>1751</v>
      </c>
      <c r="C604" t="s">
        <v>5480</v>
      </c>
      <c r="D604" t="s">
        <v>24</v>
      </c>
      <c r="E604" t="s">
        <v>1752</v>
      </c>
      <c r="F604">
        <v>174.28300476074219</v>
      </c>
      <c r="G604">
        <v>0.89644049547955817</v>
      </c>
      <c r="H604">
        <v>501.14999389648438</v>
      </c>
      <c r="I604">
        <v>646</v>
      </c>
      <c r="J604">
        <v>22.3</v>
      </c>
      <c r="K604">
        <v>0.61100000143051147</v>
      </c>
      <c r="L604">
        <v>0.98267197608947754</v>
      </c>
      <c r="M604" s="3">
        <v>-0.19239000000000001</v>
      </c>
      <c r="N604" s="3">
        <v>6.9861999999999997E-3</v>
      </c>
      <c r="O604" s="3">
        <v>-5.4201E-6</v>
      </c>
      <c r="P604" s="3">
        <v>2.4211999999999999E-9</v>
      </c>
      <c r="Q604" s="3">
        <v>-4.0183999999999998E-13</v>
      </c>
      <c r="R604">
        <v>-532.4</v>
      </c>
      <c r="S604" t="s">
        <v>5117</v>
      </c>
      <c r="T604" s="5">
        <v>-532.08918749999998</v>
      </c>
      <c r="U604" s="5">
        <v>1.046976318359375</v>
      </c>
      <c r="V604" s="5">
        <v>8.8118828833103183E-5</v>
      </c>
    </row>
    <row r="605" spans="1:22" x14ac:dyDescent="0.25">
      <c r="A605" t="s">
        <v>1753</v>
      </c>
      <c r="B605" t="s">
        <v>1754</v>
      </c>
      <c r="C605" t="s">
        <v>1755</v>
      </c>
      <c r="D605" t="s">
        <v>46</v>
      </c>
      <c r="E605" t="s">
        <v>5117</v>
      </c>
      <c r="F605">
        <v>137.18100000000001</v>
      </c>
      <c r="G605">
        <v>1.0569999999999999</v>
      </c>
      <c r="H605">
        <v>528</v>
      </c>
      <c r="I605">
        <v>754</v>
      </c>
      <c r="J605">
        <v>35.700000000000003</v>
      </c>
      <c r="K605">
        <v>0.44600000000000001</v>
      </c>
      <c r="L605">
        <v>0.55300000000000005</v>
      </c>
      <c r="M605" s="3">
        <v>6.9535139705935948E-3</v>
      </c>
      <c r="N605" s="3">
        <v>-6.0350194268885627E-6</v>
      </c>
      <c r="O605" s="3">
        <v>2.7566499733928166E-9</v>
      </c>
      <c r="P605" s="3">
        <v>-5.4035908762875312E-13</v>
      </c>
      <c r="Q605" s="3">
        <v>0</v>
      </c>
      <c r="R605">
        <v>-103</v>
      </c>
      <c r="S605">
        <v>53.6</v>
      </c>
      <c r="T605" s="5">
        <v>-0.106572</v>
      </c>
      <c r="U605" s="5">
        <v>0.52500000000000002</v>
      </c>
      <c r="V605" s="5">
        <v>3.69E-8</v>
      </c>
    </row>
    <row r="606" spans="1:22" x14ac:dyDescent="0.25">
      <c r="A606" t="s">
        <v>1756</v>
      </c>
      <c r="B606" t="s">
        <v>1757</v>
      </c>
      <c r="C606" t="s">
        <v>1755</v>
      </c>
      <c r="D606" t="s">
        <v>24</v>
      </c>
      <c r="E606" t="s">
        <v>1758</v>
      </c>
      <c r="F606">
        <v>137.17900085449219</v>
      </c>
      <c r="G606">
        <v>1.0660400802506538</v>
      </c>
      <c r="H606">
        <v>527</v>
      </c>
      <c r="I606">
        <v>754</v>
      </c>
      <c r="J606">
        <v>35.700000000000003</v>
      </c>
      <c r="K606">
        <v>0.44600000977516174</v>
      </c>
      <c r="L606">
        <v>0.53512102365493774</v>
      </c>
      <c r="M606" s="3">
        <v>-0.48386400000000002</v>
      </c>
      <c r="N606" s="3">
        <v>7.1866600000000001E-3</v>
      </c>
      <c r="O606" s="3">
        <v>-6.5348099999999995E-6</v>
      </c>
      <c r="P606" s="3">
        <v>3.1967640000000001E-9</v>
      </c>
      <c r="Q606" s="3">
        <v>-5.4098399999999997E-13</v>
      </c>
      <c r="R606">
        <v>-103</v>
      </c>
      <c r="S606" t="s">
        <v>5117</v>
      </c>
      <c r="T606" s="5">
        <v>-103.277984375</v>
      </c>
      <c r="U606" s="5">
        <v>0.51294873046875</v>
      </c>
      <c r="V606" s="5">
        <v>4.4348876923322676E-5</v>
      </c>
    </row>
    <row r="607" spans="1:22" x14ac:dyDescent="0.25">
      <c r="A607" t="s">
        <v>1759</v>
      </c>
      <c r="B607" t="s">
        <v>1760</v>
      </c>
      <c r="C607" t="s">
        <v>5481</v>
      </c>
      <c r="D607" t="s">
        <v>24</v>
      </c>
      <c r="E607" t="s">
        <v>1761</v>
      </c>
      <c r="F607">
        <v>96.944000244140625</v>
      </c>
      <c r="G607">
        <v>1.281820431517563</v>
      </c>
      <c r="H607">
        <v>333.29901123046875</v>
      </c>
      <c r="I607">
        <v>537</v>
      </c>
      <c r="J607">
        <v>55</v>
      </c>
      <c r="K607">
        <v>0.21999000012874603</v>
      </c>
      <c r="L607">
        <v>0.21705000102519989</v>
      </c>
      <c r="M607" s="3">
        <v>0.119829</v>
      </c>
      <c r="N607" s="3">
        <v>2.43384E-3</v>
      </c>
      <c r="O607" s="3">
        <v>-2.1675360000000001E-6</v>
      </c>
      <c r="P607" s="3">
        <v>7.4751199999999995E-10</v>
      </c>
      <c r="Q607" s="3">
        <v>0</v>
      </c>
      <c r="R607">
        <v>1.88</v>
      </c>
      <c r="S607">
        <v>19.66</v>
      </c>
      <c r="T607" s="5">
        <v>-3.264159912109375</v>
      </c>
      <c r="U607" s="5">
        <v>7.5010002136230464E-2</v>
      </c>
      <c r="V607" s="5">
        <v>5.9731900691986082E-6</v>
      </c>
    </row>
    <row r="608" spans="1:22" x14ac:dyDescent="0.25">
      <c r="A608" t="s">
        <v>1762</v>
      </c>
      <c r="B608" t="s">
        <v>1763</v>
      </c>
      <c r="C608" t="s">
        <v>5481</v>
      </c>
      <c r="D608" t="s">
        <v>24</v>
      </c>
      <c r="E608" t="s">
        <v>1761</v>
      </c>
      <c r="F608">
        <v>96.944000244140625</v>
      </c>
      <c r="G608">
        <v>1.2614415202711258</v>
      </c>
      <c r="H608">
        <v>321.89801025390625</v>
      </c>
      <c r="I608">
        <v>512</v>
      </c>
      <c r="J608">
        <v>48.099902343750003</v>
      </c>
      <c r="K608">
        <v>0.21999000012874603</v>
      </c>
      <c r="L608">
        <v>0.18520000576972961</v>
      </c>
      <c r="M608" s="3">
        <v>0.18867900000000001</v>
      </c>
      <c r="N608" s="3">
        <v>2.1675599999999998E-3</v>
      </c>
      <c r="O608" s="3">
        <v>-1.8207420000000001E-6</v>
      </c>
      <c r="P608" s="3">
        <v>5.9906400000000003E-10</v>
      </c>
      <c r="Q608" s="3">
        <v>0</v>
      </c>
      <c r="R608">
        <v>4.1900000000000004</v>
      </c>
      <c r="S608">
        <v>22.01</v>
      </c>
      <c r="T608" s="5">
        <v>-0.77204901123046876</v>
      </c>
      <c r="U608" s="5">
        <v>7.447380065917969E-2</v>
      </c>
      <c r="V608" s="5">
        <v>5.8257901109755042E-6</v>
      </c>
    </row>
    <row r="609" spans="1:22" x14ac:dyDescent="0.25">
      <c r="A609" t="s">
        <v>1764</v>
      </c>
      <c r="B609" t="s">
        <v>1765</v>
      </c>
      <c r="C609" t="s">
        <v>5482</v>
      </c>
      <c r="D609" t="s">
        <v>24</v>
      </c>
      <c r="E609" t="s">
        <v>1766</v>
      </c>
      <c r="F609">
        <v>206.28500366210938</v>
      </c>
      <c r="G609">
        <v>1.0136944087200346</v>
      </c>
      <c r="H609">
        <v>580.45001220703125</v>
      </c>
      <c r="I609">
        <v>765</v>
      </c>
      <c r="J609">
        <v>29.8</v>
      </c>
      <c r="K609">
        <v>0.6679999828338623</v>
      </c>
      <c r="L609">
        <v>1.0101399421691895</v>
      </c>
      <c r="M609" s="3">
        <v>-0.33561000000000002</v>
      </c>
      <c r="N609" s="3">
        <v>6.7564000000000001E-3</v>
      </c>
      <c r="O609" s="3">
        <v>-5.6019000000000005E-6</v>
      </c>
      <c r="P609" s="3">
        <v>2.4301199999999999E-9</v>
      </c>
      <c r="Q609" s="3">
        <v>-3.4774800000000001E-13</v>
      </c>
      <c r="R609">
        <v>-447.5</v>
      </c>
      <c r="S609" t="s">
        <v>5117</v>
      </c>
      <c r="T609" s="5">
        <v>-447.47728124999998</v>
      </c>
      <c r="U609" s="5">
        <v>0.85798687744140623</v>
      </c>
      <c r="V609" s="5">
        <v>6.939201802015304E-5</v>
      </c>
    </row>
    <row r="610" spans="1:22" x14ac:dyDescent="0.25">
      <c r="A610" t="s">
        <v>1767</v>
      </c>
      <c r="B610" t="s">
        <v>1768</v>
      </c>
      <c r="C610" t="s">
        <v>5307</v>
      </c>
      <c r="D610" t="s">
        <v>24</v>
      </c>
      <c r="E610" t="s">
        <v>1769</v>
      </c>
      <c r="F610">
        <v>75.110603332519531</v>
      </c>
      <c r="G610">
        <v>0.99000443909524405</v>
      </c>
      <c r="H610">
        <v>460.64801025390625</v>
      </c>
      <c r="I610">
        <v>649</v>
      </c>
      <c r="J610">
        <v>55</v>
      </c>
      <c r="K610">
        <v>0.24500000476837158</v>
      </c>
      <c r="L610">
        <v>0.82726800441741943</v>
      </c>
      <c r="M610" s="3">
        <v>0.10011100000000001</v>
      </c>
      <c r="N610" s="3">
        <v>5.3262200000000004E-3</v>
      </c>
      <c r="O610" s="3">
        <v>-3.2649900000000002E-6</v>
      </c>
      <c r="P610" s="3">
        <v>9.5669599999999998E-10</v>
      </c>
      <c r="Q610" s="3">
        <v>-8.6129999999999995E-14</v>
      </c>
      <c r="R610">
        <v>-221</v>
      </c>
      <c r="S610">
        <v>-91</v>
      </c>
      <c r="T610" s="5">
        <v>-220.70650000000001</v>
      </c>
      <c r="U610" s="5">
        <v>0.42300555419921876</v>
      </c>
      <c r="V610" s="5">
        <v>4.0356159210205076E-5</v>
      </c>
    </row>
    <row r="611" spans="1:22" x14ac:dyDescent="0.25">
      <c r="A611" t="s">
        <v>1770</v>
      </c>
      <c r="B611" t="s">
        <v>1771</v>
      </c>
      <c r="C611" t="s">
        <v>5483</v>
      </c>
      <c r="D611" t="s">
        <v>24</v>
      </c>
      <c r="E611" t="s">
        <v>1772</v>
      </c>
      <c r="F611">
        <v>116.22299957275391</v>
      </c>
      <c r="G611">
        <v>0.95556645067602408</v>
      </c>
      <c r="H611">
        <v>431.9530029296875</v>
      </c>
      <c r="I611">
        <v>664</v>
      </c>
      <c r="J611">
        <v>39.700000000000003</v>
      </c>
      <c r="K611">
        <v>0.35499900579452515</v>
      </c>
      <c r="L611">
        <v>0.26413300633430481</v>
      </c>
      <c r="M611" s="3">
        <v>-0.76691200000000004</v>
      </c>
      <c r="N611" s="3">
        <v>7.9019599999999995E-3</v>
      </c>
      <c r="O611" s="3">
        <v>-6.60519E-6</v>
      </c>
      <c r="P611" s="3">
        <v>3.148976E-9</v>
      </c>
      <c r="Q611" s="3">
        <v>-5.5876000000000003E-13</v>
      </c>
      <c r="R611">
        <v>-96.02</v>
      </c>
      <c r="S611" t="s">
        <v>5117</v>
      </c>
      <c r="T611" s="5">
        <v>-97.172335937499994</v>
      </c>
      <c r="U611" s="5">
        <v>0.43403387451171876</v>
      </c>
      <c r="V611" s="5">
        <v>4.9892783164978028E-5</v>
      </c>
    </row>
    <row r="612" spans="1:22" x14ac:dyDescent="0.25">
      <c r="A612" t="s">
        <v>1773</v>
      </c>
      <c r="B612" t="s">
        <v>1774</v>
      </c>
      <c r="C612" t="s">
        <v>1775</v>
      </c>
      <c r="D612" t="s">
        <v>46</v>
      </c>
      <c r="E612" t="s">
        <v>5117</v>
      </c>
      <c r="F612">
        <v>68.117999999999995</v>
      </c>
      <c r="G612">
        <v>0.73499999999999999</v>
      </c>
      <c r="H612">
        <v>312.19</v>
      </c>
      <c r="I612">
        <v>499.74</v>
      </c>
      <c r="J612">
        <v>52.13</v>
      </c>
      <c r="K612">
        <v>0.23649999999999999</v>
      </c>
      <c r="L612">
        <v>0.221</v>
      </c>
      <c r="M612" s="3">
        <v>-0.60906074752635142</v>
      </c>
      <c r="N612" s="3">
        <v>7.9093631639214311E-3</v>
      </c>
      <c r="O612" s="3">
        <v>-5.6168707243313081E-6</v>
      </c>
      <c r="P612" s="3">
        <v>1.6025132857688132E-9</v>
      </c>
      <c r="Q612" s="3">
        <v>0</v>
      </c>
      <c r="R612">
        <v>185.23</v>
      </c>
      <c r="S612">
        <v>265.31</v>
      </c>
      <c r="T612" s="5">
        <v>0.182924</v>
      </c>
      <c r="U612" s="5">
        <v>0.26700000000000002</v>
      </c>
      <c r="V612" s="5">
        <v>2.9099999999999999E-8</v>
      </c>
    </row>
    <row r="613" spans="1:22" x14ac:dyDescent="0.25">
      <c r="A613" t="s">
        <v>1776</v>
      </c>
      <c r="B613" t="s">
        <v>1777</v>
      </c>
      <c r="C613" t="s">
        <v>1775</v>
      </c>
      <c r="D613" t="s">
        <v>31</v>
      </c>
      <c r="E613" t="s">
        <v>1778</v>
      </c>
      <c r="F613">
        <v>68.119003295898438</v>
      </c>
      <c r="G613">
        <v>0.69560102175875116</v>
      </c>
      <c r="H613">
        <v>317.20401000976563</v>
      </c>
      <c r="I613">
        <v>498.70401000976563</v>
      </c>
      <c r="J613">
        <v>40.126201171875003</v>
      </c>
      <c r="K613">
        <v>0.27636000514030457</v>
      </c>
      <c r="L613">
        <v>0.18690000474452972</v>
      </c>
      <c r="M613" s="3">
        <v>4.3097999999999997E-2</v>
      </c>
      <c r="N613" s="3">
        <v>5.6540000000000002E-3</v>
      </c>
      <c r="O613" s="3">
        <v>-2.0248379999999999E-6</v>
      </c>
      <c r="P613" s="3">
        <v>0</v>
      </c>
      <c r="Q613" s="3">
        <v>0</v>
      </c>
      <c r="R613">
        <v>78.22</v>
      </c>
      <c r="S613">
        <v>145.77000000000001</v>
      </c>
      <c r="T613" s="5">
        <v>76.491</v>
      </c>
      <c r="U613" s="5">
        <v>0.22278900146484376</v>
      </c>
      <c r="V613" s="5">
        <v>2.9198000207543374E-5</v>
      </c>
    </row>
    <row r="614" spans="1:22" x14ac:dyDescent="0.25">
      <c r="A614" t="s">
        <v>1779</v>
      </c>
      <c r="B614" t="s">
        <v>1780</v>
      </c>
      <c r="C614" t="s">
        <v>5235</v>
      </c>
      <c r="D614" t="s">
        <v>363</v>
      </c>
      <c r="E614" t="s">
        <v>1781</v>
      </c>
      <c r="F614">
        <v>128.25900268554688</v>
      </c>
      <c r="G614">
        <v>0.73009405397292471</v>
      </c>
      <c r="H614">
        <v>416.14801025390625</v>
      </c>
      <c r="I614">
        <v>590.54901123046875</v>
      </c>
      <c r="J614">
        <v>24.013701171874999</v>
      </c>
      <c r="K614">
        <v>0.51099002361297607</v>
      </c>
      <c r="L614">
        <v>0.41615000367164612</v>
      </c>
      <c r="M614" s="3">
        <v>0.15840000000000001</v>
      </c>
      <c r="N614" s="3">
        <v>5.6810000000000003E-3</v>
      </c>
      <c r="O614" s="3">
        <v>-2.0606850000000002E-6</v>
      </c>
      <c r="P614" s="3">
        <v>0</v>
      </c>
      <c r="Q614" s="3">
        <v>0</v>
      </c>
      <c r="R614">
        <v>-231.45599999999999</v>
      </c>
      <c r="S614">
        <v>26.32</v>
      </c>
      <c r="T614" s="5">
        <v>-235.49</v>
      </c>
      <c r="U614" s="5">
        <v>0.85555902099609371</v>
      </c>
      <c r="V614" s="5">
        <v>6.7980900406837465E-5</v>
      </c>
    </row>
    <row r="615" spans="1:22" x14ac:dyDescent="0.25">
      <c r="A615" t="s">
        <v>1782</v>
      </c>
      <c r="B615" t="s">
        <v>1783</v>
      </c>
      <c r="C615" t="s">
        <v>1813</v>
      </c>
      <c r="D615" t="s">
        <v>363</v>
      </c>
      <c r="E615" t="s">
        <v>1784</v>
      </c>
      <c r="F615">
        <v>142.28500366210938</v>
      </c>
      <c r="G615">
        <v>0.7357943551668622</v>
      </c>
      <c r="H615">
        <v>438.260009765625</v>
      </c>
      <c r="I615">
        <v>609.760009765625</v>
      </c>
      <c r="J615">
        <v>21.373601074218751</v>
      </c>
      <c r="K615">
        <v>0.57283002138137817</v>
      </c>
      <c r="L615">
        <v>0.45778000354766846</v>
      </c>
      <c r="M615" s="3">
        <v>0.18299799999999999</v>
      </c>
      <c r="N615" s="3">
        <v>5.6853800000000003E-3</v>
      </c>
      <c r="O615" s="3">
        <v>-2.066298E-6</v>
      </c>
      <c r="P615" s="3">
        <v>0</v>
      </c>
      <c r="Q615" s="3">
        <v>0</v>
      </c>
      <c r="R615">
        <v>-254.721</v>
      </c>
      <c r="S615">
        <v>31.92</v>
      </c>
      <c r="T615" s="5">
        <v>-259.26900000000001</v>
      </c>
      <c r="U615" s="5">
        <v>0.95260900878906252</v>
      </c>
      <c r="V615" s="5">
        <v>7.2471000254154206E-5</v>
      </c>
    </row>
    <row r="616" spans="1:22" x14ac:dyDescent="0.25">
      <c r="A616" t="s">
        <v>1785</v>
      </c>
      <c r="B616" t="s">
        <v>1786</v>
      </c>
      <c r="C616" t="s">
        <v>1813</v>
      </c>
      <c r="D616" t="s">
        <v>363</v>
      </c>
      <c r="E616" t="s">
        <v>1784</v>
      </c>
      <c r="F616">
        <v>142.28500366210938</v>
      </c>
      <c r="G616">
        <v>0.74158672184248142</v>
      </c>
      <c r="H616">
        <v>436.82101440429688</v>
      </c>
      <c r="I616">
        <v>609.760009765625</v>
      </c>
      <c r="J616">
        <v>21.786201171875</v>
      </c>
      <c r="K616">
        <v>0.55150002241134644</v>
      </c>
      <c r="L616">
        <v>0.45504000782966614</v>
      </c>
      <c r="M616" s="3">
        <v>0.1583</v>
      </c>
      <c r="N616" s="3">
        <v>5.6896000000000004E-3</v>
      </c>
      <c r="O616" s="3">
        <v>-2.0719080000000002E-6</v>
      </c>
      <c r="P616" s="3">
        <v>0</v>
      </c>
      <c r="Q616" s="3">
        <v>0</v>
      </c>
      <c r="R616">
        <v>-252.40899999999999</v>
      </c>
      <c r="S616">
        <v>33.1</v>
      </c>
      <c r="T616" s="5">
        <v>-256.55</v>
      </c>
      <c r="U616" s="5">
        <v>0.94713000488281252</v>
      </c>
      <c r="V616" s="5">
        <v>7.3409900069236754E-5</v>
      </c>
    </row>
    <row r="617" spans="1:22" x14ac:dyDescent="0.25">
      <c r="A617" t="s">
        <v>1787</v>
      </c>
      <c r="B617" t="s">
        <v>1788</v>
      </c>
      <c r="C617" t="s">
        <v>1813</v>
      </c>
      <c r="D617" t="s">
        <v>363</v>
      </c>
      <c r="E617" t="s">
        <v>1789</v>
      </c>
      <c r="F617">
        <v>142.28500366210938</v>
      </c>
      <c r="G617">
        <v>0.72783994642308691</v>
      </c>
      <c r="H617">
        <v>430.0360107421875</v>
      </c>
      <c r="I617">
        <v>602.03900146484375</v>
      </c>
      <c r="J617">
        <v>21.303701171875002</v>
      </c>
      <c r="K617">
        <v>0.57994002103805542</v>
      </c>
      <c r="L617">
        <v>0.42070001363754272</v>
      </c>
      <c r="M617" s="3">
        <v>0.19609799999999999</v>
      </c>
      <c r="N617" s="3">
        <v>5.6795999999999999E-3</v>
      </c>
      <c r="O617" s="3">
        <v>-2.0584680000000002E-6</v>
      </c>
      <c r="P617" s="3">
        <v>0</v>
      </c>
      <c r="Q617" s="3">
        <v>0</v>
      </c>
      <c r="R617">
        <v>-266.98</v>
      </c>
      <c r="S617">
        <v>25.23</v>
      </c>
      <c r="T617" s="5">
        <v>-272.8</v>
      </c>
      <c r="U617" s="5">
        <v>0.97753002929687505</v>
      </c>
      <c r="V617" s="5">
        <v>6.722190231084823E-5</v>
      </c>
    </row>
    <row r="618" spans="1:22" x14ac:dyDescent="0.25">
      <c r="A618" t="s">
        <v>1790</v>
      </c>
      <c r="B618" t="s">
        <v>1791</v>
      </c>
      <c r="C618" t="s">
        <v>1813</v>
      </c>
      <c r="D618" t="s">
        <v>363</v>
      </c>
      <c r="E618" t="s">
        <v>466</v>
      </c>
      <c r="F618">
        <v>142.28500366210938</v>
      </c>
      <c r="G618">
        <v>0.73350322593029649</v>
      </c>
      <c r="H618">
        <v>431.64801025390625</v>
      </c>
      <c r="I618">
        <v>603.14801025390625</v>
      </c>
      <c r="J618">
        <v>21.511201171875001</v>
      </c>
      <c r="K618">
        <v>0.56928002834320068</v>
      </c>
      <c r="L618">
        <v>0.44527000188827515</v>
      </c>
      <c r="M618" s="3">
        <v>0.178199</v>
      </c>
      <c r="N618" s="3">
        <v>5.6838000000000001E-3</v>
      </c>
      <c r="O618" s="3">
        <v>-2.0640480000000001E-6</v>
      </c>
      <c r="P618" s="3">
        <v>0</v>
      </c>
      <c r="Q618" s="3">
        <v>0</v>
      </c>
      <c r="R618">
        <v>-261.70699999999999</v>
      </c>
      <c r="S618">
        <v>26.94</v>
      </c>
      <c r="T618" s="5">
        <v>-266.75</v>
      </c>
      <c r="U618" s="5">
        <v>0.96073901367187498</v>
      </c>
      <c r="V618" s="5">
        <v>7.3210000991821289E-5</v>
      </c>
    </row>
    <row r="619" spans="1:22" x14ac:dyDescent="0.25">
      <c r="A619" t="s">
        <v>1792</v>
      </c>
      <c r="B619" t="s">
        <v>1793</v>
      </c>
      <c r="C619" t="s">
        <v>1813</v>
      </c>
      <c r="D619" t="s">
        <v>363</v>
      </c>
      <c r="E619" t="s">
        <v>466</v>
      </c>
      <c r="F619">
        <v>142.28500366210938</v>
      </c>
      <c r="G619">
        <v>0.74825991142114312</v>
      </c>
      <c r="H619">
        <v>436.5360107421875</v>
      </c>
      <c r="I619">
        <v>614.03900146484375</v>
      </c>
      <c r="J619">
        <v>22.407900390624999</v>
      </c>
      <c r="K619">
        <v>0.55062001943588257</v>
      </c>
      <c r="L619">
        <v>0.41960000991821289</v>
      </c>
      <c r="M619" s="3">
        <v>0.13200000000000001</v>
      </c>
      <c r="N619" s="3">
        <v>5.6940000000000003E-3</v>
      </c>
      <c r="O619" s="3">
        <v>-2.0782379999999996E-6</v>
      </c>
      <c r="P619" s="3">
        <v>0</v>
      </c>
      <c r="Q619" s="3">
        <v>0</v>
      </c>
      <c r="R619">
        <v>-254.511</v>
      </c>
      <c r="S619">
        <v>33.81</v>
      </c>
      <c r="T619" s="5">
        <v>-259.02999999999997</v>
      </c>
      <c r="U619" s="5">
        <v>0.9577890014648438</v>
      </c>
      <c r="V619" s="5">
        <v>7.3331803083419799E-5</v>
      </c>
    </row>
    <row r="620" spans="1:22" x14ac:dyDescent="0.25">
      <c r="A620" t="s">
        <v>1794</v>
      </c>
      <c r="B620" t="s">
        <v>1795</v>
      </c>
      <c r="C620" t="s">
        <v>1813</v>
      </c>
      <c r="D620" t="s">
        <v>363</v>
      </c>
      <c r="E620" t="s">
        <v>466</v>
      </c>
      <c r="F620">
        <v>142.28500366210938</v>
      </c>
      <c r="G620">
        <v>0.74003327720532186</v>
      </c>
      <c r="H620">
        <v>432.53900146484375</v>
      </c>
      <c r="I620">
        <v>606.37200927734375</v>
      </c>
      <c r="J620">
        <v>21.856201171875</v>
      </c>
      <c r="K620">
        <v>0.55506002902984619</v>
      </c>
      <c r="L620">
        <v>0.42598000168800354</v>
      </c>
      <c r="M620" s="3">
        <v>0.15529999999999999</v>
      </c>
      <c r="N620" s="3">
        <v>5.6886000000000003E-3</v>
      </c>
      <c r="O620" s="3">
        <v>-2.0704079999999999E-6</v>
      </c>
      <c r="P620" s="3">
        <v>0</v>
      </c>
      <c r="Q620" s="3">
        <v>0</v>
      </c>
      <c r="R620">
        <v>-259.90899999999999</v>
      </c>
      <c r="S620">
        <v>28.95</v>
      </c>
      <c r="T620" s="5">
        <v>-264.14</v>
      </c>
      <c r="U620" s="5">
        <v>0.95839001464843754</v>
      </c>
      <c r="V620" s="5">
        <v>7.3991902172565457E-5</v>
      </c>
    </row>
    <row r="621" spans="1:22" x14ac:dyDescent="0.25">
      <c r="A621" t="s">
        <v>1796</v>
      </c>
      <c r="B621" t="s">
        <v>1797</v>
      </c>
      <c r="C621" t="s">
        <v>1813</v>
      </c>
      <c r="D621" t="s">
        <v>363</v>
      </c>
      <c r="E621" t="s">
        <v>466</v>
      </c>
      <c r="F621">
        <v>142.28500366210938</v>
      </c>
      <c r="G621">
        <v>0.73964693207847754</v>
      </c>
      <c r="H621">
        <v>433.92800903320313</v>
      </c>
      <c r="I621">
        <v>608.37200927734375</v>
      </c>
      <c r="J621">
        <v>21.856201171875</v>
      </c>
      <c r="K621">
        <v>0.56217002868652344</v>
      </c>
      <c r="L621">
        <v>0.42550000548362732</v>
      </c>
      <c r="M621" s="3">
        <v>0.1595</v>
      </c>
      <c r="N621" s="3">
        <v>5.6880000000000003E-3</v>
      </c>
      <c r="O621" s="3">
        <v>-2.0700180000000002E-6</v>
      </c>
      <c r="P621" s="3">
        <v>0</v>
      </c>
      <c r="Q621" s="3">
        <v>0</v>
      </c>
      <c r="R621">
        <v>-259.24</v>
      </c>
      <c r="S621">
        <v>30.67</v>
      </c>
      <c r="T621" s="5">
        <v>-264.08999999999997</v>
      </c>
      <c r="U621" s="5">
        <v>0.96399999999999997</v>
      </c>
      <c r="V621" s="5">
        <v>7.4100002646446225E-5</v>
      </c>
    </row>
    <row r="622" spans="1:22" x14ac:dyDescent="0.25">
      <c r="A622" t="s">
        <v>1798</v>
      </c>
      <c r="B622" t="s">
        <v>1799</v>
      </c>
      <c r="C622" t="s">
        <v>1813</v>
      </c>
      <c r="D622" t="s">
        <v>363</v>
      </c>
      <c r="E622" t="s">
        <v>1789</v>
      </c>
      <c r="F622">
        <v>142.28500366210938</v>
      </c>
      <c r="G622">
        <v>0.73771612282264043</v>
      </c>
      <c r="H622">
        <v>430.64801025390625</v>
      </c>
      <c r="I622">
        <v>606.927001953125</v>
      </c>
      <c r="J622">
        <v>22.063100585937502</v>
      </c>
      <c r="K622">
        <v>0.54795002937316895</v>
      </c>
      <c r="L622">
        <v>0.42440000176429749</v>
      </c>
      <c r="M622" s="3">
        <v>0.16009899999999999</v>
      </c>
      <c r="N622" s="3">
        <v>5.6867999999999997E-3</v>
      </c>
      <c r="O622" s="3">
        <v>-2.068131E-6</v>
      </c>
      <c r="P622" s="3">
        <v>0</v>
      </c>
      <c r="Q622" s="3">
        <v>0</v>
      </c>
      <c r="R622">
        <v>-262.2</v>
      </c>
      <c r="S622">
        <v>27.78</v>
      </c>
      <c r="T622" s="5">
        <v>-267.93</v>
      </c>
      <c r="U622" s="5">
        <v>0.96910900878906248</v>
      </c>
      <c r="V622" s="5">
        <v>6.7859001457691188E-5</v>
      </c>
    </row>
    <row r="623" spans="1:22" x14ac:dyDescent="0.25">
      <c r="A623" t="s">
        <v>1800</v>
      </c>
      <c r="B623" t="s">
        <v>1801</v>
      </c>
      <c r="C623" t="s">
        <v>1813</v>
      </c>
      <c r="D623" t="s">
        <v>363</v>
      </c>
      <c r="E623" t="s">
        <v>466</v>
      </c>
      <c r="F623">
        <v>142.28500366210938</v>
      </c>
      <c r="G623">
        <v>0.75024576447193392</v>
      </c>
      <c r="H623">
        <v>435.29901123046875</v>
      </c>
      <c r="I623">
        <v>612.260009765625</v>
      </c>
      <c r="J623">
        <v>22.407900390624999</v>
      </c>
      <c r="K623">
        <v>0.54619002342224121</v>
      </c>
      <c r="L623">
        <v>0.42160001397132874</v>
      </c>
      <c r="M623" s="3">
        <v>0.12189800000000001</v>
      </c>
      <c r="N623" s="3">
        <v>5.6958E-3</v>
      </c>
      <c r="O623" s="3">
        <v>-2.0800980000000002E-6</v>
      </c>
      <c r="P623" s="3">
        <v>0</v>
      </c>
      <c r="Q623" s="3">
        <v>0</v>
      </c>
      <c r="R623">
        <v>-254.80500000000001</v>
      </c>
      <c r="S623">
        <v>35.520000000000003</v>
      </c>
      <c r="T623" s="5">
        <v>-258.99</v>
      </c>
      <c r="U623" s="5">
        <v>0.96344000244140626</v>
      </c>
      <c r="V623" s="5">
        <v>7.3443002998828882E-5</v>
      </c>
    </row>
    <row r="624" spans="1:22" x14ac:dyDescent="0.25">
      <c r="A624" t="s">
        <v>1802</v>
      </c>
      <c r="B624" t="s">
        <v>1803</v>
      </c>
      <c r="C624" t="s">
        <v>5260</v>
      </c>
      <c r="D624" t="s">
        <v>152</v>
      </c>
      <c r="E624" t="s">
        <v>1804</v>
      </c>
      <c r="F624">
        <v>112.20800018310547</v>
      </c>
      <c r="G624">
        <v>0.72411150823660564</v>
      </c>
      <c r="H624">
        <v>392.427001953125</v>
      </c>
      <c r="I624">
        <v>573.1500244140625</v>
      </c>
      <c r="J624">
        <v>27.151201171875002</v>
      </c>
      <c r="K624">
        <v>0.4643700122833252</v>
      </c>
      <c r="L624">
        <v>0.32530000805854797</v>
      </c>
      <c r="M624" s="3">
        <v>0.128</v>
      </c>
      <c r="N624" s="3">
        <v>5.6768000000000001E-3</v>
      </c>
      <c r="O624" s="3">
        <v>-2.0547180000000001E-6</v>
      </c>
      <c r="P624" s="3">
        <v>0</v>
      </c>
      <c r="Q624" s="3">
        <v>0</v>
      </c>
      <c r="R624">
        <v>-92.809992187500001</v>
      </c>
      <c r="S624" t="s">
        <v>5117</v>
      </c>
      <c r="T624" s="5">
        <v>-92.820289062499995</v>
      </c>
      <c r="U624" s="5">
        <v>0.61549694824218748</v>
      </c>
      <c r="V624" s="5">
        <v>5.7145547121763228E-5</v>
      </c>
    </row>
    <row r="625" spans="1:22" x14ac:dyDescent="0.25">
      <c r="A625" t="s">
        <v>1805</v>
      </c>
      <c r="B625" t="s">
        <v>1806</v>
      </c>
      <c r="C625" t="s">
        <v>5260</v>
      </c>
      <c r="D625" t="s">
        <v>152</v>
      </c>
      <c r="E625" t="s">
        <v>1807</v>
      </c>
      <c r="F625">
        <v>112.20800018310547</v>
      </c>
      <c r="G625">
        <v>0.77407490142736191</v>
      </c>
      <c r="H625">
        <v>390.64801025390625</v>
      </c>
      <c r="I625">
        <v>579.8170166015625</v>
      </c>
      <c r="J625">
        <v>28.978500976562501</v>
      </c>
      <c r="K625">
        <v>0.41606000065803528</v>
      </c>
      <c r="L625">
        <v>0.28290000557899475</v>
      </c>
      <c r="M625" s="3">
        <v>-8.1705E-2</v>
      </c>
      <c r="N625" s="3">
        <v>5.7120000000000001E-3</v>
      </c>
      <c r="O625" s="3">
        <v>-2.1017280000000001E-6</v>
      </c>
      <c r="P625" s="3">
        <v>0</v>
      </c>
      <c r="Q625" s="3">
        <v>0</v>
      </c>
      <c r="R625">
        <v>-112.6699921875</v>
      </c>
      <c r="S625" t="s">
        <v>5117</v>
      </c>
      <c r="T625" s="5">
        <v>-111.5354921875</v>
      </c>
      <c r="U625" s="5">
        <v>0.73303729248046878</v>
      </c>
      <c r="V625" s="5">
        <v>7.7625922858715055E-5</v>
      </c>
    </row>
    <row r="626" spans="1:22" x14ac:dyDescent="0.25">
      <c r="A626" t="s">
        <v>1808</v>
      </c>
      <c r="B626" t="s">
        <v>1809</v>
      </c>
      <c r="C626" t="s">
        <v>5267</v>
      </c>
      <c r="D626" t="s">
        <v>24</v>
      </c>
      <c r="E626" t="s">
        <v>1810</v>
      </c>
      <c r="F626">
        <v>90.122200012207031</v>
      </c>
      <c r="G626">
        <v>0.94276953199796032</v>
      </c>
      <c r="H626">
        <v>402.64999389648438</v>
      </c>
      <c r="I626">
        <v>566</v>
      </c>
      <c r="J626">
        <v>43.4</v>
      </c>
      <c r="K626">
        <v>0.29399999976158142</v>
      </c>
      <c r="L626">
        <v>0.71916300058364868</v>
      </c>
      <c r="M626" s="3">
        <v>-9.2470999999999998E-2</v>
      </c>
      <c r="N626" s="3">
        <v>6.3303999999999999E-3</v>
      </c>
      <c r="O626" s="3">
        <v>-5.4353999999999997E-6</v>
      </c>
      <c r="P626" s="3">
        <v>2.8204800000000002E-9</v>
      </c>
      <c r="Q626" s="3">
        <v>-5.3976000000000001E-13</v>
      </c>
      <c r="R626">
        <v>-404.3</v>
      </c>
      <c r="S626" t="s">
        <v>5117</v>
      </c>
      <c r="T626" s="5">
        <v>-404.08396875</v>
      </c>
      <c r="U626" s="5">
        <v>0.48177883911132813</v>
      </c>
      <c r="V626" s="5">
        <v>4.2090844362974164E-5</v>
      </c>
    </row>
    <row r="627" spans="1:22" x14ac:dyDescent="0.25">
      <c r="A627" t="s">
        <v>1811</v>
      </c>
      <c r="B627" t="s">
        <v>1812</v>
      </c>
      <c r="C627" t="s">
        <v>1813</v>
      </c>
      <c r="D627" t="s">
        <v>46</v>
      </c>
      <c r="E627" t="s">
        <v>5117</v>
      </c>
      <c r="F627">
        <v>142.28399999999999</v>
      </c>
      <c r="G627">
        <v>0.747</v>
      </c>
      <c r="H627">
        <v>436.16</v>
      </c>
      <c r="I627">
        <v>615.5</v>
      </c>
      <c r="J627">
        <v>22.8</v>
      </c>
      <c r="K627">
        <v>0.53300000000000003</v>
      </c>
      <c r="L627">
        <v>0.40899999999999997</v>
      </c>
      <c r="M627" s="3">
        <v>-0.32981923476989683</v>
      </c>
      <c r="N627" s="3">
        <v>7.8167608445081672E-3</v>
      </c>
      <c r="O627" s="3">
        <v>-4.99782125889067E-6</v>
      </c>
      <c r="P627" s="3">
        <v>1.2867223299879115E-9</v>
      </c>
      <c r="Q627" s="3">
        <v>0</v>
      </c>
      <c r="R627">
        <v>-250.5</v>
      </c>
      <c r="S627">
        <v>37.57</v>
      </c>
      <c r="T627" s="5">
        <v>-0.25631999999999999</v>
      </c>
      <c r="U627" s="5">
        <v>0.96099999999999997</v>
      </c>
      <c r="V627" s="5">
        <v>7.4200000000000003E-8</v>
      </c>
    </row>
    <row r="628" spans="1:22" x14ac:dyDescent="0.25">
      <c r="A628" t="s">
        <v>1814</v>
      </c>
      <c r="B628" t="s">
        <v>1815</v>
      </c>
      <c r="C628" t="s">
        <v>5484</v>
      </c>
      <c r="D628" t="s">
        <v>24</v>
      </c>
      <c r="E628" t="s">
        <v>1816</v>
      </c>
      <c r="F628">
        <v>62.218601226806641</v>
      </c>
      <c r="G628">
        <v>0.64616307993358435</v>
      </c>
      <c r="H628">
        <v>259</v>
      </c>
      <c r="I628">
        <v>432</v>
      </c>
      <c r="J628">
        <v>51.3</v>
      </c>
      <c r="K628">
        <v>0.22300000488758087</v>
      </c>
      <c r="L628">
        <v>9.3947596848011017E-2</v>
      </c>
      <c r="M628" s="3">
        <v>0.36076999999999998</v>
      </c>
      <c r="N628" s="3">
        <v>3.5826E-3</v>
      </c>
      <c r="O628" s="3">
        <v>-1.9371000000000001E-6</v>
      </c>
      <c r="P628" s="3">
        <v>2.3967600000000001E-10</v>
      </c>
      <c r="Q628" s="3">
        <v>6.2948000000000006E-14</v>
      </c>
      <c r="R628">
        <v>80.3</v>
      </c>
      <c r="S628" t="s">
        <v>5117</v>
      </c>
      <c r="T628" s="5">
        <v>80.339296875000002</v>
      </c>
      <c r="U628" s="5">
        <v>0.15650076293945311</v>
      </c>
      <c r="V628" s="5">
        <v>0</v>
      </c>
    </row>
    <row r="629" spans="1:22" x14ac:dyDescent="0.25">
      <c r="A629" t="s">
        <v>1817</v>
      </c>
      <c r="B629" t="s">
        <v>1818</v>
      </c>
      <c r="C629" t="s">
        <v>3917</v>
      </c>
      <c r="D629" t="s">
        <v>152</v>
      </c>
      <c r="E629" t="s">
        <v>1819</v>
      </c>
      <c r="F629">
        <v>308.58999633789063</v>
      </c>
      <c r="G629">
        <v>0.79581109124481408</v>
      </c>
      <c r="H629">
        <v>640.4000244140625</v>
      </c>
      <c r="I629">
        <v>786.05401611328125</v>
      </c>
      <c r="J629">
        <v>10.251800537109375</v>
      </c>
      <c r="K629">
        <v>1.2972400188446045</v>
      </c>
      <c r="L629">
        <v>0.92439901828765869</v>
      </c>
      <c r="M629" s="3">
        <v>5.7886300000000002E-2</v>
      </c>
      <c r="N629" s="3">
        <v>6.05128E-3</v>
      </c>
      <c r="O629" s="3">
        <v>-2.6132939999999999E-6</v>
      </c>
      <c r="P629" s="3">
        <v>2.0129680000000001E-10</v>
      </c>
      <c r="Q629" s="3">
        <v>-5.0891999999999999E-22</v>
      </c>
      <c r="R629">
        <v>-371.98</v>
      </c>
      <c r="S629" t="s">
        <v>5117</v>
      </c>
      <c r="T629" s="5">
        <v>-371.80212499999999</v>
      </c>
      <c r="U629" s="5">
        <v>1.9450820312499999</v>
      </c>
      <c r="V629" s="5">
        <v>1.5834586322307587E-4</v>
      </c>
    </row>
    <row r="630" spans="1:22" x14ac:dyDescent="0.25">
      <c r="A630" t="s">
        <v>1820</v>
      </c>
      <c r="B630" t="s">
        <v>1821</v>
      </c>
      <c r="C630" t="s">
        <v>3436</v>
      </c>
      <c r="D630" t="s">
        <v>152</v>
      </c>
      <c r="E630" t="s">
        <v>1822</v>
      </c>
      <c r="F630">
        <v>294.54901123046875</v>
      </c>
      <c r="G630">
        <v>0.79374917878812179</v>
      </c>
      <c r="H630">
        <v>628.20001220703125</v>
      </c>
      <c r="I630">
        <v>776.697021484375</v>
      </c>
      <c r="J630">
        <v>10.776300048828125</v>
      </c>
      <c r="K630">
        <v>1.2404700517654419</v>
      </c>
      <c r="L630">
        <v>0.9047970175743103</v>
      </c>
      <c r="M630" s="3">
        <v>6.3615900000000003E-2</v>
      </c>
      <c r="N630" s="3">
        <v>6.0050800000000003E-3</v>
      </c>
      <c r="O630" s="3">
        <v>-2.5479479999999998E-6</v>
      </c>
      <c r="P630" s="3">
        <v>1.7008840000000001E-10</v>
      </c>
      <c r="Q630" s="3">
        <v>-3.3801280000000001E-22</v>
      </c>
      <c r="R630">
        <v>-351.34</v>
      </c>
      <c r="S630" t="s">
        <v>5117</v>
      </c>
      <c r="T630" s="5">
        <v>-351.06940624999999</v>
      </c>
      <c r="U630" s="5">
        <v>1.8490549316406251</v>
      </c>
      <c r="V630" s="5">
        <v>1.5247119963169098E-4</v>
      </c>
    </row>
    <row r="631" spans="1:22" x14ac:dyDescent="0.25">
      <c r="A631" t="s">
        <v>1823</v>
      </c>
      <c r="B631" t="s">
        <v>1824</v>
      </c>
      <c r="C631" t="s">
        <v>1825</v>
      </c>
      <c r="D631" t="s">
        <v>46</v>
      </c>
      <c r="E631" t="s">
        <v>5117</v>
      </c>
      <c r="F631">
        <v>132.26300000000001</v>
      </c>
      <c r="G631">
        <v>0.83899999999999997</v>
      </c>
      <c r="H631">
        <v>444.16</v>
      </c>
      <c r="I631">
        <v>653.5</v>
      </c>
      <c r="J631">
        <v>28.51</v>
      </c>
      <c r="K631">
        <v>0.48149999999999998</v>
      </c>
      <c r="L631">
        <v>0.318</v>
      </c>
      <c r="M631" s="3">
        <v>0.11751585855454662</v>
      </c>
      <c r="N631" s="3">
        <v>4.8618283268941423E-3</v>
      </c>
      <c r="O631" s="3">
        <v>-2.0746542872912304E-6</v>
      </c>
      <c r="P631" s="3">
        <v>3.0118022425016823E-10</v>
      </c>
      <c r="Q631" s="3">
        <v>0</v>
      </c>
      <c r="R631">
        <v>-145.94</v>
      </c>
      <c r="S631">
        <v>39.869999999999997</v>
      </c>
      <c r="T631" s="5">
        <v>-0.14023099999999999</v>
      </c>
      <c r="U631" s="5">
        <v>0.56899999999999995</v>
      </c>
      <c r="V631" s="5">
        <v>1.15E-7</v>
      </c>
    </row>
    <row r="632" spans="1:22" x14ac:dyDescent="0.25">
      <c r="A632" t="s">
        <v>1826</v>
      </c>
      <c r="B632" t="s">
        <v>1827</v>
      </c>
      <c r="C632" t="s">
        <v>1908</v>
      </c>
      <c r="D632" t="s">
        <v>46</v>
      </c>
      <c r="E632" t="s">
        <v>5117</v>
      </c>
      <c r="F632">
        <v>102.19000244140625</v>
      </c>
      <c r="G632">
        <v>0.99101337169641956</v>
      </c>
      <c r="H632">
        <v>414.89801025390625</v>
      </c>
      <c r="I632">
        <v>657.0980224609375</v>
      </c>
      <c r="J632">
        <v>46.5</v>
      </c>
      <c r="K632">
        <v>0.2955000102519989</v>
      </c>
      <c r="L632">
        <v>0.21999900043010712</v>
      </c>
      <c r="M632" s="3">
        <v>-0.50929500000000005</v>
      </c>
      <c r="N632" s="3">
        <v>6.1856999999999997E-3</v>
      </c>
      <c r="O632" s="3">
        <v>-3.3146999999999998E-6</v>
      </c>
      <c r="P632" s="3">
        <v>5.9718799999999996E-10</v>
      </c>
      <c r="Q632" s="3">
        <v>7.4895599999999996E-21</v>
      </c>
      <c r="R632">
        <v>-63.26</v>
      </c>
      <c r="S632">
        <v>53.05</v>
      </c>
      <c r="T632" s="5">
        <v>-59.518000000000001</v>
      </c>
      <c r="U632" s="5">
        <v>0.35204901123046872</v>
      </c>
      <c r="V632" s="5">
        <v>8.4273003041744236E-5</v>
      </c>
    </row>
    <row r="633" spans="1:22" x14ac:dyDescent="0.25">
      <c r="A633" t="s">
        <v>1828</v>
      </c>
      <c r="B633" t="s">
        <v>1829</v>
      </c>
      <c r="C633" t="s">
        <v>5200</v>
      </c>
      <c r="D633" t="s">
        <v>38</v>
      </c>
      <c r="E633" t="s">
        <v>1830</v>
      </c>
      <c r="F633">
        <v>120.19400024414063</v>
      </c>
      <c r="G633">
        <v>0.90248413310816755</v>
      </c>
      <c r="H633">
        <v>420.67001342773438</v>
      </c>
      <c r="I633">
        <v>629</v>
      </c>
      <c r="J633">
        <v>34</v>
      </c>
      <c r="K633">
        <v>0.40810000896453857</v>
      </c>
      <c r="L633">
        <v>0.31405499577522278</v>
      </c>
      <c r="M633" s="3">
        <v>-0.49084</v>
      </c>
      <c r="N633" s="3">
        <v>7.5249999999999996E-3</v>
      </c>
      <c r="O633" s="3">
        <v>-6.2016000000000001E-6</v>
      </c>
      <c r="P633" s="3">
        <v>2.7363199999999999E-9</v>
      </c>
      <c r="Q633" s="3">
        <v>-4.0524E-13</v>
      </c>
      <c r="R633">
        <v>146.72999999999999</v>
      </c>
      <c r="S633" t="s">
        <v>5117</v>
      </c>
      <c r="T633" s="5">
        <v>147.03660937500001</v>
      </c>
      <c r="U633" s="5">
        <v>0.42514843749999998</v>
      </c>
      <c r="V633" s="5">
        <v>4.9558170139789582E-5</v>
      </c>
    </row>
    <row r="634" spans="1:22" x14ac:dyDescent="0.25">
      <c r="A634" t="s">
        <v>1831</v>
      </c>
      <c r="B634" t="s">
        <v>1832</v>
      </c>
      <c r="C634" t="s">
        <v>5485</v>
      </c>
      <c r="D634" t="s">
        <v>46</v>
      </c>
      <c r="E634" t="s">
        <v>1833</v>
      </c>
      <c r="F634">
        <v>144.21600341796875</v>
      </c>
      <c r="G634">
        <v>0.94051945651301372</v>
      </c>
      <c r="H634">
        <v>515</v>
      </c>
      <c r="I634">
        <v>741</v>
      </c>
      <c r="J634">
        <v>27.8</v>
      </c>
      <c r="K634">
        <v>0.53100001811981201</v>
      </c>
      <c r="L634">
        <v>0.40683698654174805</v>
      </c>
      <c r="M634" s="3">
        <v>-0.38579999999999998</v>
      </c>
      <c r="N634" s="3">
        <v>7.5041999999999999E-3</v>
      </c>
      <c r="O634" s="3">
        <v>-7.221E-6</v>
      </c>
      <c r="P634" s="3">
        <v>3.7068000000000001E-9</v>
      </c>
      <c r="Q634" s="3">
        <v>-6.1848000000000001E-13</v>
      </c>
      <c r="R634">
        <v>177.5</v>
      </c>
      <c r="S634" t="s">
        <v>5117</v>
      </c>
      <c r="T634" s="5">
        <v>177.95778125000001</v>
      </c>
      <c r="U634" s="5">
        <v>0.39600128173828125</v>
      </c>
      <c r="V634" s="5">
        <v>4.1335321962833404E-5</v>
      </c>
    </row>
    <row r="635" spans="1:22" x14ac:dyDescent="0.25">
      <c r="A635" t="s">
        <v>1834</v>
      </c>
      <c r="B635" t="s">
        <v>1835</v>
      </c>
      <c r="C635" t="s">
        <v>1836</v>
      </c>
      <c r="D635" t="s">
        <v>46</v>
      </c>
      <c r="E635" t="s">
        <v>5117</v>
      </c>
      <c r="F635">
        <v>64.034999999999997</v>
      </c>
      <c r="G635">
        <v>1.0229999999999999</v>
      </c>
      <c r="H635">
        <v>247.86</v>
      </c>
      <c r="I635">
        <v>394.67</v>
      </c>
      <c r="J635">
        <v>47.69</v>
      </c>
      <c r="K635">
        <v>0.16350000000000001</v>
      </c>
      <c r="L635">
        <v>0.21</v>
      </c>
      <c r="M635" s="3">
        <v>0.19367533380182714</v>
      </c>
      <c r="N635" s="3">
        <v>3.1548371984071212E-3</v>
      </c>
      <c r="O635" s="3">
        <v>-2.372296400406028E-6</v>
      </c>
      <c r="P635" s="3">
        <v>7.0102287811353172E-10</v>
      </c>
      <c r="Q635" s="3">
        <v>0</v>
      </c>
      <c r="R635">
        <v>-322.17</v>
      </c>
      <c r="S635">
        <v>-299.32</v>
      </c>
      <c r="T635" s="5">
        <v>-0.32254300000000002</v>
      </c>
      <c r="U635" s="5">
        <v>7.51E-2</v>
      </c>
      <c r="V635" s="5">
        <v>8.3699999999999998E-9</v>
      </c>
    </row>
    <row r="636" spans="1:22" x14ac:dyDescent="0.25">
      <c r="A636" t="s">
        <v>1837</v>
      </c>
      <c r="B636" t="s">
        <v>1838</v>
      </c>
      <c r="C636" t="s">
        <v>1836</v>
      </c>
      <c r="D636" t="s">
        <v>46</v>
      </c>
      <c r="E636" t="s">
        <v>5117</v>
      </c>
      <c r="F636">
        <v>64.034999999999997</v>
      </c>
      <c r="G636">
        <v>1.0229999999999999</v>
      </c>
      <c r="H636">
        <v>247.86</v>
      </c>
      <c r="I636">
        <v>394.67</v>
      </c>
      <c r="J636">
        <v>47.69</v>
      </c>
      <c r="K636">
        <v>0.16350000000000001</v>
      </c>
      <c r="L636">
        <v>0.21</v>
      </c>
      <c r="M636" s="3">
        <v>0.11321933317716874</v>
      </c>
      <c r="N636" s="3">
        <v>3.3943936909502617E-3</v>
      </c>
      <c r="O636" s="3">
        <v>-2.6399625204966033E-6</v>
      </c>
      <c r="P636" s="3">
        <v>8.0399781369563523E-10</v>
      </c>
      <c r="Q636" s="3">
        <v>0</v>
      </c>
      <c r="R636">
        <v>-322.17</v>
      </c>
      <c r="S636">
        <v>-299.49</v>
      </c>
      <c r="T636" s="5">
        <v>-0.32259100000000002</v>
      </c>
      <c r="U636" s="5">
        <v>7.46E-2</v>
      </c>
      <c r="V636" s="5">
        <v>9.0999999999999988E-9</v>
      </c>
    </row>
    <row r="637" spans="1:22" x14ac:dyDescent="0.25">
      <c r="A637" t="s">
        <v>1839</v>
      </c>
      <c r="B637" t="s">
        <v>1840</v>
      </c>
      <c r="C637" t="s">
        <v>5260</v>
      </c>
      <c r="D637" t="s">
        <v>152</v>
      </c>
      <c r="E637" t="s">
        <v>1841</v>
      </c>
      <c r="F637">
        <v>112.20800018310547</v>
      </c>
      <c r="G637">
        <v>0.73197580643925264</v>
      </c>
      <c r="H637">
        <v>393.14801025390625</v>
      </c>
      <c r="I637">
        <v>572</v>
      </c>
      <c r="J637">
        <v>30.6</v>
      </c>
      <c r="K637">
        <v>0.39899000525474548</v>
      </c>
      <c r="L637">
        <v>0.3799000084400177</v>
      </c>
      <c r="M637" s="3">
        <v>-0.31389</v>
      </c>
      <c r="N637" s="3">
        <v>7.9847800000000003E-3</v>
      </c>
      <c r="O637" s="3">
        <v>-6.3988200000000002E-6</v>
      </c>
      <c r="P637" s="3">
        <v>2.8926960000000001E-9</v>
      </c>
      <c r="Q637" s="3">
        <v>-4.5245599999999999E-13</v>
      </c>
      <c r="R637">
        <v>-92.809992187500001</v>
      </c>
      <c r="S637">
        <v>91.28</v>
      </c>
      <c r="T637" s="5">
        <v>-92.286265624999999</v>
      </c>
      <c r="U637" s="5">
        <v>0.61166107177734375</v>
      </c>
      <c r="V637" s="5">
        <v>6.4003638923168187E-5</v>
      </c>
    </row>
    <row r="638" spans="1:22" x14ac:dyDescent="0.25">
      <c r="A638" t="s">
        <v>1842</v>
      </c>
      <c r="B638" t="s">
        <v>1843</v>
      </c>
      <c r="C638" t="s">
        <v>5423</v>
      </c>
      <c r="D638" t="s">
        <v>24</v>
      </c>
      <c r="E638" t="s">
        <v>1844</v>
      </c>
      <c r="F638">
        <v>88.150001525878906</v>
      </c>
      <c r="G638">
        <v>0.74652832282606485</v>
      </c>
      <c r="H638">
        <v>328.29901123046875</v>
      </c>
      <c r="I638">
        <v>496.39801025390625</v>
      </c>
      <c r="J638">
        <v>33.700000000000003</v>
      </c>
      <c r="K638">
        <v>0.33000001311302185</v>
      </c>
      <c r="L638">
        <v>0.26899001002311707</v>
      </c>
      <c r="M638" s="3">
        <v>2.87654E-2</v>
      </c>
      <c r="N638" s="3">
        <v>5.8302800000000002E-3</v>
      </c>
      <c r="O638" s="3">
        <v>-2.9469059999999999E-6</v>
      </c>
      <c r="P638" s="3">
        <v>4.8844799999999999E-10</v>
      </c>
      <c r="Q638" s="3">
        <v>0</v>
      </c>
      <c r="R638">
        <v>-293.08999999999997</v>
      </c>
      <c r="S638">
        <v>-125.44</v>
      </c>
      <c r="T638" s="5">
        <v>-296</v>
      </c>
      <c r="U638" s="5">
        <v>0.55805902099609372</v>
      </c>
      <c r="V638" s="5">
        <v>4.2093701660633084E-5</v>
      </c>
    </row>
    <row r="639" spans="1:22" x14ac:dyDescent="0.25">
      <c r="A639" t="s">
        <v>1845</v>
      </c>
      <c r="B639" t="s">
        <v>1846</v>
      </c>
      <c r="C639" t="s">
        <v>5389</v>
      </c>
      <c r="D639" t="s">
        <v>1145</v>
      </c>
      <c r="E639" t="s">
        <v>1847</v>
      </c>
      <c r="F639">
        <v>184.27900695800781</v>
      </c>
      <c r="G639">
        <v>0.97470421903868998</v>
      </c>
      <c r="H639">
        <v>562.489013671875</v>
      </c>
      <c r="I639">
        <v>781.45001220703125</v>
      </c>
      <c r="J639">
        <v>24.975000000000001</v>
      </c>
      <c r="K639">
        <v>0.64626002311706543</v>
      </c>
      <c r="L639">
        <v>0.53200000524520874</v>
      </c>
      <c r="M639" s="3">
        <v>-0.33039000000000002</v>
      </c>
      <c r="N639" s="3">
        <v>6.4668399999999997E-3</v>
      </c>
      <c r="O639" s="3">
        <v>-4.5510600000000001E-6</v>
      </c>
      <c r="P639" s="3">
        <v>1.2866000000000001E-9</v>
      </c>
      <c r="Q639" s="3">
        <v>0</v>
      </c>
      <c r="R639">
        <v>53.05</v>
      </c>
      <c r="S639">
        <v>240.08</v>
      </c>
      <c r="T639" s="5">
        <v>49.100999999999999</v>
      </c>
      <c r="U639" s="5">
        <v>0.62379901123046877</v>
      </c>
      <c r="V639" s="5">
        <v>5.0255801528692247E-5</v>
      </c>
    </row>
    <row r="640" spans="1:22" x14ac:dyDescent="0.25">
      <c r="A640" t="s">
        <v>1848</v>
      </c>
      <c r="B640" t="s">
        <v>1849</v>
      </c>
      <c r="C640" t="s">
        <v>3967</v>
      </c>
      <c r="D640" t="s">
        <v>152</v>
      </c>
      <c r="E640" t="s">
        <v>1850</v>
      </c>
      <c r="F640">
        <v>138.25199890136719</v>
      </c>
      <c r="G640">
        <v>0.73732476816062831</v>
      </c>
      <c r="H640">
        <v>445.739013671875</v>
      </c>
      <c r="I640">
        <v>612.52801513671875</v>
      </c>
      <c r="J640">
        <v>25.353701171874999</v>
      </c>
      <c r="K640">
        <v>0.54750001430511475</v>
      </c>
      <c r="L640">
        <v>0.60127502679824829</v>
      </c>
      <c r="M640" s="3">
        <v>-0.65967799999999999</v>
      </c>
      <c r="N640" s="3">
        <v>9.9672800000000002E-3</v>
      </c>
      <c r="O640" s="3">
        <v>-9.80955E-6</v>
      </c>
      <c r="P640" s="3">
        <v>3.9145724E-9</v>
      </c>
      <c r="Q640" s="3">
        <v>7.27016E-20</v>
      </c>
      <c r="R640">
        <v>-37.049800781249999</v>
      </c>
      <c r="S640" t="s">
        <v>5117</v>
      </c>
      <c r="T640" s="5">
        <v>-36.943300781250002</v>
      </c>
      <c r="U640" s="5">
        <v>0.92203002929687505</v>
      </c>
      <c r="V640" s="5">
        <v>0</v>
      </c>
    </row>
    <row r="641" spans="1:22" x14ac:dyDescent="0.25">
      <c r="A641" t="s">
        <v>1851</v>
      </c>
      <c r="B641" t="s">
        <v>1852</v>
      </c>
      <c r="C641" t="s">
        <v>2619</v>
      </c>
      <c r="D641" t="s">
        <v>152</v>
      </c>
      <c r="E641" t="s">
        <v>1853</v>
      </c>
      <c r="F641">
        <v>98.189002990722656</v>
      </c>
      <c r="G641">
        <v>0.75829523220011308</v>
      </c>
      <c r="H641">
        <v>360.63101196289063</v>
      </c>
      <c r="I641">
        <v>547.03900146484375</v>
      </c>
      <c r="J641">
        <v>34.473601074218749</v>
      </c>
      <c r="K641">
        <v>0.36160001158714294</v>
      </c>
      <c r="L641">
        <v>0.27397000789642334</v>
      </c>
      <c r="M641" s="3">
        <v>-0.33610000000000001</v>
      </c>
      <c r="N641" s="3">
        <v>6.6389999999999999E-3</v>
      </c>
      <c r="O641" s="3">
        <v>-2.6621879999999998E-6</v>
      </c>
      <c r="P641" s="3">
        <v>-3.5701800000000001E-10</v>
      </c>
      <c r="Q641" s="3">
        <v>2.943904E-13</v>
      </c>
      <c r="R641">
        <v>-138.38999999999999</v>
      </c>
      <c r="S641">
        <v>39.04</v>
      </c>
      <c r="T641" s="5">
        <v>-142.80000000000001</v>
      </c>
      <c r="U641" s="5">
        <v>0.5924080200195313</v>
      </c>
      <c r="V641" s="5">
        <v>5.2207801491022107E-5</v>
      </c>
    </row>
    <row r="642" spans="1:22" x14ac:dyDescent="0.25">
      <c r="A642" t="s">
        <v>1854</v>
      </c>
      <c r="B642" t="s">
        <v>1855</v>
      </c>
      <c r="C642" t="s">
        <v>1825</v>
      </c>
      <c r="D642" t="s">
        <v>46</v>
      </c>
      <c r="E642" t="s">
        <v>1856</v>
      </c>
      <c r="F642">
        <v>132.25900268554688</v>
      </c>
      <c r="G642">
        <v>0.84701562731934155</v>
      </c>
      <c r="H642">
        <v>450.10000610351563</v>
      </c>
      <c r="I642">
        <v>645</v>
      </c>
      <c r="J642">
        <v>27.5</v>
      </c>
      <c r="K642">
        <v>0.48149800300598145</v>
      </c>
      <c r="L642">
        <v>0.41899800300598145</v>
      </c>
      <c r="M642" s="3">
        <v>0.109602</v>
      </c>
      <c r="N642" s="3">
        <v>5.0719600000000004E-3</v>
      </c>
      <c r="O642" s="3">
        <v>-2.4916739999999999E-6</v>
      </c>
      <c r="P642" s="3">
        <v>4.7213200000000002E-10</v>
      </c>
      <c r="Q642" s="3">
        <v>4.5033199999999997E-21</v>
      </c>
      <c r="R642">
        <v>-149.62</v>
      </c>
      <c r="S642">
        <v>36.19</v>
      </c>
      <c r="T642" s="5">
        <v>-143.857</v>
      </c>
      <c r="U642" s="5">
        <v>0.56969000244140622</v>
      </c>
      <c r="V642" s="5">
        <v>1.1320000141859055E-4</v>
      </c>
    </row>
    <row r="643" spans="1:22" x14ac:dyDescent="0.25">
      <c r="A643" t="s">
        <v>1857</v>
      </c>
      <c r="B643" t="s">
        <v>1858</v>
      </c>
      <c r="C643" t="s">
        <v>2619</v>
      </c>
      <c r="D643" t="s">
        <v>152</v>
      </c>
      <c r="E643" t="s">
        <v>643</v>
      </c>
      <c r="F643">
        <v>98.189002990722656</v>
      </c>
      <c r="G643">
        <v>0.77028036181342241</v>
      </c>
      <c r="H643">
        <v>376.61700439453125</v>
      </c>
      <c r="I643">
        <v>569.52001953125</v>
      </c>
      <c r="J643">
        <v>33.976201171874997</v>
      </c>
      <c r="K643">
        <v>0.37446001172065735</v>
      </c>
      <c r="L643">
        <v>0.28259000182151794</v>
      </c>
      <c r="M643" s="3">
        <v>-0.67700000000000005</v>
      </c>
      <c r="N643" s="3">
        <v>8.4466000000000003E-3</v>
      </c>
      <c r="O643" s="3">
        <v>-6.3713999999999997E-6</v>
      </c>
      <c r="P643" s="3">
        <v>2.7997840000000001E-9</v>
      </c>
      <c r="Q643" s="3">
        <v>-4.5190000000000002E-13</v>
      </c>
      <c r="R643">
        <v>-127.19</v>
      </c>
      <c r="S643">
        <v>45.07</v>
      </c>
      <c r="T643" s="5">
        <v>-131.22</v>
      </c>
      <c r="U643" s="5">
        <v>0.57135900878906254</v>
      </c>
      <c r="V643" s="5">
        <v>5.4772000759840009E-5</v>
      </c>
    </row>
    <row r="644" spans="1:22" x14ac:dyDescent="0.25">
      <c r="A644" t="s">
        <v>1859</v>
      </c>
      <c r="B644" t="s">
        <v>1860</v>
      </c>
      <c r="C644" t="s">
        <v>5486</v>
      </c>
      <c r="D644" t="s">
        <v>24</v>
      </c>
      <c r="E644" t="s">
        <v>1861</v>
      </c>
      <c r="F644">
        <v>124.13800048828125</v>
      </c>
      <c r="G644">
        <v>1.0536785023970512</v>
      </c>
      <c r="H644">
        <v>579</v>
      </c>
      <c r="I644">
        <v>783</v>
      </c>
      <c r="J644">
        <v>28.3</v>
      </c>
      <c r="K644">
        <v>0.37700000405311584</v>
      </c>
      <c r="L644">
        <v>0.77754902839660645</v>
      </c>
      <c r="M644" s="3">
        <v>0.27194099999999999</v>
      </c>
      <c r="N644" s="3">
        <v>3.68162E-3</v>
      </c>
      <c r="O644" s="3">
        <v>-1.4997899999999997E-6</v>
      </c>
      <c r="P644" s="3">
        <v>-2.8687760000000001E-10</v>
      </c>
      <c r="Q644" s="3">
        <v>1.965652E-13</v>
      </c>
      <c r="R644">
        <v>20.399999999999999</v>
      </c>
      <c r="S644">
        <v>149</v>
      </c>
      <c r="T644" s="5">
        <v>20.405328125</v>
      </c>
      <c r="U644" s="5">
        <v>0.42290454101562502</v>
      </c>
      <c r="V644" s="5">
        <v>2.8187479823827744E-5</v>
      </c>
    </row>
    <row r="645" spans="1:22" x14ac:dyDescent="0.25">
      <c r="A645" t="s">
        <v>1862</v>
      </c>
      <c r="B645" t="s">
        <v>1863</v>
      </c>
      <c r="C645" t="s">
        <v>5260</v>
      </c>
      <c r="D645" t="s">
        <v>152</v>
      </c>
      <c r="E645" t="s">
        <v>1864</v>
      </c>
      <c r="F645">
        <v>112.21099853515625</v>
      </c>
      <c r="G645">
        <v>0.72572500620388658</v>
      </c>
      <c r="H645">
        <v>383.64801025390625</v>
      </c>
      <c r="I645">
        <v>561</v>
      </c>
      <c r="J645">
        <v>27.6</v>
      </c>
      <c r="K645">
        <v>0.44499900937080383</v>
      </c>
      <c r="L645">
        <v>0.32514101266860962</v>
      </c>
      <c r="M645" s="3">
        <v>-8.7733500000000006E-2</v>
      </c>
      <c r="N645" s="3">
        <v>6.3254000000000001E-3</v>
      </c>
      <c r="O645" s="3">
        <v>-2.9862389999999999E-6</v>
      </c>
      <c r="P645" s="3">
        <v>2.6621520000000001E-10</v>
      </c>
      <c r="Q645" s="3">
        <v>5.5643200000000001E-14</v>
      </c>
      <c r="R645">
        <v>-97.7</v>
      </c>
      <c r="S645" t="s">
        <v>5117</v>
      </c>
      <c r="T645" s="5">
        <v>-97.112609375000005</v>
      </c>
      <c r="U645" s="5">
        <v>0.61616345214843748</v>
      </c>
      <c r="V645" s="5">
        <v>6.6860765218734739E-5</v>
      </c>
    </row>
    <row r="646" spans="1:22" x14ac:dyDescent="0.25">
      <c r="A646" t="s">
        <v>1865</v>
      </c>
      <c r="B646" t="s">
        <v>1866</v>
      </c>
      <c r="C646" t="s">
        <v>5235</v>
      </c>
      <c r="D646" t="s">
        <v>363</v>
      </c>
      <c r="E646" t="s">
        <v>1867</v>
      </c>
      <c r="F646">
        <v>128.25900268554688</v>
      </c>
      <c r="G646">
        <v>0.73274452571994242</v>
      </c>
      <c r="H646">
        <v>406.75900268554688</v>
      </c>
      <c r="I646">
        <v>588.04901123046875</v>
      </c>
      <c r="J646">
        <v>24.925900878906251</v>
      </c>
      <c r="K646">
        <v>0.49799001216888428</v>
      </c>
      <c r="L646">
        <v>0.33199000358581543</v>
      </c>
      <c r="M646" s="3">
        <v>0.12708900000000001</v>
      </c>
      <c r="N646" s="3">
        <v>5.6829999999999997E-3</v>
      </c>
      <c r="O646" s="3">
        <v>-2.0632980000000002E-6</v>
      </c>
      <c r="P646" s="3">
        <v>0</v>
      </c>
      <c r="Q646" s="3">
        <v>0</v>
      </c>
      <c r="R646">
        <v>-241.39</v>
      </c>
      <c r="S646">
        <v>24.52</v>
      </c>
      <c r="T646" s="5">
        <v>-246.6</v>
      </c>
      <c r="U646" s="5">
        <v>0.88845001220703124</v>
      </c>
      <c r="V646" s="5">
        <v>6.2514901161193849E-5</v>
      </c>
    </row>
    <row r="647" spans="1:22" x14ac:dyDescent="0.25">
      <c r="A647" t="s">
        <v>1868</v>
      </c>
      <c r="B647" t="s">
        <v>1869</v>
      </c>
      <c r="C647" t="s">
        <v>5235</v>
      </c>
      <c r="D647" t="s">
        <v>363</v>
      </c>
      <c r="E647" t="s">
        <v>1867</v>
      </c>
      <c r="F647">
        <v>128.25900268554688</v>
      </c>
      <c r="G647">
        <v>0.71895370304620654</v>
      </c>
      <c r="H647">
        <v>399.70001220703125</v>
      </c>
      <c r="I647">
        <v>573.64801025390625</v>
      </c>
      <c r="J647">
        <v>23.811201171874998</v>
      </c>
      <c r="K647">
        <v>0.50700002908706665</v>
      </c>
      <c r="L647">
        <v>0.32100000977516174</v>
      </c>
      <c r="M647" s="3">
        <v>0.165099</v>
      </c>
      <c r="N647" s="3">
        <v>5.6730000000000001E-3</v>
      </c>
      <c r="O647" s="3">
        <v>-2.049498E-6</v>
      </c>
      <c r="P647" s="3">
        <v>0</v>
      </c>
      <c r="Q647" s="3">
        <v>0</v>
      </c>
      <c r="R647">
        <v>-243.39</v>
      </c>
      <c r="S647">
        <v>22.51</v>
      </c>
      <c r="T647" s="5">
        <v>-248.84</v>
      </c>
      <c r="U647" s="5">
        <v>0.88895001220703129</v>
      </c>
      <c r="V647" s="5">
        <v>6.3240900635719294E-5</v>
      </c>
    </row>
    <row r="648" spans="1:22" x14ac:dyDescent="0.25">
      <c r="A648" t="s">
        <v>1870</v>
      </c>
      <c r="B648" t="s">
        <v>1871</v>
      </c>
      <c r="C648" t="s">
        <v>5235</v>
      </c>
      <c r="D648" t="s">
        <v>363</v>
      </c>
      <c r="E648" t="s">
        <v>1867</v>
      </c>
      <c r="F648">
        <v>128.25900268554688</v>
      </c>
      <c r="G648">
        <v>0.74080999952390159</v>
      </c>
      <c r="H648">
        <v>410.8380126953125</v>
      </c>
      <c r="I648">
        <v>596.1500244140625</v>
      </c>
      <c r="J648">
        <v>25.533701171874998</v>
      </c>
      <c r="K648">
        <v>0.49099001288414001</v>
      </c>
      <c r="L648">
        <v>0.32989001274108887</v>
      </c>
      <c r="M648" s="3">
        <v>0.10459599999999999</v>
      </c>
      <c r="N648" s="3">
        <v>5.6889799999999997E-3</v>
      </c>
      <c r="O648" s="3">
        <v>-2.0711579999999999E-6</v>
      </c>
      <c r="P648" s="3">
        <v>0</v>
      </c>
      <c r="Q648" s="3">
        <v>0</v>
      </c>
      <c r="R648">
        <v>-239.28200000000001</v>
      </c>
      <c r="S648">
        <v>25.9</v>
      </c>
      <c r="T648" s="5">
        <v>-244.23</v>
      </c>
      <c r="U648" s="5">
        <v>0.8851400146484375</v>
      </c>
      <c r="V648" s="5">
        <v>6.248880177736282E-5</v>
      </c>
    </row>
    <row r="649" spans="1:22" x14ac:dyDescent="0.25">
      <c r="A649" t="s">
        <v>1872</v>
      </c>
      <c r="B649" t="s">
        <v>1873</v>
      </c>
      <c r="C649" t="s">
        <v>5235</v>
      </c>
      <c r="D649" t="s">
        <v>363</v>
      </c>
      <c r="E649" t="s">
        <v>1867</v>
      </c>
      <c r="F649">
        <v>128.25900268554688</v>
      </c>
      <c r="G649">
        <v>0.72709126528306844</v>
      </c>
      <c r="H649">
        <v>403.80801391601563</v>
      </c>
      <c r="I649">
        <v>581.6500244140625</v>
      </c>
      <c r="J649">
        <v>24.31800048828125</v>
      </c>
      <c r="K649">
        <v>0.5</v>
      </c>
      <c r="L649">
        <v>0.34270000457763672</v>
      </c>
      <c r="M649" s="3">
        <v>0.14269799999999999</v>
      </c>
      <c r="N649" s="3">
        <v>5.679E-3</v>
      </c>
      <c r="O649" s="3">
        <v>-2.057715E-6</v>
      </c>
      <c r="P649" s="3">
        <v>0</v>
      </c>
      <c r="Q649" s="3">
        <v>0</v>
      </c>
      <c r="R649">
        <v>-239.952</v>
      </c>
      <c r="S649">
        <v>23.89</v>
      </c>
      <c r="T649" s="5">
        <v>-246.45</v>
      </c>
      <c r="U649" s="5">
        <v>0.88560900878906246</v>
      </c>
      <c r="V649" s="5">
        <v>6.3234902918338782E-5</v>
      </c>
    </row>
    <row r="650" spans="1:22" x14ac:dyDescent="0.25">
      <c r="A650" t="s">
        <v>1874</v>
      </c>
      <c r="B650" t="s">
        <v>1875</v>
      </c>
      <c r="C650" t="s">
        <v>5235</v>
      </c>
      <c r="D650" t="s">
        <v>363</v>
      </c>
      <c r="E650" t="s">
        <v>1867</v>
      </c>
      <c r="F650">
        <v>128.25900268554688</v>
      </c>
      <c r="G650">
        <v>0.74905166234522624</v>
      </c>
      <c r="H650">
        <v>413.6300048828125</v>
      </c>
      <c r="I650">
        <v>602.3480224609375</v>
      </c>
      <c r="J650">
        <v>26.243100585937501</v>
      </c>
      <c r="K650">
        <v>0.48399001359939575</v>
      </c>
      <c r="L650">
        <v>0.32649001479148865</v>
      </c>
      <c r="M650" s="3">
        <v>7.82828E-2</v>
      </c>
      <c r="N650" s="3">
        <v>5.6950000000000004E-3</v>
      </c>
      <c r="O650" s="3">
        <v>-2.078988E-6</v>
      </c>
      <c r="P650" s="3">
        <v>0</v>
      </c>
      <c r="Q650" s="3">
        <v>0</v>
      </c>
      <c r="R650">
        <v>-235.39</v>
      </c>
      <c r="S650">
        <v>27.07</v>
      </c>
      <c r="T650" s="5">
        <v>-241.55</v>
      </c>
      <c r="U650" s="5">
        <v>0.8798090209960937</v>
      </c>
      <c r="V650" s="5">
        <v>6.3299901783466333E-5</v>
      </c>
    </row>
    <row r="651" spans="1:22" x14ac:dyDescent="0.25">
      <c r="A651" t="s">
        <v>1876</v>
      </c>
      <c r="B651" t="s">
        <v>1877</v>
      </c>
      <c r="C651" t="s">
        <v>5235</v>
      </c>
      <c r="D651" t="s">
        <v>363</v>
      </c>
      <c r="E651" t="s">
        <v>1867</v>
      </c>
      <c r="F651">
        <v>128.25900268554688</v>
      </c>
      <c r="G651">
        <v>0.73810149047920803</v>
      </c>
      <c r="H651">
        <v>406.989013671875</v>
      </c>
      <c r="I651">
        <v>590.54901123046875</v>
      </c>
      <c r="J651">
        <v>25.533701171874998</v>
      </c>
      <c r="K651">
        <v>0.48600000143051147</v>
      </c>
      <c r="L651">
        <v>0.33008000254631042</v>
      </c>
      <c r="M651" s="3">
        <v>0.10639700000000001</v>
      </c>
      <c r="N651" s="3">
        <v>5.6870000000000002E-3</v>
      </c>
      <c r="O651" s="3">
        <v>-2.0685179999999998E-6</v>
      </c>
      <c r="P651" s="3">
        <v>0</v>
      </c>
      <c r="Q651" s="3">
        <v>0</v>
      </c>
      <c r="R651">
        <v>-231.29</v>
      </c>
      <c r="S651">
        <v>29.12</v>
      </c>
      <c r="T651" s="5">
        <v>-243.85</v>
      </c>
      <c r="U651" s="5">
        <v>0.89429901123046873</v>
      </c>
      <c r="V651" s="5">
        <v>6.3759900629520422E-5</v>
      </c>
    </row>
    <row r="652" spans="1:22" x14ac:dyDescent="0.25">
      <c r="A652" t="s">
        <v>1878</v>
      </c>
      <c r="B652" t="s">
        <v>1879</v>
      </c>
      <c r="C652" t="s">
        <v>5235</v>
      </c>
      <c r="D652" t="s">
        <v>363</v>
      </c>
      <c r="E652" t="s">
        <v>1867</v>
      </c>
      <c r="F652">
        <v>128.25900268554688</v>
      </c>
      <c r="G652">
        <v>0.75829523220011308</v>
      </c>
      <c r="H652">
        <v>417.85000610351563</v>
      </c>
      <c r="I652">
        <v>606.8480224609375</v>
      </c>
      <c r="J652">
        <v>26.85110107421875</v>
      </c>
      <c r="K652">
        <v>0.47699001431465149</v>
      </c>
      <c r="L652">
        <v>0.34670001268386841</v>
      </c>
      <c r="M652" s="3">
        <v>5.1151000000000002E-2</v>
      </c>
      <c r="N652" s="3">
        <v>5.7010000000000003E-3</v>
      </c>
      <c r="O652" s="3">
        <v>-2.0875650000000002E-6</v>
      </c>
      <c r="P652" s="3">
        <v>0</v>
      </c>
      <c r="Q652" s="3">
        <v>0</v>
      </c>
      <c r="R652">
        <v>-233.84200000000001</v>
      </c>
      <c r="S652">
        <v>31.17</v>
      </c>
      <c r="T652" s="5">
        <v>-239.24</v>
      </c>
      <c r="U652" s="5">
        <v>0.88583001708984377</v>
      </c>
      <c r="V652" s="5">
        <v>6.3120000064373019E-5</v>
      </c>
    </row>
    <row r="653" spans="1:22" x14ac:dyDescent="0.25">
      <c r="A653" t="s">
        <v>1880</v>
      </c>
      <c r="B653" t="s">
        <v>1881</v>
      </c>
      <c r="C653" t="s">
        <v>5235</v>
      </c>
      <c r="D653" t="s">
        <v>363</v>
      </c>
      <c r="E653" t="s">
        <v>1200</v>
      </c>
      <c r="F653">
        <v>128.25900268554688</v>
      </c>
      <c r="G653">
        <v>0.75788787146232084</v>
      </c>
      <c r="H653">
        <v>414.71701049804688</v>
      </c>
      <c r="I653">
        <v>609.04901123046875</v>
      </c>
      <c r="J653">
        <v>26.951201171874999</v>
      </c>
      <c r="K653">
        <v>0.48100000619888306</v>
      </c>
      <c r="L653">
        <v>0.31299000978469849</v>
      </c>
      <c r="M653" s="3">
        <v>4.5409900000000003E-2</v>
      </c>
      <c r="N653" s="3">
        <v>5.7010000000000003E-3</v>
      </c>
      <c r="O653" s="3">
        <v>-2.0872079999999999E-6</v>
      </c>
      <c r="P653" s="3">
        <v>0</v>
      </c>
      <c r="Q653" s="3">
        <v>0</v>
      </c>
      <c r="R653">
        <v>-236.39</v>
      </c>
      <c r="S653">
        <v>38.299999999999997</v>
      </c>
      <c r="T653" s="5">
        <v>-241.8</v>
      </c>
      <c r="U653" s="5">
        <v>0.90451000976562501</v>
      </c>
      <c r="V653" s="5">
        <v>6.2350701540708539E-5</v>
      </c>
    </row>
    <row r="654" spans="1:22" x14ac:dyDescent="0.25">
      <c r="A654" t="s">
        <v>1882</v>
      </c>
      <c r="B654" t="s">
        <v>1883</v>
      </c>
      <c r="C654" t="s">
        <v>1813</v>
      </c>
      <c r="D654" t="s">
        <v>363</v>
      </c>
      <c r="E654" t="s">
        <v>1884</v>
      </c>
      <c r="F654">
        <v>142.28500366210938</v>
      </c>
      <c r="G654">
        <v>0.73887320326262007</v>
      </c>
      <c r="H654">
        <v>421.04901123046875</v>
      </c>
      <c r="I654">
        <v>598.53900146484375</v>
      </c>
      <c r="J654">
        <v>22.201000976562501</v>
      </c>
      <c r="K654">
        <v>0.54351001977920532</v>
      </c>
      <c r="L654">
        <v>0.36430001258850098</v>
      </c>
      <c r="M654" s="3">
        <v>0.13500000000000001</v>
      </c>
      <c r="N654" s="3">
        <v>5.6876000000000001E-3</v>
      </c>
      <c r="O654" s="3">
        <v>-2.0692679999999998E-6</v>
      </c>
      <c r="P654" s="3">
        <v>0</v>
      </c>
      <c r="Q654" s="3">
        <v>0</v>
      </c>
      <c r="R654">
        <v>-266.93700000000001</v>
      </c>
      <c r="S654">
        <v>32.590000000000003</v>
      </c>
      <c r="T654" s="5">
        <v>-272.35000000000002</v>
      </c>
      <c r="U654" s="5">
        <v>0.99984802246093751</v>
      </c>
      <c r="V654" s="5">
        <v>6.8568900227546694E-5</v>
      </c>
    </row>
    <row r="655" spans="1:22" x14ac:dyDescent="0.25">
      <c r="A655" t="s">
        <v>1885</v>
      </c>
      <c r="B655" t="s">
        <v>1886</v>
      </c>
      <c r="C655" t="s">
        <v>1813</v>
      </c>
      <c r="D655" t="s">
        <v>363</v>
      </c>
      <c r="E655" t="s">
        <v>1887</v>
      </c>
      <c r="F655">
        <v>142.28500366210938</v>
      </c>
      <c r="G655">
        <v>0.78308326749693069</v>
      </c>
      <c r="H655">
        <v>439.22601318359375</v>
      </c>
      <c r="I655">
        <v>643.927001953125</v>
      </c>
      <c r="J655">
        <v>25.855100097656251</v>
      </c>
      <c r="K655">
        <v>0.50801002979278564</v>
      </c>
      <c r="L655">
        <v>0.28979000449180603</v>
      </c>
      <c r="M655" s="3">
        <v>1.5254999999999999E-3</v>
      </c>
      <c r="N655" s="3">
        <v>5.7178000000000003E-3</v>
      </c>
      <c r="O655" s="3">
        <v>-2.1096179999999997E-6</v>
      </c>
      <c r="P655" s="3">
        <v>0</v>
      </c>
      <c r="Q655" s="3">
        <v>0</v>
      </c>
      <c r="R655">
        <v>-241.29</v>
      </c>
      <c r="S655">
        <v>57.36</v>
      </c>
      <c r="T655" s="5">
        <v>-253.28</v>
      </c>
      <c r="U655" s="5">
        <v>1.0200900268554687</v>
      </c>
      <c r="V655" s="5">
        <v>6.4778000116348265E-5</v>
      </c>
    </row>
    <row r="656" spans="1:22" x14ac:dyDescent="0.25">
      <c r="A656" t="s">
        <v>1888</v>
      </c>
      <c r="B656" t="s">
        <v>1889</v>
      </c>
      <c r="C656" t="s">
        <v>1813</v>
      </c>
      <c r="D656" t="s">
        <v>363</v>
      </c>
      <c r="E656" t="s">
        <v>1887</v>
      </c>
      <c r="F656">
        <v>142.28500366210938</v>
      </c>
      <c r="G656">
        <v>0.76985998850257242</v>
      </c>
      <c r="H656">
        <v>432.45901489257813</v>
      </c>
      <c r="I656">
        <v>627.3690185546875</v>
      </c>
      <c r="J656">
        <v>23.993601074218748</v>
      </c>
      <c r="K656">
        <v>0.52130001783370972</v>
      </c>
      <c r="L656">
        <v>0.30439001321792603</v>
      </c>
      <c r="M656" s="3">
        <v>3.8710000000000001E-2</v>
      </c>
      <c r="N656" s="3">
        <v>5.7089999999999997E-3</v>
      </c>
      <c r="O656" s="3">
        <v>-2.0980379999999999E-6</v>
      </c>
      <c r="P656" s="3">
        <v>0</v>
      </c>
      <c r="Q656" s="3">
        <v>0</v>
      </c>
      <c r="R656">
        <v>-247.73400000000001</v>
      </c>
      <c r="S656">
        <v>60.25</v>
      </c>
      <c r="T656" s="5">
        <v>-253.37899999999999</v>
      </c>
      <c r="U656" s="5">
        <v>1.03056005859375</v>
      </c>
      <c r="V656" s="5">
        <v>6.3359901309013373E-5</v>
      </c>
    </row>
    <row r="657" spans="1:22" x14ac:dyDescent="0.25">
      <c r="A657" t="s">
        <v>1890</v>
      </c>
      <c r="B657" t="s">
        <v>1891</v>
      </c>
      <c r="C657" t="s">
        <v>5260</v>
      </c>
      <c r="D657" t="s">
        <v>152</v>
      </c>
      <c r="E657" t="s">
        <v>1892</v>
      </c>
      <c r="F657">
        <v>112.20800018310547</v>
      </c>
      <c r="G657">
        <v>0.7848218816596223</v>
      </c>
      <c r="H657">
        <v>394.67800903320313</v>
      </c>
      <c r="I657">
        <v>592.03900146484375</v>
      </c>
      <c r="J657">
        <v>29.888601074218752</v>
      </c>
      <c r="K657">
        <v>0.42166000604629517</v>
      </c>
      <c r="L657">
        <v>0.25</v>
      </c>
      <c r="M657" s="3">
        <v>-0.11579</v>
      </c>
      <c r="N657" s="3">
        <v>5.7190000000000001E-3</v>
      </c>
      <c r="O657" s="3">
        <v>-2.1110880000000001E-6</v>
      </c>
      <c r="P657" s="3">
        <v>0</v>
      </c>
      <c r="Q657" s="3">
        <v>0</v>
      </c>
      <c r="R657">
        <v>-105.579984375</v>
      </c>
      <c r="S657">
        <v>50.67</v>
      </c>
      <c r="T657" s="5">
        <v>-104.259296875</v>
      </c>
      <c r="U657" s="5">
        <v>0.74172119140625004</v>
      </c>
      <c r="V657" s="5">
        <v>8.0940827727317806E-5</v>
      </c>
    </row>
    <row r="658" spans="1:22" x14ac:dyDescent="0.25">
      <c r="A658" t="s">
        <v>1893</v>
      </c>
      <c r="B658" t="s">
        <v>1894</v>
      </c>
      <c r="C658" t="s">
        <v>5260</v>
      </c>
      <c r="D658" t="s">
        <v>152</v>
      </c>
      <c r="E658" t="s">
        <v>1895</v>
      </c>
      <c r="F658">
        <v>112.20800018310547</v>
      </c>
      <c r="G658">
        <v>0.7914140022972147</v>
      </c>
      <c r="H658">
        <v>404.94400024414063</v>
      </c>
      <c r="I658">
        <v>609.260009765625</v>
      </c>
      <c r="J658">
        <v>30.336201171875</v>
      </c>
      <c r="K658">
        <v>0.44828000664710999</v>
      </c>
      <c r="L658">
        <v>0.24300000071525574</v>
      </c>
      <c r="M658" s="3">
        <v>-0.11609700000000001</v>
      </c>
      <c r="N658" s="3">
        <v>5.7229999999999998E-3</v>
      </c>
      <c r="O658" s="3">
        <v>-2.116668E-6</v>
      </c>
      <c r="P658" s="3">
        <v>0</v>
      </c>
      <c r="Q658" s="3">
        <v>0</v>
      </c>
      <c r="R658">
        <v>-171.89</v>
      </c>
      <c r="S658">
        <v>39.25</v>
      </c>
      <c r="T658" s="5">
        <v>-177.57</v>
      </c>
      <c r="U658" s="5">
        <v>0.70979901123046873</v>
      </c>
      <c r="V658" s="5">
        <v>5.1197901368141176E-5</v>
      </c>
    </row>
    <row r="659" spans="1:22" x14ac:dyDescent="0.25">
      <c r="A659" t="s">
        <v>1896</v>
      </c>
      <c r="B659" t="s">
        <v>1897</v>
      </c>
      <c r="C659" t="s">
        <v>2547</v>
      </c>
      <c r="D659" t="s">
        <v>152</v>
      </c>
      <c r="E659" t="s">
        <v>1477</v>
      </c>
      <c r="F659">
        <v>126.23600006103516</v>
      </c>
      <c r="G659">
        <v>0.79676595752131263</v>
      </c>
      <c r="H659">
        <v>429.89401245117188</v>
      </c>
      <c r="I659">
        <v>639.260009765625</v>
      </c>
      <c r="J659">
        <v>28.06840087890625</v>
      </c>
      <c r="K659">
        <v>0.47672000527381897</v>
      </c>
      <c r="L659">
        <v>0.25799000263214111</v>
      </c>
      <c r="M659" s="3">
        <v>-7.5398800000000002E-2</v>
      </c>
      <c r="N659" s="3">
        <v>5.7263799999999997E-3</v>
      </c>
      <c r="O659" s="3">
        <v>-2.1211650000000002E-6</v>
      </c>
      <c r="P659" s="3">
        <v>0</v>
      </c>
      <c r="Q659" s="3">
        <v>0</v>
      </c>
      <c r="R659">
        <v>-193.39</v>
      </c>
      <c r="S659">
        <v>47.32</v>
      </c>
      <c r="T659" s="5">
        <v>-199.5</v>
      </c>
      <c r="U659" s="5">
        <v>0.80873901367187495</v>
      </c>
      <c r="V659" s="5">
        <v>5.6175701320171353E-5</v>
      </c>
    </row>
    <row r="660" spans="1:22" x14ac:dyDescent="0.25">
      <c r="A660" t="s">
        <v>1898</v>
      </c>
      <c r="B660" t="s">
        <v>1899</v>
      </c>
      <c r="C660" t="s">
        <v>2532</v>
      </c>
      <c r="D660" t="s">
        <v>152</v>
      </c>
      <c r="E660" t="s">
        <v>1900</v>
      </c>
      <c r="F660">
        <v>140.26800537109375</v>
      </c>
      <c r="G660">
        <v>0.80219201721075872</v>
      </c>
      <c r="H660">
        <v>454.13101196289063</v>
      </c>
      <c r="I660">
        <v>667.03900146484375</v>
      </c>
      <c r="J660">
        <v>31.508701171875</v>
      </c>
      <c r="K660">
        <v>0.53408002853393555</v>
      </c>
      <c r="L660">
        <v>0.36199000477790833</v>
      </c>
      <c r="M660" s="3">
        <v>-4.0568899999999998E-2</v>
      </c>
      <c r="N660" s="3">
        <v>5.7298000000000002E-3</v>
      </c>
      <c r="O660" s="3">
        <v>-2.1256379999999998E-6</v>
      </c>
      <c r="P660" s="3">
        <v>0</v>
      </c>
      <c r="Q660" s="3">
        <v>0</v>
      </c>
      <c r="R660">
        <v>-213.28899999999999</v>
      </c>
      <c r="S660">
        <v>56.44</v>
      </c>
      <c r="T660" s="5">
        <v>-219.88</v>
      </c>
      <c r="U660" s="5">
        <v>0.90571801757812498</v>
      </c>
      <c r="V660" s="5">
        <v>6.2304701656103138E-5</v>
      </c>
    </row>
    <row r="661" spans="1:22" x14ac:dyDescent="0.25">
      <c r="A661" t="s">
        <v>1901</v>
      </c>
      <c r="B661" t="s">
        <v>1902</v>
      </c>
      <c r="C661" t="s">
        <v>5235</v>
      </c>
      <c r="D661" t="s">
        <v>363</v>
      </c>
      <c r="E661" t="s">
        <v>460</v>
      </c>
      <c r="F661">
        <v>128.25900268554688</v>
      </c>
      <c r="G661">
        <v>0.73694740354195065</v>
      </c>
      <c r="H661">
        <v>411.14801025390625</v>
      </c>
      <c r="I661">
        <v>588.25</v>
      </c>
      <c r="J661">
        <v>24.520600585937501</v>
      </c>
      <c r="K661">
        <v>0.49698001146316528</v>
      </c>
      <c r="L661">
        <v>0.3767000138759613</v>
      </c>
      <c r="M661" s="3">
        <v>0.12049799999999999</v>
      </c>
      <c r="N661" s="3">
        <v>5.6860000000000001E-3</v>
      </c>
      <c r="O661" s="3">
        <v>-2.0674080000000001E-6</v>
      </c>
      <c r="P661" s="3">
        <v>0</v>
      </c>
      <c r="Q661" s="3">
        <v>0</v>
      </c>
      <c r="R661">
        <v>-234.63499999999999</v>
      </c>
      <c r="S661">
        <v>26.19</v>
      </c>
      <c r="T661" s="5">
        <v>-237.9</v>
      </c>
      <c r="U661" s="5">
        <v>0.86315802001953124</v>
      </c>
      <c r="V661" s="5">
        <v>6.8037003278732306E-5</v>
      </c>
    </row>
    <row r="662" spans="1:22" x14ac:dyDescent="0.25">
      <c r="A662" t="s">
        <v>1903</v>
      </c>
      <c r="B662" t="s">
        <v>1904</v>
      </c>
      <c r="C662" t="s">
        <v>2532</v>
      </c>
      <c r="D662" t="s">
        <v>152</v>
      </c>
      <c r="E662" t="s">
        <v>1905</v>
      </c>
      <c r="F662">
        <v>140.26800537109375</v>
      </c>
      <c r="G662">
        <v>0.79811621052471438</v>
      </c>
      <c r="H662">
        <v>444.43701171875</v>
      </c>
      <c r="I662">
        <v>658.70501708984375</v>
      </c>
      <c r="J662">
        <v>31.205500488281249</v>
      </c>
      <c r="K662">
        <v>0.52969002723693848</v>
      </c>
      <c r="L662">
        <v>0.3190000057220459</v>
      </c>
      <c r="M662" s="3">
        <v>-4.6464900000000003E-2</v>
      </c>
      <c r="N662" s="3">
        <v>5.7270000000000003E-3</v>
      </c>
      <c r="O662" s="3">
        <v>-2.1223049999999999E-6</v>
      </c>
      <c r="P662" s="3">
        <v>0</v>
      </c>
      <c r="Q662" s="3">
        <v>0</v>
      </c>
      <c r="R662">
        <v>-148.66998437500001</v>
      </c>
      <c r="S662" t="s">
        <v>5117</v>
      </c>
      <c r="T662" s="5">
        <v>-147.48964062499999</v>
      </c>
      <c r="U662" s="5">
        <v>0.91387579345703129</v>
      </c>
      <c r="V662" s="5">
        <v>9.2443078756332397E-5</v>
      </c>
    </row>
    <row r="663" spans="1:22" x14ac:dyDescent="0.25">
      <c r="A663" t="s">
        <v>1906</v>
      </c>
      <c r="B663" t="s">
        <v>1907</v>
      </c>
      <c r="C663" t="s">
        <v>1908</v>
      </c>
      <c r="D663" t="s">
        <v>46</v>
      </c>
      <c r="E663" t="s">
        <v>5117</v>
      </c>
      <c r="F663">
        <v>102.194</v>
      </c>
      <c r="G663">
        <v>0.96099999999999997</v>
      </c>
      <c r="H663">
        <v>405.33</v>
      </c>
      <c r="I663">
        <v>629</v>
      </c>
      <c r="J663">
        <v>42.7</v>
      </c>
      <c r="K663">
        <v>0.3105</v>
      </c>
      <c r="L663">
        <v>0.26200000000000001</v>
      </c>
      <c r="M663" s="3">
        <v>-0.35604830029160228</v>
      </c>
      <c r="N663" s="3">
        <v>5.6925064093782413E-3</v>
      </c>
      <c r="O663" s="3">
        <v>-3.4697731765074268E-6</v>
      </c>
      <c r="P663" s="3">
        <v>8.2816995126915472E-10</v>
      </c>
      <c r="Q663" s="3">
        <v>0</v>
      </c>
      <c r="R663">
        <v>-47.91</v>
      </c>
      <c r="S663">
        <v>57.03</v>
      </c>
      <c r="T663" s="5">
        <v>-4.3019000000000002E-2</v>
      </c>
      <c r="U663" s="5">
        <v>0.307</v>
      </c>
      <c r="V663" s="5">
        <v>9.3800000000000006E-8</v>
      </c>
    </row>
    <row r="664" spans="1:22" x14ac:dyDescent="0.25">
      <c r="A664" t="s">
        <v>1909</v>
      </c>
      <c r="B664" t="s">
        <v>1910</v>
      </c>
      <c r="C664" t="s">
        <v>1911</v>
      </c>
      <c r="D664" t="s">
        <v>46</v>
      </c>
      <c r="E664" t="s">
        <v>5117</v>
      </c>
      <c r="F664">
        <v>104.21</v>
      </c>
      <c r="G664">
        <v>0.82099999999999995</v>
      </c>
      <c r="H664">
        <v>372.28</v>
      </c>
      <c r="I664">
        <v>566</v>
      </c>
      <c r="J664">
        <v>32.700000000000003</v>
      </c>
      <c r="K664">
        <v>0.35849999999999999</v>
      </c>
      <c r="L664">
        <v>0.24299999999999999</v>
      </c>
      <c r="M664" s="3">
        <v>3.3298147970444301E-2</v>
      </c>
      <c r="N664" s="3">
        <v>5.4081182228193072E-3</v>
      </c>
      <c r="O664" s="3">
        <v>-3.2613952595720179E-6</v>
      </c>
      <c r="P664" s="3">
        <v>7.615200076768065E-10</v>
      </c>
      <c r="Q664" s="3">
        <v>0</v>
      </c>
      <c r="R664">
        <v>-127.03</v>
      </c>
      <c r="S664">
        <v>9.1999999999999993</v>
      </c>
      <c r="T664" s="5">
        <v>-0.122516</v>
      </c>
      <c r="U664" s="5">
        <v>0.41499999999999998</v>
      </c>
      <c r="V664" s="5">
        <v>8.8200000000000009E-8</v>
      </c>
    </row>
    <row r="665" spans="1:22" x14ac:dyDescent="0.25">
      <c r="A665" t="s">
        <v>1912</v>
      </c>
      <c r="B665" t="s">
        <v>1913</v>
      </c>
      <c r="C665" t="s">
        <v>5487</v>
      </c>
      <c r="D665" t="s">
        <v>24</v>
      </c>
      <c r="E665" t="s">
        <v>1914</v>
      </c>
      <c r="F665">
        <v>180.16000366210938</v>
      </c>
      <c r="G665">
        <v>1.0088969846022564</v>
      </c>
      <c r="H665">
        <v>538.1500244140625</v>
      </c>
      <c r="I665">
        <v>743.0250244140625</v>
      </c>
      <c r="J665">
        <v>34.439499511718751</v>
      </c>
      <c r="K665">
        <v>0.39550000429153442</v>
      </c>
      <c r="L665">
        <v>0.73145002126693726</v>
      </c>
      <c r="M665" s="3">
        <v>0.207647</v>
      </c>
      <c r="N665" s="3">
        <v>3.2022600000000002E-3</v>
      </c>
      <c r="O665" s="3">
        <v>-1.2064739999999999E-6</v>
      </c>
      <c r="P665" s="3">
        <v>-9.7134399999999999E-11</v>
      </c>
      <c r="Q665" s="3">
        <v>-2.6470160000000001E-21</v>
      </c>
      <c r="R665">
        <v>-539.11</v>
      </c>
      <c r="S665" t="s">
        <v>5117</v>
      </c>
      <c r="T665" s="5">
        <v>-539.01499999999999</v>
      </c>
      <c r="U665" s="5">
        <v>0.50915701293945315</v>
      </c>
      <c r="V665" s="5">
        <v>0</v>
      </c>
    </row>
    <row r="666" spans="1:22" x14ac:dyDescent="0.25">
      <c r="A666" t="s">
        <v>1915</v>
      </c>
      <c r="B666" t="s">
        <v>1916</v>
      </c>
      <c r="C666" t="s">
        <v>5260</v>
      </c>
      <c r="D666" t="s">
        <v>152</v>
      </c>
      <c r="E666" t="s">
        <v>1807</v>
      </c>
      <c r="F666">
        <v>112.20800018310547</v>
      </c>
      <c r="G666">
        <v>0.75104350240146156</v>
      </c>
      <c r="H666">
        <v>382.44400024414063</v>
      </c>
      <c r="I666">
        <v>570.927001953125</v>
      </c>
      <c r="J666">
        <v>28.116201171875002</v>
      </c>
      <c r="K666">
        <v>0.41604000329971313</v>
      </c>
      <c r="L666">
        <v>0.24616000056266785</v>
      </c>
      <c r="M666" s="3">
        <v>-7.2252999999999996E-3</v>
      </c>
      <c r="N666" s="3">
        <v>5.6959999999999997E-3</v>
      </c>
      <c r="O666" s="3">
        <v>-2.0808480000000001E-6</v>
      </c>
      <c r="P666" s="3">
        <v>0</v>
      </c>
      <c r="Q666" s="3">
        <v>0</v>
      </c>
      <c r="R666">
        <v>-112.6699921875</v>
      </c>
      <c r="S666" t="s">
        <v>5117</v>
      </c>
      <c r="T666" s="5">
        <v>-111.9404453125</v>
      </c>
      <c r="U666" s="5">
        <v>0.73654760742187497</v>
      </c>
      <c r="V666" s="5">
        <v>7.0407599210739138E-5</v>
      </c>
    </row>
    <row r="667" spans="1:22" x14ac:dyDescent="0.25">
      <c r="A667" t="s">
        <v>1917</v>
      </c>
      <c r="B667" t="s">
        <v>1918</v>
      </c>
      <c r="C667" t="s">
        <v>110</v>
      </c>
      <c r="D667" t="s">
        <v>46</v>
      </c>
      <c r="E667" t="s">
        <v>5117</v>
      </c>
      <c r="F667">
        <v>202.39699999999999</v>
      </c>
      <c r="G667">
        <v>0.84199999999999997</v>
      </c>
      <c r="H667">
        <v>552.16</v>
      </c>
      <c r="I667">
        <v>733.68</v>
      </c>
      <c r="J667">
        <v>18.059999999999999</v>
      </c>
      <c r="K667">
        <v>0.76149999999999995</v>
      </c>
      <c r="L667">
        <v>0.63100000000000001</v>
      </c>
      <c r="M667" s="3">
        <v>4.7723039373113244E-2</v>
      </c>
      <c r="N667" s="3">
        <v>5.5573946254144089E-3</v>
      </c>
      <c r="O667" s="3">
        <v>-2.756414373730836E-6</v>
      </c>
      <c r="P667" s="3">
        <v>5.2051166766305832E-10</v>
      </c>
      <c r="Q667" s="3">
        <v>0</v>
      </c>
      <c r="R667">
        <v>-249.74</v>
      </c>
      <c r="S667">
        <v>81.17</v>
      </c>
      <c r="T667" s="5">
        <v>-0.24176900000000001</v>
      </c>
      <c r="U667" s="5">
        <v>1.03</v>
      </c>
      <c r="V667" s="5">
        <v>1.67E-7</v>
      </c>
    </row>
    <row r="668" spans="1:22" x14ac:dyDescent="0.25">
      <c r="A668" t="s">
        <v>1919</v>
      </c>
      <c r="B668" t="s">
        <v>1920</v>
      </c>
      <c r="C668" t="s">
        <v>1921</v>
      </c>
      <c r="D668" t="s">
        <v>46</v>
      </c>
      <c r="E668" t="s">
        <v>5117</v>
      </c>
      <c r="F668">
        <v>174.34399999999999</v>
      </c>
      <c r="G668">
        <v>0.84099999999999997</v>
      </c>
      <c r="H668">
        <v>513.16</v>
      </c>
      <c r="I668">
        <v>701.03</v>
      </c>
      <c r="J668">
        <v>21.41</v>
      </c>
      <c r="K668">
        <v>0.64949999999999997</v>
      </c>
      <c r="L668">
        <v>0.55100000000000005</v>
      </c>
      <c r="M668" s="3">
        <v>6.9368604597806638E-2</v>
      </c>
      <c r="N668" s="3">
        <v>5.3442619189648056E-3</v>
      </c>
      <c r="O668" s="3">
        <v>-2.5464598724361036E-6</v>
      </c>
      <c r="P668" s="3">
        <v>4.5282889001055389E-10</v>
      </c>
      <c r="Q668" s="3">
        <v>0</v>
      </c>
      <c r="R668">
        <v>-208.53</v>
      </c>
      <c r="S668">
        <v>64.31</v>
      </c>
      <c r="T668" s="5">
        <v>-0.20149700000000001</v>
      </c>
      <c r="U668" s="5">
        <v>0.84699999999999998</v>
      </c>
      <c r="V668" s="5">
        <v>1.4600000000000001E-7</v>
      </c>
    </row>
    <row r="669" spans="1:22" x14ac:dyDescent="0.25">
      <c r="A669" t="s">
        <v>1922</v>
      </c>
      <c r="B669" t="s">
        <v>1923</v>
      </c>
      <c r="C669" t="s">
        <v>5488</v>
      </c>
      <c r="D669" t="s">
        <v>152</v>
      </c>
      <c r="E669" t="s">
        <v>1924</v>
      </c>
      <c r="F669">
        <v>350.64801025390625</v>
      </c>
      <c r="G669">
        <v>0.80111600571184838</v>
      </c>
      <c r="H669">
        <v>674.29901123046875</v>
      </c>
      <c r="I669">
        <v>811.55902099609375</v>
      </c>
      <c r="J669">
        <v>8.9083001708984373</v>
      </c>
      <c r="K669">
        <v>1.464210033416748</v>
      </c>
      <c r="L669">
        <v>0.95670002698898315</v>
      </c>
      <c r="M669" s="3">
        <v>4.3068500000000003E-2</v>
      </c>
      <c r="N669" s="3">
        <v>6.1280800000000002E-3</v>
      </c>
      <c r="O669" s="3">
        <v>-2.760873E-6</v>
      </c>
      <c r="P669" s="3">
        <v>2.7862520000000002E-10</v>
      </c>
      <c r="Q669" s="3">
        <v>-1.3434320000000001E-22</v>
      </c>
      <c r="R669">
        <v>-433.89996875000003</v>
      </c>
      <c r="S669" t="s">
        <v>5117</v>
      </c>
      <c r="T669" s="5">
        <v>-433.55459374999998</v>
      </c>
      <c r="U669" s="5">
        <v>2.2300263671875</v>
      </c>
      <c r="V669" s="5">
        <v>1.8147808313369752E-4</v>
      </c>
    </row>
    <row r="670" spans="1:22" x14ac:dyDescent="0.25">
      <c r="A670" t="s">
        <v>1925</v>
      </c>
      <c r="B670" t="s">
        <v>1926</v>
      </c>
      <c r="C670" t="s">
        <v>1927</v>
      </c>
      <c r="D670" t="s">
        <v>46</v>
      </c>
      <c r="E670" t="s">
        <v>5117</v>
      </c>
      <c r="F670">
        <v>170.25399999999999</v>
      </c>
      <c r="G670">
        <v>0</v>
      </c>
      <c r="H670">
        <v>543.16</v>
      </c>
      <c r="I670">
        <v>766.56</v>
      </c>
      <c r="J670">
        <v>27.13</v>
      </c>
      <c r="K670">
        <v>0.57750000000000001</v>
      </c>
      <c r="L670">
        <v>0.48799999999999999</v>
      </c>
      <c r="M670" s="3">
        <v>-0.46424753603439572</v>
      </c>
      <c r="N670" s="3">
        <v>7.4700153887720709E-3</v>
      </c>
      <c r="O670" s="3">
        <v>-6.603662762695737E-6</v>
      </c>
      <c r="P670" s="3">
        <v>2.4457575152419328E-9</v>
      </c>
      <c r="Q670" s="3">
        <v>0</v>
      </c>
      <c r="R670">
        <v>60.92</v>
      </c>
      <c r="S670">
        <v>220.2</v>
      </c>
      <c r="T670" s="5">
        <v>5.8499000000000002E-2</v>
      </c>
      <c r="U670" s="5">
        <v>0.52700000000000002</v>
      </c>
      <c r="V670" s="5">
        <v>4.6299999999999998E-8</v>
      </c>
    </row>
    <row r="671" spans="1:22" x14ac:dyDescent="0.25">
      <c r="A671" t="s">
        <v>1928</v>
      </c>
      <c r="B671" t="s">
        <v>1929</v>
      </c>
      <c r="C671" t="s">
        <v>5309</v>
      </c>
      <c r="D671" t="s">
        <v>24</v>
      </c>
      <c r="E671" t="s">
        <v>1930</v>
      </c>
      <c r="F671">
        <v>70.09100341796875</v>
      </c>
      <c r="G671">
        <v>0.95056180285959702</v>
      </c>
      <c r="H671">
        <v>339</v>
      </c>
      <c r="I671">
        <v>542</v>
      </c>
      <c r="J671">
        <v>55</v>
      </c>
      <c r="K671">
        <v>0.21600000560283661</v>
      </c>
      <c r="L671">
        <v>0.22918200492858887</v>
      </c>
      <c r="M671" s="3">
        <v>-0.138793</v>
      </c>
      <c r="N671" s="3">
        <v>4.66002E-3</v>
      </c>
      <c r="O671" s="3">
        <v>-1.4187149999999998E-6</v>
      </c>
      <c r="P671" s="3">
        <v>-8.8632400000000003E-10</v>
      </c>
      <c r="Q671" s="3">
        <v>3.9343960000000001E-13</v>
      </c>
      <c r="R671">
        <v>-108.78</v>
      </c>
      <c r="S671">
        <v>-39.5</v>
      </c>
      <c r="T671" s="5">
        <v>-108.5781484375</v>
      </c>
      <c r="U671" s="5">
        <v>0.22270291137695314</v>
      </c>
      <c r="V671" s="5">
        <v>3.0140265822410585E-5</v>
      </c>
    </row>
    <row r="672" spans="1:22" x14ac:dyDescent="0.25">
      <c r="A672" t="s">
        <v>1931</v>
      </c>
      <c r="B672" t="s">
        <v>1932</v>
      </c>
      <c r="C672" t="s">
        <v>5489</v>
      </c>
      <c r="D672" t="s">
        <v>24</v>
      </c>
      <c r="E672" t="s">
        <v>1933</v>
      </c>
      <c r="F672">
        <v>116.94960021972656</v>
      </c>
      <c r="G672">
        <v>1.2339460144917835</v>
      </c>
      <c r="H672">
        <v>305.14999389648438</v>
      </c>
      <c r="I672">
        <v>478.85000610351563</v>
      </c>
      <c r="J672">
        <v>43.4</v>
      </c>
      <c r="K672">
        <v>0.25299999117851257</v>
      </c>
      <c r="L672">
        <v>0.22113999724388123</v>
      </c>
      <c r="M672" s="3">
        <v>0.20774300000000001</v>
      </c>
      <c r="N672" s="3">
        <v>2.2468399999999999E-3</v>
      </c>
      <c r="O672" s="3">
        <v>-1.5911009999999999E-6</v>
      </c>
      <c r="P672" s="3">
        <v>4.0842799999999999E-10</v>
      </c>
      <c r="Q672" s="3">
        <v>0</v>
      </c>
      <c r="R672">
        <v>-339.7</v>
      </c>
      <c r="S672">
        <v>-276.2</v>
      </c>
      <c r="T672" s="5">
        <v>-320.90499999999997</v>
      </c>
      <c r="U672" s="5">
        <v>0.23825700378417969</v>
      </c>
      <c r="V672" s="5">
        <v>0</v>
      </c>
    </row>
    <row r="673" spans="1:22" x14ac:dyDescent="0.25">
      <c r="A673" t="s">
        <v>1934</v>
      </c>
      <c r="B673" t="s">
        <v>1935</v>
      </c>
      <c r="C673" t="s">
        <v>1813</v>
      </c>
      <c r="D673" t="s">
        <v>363</v>
      </c>
      <c r="E673" t="s">
        <v>1784</v>
      </c>
      <c r="F673">
        <v>142.28500366210938</v>
      </c>
      <c r="G673">
        <v>0.73541198101301686</v>
      </c>
      <c r="H673">
        <v>438.87200927734375</v>
      </c>
      <c r="I673">
        <v>610.53900146484375</v>
      </c>
      <c r="J673">
        <v>21.373601074218751</v>
      </c>
      <c r="K673">
        <v>0.57462000846862793</v>
      </c>
      <c r="L673">
        <v>0.45892000198364258</v>
      </c>
      <c r="M673" s="3">
        <v>0.18579999999999999</v>
      </c>
      <c r="N673" s="3">
        <v>5.6851799999999997E-3</v>
      </c>
      <c r="O673" s="3">
        <v>-2.0659080000000002E-6</v>
      </c>
      <c r="P673" s="3">
        <v>0</v>
      </c>
      <c r="Q673" s="3">
        <v>0</v>
      </c>
      <c r="R673">
        <v>-254.721</v>
      </c>
      <c r="S673">
        <v>30.21</v>
      </c>
      <c r="T673" s="5">
        <v>-259.22899999999998</v>
      </c>
      <c r="U673" s="5">
        <v>0.94673901367187496</v>
      </c>
      <c r="V673" s="5">
        <v>7.252690196037293E-5</v>
      </c>
    </row>
    <row r="674" spans="1:22" x14ac:dyDescent="0.25">
      <c r="A674" t="s">
        <v>1936</v>
      </c>
      <c r="B674" t="s">
        <v>1937</v>
      </c>
      <c r="C674" t="s">
        <v>1813</v>
      </c>
      <c r="D674" t="s">
        <v>363</v>
      </c>
      <c r="E674" t="s">
        <v>1789</v>
      </c>
      <c r="F674">
        <v>142.28500366210938</v>
      </c>
      <c r="G674">
        <v>0.75344374175765783</v>
      </c>
      <c r="H674">
        <v>436.927001953125</v>
      </c>
      <c r="I674">
        <v>620.03900146484375</v>
      </c>
      <c r="J674">
        <v>23.096201171874998</v>
      </c>
      <c r="K674">
        <v>0.53197002410888672</v>
      </c>
      <c r="L674">
        <v>0.40999001264572144</v>
      </c>
      <c r="M674" s="3">
        <v>0.11298800000000001</v>
      </c>
      <c r="N674" s="3">
        <v>5.6959999999999997E-3</v>
      </c>
      <c r="O674" s="3">
        <v>-2.083098E-6</v>
      </c>
      <c r="P674" s="3">
        <v>0</v>
      </c>
      <c r="Q674" s="3">
        <v>0</v>
      </c>
      <c r="R674">
        <v>-257.23200000000003</v>
      </c>
      <c r="S674">
        <v>33.049999999999997</v>
      </c>
      <c r="T674" s="5">
        <v>-262.89</v>
      </c>
      <c r="U674" s="5">
        <v>0.96959802246093751</v>
      </c>
      <c r="V674" s="5">
        <v>6.8640902638435357E-5</v>
      </c>
    </row>
    <row r="675" spans="1:22" x14ac:dyDescent="0.25">
      <c r="A675" t="s">
        <v>1938</v>
      </c>
      <c r="B675" t="s">
        <v>1939</v>
      </c>
      <c r="C675" t="s">
        <v>1813</v>
      </c>
      <c r="D675" t="s">
        <v>363</v>
      </c>
      <c r="E675" t="s">
        <v>1789</v>
      </c>
      <c r="F675">
        <v>142.28500366210938</v>
      </c>
      <c r="G675">
        <v>0.76444596391590747</v>
      </c>
      <c r="H675">
        <v>439.42800903320313</v>
      </c>
      <c r="I675">
        <v>627.927001953125</v>
      </c>
      <c r="J675">
        <v>24.131201171874999</v>
      </c>
      <c r="K675">
        <v>0.50976002216339111</v>
      </c>
      <c r="L675">
        <v>0.37569001317024231</v>
      </c>
      <c r="M675" s="3">
        <v>7.5628000000000001E-2</v>
      </c>
      <c r="N675" s="3">
        <v>5.7055999999999999E-3</v>
      </c>
      <c r="O675" s="3">
        <v>-2.093178E-6</v>
      </c>
      <c r="P675" s="3">
        <v>0</v>
      </c>
      <c r="Q675" s="3">
        <v>0</v>
      </c>
      <c r="R675">
        <v>-258.47998437500002</v>
      </c>
      <c r="S675">
        <v>41.05</v>
      </c>
      <c r="T675" s="5">
        <v>-257.798</v>
      </c>
      <c r="U675" s="5">
        <v>0.97908001708984371</v>
      </c>
      <c r="V675" s="5">
        <v>6.9504901766777045E-5</v>
      </c>
    </row>
    <row r="676" spans="1:22" x14ac:dyDescent="0.25">
      <c r="A676" t="s">
        <v>1940</v>
      </c>
      <c r="B676" t="s">
        <v>1941</v>
      </c>
      <c r="C676" t="s">
        <v>1813</v>
      </c>
      <c r="D676" t="s">
        <v>363</v>
      </c>
      <c r="E676" t="s">
        <v>1789</v>
      </c>
      <c r="F676">
        <v>142.28500366210938</v>
      </c>
      <c r="G676">
        <v>0.75424948272507553</v>
      </c>
      <c r="H676">
        <v>433.92800903320313</v>
      </c>
      <c r="I676">
        <v>615.87200927734375</v>
      </c>
      <c r="J676">
        <v>23.096201171874998</v>
      </c>
      <c r="K676">
        <v>0.52486002445220947</v>
      </c>
      <c r="L676">
        <v>0.40928000211715698</v>
      </c>
      <c r="M676" s="3">
        <v>0.10340000000000001</v>
      </c>
      <c r="N676" s="3">
        <v>5.6985999999999998E-3</v>
      </c>
      <c r="O676" s="3">
        <v>-2.0838479999999999E-6</v>
      </c>
      <c r="P676" s="3">
        <v>0</v>
      </c>
      <c r="Q676" s="3">
        <v>0</v>
      </c>
      <c r="R676">
        <v>-256.93799999999999</v>
      </c>
      <c r="S676" t="s">
        <v>5117</v>
      </c>
      <c r="T676" s="5">
        <v>-262.89</v>
      </c>
      <c r="U676" s="5">
        <v>0.96959802246093751</v>
      </c>
      <c r="V676" s="5">
        <v>6.8640902638435357E-5</v>
      </c>
    </row>
    <row r="677" spans="1:22" x14ac:dyDescent="0.25">
      <c r="A677" t="s">
        <v>1942</v>
      </c>
      <c r="B677" t="s">
        <v>1943</v>
      </c>
      <c r="C677" t="s">
        <v>1813</v>
      </c>
      <c r="D677" t="s">
        <v>46</v>
      </c>
      <c r="E677" t="s">
        <v>5117</v>
      </c>
      <c r="F677">
        <v>142.28399999999999</v>
      </c>
      <c r="G677">
        <v>0.747</v>
      </c>
      <c r="H677">
        <v>433.96</v>
      </c>
      <c r="I677">
        <v>615.70000000000005</v>
      </c>
      <c r="J677">
        <v>23.1</v>
      </c>
      <c r="K677">
        <v>0.52500000000000002</v>
      </c>
      <c r="L677">
        <v>0.39</v>
      </c>
      <c r="M677" s="3">
        <v>-0.31076579235894408</v>
      </c>
      <c r="N677" s="3">
        <v>7.9973855106688033E-3</v>
      </c>
      <c r="O677" s="3">
        <v>-5.3019313485704655E-6</v>
      </c>
      <c r="P677" s="3">
        <v>1.4266537347839533E-9</v>
      </c>
      <c r="Q677" s="3">
        <v>0</v>
      </c>
      <c r="R677">
        <v>-256.94</v>
      </c>
      <c r="S677">
        <v>33.049999999999997</v>
      </c>
      <c r="T677" s="5">
        <v>-0.26288799999999996</v>
      </c>
      <c r="U677" s="5">
        <v>0.97</v>
      </c>
      <c r="V677" s="5">
        <v>6.8600000000000005E-8</v>
      </c>
    </row>
    <row r="678" spans="1:22" x14ac:dyDescent="0.25">
      <c r="A678" t="s">
        <v>1944</v>
      </c>
      <c r="B678" t="s">
        <v>1945</v>
      </c>
      <c r="C678" t="s">
        <v>5345</v>
      </c>
      <c r="D678" t="s">
        <v>46</v>
      </c>
      <c r="E678" t="s">
        <v>1946</v>
      </c>
      <c r="F678">
        <v>118.23600006103516</v>
      </c>
      <c r="G678">
        <v>0.84809664835341958</v>
      </c>
      <c r="H678">
        <v>401.20001220703125</v>
      </c>
      <c r="I678">
        <v>587</v>
      </c>
      <c r="J678">
        <v>31.6</v>
      </c>
      <c r="K678">
        <v>0.42550000548362732</v>
      </c>
      <c r="L678">
        <v>0.37599900364875793</v>
      </c>
      <c r="M678" s="3">
        <v>0.14505000000000001</v>
      </c>
      <c r="N678" s="3">
        <v>4.7746000000000004E-3</v>
      </c>
      <c r="O678" s="3">
        <v>-2.202291E-6</v>
      </c>
      <c r="P678" s="3">
        <v>3.74838E-10</v>
      </c>
      <c r="Q678" s="3">
        <v>2.8766120000000001E-21</v>
      </c>
      <c r="R678">
        <v>-122.75</v>
      </c>
      <c r="S678">
        <v>35.1</v>
      </c>
      <c r="T678" s="5">
        <v>-117.395</v>
      </c>
      <c r="U678" s="5">
        <v>0.48025000000000001</v>
      </c>
      <c r="V678" s="5">
        <v>1.0343000292778015E-4</v>
      </c>
    </row>
    <row r="679" spans="1:22" x14ac:dyDescent="0.25">
      <c r="A679" t="s">
        <v>1947</v>
      </c>
      <c r="B679" t="s">
        <v>1948</v>
      </c>
      <c r="C679" t="s">
        <v>5490</v>
      </c>
      <c r="D679" t="s">
        <v>38</v>
      </c>
      <c r="E679" t="s">
        <v>1949</v>
      </c>
      <c r="F679">
        <v>160.25900268554688</v>
      </c>
      <c r="G679">
        <v>0.89190833235810474</v>
      </c>
      <c r="H679">
        <v>500</v>
      </c>
      <c r="I679">
        <v>709</v>
      </c>
      <c r="J679">
        <v>24.8</v>
      </c>
      <c r="K679">
        <v>0.59399998188018799</v>
      </c>
      <c r="L679">
        <v>0.42157500982284546</v>
      </c>
      <c r="M679" s="3">
        <v>-0.46100999999999998</v>
      </c>
      <c r="N679" s="3">
        <v>7.7745999999999996E-3</v>
      </c>
      <c r="O679" s="3">
        <v>-6.6965999999999995E-6</v>
      </c>
      <c r="P679" s="3">
        <v>3.0442800000000002E-9</v>
      </c>
      <c r="Q679" s="3">
        <v>-4.5940000000000004E-13</v>
      </c>
      <c r="R679">
        <v>41.87</v>
      </c>
      <c r="S679" t="s">
        <v>5117</v>
      </c>
      <c r="T679" s="5">
        <v>41.930527343750001</v>
      </c>
      <c r="U679" s="5">
        <v>0.63347216796875006</v>
      </c>
      <c r="V679" s="5">
        <v>5.7594299316406253E-5</v>
      </c>
    </row>
    <row r="680" spans="1:22" x14ac:dyDescent="0.25">
      <c r="A680" t="s">
        <v>1950</v>
      </c>
      <c r="B680" t="s">
        <v>1951</v>
      </c>
      <c r="C680" t="s">
        <v>2279</v>
      </c>
      <c r="D680" t="s">
        <v>38</v>
      </c>
      <c r="E680" t="s">
        <v>1952</v>
      </c>
      <c r="F680">
        <v>134.22000122070313</v>
      </c>
      <c r="G680">
        <v>0.88153468467963081</v>
      </c>
      <c r="H680">
        <v>459.98001098632813</v>
      </c>
      <c r="I680">
        <v>663</v>
      </c>
      <c r="J680">
        <v>28.8</v>
      </c>
      <c r="K680">
        <v>0.48199900984764099</v>
      </c>
      <c r="L680">
        <v>0.41141700744628906</v>
      </c>
      <c r="M680" s="3">
        <v>-0.24848400000000001</v>
      </c>
      <c r="N680" s="3">
        <v>6.5478400000000001E-3</v>
      </c>
      <c r="O680" s="3">
        <v>-4.7100300000000002E-6</v>
      </c>
      <c r="P680" s="3">
        <v>1.7843479999999999E-9</v>
      </c>
      <c r="Q680" s="3">
        <v>-2.3088999999999999E-13</v>
      </c>
      <c r="R680">
        <v>-32.18</v>
      </c>
      <c r="S680">
        <v>127.3</v>
      </c>
      <c r="T680" s="5">
        <v>-31.353724609375</v>
      </c>
      <c r="U680" s="5">
        <v>0.51429656982421879</v>
      </c>
      <c r="V680" s="5">
        <v>5.9793032705783843E-5</v>
      </c>
    </row>
    <row r="681" spans="1:22" x14ac:dyDescent="0.25">
      <c r="A681" t="s">
        <v>1953</v>
      </c>
      <c r="B681" t="s">
        <v>1954</v>
      </c>
      <c r="C681" t="s">
        <v>2619</v>
      </c>
      <c r="D681" t="s">
        <v>152</v>
      </c>
      <c r="E681" t="s">
        <v>1231</v>
      </c>
      <c r="F681">
        <v>98.189002990722656</v>
      </c>
      <c r="G681">
        <v>0.75264398779568464</v>
      </c>
      <c r="H681">
        <v>364.87200927734375</v>
      </c>
      <c r="I681">
        <v>553.14801025390625</v>
      </c>
      <c r="J681">
        <v>34.473601074218749</v>
      </c>
      <c r="K681">
        <v>0.36160001158714294</v>
      </c>
      <c r="L681">
        <v>0.26330000162124634</v>
      </c>
      <c r="M681" s="3">
        <v>-0.3271</v>
      </c>
      <c r="N681" s="3">
        <v>6.6322000000000004E-3</v>
      </c>
      <c r="O681" s="3">
        <v>-2.705073E-6</v>
      </c>
      <c r="P681" s="3">
        <v>-3.0921399999999999E-10</v>
      </c>
      <c r="Q681" s="3">
        <v>2.8372559999999998E-13</v>
      </c>
      <c r="R681">
        <v>-133.5</v>
      </c>
      <c r="S681">
        <v>41.42</v>
      </c>
      <c r="T681" s="5">
        <v>-137.97</v>
      </c>
      <c r="U681" s="5">
        <v>0.58436901855468748</v>
      </c>
      <c r="V681" s="5">
        <v>5.2450701594352724E-5</v>
      </c>
    </row>
    <row r="682" spans="1:22" x14ac:dyDescent="0.25">
      <c r="A682" t="s">
        <v>1955</v>
      </c>
      <c r="B682" t="s">
        <v>1956</v>
      </c>
      <c r="C682" t="s">
        <v>5329</v>
      </c>
      <c r="D682" t="s">
        <v>31</v>
      </c>
      <c r="E682" t="s">
        <v>1957</v>
      </c>
      <c r="F682">
        <v>82.145401000976563</v>
      </c>
      <c r="G682">
        <v>0.77413593222776</v>
      </c>
      <c r="H682">
        <v>338.82000732421875</v>
      </c>
      <c r="I682">
        <v>527</v>
      </c>
      <c r="J682">
        <v>41.3</v>
      </c>
      <c r="K682">
        <v>0.30300000309944153</v>
      </c>
      <c r="L682">
        <v>0.23574599623680115</v>
      </c>
      <c r="M682" s="3">
        <v>-0.22062999999999999</v>
      </c>
      <c r="N682" s="3">
        <v>5.4035999999999997E-3</v>
      </c>
      <c r="O682" s="3">
        <v>-1.3445399999999998E-6</v>
      </c>
      <c r="P682" s="3">
        <v>-1.03868E-9</v>
      </c>
      <c r="Q682" s="3">
        <v>3.94148E-13</v>
      </c>
      <c r="R682">
        <v>13.54</v>
      </c>
      <c r="S682">
        <v>121.59</v>
      </c>
      <c r="T682" s="5">
        <v>14.228493164062501</v>
      </c>
      <c r="U682" s="5">
        <v>0.3393463439941406</v>
      </c>
      <c r="V682" s="5">
        <v>5.1695529371500017E-5</v>
      </c>
    </row>
    <row r="683" spans="1:22" x14ac:dyDescent="0.25">
      <c r="A683" t="s">
        <v>1958</v>
      </c>
      <c r="B683" t="s">
        <v>1959</v>
      </c>
      <c r="C683" t="s">
        <v>5479</v>
      </c>
      <c r="D683" t="s">
        <v>46</v>
      </c>
      <c r="E683" t="s">
        <v>1960</v>
      </c>
      <c r="F683">
        <v>122.20999908447266</v>
      </c>
      <c r="G683">
        <v>0.86034899390360708</v>
      </c>
      <c r="H683">
        <v>425.14999389648438</v>
      </c>
      <c r="I683">
        <v>626</v>
      </c>
      <c r="J683">
        <v>31.2</v>
      </c>
      <c r="K683">
        <v>0.43700000643730164</v>
      </c>
      <c r="L683">
        <v>0.34449699521064758</v>
      </c>
      <c r="M683" s="3">
        <v>-0.56762000000000001</v>
      </c>
      <c r="N683" s="3">
        <v>8.1601999999999994E-3</v>
      </c>
      <c r="O683" s="3">
        <v>-6.7047000000000004E-6</v>
      </c>
      <c r="P683" s="3">
        <v>2.9744E-9</v>
      </c>
      <c r="Q683" s="3">
        <v>-4.4523999999999998E-13</v>
      </c>
      <c r="R683">
        <v>36.42</v>
      </c>
      <c r="S683" t="s">
        <v>5117</v>
      </c>
      <c r="T683" s="5">
        <v>36.354582031249997</v>
      </c>
      <c r="U683" s="5">
        <v>0.54724761962890622</v>
      </c>
      <c r="V683" s="5">
        <v>5.4937064647674562E-5</v>
      </c>
    </row>
    <row r="684" spans="1:22" x14ac:dyDescent="0.25">
      <c r="A684" t="s">
        <v>1961</v>
      </c>
      <c r="B684" t="s">
        <v>1962</v>
      </c>
      <c r="C684" t="s">
        <v>2303</v>
      </c>
      <c r="D684" t="s">
        <v>152</v>
      </c>
      <c r="E684" t="s">
        <v>1963</v>
      </c>
      <c r="F684">
        <v>196.3800048828125</v>
      </c>
      <c r="G684">
        <v>0.81734708293123082</v>
      </c>
      <c r="H684">
        <v>536.79901123046875</v>
      </c>
      <c r="I684">
        <v>723.5980224609375</v>
      </c>
      <c r="J684">
        <v>18</v>
      </c>
      <c r="K684">
        <v>0.75249701738357544</v>
      </c>
      <c r="L684">
        <v>0.5379980206489563</v>
      </c>
      <c r="M684" s="3">
        <v>-0.33844000000000002</v>
      </c>
      <c r="N684" s="3">
        <v>7.4095799999999998E-3</v>
      </c>
      <c r="O684" s="3">
        <v>-4.21743E-6</v>
      </c>
      <c r="P684" s="3">
        <v>8.73496E-10</v>
      </c>
      <c r="Q684" s="3">
        <v>2.3395480000000001E-21</v>
      </c>
      <c r="R684">
        <v>-295.60000000000002</v>
      </c>
      <c r="S684">
        <v>90.08</v>
      </c>
      <c r="T684" s="5">
        <v>-304.39</v>
      </c>
      <c r="U684" s="5">
        <v>1.294</v>
      </c>
      <c r="V684" s="5">
        <v>8.6186900734901424E-5</v>
      </c>
    </row>
    <row r="685" spans="1:22" x14ac:dyDescent="0.25">
      <c r="A685" t="s">
        <v>1964</v>
      </c>
      <c r="B685" t="s">
        <v>1965</v>
      </c>
      <c r="C685" t="s">
        <v>3857</v>
      </c>
      <c r="D685" t="s">
        <v>152</v>
      </c>
      <c r="E685" t="s">
        <v>1966</v>
      </c>
      <c r="F685">
        <v>224.42999267578125</v>
      </c>
      <c r="G685">
        <v>0.82258693453297582</v>
      </c>
      <c r="H685">
        <v>570.75</v>
      </c>
      <c r="I685">
        <v>751.25</v>
      </c>
      <c r="J685">
        <v>16.5</v>
      </c>
      <c r="K685">
        <v>0.85799998044967651</v>
      </c>
      <c r="L685">
        <v>0.66266298294067383</v>
      </c>
      <c r="M685" s="3">
        <v>0.56318000000000001</v>
      </c>
      <c r="N685" s="3">
        <v>2.5790000000000001E-3</v>
      </c>
      <c r="O685" s="3">
        <v>4.6110000000000004E-6</v>
      </c>
      <c r="P685" s="3">
        <v>-5.822E-9</v>
      </c>
      <c r="Q685" s="3">
        <v>1.4547200000000001E-12</v>
      </c>
      <c r="R685">
        <v>-339.4</v>
      </c>
      <c r="S685">
        <v>106.9</v>
      </c>
      <c r="T685" s="5">
        <v>-339.02771875000002</v>
      </c>
      <c r="U685" s="5">
        <v>1.448382568359375</v>
      </c>
      <c r="V685" s="5">
        <v>1.2365882843732833E-4</v>
      </c>
    </row>
    <row r="686" spans="1:22" x14ac:dyDescent="0.25">
      <c r="A686" t="s">
        <v>1967</v>
      </c>
      <c r="B686" t="s">
        <v>1968</v>
      </c>
      <c r="C686" t="s">
        <v>1969</v>
      </c>
      <c r="D686" t="s">
        <v>46</v>
      </c>
      <c r="E686" t="s">
        <v>5117</v>
      </c>
      <c r="F686">
        <v>252.482</v>
      </c>
      <c r="G686">
        <v>0.81899999999999995</v>
      </c>
      <c r="H686">
        <v>600.86</v>
      </c>
      <c r="I686">
        <v>772.83</v>
      </c>
      <c r="J686">
        <v>13.31</v>
      </c>
      <c r="K686">
        <v>0.97650000000000003</v>
      </c>
      <c r="L686">
        <v>0.67500000000000004</v>
      </c>
      <c r="M686" s="3">
        <v>-0.29173960916025699</v>
      </c>
      <c r="N686" s="3">
        <v>7.3482466076789628E-3</v>
      </c>
      <c r="O686" s="3">
        <v>-4.2814933341782777E-6</v>
      </c>
      <c r="P686" s="3">
        <v>9.4256224206082015E-10</v>
      </c>
      <c r="Q686" s="3">
        <v>0</v>
      </c>
      <c r="R686">
        <v>-378.07</v>
      </c>
      <c r="S686">
        <v>123.72</v>
      </c>
      <c r="T686" s="5">
        <v>-0.38888099999999998</v>
      </c>
      <c r="U686" s="5">
        <v>1.68</v>
      </c>
      <c r="V686" s="5">
        <v>1.1000000000000001E-7</v>
      </c>
    </row>
    <row r="687" spans="1:22" x14ac:dyDescent="0.25">
      <c r="A687" t="s">
        <v>1970</v>
      </c>
      <c r="B687" t="s">
        <v>1971</v>
      </c>
      <c r="C687" t="s">
        <v>5117</v>
      </c>
      <c r="D687" t="s">
        <v>46</v>
      </c>
      <c r="E687" t="s">
        <v>5117</v>
      </c>
      <c r="F687">
        <v>280.52999999999997</v>
      </c>
      <c r="G687" t="s">
        <v>5117</v>
      </c>
      <c r="H687" t="s">
        <v>5117</v>
      </c>
      <c r="I687" t="s">
        <v>5117</v>
      </c>
      <c r="J687" t="s">
        <v>5117</v>
      </c>
      <c r="K687" t="s">
        <v>5117</v>
      </c>
      <c r="L687" t="s">
        <v>5117</v>
      </c>
      <c r="M687" s="3" t="b">
        <v>0</v>
      </c>
      <c r="N687" s="3" t="b">
        <v>0</v>
      </c>
      <c r="O687" s="3" t="b">
        <v>0</v>
      </c>
      <c r="P687" s="3" t="b">
        <v>0</v>
      </c>
      <c r="Q687" s="3" t="b">
        <v>0</v>
      </c>
      <c r="R687" t="s">
        <v>5117</v>
      </c>
      <c r="S687" t="s">
        <v>5117</v>
      </c>
      <c r="T687" s="5" t="s">
        <v>5117</v>
      </c>
      <c r="U687" s="5" t="s">
        <v>5117</v>
      </c>
      <c r="V687" s="5" t="s">
        <v>5117</v>
      </c>
    </row>
    <row r="688" spans="1:22" x14ac:dyDescent="0.25">
      <c r="A688" t="s">
        <v>1972</v>
      </c>
      <c r="B688" t="s">
        <v>1973</v>
      </c>
      <c r="C688" t="s">
        <v>1974</v>
      </c>
      <c r="D688" t="s">
        <v>46</v>
      </c>
      <c r="E688" t="s">
        <v>5117</v>
      </c>
      <c r="F688">
        <v>182.34800000000001</v>
      </c>
      <c r="G688">
        <v>0.80100000000000005</v>
      </c>
      <c r="H688">
        <v>516.86</v>
      </c>
      <c r="I688">
        <v>702.06</v>
      </c>
      <c r="J688">
        <v>19.14</v>
      </c>
      <c r="K688">
        <v>0.70450000000000002</v>
      </c>
      <c r="L688">
        <v>0.52600000000000002</v>
      </c>
      <c r="M688" s="3">
        <v>-0.3902757365038278</v>
      </c>
      <c r="N688" s="3">
        <v>7.5838506591791519E-3</v>
      </c>
      <c r="O688" s="3">
        <v>-4.8097593612214004E-6</v>
      </c>
      <c r="P688" s="3">
        <v>1.2694408493649505E-9</v>
      </c>
      <c r="Q688" s="3">
        <v>0</v>
      </c>
      <c r="R688">
        <v>-250.71</v>
      </c>
      <c r="S688">
        <v>95.06</v>
      </c>
      <c r="T688" s="5">
        <v>-0.25792599999999999</v>
      </c>
      <c r="U688" s="5">
        <v>1.1499999999999999</v>
      </c>
      <c r="V688" s="5">
        <v>9.09E-8</v>
      </c>
    </row>
    <row r="689" spans="1:22" x14ac:dyDescent="0.25">
      <c r="A689" t="s">
        <v>1975</v>
      </c>
      <c r="B689" t="s">
        <v>1976</v>
      </c>
      <c r="C689" t="s">
        <v>5117</v>
      </c>
      <c r="D689" t="s">
        <v>46</v>
      </c>
      <c r="E689" t="s">
        <v>5117</v>
      </c>
      <c r="F689">
        <v>210.4</v>
      </c>
      <c r="G689" t="s">
        <v>5117</v>
      </c>
      <c r="H689" t="s">
        <v>5117</v>
      </c>
      <c r="I689" t="s">
        <v>5117</v>
      </c>
      <c r="J689" t="s">
        <v>5117</v>
      </c>
      <c r="K689" t="s">
        <v>5117</v>
      </c>
      <c r="L689" t="s">
        <v>5117</v>
      </c>
      <c r="M689" s="3" t="b">
        <v>0</v>
      </c>
      <c r="N689" s="3" t="b">
        <v>0</v>
      </c>
      <c r="O689" s="3" t="b">
        <v>0</v>
      </c>
      <c r="P689" s="3" t="b">
        <v>0</v>
      </c>
      <c r="Q689" s="3" t="b">
        <v>0</v>
      </c>
      <c r="R689" t="s">
        <v>5117</v>
      </c>
      <c r="S689" t="s">
        <v>5117</v>
      </c>
      <c r="T689" s="5" t="s">
        <v>5117</v>
      </c>
      <c r="U689" s="5" t="s">
        <v>5117</v>
      </c>
      <c r="V689" s="5" t="s">
        <v>5117</v>
      </c>
    </row>
    <row r="690" spans="1:22" x14ac:dyDescent="0.25">
      <c r="A690" t="s">
        <v>1977</v>
      </c>
      <c r="B690" t="s">
        <v>1978</v>
      </c>
      <c r="C690" t="s">
        <v>1979</v>
      </c>
      <c r="D690" t="s">
        <v>46</v>
      </c>
      <c r="E690" t="s">
        <v>5117</v>
      </c>
      <c r="F690">
        <v>266.50900000000001</v>
      </c>
      <c r="G690">
        <v>0.81599999999999995</v>
      </c>
      <c r="H690">
        <v>612.16</v>
      </c>
      <c r="I690">
        <v>772</v>
      </c>
      <c r="J690">
        <v>11.2</v>
      </c>
      <c r="K690">
        <v>1.0405</v>
      </c>
      <c r="L690">
        <v>0.78900000000000003</v>
      </c>
      <c r="M690" s="3">
        <v>-0.29469173648919922</v>
      </c>
      <c r="N690" s="3">
        <v>7.3648544702055087E-3</v>
      </c>
      <c r="O690" s="3">
        <v>-4.5788322345586825E-6</v>
      </c>
      <c r="P690" s="3">
        <v>1.1698291614917318E-9</v>
      </c>
      <c r="Q690" s="3">
        <v>0</v>
      </c>
      <c r="R690">
        <v>-374.38</v>
      </c>
      <c r="S690">
        <v>145.47999999999999</v>
      </c>
      <c r="T690" s="5">
        <v>-0.38461800000000002</v>
      </c>
      <c r="U690" s="5">
        <v>1.74</v>
      </c>
      <c r="V690" s="5">
        <v>1.2699999999999999E-7</v>
      </c>
    </row>
    <row r="691" spans="1:22" x14ac:dyDescent="0.25">
      <c r="A691" t="s">
        <v>1980</v>
      </c>
      <c r="B691" t="s">
        <v>1981</v>
      </c>
      <c r="C691" t="s">
        <v>2547</v>
      </c>
      <c r="D691" t="s">
        <v>152</v>
      </c>
      <c r="E691" t="s">
        <v>1982</v>
      </c>
      <c r="F691">
        <v>126.23600006103516</v>
      </c>
      <c r="G691">
        <v>0.78384196770728476</v>
      </c>
      <c r="H691">
        <v>413.70001220703125</v>
      </c>
      <c r="I691">
        <v>602.20001220703125</v>
      </c>
      <c r="J691">
        <v>26.5</v>
      </c>
      <c r="K691">
        <v>0.47049900889396667</v>
      </c>
      <c r="L691">
        <v>0.33300000429153442</v>
      </c>
      <c r="M691" s="3">
        <v>-0.48508000000000001</v>
      </c>
      <c r="N691" s="3">
        <v>7.5025999999999999E-3</v>
      </c>
      <c r="O691" s="3">
        <v>-3.9131700000000005E-6</v>
      </c>
      <c r="P691" s="3">
        <v>6.50888E-10</v>
      </c>
      <c r="Q691" s="3">
        <v>4.9952800000000003E-21</v>
      </c>
      <c r="R691">
        <v>-206.55</v>
      </c>
      <c r="S691">
        <v>39.869999999999997</v>
      </c>
      <c r="T691" s="5">
        <v>-212.95500000000001</v>
      </c>
      <c r="U691" s="5">
        <v>0.82809802246093756</v>
      </c>
      <c r="V691" s="5">
        <v>5.863000079989433E-5</v>
      </c>
    </row>
    <row r="692" spans="1:22" x14ac:dyDescent="0.25">
      <c r="A692" t="s">
        <v>1983</v>
      </c>
      <c r="B692" t="s">
        <v>1984</v>
      </c>
      <c r="C692" t="s">
        <v>2547</v>
      </c>
      <c r="D692" t="s">
        <v>152</v>
      </c>
      <c r="E692" t="s">
        <v>1985</v>
      </c>
      <c r="F692">
        <v>126.23600006103516</v>
      </c>
      <c r="G692">
        <v>0.77512586525043314</v>
      </c>
      <c r="H692">
        <v>411.70001220703125</v>
      </c>
      <c r="I692">
        <v>607.9000244140625</v>
      </c>
      <c r="J692">
        <v>26.5</v>
      </c>
      <c r="K692">
        <v>0.47049900889396667</v>
      </c>
      <c r="L692">
        <v>0.27399900555610657</v>
      </c>
      <c r="M692" s="3">
        <v>-0.47315400000000002</v>
      </c>
      <c r="N692" s="3">
        <v>7.35946E-3</v>
      </c>
      <c r="O692" s="3">
        <v>-3.5029200000000005E-6</v>
      </c>
      <c r="P692" s="3">
        <v>4.3071200000000002E-10</v>
      </c>
      <c r="Q692" s="3">
        <v>1.741128E-21</v>
      </c>
      <c r="R692">
        <v>-215.39</v>
      </c>
      <c r="S692">
        <v>33.89</v>
      </c>
      <c r="T692" s="5">
        <v>-222.25700000000001</v>
      </c>
      <c r="U692" s="5">
        <v>0.84009002685546874</v>
      </c>
      <c r="V692" s="5">
        <v>5.5762000381946562E-5</v>
      </c>
    </row>
    <row r="693" spans="1:22" x14ac:dyDescent="0.25">
      <c r="A693" t="s">
        <v>1986</v>
      </c>
      <c r="B693" t="s">
        <v>1987</v>
      </c>
      <c r="C693" t="s">
        <v>5491</v>
      </c>
      <c r="D693" t="s">
        <v>24</v>
      </c>
      <c r="E693" t="s">
        <v>1988</v>
      </c>
      <c r="F693">
        <v>134.04600524902344</v>
      </c>
      <c r="G693">
        <v>1.165332244055054</v>
      </c>
      <c r="H693">
        <v>255.69900512695313</v>
      </c>
      <c r="I693">
        <v>380.10000610351563</v>
      </c>
      <c r="J693">
        <v>31.3</v>
      </c>
      <c r="K693">
        <v>0.27300000190734863</v>
      </c>
      <c r="L693">
        <v>0.30799001455307007</v>
      </c>
      <c r="M693" s="3">
        <v>-0.12049799999999999</v>
      </c>
      <c r="N693" s="3">
        <v>3.9908399999999998E-3</v>
      </c>
      <c r="O693" s="3">
        <v>-3.0517799999999996E-6</v>
      </c>
      <c r="P693" s="3">
        <v>1.1487600000000001E-9</v>
      </c>
      <c r="Q693" s="3">
        <v>0</v>
      </c>
      <c r="R693">
        <v>-1103.3</v>
      </c>
      <c r="S693" t="s">
        <v>5117</v>
      </c>
      <c r="T693" s="5" t="s">
        <v>5117</v>
      </c>
      <c r="U693" s="5">
        <v>0.37585791015624997</v>
      </c>
      <c r="V693" s="5">
        <v>-2.4773804470896721E-6</v>
      </c>
    </row>
    <row r="694" spans="1:22" x14ac:dyDescent="0.25">
      <c r="A694" t="s">
        <v>1989</v>
      </c>
      <c r="B694" t="s">
        <v>1990</v>
      </c>
      <c r="C694" t="s">
        <v>5492</v>
      </c>
      <c r="D694" t="s">
        <v>24</v>
      </c>
      <c r="E694" t="s">
        <v>5117</v>
      </c>
      <c r="F694">
        <v>259.22100830078125</v>
      </c>
      <c r="G694">
        <v>1.3063281772125523</v>
      </c>
      <c r="H694">
        <v>709</v>
      </c>
      <c r="I694">
        <v>926</v>
      </c>
      <c r="J694">
        <v>26.2</v>
      </c>
      <c r="K694">
        <v>0.70999997854232788</v>
      </c>
      <c r="L694">
        <v>1.0246700048446655</v>
      </c>
      <c r="M694" s="3">
        <v>0.65063000000000004</v>
      </c>
      <c r="N694" s="3">
        <v>6.2503999999999999E-4</v>
      </c>
      <c r="O694" s="3">
        <v>2.5849800000000001E-6</v>
      </c>
      <c r="P694" s="3">
        <v>-2.8874400000000001E-9</v>
      </c>
      <c r="Q694" s="3">
        <v>6.8455999999999996E-13</v>
      </c>
      <c r="R694">
        <v>174.5</v>
      </c>
      <c r="S694" t="s">
        <v>5117</v>
      </c>
      <c r="T694" s="5">
        <v>177.33803125</v>
      </c>
      <c r="U694" s="5">
        <v>0.77388696289062497</v>
      </c>
      <c r="V694" s="5">
        <v>6.2181886285543443E-5</v>
      </c>
    </row>
    <row r="695" spans="1:22" x14ac:dyDescent="0.25">
      <c r="A695" t="s">
        <v>1991</v>
      </c>
      <c r="B695" t="s">
        <v>1992</v>
      </c>
      <c r="C695" t="s">
        <v>1979</v>
      </c>
      <c r="D695" t="s">
        <v>152</v>
      </c>
      <c r="E695" t="s">
        <v>1993</v>
      </c>
      <c r="F695">
        <v>266.489013671875</v>
      </c>
      <c r="G695">
        <v>0.78953224983088677</v>
      </c>
      <c r="H695">
        <v>601.70001220703125</v>
      </c>
      <c r="I695">
        <v>754.79901123046875</v>
      </c>
      <c r="J695">
        <v>11.65</v>
      </c>
      <c r="K695">
        <v>0.98750001192092896</v>
      </c>
      <c r="L695">
        <v>0.87373000383377075</v>
      </c>
      <c r="M695" s="3">
        <v>7.7136300000000005E-2</v>
      </c>
      <c r="N695" s="3">
        <v>5.9244399999999996E-3</v>
      </c>
      <c r="O695" s="3">
        <v>-2.4079649999999997E-6</v>
      </c>
      <c r="P695" s="3">
        <v>9.8688800000000003E-11</v>
      </c>
      <c r="Q695" s="3">
        <v>-2.2687879999999998E-22</v>
      </c>
      <c r="R695">
        <v>-309.60000000000002</v>
      </c>
      <c r="S695">
        <v>196.73</v>
      </c>
      <c r="T695" s="5">
        <v>-318.8</v>
      </c>
      <c r="U695" s="5">
        <v>1.6886800537109374</v>
      </c>
      <c r="V695" s="5">
        <v>1.2162800133228302E-4</v>
      </c>
    </row>
    <row r="696" spans="1:22" x14ac:dyDescent="0.25">
      <c r="A696" t="s">
        <v>1994</v>
      </c>
      <c r="B696" t="s">
        <v>1995</v>
      </c>
      <c r="C696" t="s">
        <v>5493</v>
      </c>
      <c r="D696" t="s">
        <v>46</v>
      </c>
      <c r="E696" t="s">
        <v>1996</v>
      </c>
      <c r="F696">
        <v>420.77801513671875</v>
      </c>
      <c r="G696">
        <v>0.80759803875953351</v>
      </c>
      <c r="H696">
        <v>720.9000244140625</v>
      </c>
      <c r="I696">
        <v>845.60302734375</v>
      </c>
      <c r="J696">
        <v>7.3091900634765627</v>
      </c>
      <c r="K696">
        <v>1.71642005443573</v>
      </c>
      <c r="L696">
        <v>0.92110002040863037</v>
      </c>
      <c r="M696" s="3">
        <v>2.5089E-2</v>
      </c>
      <c r="N696" s="3">
        <v>6.2355400000000004E-3</v>
      </c>
      <c r="O696" s="3">
        <v>-2.94714E-6</v>
      </c>
      <c r="P696" s="3">
        <v>3.7359200000000002E-10</v>
      </c>
      <c r="Q696" s="3">
        <v>-2.7420439999999999E-22</v>
      </c>
      <c r="R696">
        <v>-537.1</v>
      </c>
      <c r="S696" t="s">
        <v>5117</v>
      </c>
      <c r="T696" s="5">
        <v>-536.65981250000004</v>
      </c>
      <c r="U696" s="5">
        <v>2.7062319335937501</v>
      </c>
      <c r="V696" s="5">
        <v>2.1775193512439726E-4</v>
      </c>
    </row>
    <row r="697" spans="1:22" x14ac:dyDescent="0.25">
      <c r="A697" t="s">
        <v>1997</v>
      </c>
      <c r="B697" t="s">
        <v>1998</v>
      </c>
      <c r="C697" t="s">
        <v>3224</v>
      </c>
      <c r="D697" t="s">
        <v>24</v>
      </c>
      <c r="E697" t="s">
        <v>1999</v>
      </c>
      <c r="F697">
        <v>116.2030029296875</v>
      </c>
      <c r="G697">
        <v>0.75590800541697456</v>
      </c>
      <c r="H697">
        <v>382.29998779296875</v>
      </c>
      <c r="I697">
        <v>549</v>
      </c>
      <c r="J697">
        <v>27.4</v>
      </c>
      <c r="K697">
        <v>0.43500000238418579</v>
      </c>
      <c r="L697">
        <v>0.4032289981842041</v>
      </c>
      <c r="M697" s="3">
        <v>-0.30614999999999998</v>
      </c>
      <c r="N697" s="3">
        <v>7.8954000000000003E-3</v>
      </c>
      <c r="O697" s="3">
        <v>-6.7785000000000004E-6</v>
      </c>
      <c r="P697" s="3">
        <v>3.4486800000000001E-9</v>
      </c>
      <c r="Q697" s="3">
        <v>-6.3279999999999999E-13</v>
      </c>
      <c r="R697">
        <v>-326.89999999999998</v>
      </c>
      <c r="S697">
        <v>-128.83000000000001</v>
      </c>
      <c r="T697" s="5">
        <v>-326.65478124999998</v>
      </c>
      <c r="U697" s="5">
        <v>0.71737280273437498</v>
      </c>
      <c r="V697" s="5">
        <v>6.3785083591938018E-5</v>
      </c>
    </row>
    <row r="698" spans="1:22" x14ac:dyDescent="0.25">
      <c r="A698" t="s">
        <v>2000</v>
      </c>
      <c r="B698" t="s">
        <v>2001</v>
      </c>
      <c r="C698" t="s">
        <v>3227</v>
      </c>
      <c r="D698" t="s">
        <v>24</v>
      </c>
      <c r="E698" t="s">
        <v>1718</v>
      </c>
      <c r="F698">
        <v>130.23100280761719</v>
      </c>
      <c r="G698">
        <v>0.78312829222154867</v>
      </c>
      <c r="H698">
        <v>445</v>
      </c>
      <c r="I698">
        <v>621.20001220703125</v>
      </c>
      <c r="J698">
        <v>28.6</v>
      </c>
      <c r="K698">
        <v>0.49000000953674316</v>
      </c>
      <c r="L698">
        <v>0.57800000905990601</v>
      </c>
      <c r="M698" s="3">
        <v>0.19284999999999999</v>
      </c>
      <c r="N698" s="3">
        <v>5.1822600000000002E-3</v>
      </c>
      <c r="O698" s="3">
        <v>-2.74833E-6</v>
      </c>
      <c r="P698" s="3">
        <v>1.550524E-9</v>
      </c>
      <c r="Q698" s="3">
        <v>0</v>
      </c>
      <c r="R698">
        <v>-371.23996875</v>
      </c>
      <c r="S698" t="s">
        <v>5117</v>
      </c>
      <c r="T698" s="5">
        <v>-371.75606249999998</v>
      </c>
      <c r="U698" s="5">
        <v>0.80647003173828125</v>
      </c>
      <c r="V698" s="5">
        <v>6.8475611507892606E-5</v>
      </c>
    </row>
    <row r="699" spans="1:22" x14ac:dyDescent="0.25">
      <c r="A699" t="s">
        <v>2002</v>
      </c>
      <c r="B699" t="s">
        <v>2003</v>
      </c>
      <c r="C699" t="s">
        <v>5494</v>
      </c>
      <c r="D699" t="s">
        <v>152</v>
      </c>
      <c r="E699" t="s">
        <v>2004</v>
      </c>
      <c r="F699">
        <v>364.67800903320313</v>
      </c>
      <c r="G699">
        <v>0.80258838140793864</v>
      </c>
      <c r="H699">
        <v>684.29901123046875</v>
      </c>
      <c r="I699">
        <v>818.96002197265625</v>
      </c>
      <c r="J699">
        <v>8.5421801757812492</v>
      </c>
      <c r="K699">
        <v>1.5160900354385376</v>
      </c>
      <c r="L699">
        <v>0.95889902114868164</v>
      </c>
      <c r="M699" s="3">
        <v>3.8919000000000002E-2</v>
      </c>
      <c r="N699" s="3">
        <v>6.1527999999999999E-3</v>
      </c>
      <c r="O699" s="3">
        <v>-2.8038299999999997E-6</v>
      </c>
      <c r="P699" s="3">
        <v>3.0053720000000002E-10</v>
      </c>
      <c r="Q699" s="3">
        <v>-6.4471600000000004E-22</v>
      </c>
      <c r="R699">
        <v>-454.53996875000001</v>
      </c>
      <c r="S699" t="s">
        <v>5117</v>
      </c>
      <c r="T699" s="5">
        <v>-454.17540624999998</v>
      </c>
      <c r="U699" s="5">
        <v>2.3252661132812502</v>
      </c>
      <c r="V699" s="5">
        <v>1.8873518705368042E-4</v>
      </c>
    </row>
    <row r="700" spans="1:22" x14ac:dyDescent="0.25">
      <c r="A700" t="s">
        <v>2005</v>
      </c>
      <c r="B700" t="s">
        <v>2006</v>
      </c>
      <c r="C700" t="s">
        <v>5495</v>
      </c>
      <c r="D700" t="s">
        <v>46</v>
      </c>
      <c r="E700" t="s">
        <v>2007</v>
      </c>
      <c r="F700">
        <v>392.73001098632813</v>
      </c>
      <c r="G700">
        <v>0.80534093770697346</v>
      </c>
      <c r="H700">
        <v>703.20001220703125</v>
      </c>
      <c r="I700">
        <v>832.8330078125</v>
      </c>
      <c r="J700">
        <v>7.886710205078125</v>
      </c>
      <c r="K700">
        <v>1.6174600124359131</v>
      </c>
      <c r="L700">
        <v>0.94900000095367432</v>
      </c>
      <c r="M700" s="3">
        <v>3.1510000000000003E-2</v>
      </c>
      <c r="N700" s="3">
        <v>6.1970999999999997E-3</v>
      </c>
      <c r="O700" s="3">
        <v>-2.8805910000000004E-6</v>
      </c>
      <c r="P700" s="3">
        <v>3.3967160000000002E-10</v>
      </c>
      <c r="Q700" s="3">
        <v>1.055008E-22</v>
      </c>
      <c r="R700">
        <v>-495.81996874999999</v>
      </c>
      <c r="S700" t="s">
        <v>5117</v>
      </c>
      <c r="T700" s="5">
        <v>-495.41765624999999</v>
      </c>
      <c r="U700" s="5">
        <v>2.5157495117187501</v>
      </c>
      <c r="V700" s="5">
        <v>2.0324257016181947E-4</v>
      </c>
    </row>
    <row r="701" spans="1:22" x14ac:dyDescent="0.25">
      <c r="A701" t="s">
        <v>2008</v>
      </c>
      <c r="B701" t="s">
        <v>2009</v>
      </c>
      <c r="C701" t="s">
        <v>5496</v>
      </c>
      <c r="D701" t="s">
        <v>46</v>
      </c>
      <c r="E701" t="s">
        <v>2010</v>
      </c>
      <c r="F701">
        <v>406.75</v>
      </c>
      <c r="G701">
        <v>0.80651701772545537</v>
      </c>
      <c r="H701">
        <v>713.20001220703125</v>
      </c>
      <c r="I701">
        <v>840.030029296875</v>
      </c>
      <c r="J701">
        <v>7.5538800048828127</v>
      </c>
      <c r="K701">
        <v>1.6729300022125244</v>
      </c>
      <c r="L701">
        <v>0.93669801950454712</v>
      </c>
      <c r="M701" s="3">
        <v>2.8189200000000001E-2</v>
      </c>
      <c r="N701" s="3">
        <v>6.2170400000000001E-3</v>
      </c>
      <c r="O701" s="3">
        <v>-2.915046E-6</v>
      </c>
      <c r="P701" s="3">
        <v>3.5721919999999999E-10</v>
      </c>
      <c r="Q701" s="3">
        <v>-4.9779200000000002E-22</v>
      </c>
      <c r="R701">
        <v>-516.45996875000003</v>
      </c>
      <c r="S701" t="s">
        <v>5117</v>
      </c>
      <c r="T701" s="5">
        <v>-516.03856250000001</v>
      </c>
      <c r="U701" s="5">
        <v>2.6109897460937499</v>
      </c>
      <c r="V701" s="5">
        <v>2.1049864590168E-4</v>
      </c>
    </row>
    <row r="702" spans="1:22" x14ac:dyDescent="0.25">
      <c r="A702" t="s">
        <v>2011</v>
      </c>
      <c r="B702" t="s">
        <v>2012</v>
      </c>
      <c r="C702" t="s">
        <v>5497</v>
      </c>
      <c r="D702" t="s">
        <v>195</v>
      </c>
      <c r="E702" t="s">
        <v>2013</v>
      </c>
      <c r="F702">
        <v>238.37300109863281</v>
      </c>
      <c r="G702">
        <v>1.0225796746266382</v>
      </c>
      <c r="H702">
        <v>589</v>
      </c>
      <c r="I702">
        <v>805</v>
      </c>
      <c r="J702">
        <v>19.899999999999999</v>
      </c>
      <c r="K702">
        <v>0.78100001811981201</v>
      </c>
      <c r="L702">
        <v>0.52078002691268921</v>
      </c>
      <c r="M702" s="3">
        <v>-0.69554000000000005</v>
      </c>
      <c r="N702" s="3">
        <v>8.4905199999999997E-3</v>
      </c>
      <c r="O702" s="3">
        <v>-7.7554500000000004E-6</v>
      </c>
      <c r="P702" s="3">
        <v>3.7182119999999999E-9</v>
      </c>
      <c r="Q702" s="3">
        <v>-5.8959600000000005E-13</v>
      </c>
      <c r="R702">
        <v>59.2</v>
      </c>
      <c r="S702">
        <v>347</v>
      </c>
      <c r="T702" s="5">
        <v>58.546988281250002</v>
      </c>
      <c r="U702" s="5">
        <v>0.94405456542968746</v>
      </c>
      <c r="V702" s="5">
        <v>7.8556336462497713E-5</v>
      </c>
    </row>
    <row r="703" spans="1:22" x14ac:dyDescent="0.25">
      <c r="A703" t="s">
        <v>2014</v>
      </c>
      <c r="B703" t="s">
        <v>2015</v>
      </c>
      <c r="C703" t="s">
        <v>5498</v>
      </c>
      <c r="D703" t="s">
        <v>38</v>
      </c>
      <c r="E703" t="s">
        <v>2016</v>
      </c>
      <c r="F703">
        <v>148.24800109863281</v>
      </c>
      <c r="G703">
        <v>0.88969625603016278</v>
      </c>
      <c r="H703">
        <v>466.14999389648438</v>
      </c>
      <c r="I703">
        <v>666</v>
      </c>
      <c r="J703">
        <v>26.7</v>
      </c>
      <c r="K703">
        <v>0.52999997138977051</v>
      </c>
      <c r="L703">
        <v>0.41763401031494141</v>
      </c>
      <c r="M703" s="3">
        <v>-0.41476000000000002</v>
      </c>
      <c r="N703" s="3">
        <v>7.5783999999999999E-3</v>
      </c>
      <c r="O703" s="3">
        <v>-6.1937999999999999E-6</v>
      </c>
      <c r="P703" s="3">
        <v>2.6870800000000002E-9</v>
      </c>
      <c r="Q703" s="3">
        <v>-3.9098000000000002E-13</v>
      </c>
      <c r="R703">
        <v>-47.22</v>
      </c>
      <c r="S703" t="s">
        <v>5117</v>
      </c>
      <c r="T703" s="5">
        <v>-46.884449218749999</v>
      </c>
      <c r="U703" s="5">
        <v>0.63512573242187498</v>
      </c>
      <c r="V703" s="5">
        <v>6.211619079113006E-5</v>
      </c>
    </row>
    <row r="704" spans="1:22" x14ac:dyDescent="0.25">
      <c r="A704" t="s">
        <v>2017</v>
      </c>
      <c r="B704" t="s">
        <v>2018</v>
      </c>
      <c r="C704" t="s">
        <v>5499</v>
      </c>
      <c r="D704" t="s">
        <v>24</v>
      </c>
      <c r="E704" t="s">
        <v>2019</v>
      </c>
      <c r="F704">
        <v>162.14199829101563</v>
      </c>
      <c r="G704">
        <v>1.1047169907083334</v>
      </c>
      <c r="H704">
        <v>489</v>
      </c>
      <c r="I704">
        <v>660</v>
      </c>
      <c r="J704">
        <v>34.799999999999997</v>
      </c>
      <c r="K704">
        <v>0.43599998950958252</v>
      </c>
      <c r="L704">
        <v>0.90681201219558716</v>
      </c>
      <c r="M704" s="3">
        <v>2.09E-5</v>
      </c>
      <c r="N704" s="3">
        <v>3.8400000000000001E-3</v>
      </c>
      <c r="O704" s="3">
        <v>-1.0559999999999999E-6</v>
      </c>
      <c r="P704" s="3">
        <v>-8.6400000000000001E-10</v>
      </c>
      <c r="Q704" s="3">
        <v>3.4080000000000002E-13</v>
      </c>
      <c r="R704">
        <v>-1022</v>
      </c>
      <c r="S704" t="s">
        <v>5117</v>
      </c>
      <c r="T704" s="5" t="s">
        <v>5117</v>
      </c>
      <c r="U704" s="5">
        <v>0.6759635620117187</v>
      </c>
      <c r="V704" s="5">
        <v>4.1420318186283114E-5</v>
      </c>
    </row>
    <row r="705" spans="1:22" x14ac:dyDescent="0.25">
      <c r="A705" t="s">
        <v>2020</v>
      </c>
      <c r="B705" t="s">
        <v>2021</v>
      </c>
      <c r="C705" t="s">
        <v>5226</v>
      </c>
      <c r="D705" t="s">
        <v>24</v>
      </c>
      <c r="E705" t="s">
        <v>2022</v>
      </c>
      <c r="F705">
        <v>114.18800354003906</v>
      </c>
      <c r="G705">
        <v>0.82503421464623572</v>
      </c>
      <c r="H705">
        <v>416</v>
      </c>
      <c r="I705">
        <v>593</v>
      </c>
      <c r="J705">
        <v>28.5</v>
      </c>
      <c r="K705">
        <v>0.43399900197982788</v>
      </c>
      <c r="L705">
        <v>0.4640200138092041</v>
      </c>
      <c r="M705" s="3">
        <v>6.9636000000000003E-2</v>
      </c>
      <c r="N705" s="3">
        <v>5.6859399999999996E-3</v>
      </c>
      <c r="O705" s="3">
        <v>-3.23106E-6</v>
      </c>
      <c r="P705" s="3">
        <v>7.6163999999999997E-10</v>
      </c>
      <c r="Q705" s="3">
        <v>-2.96896E-14</v>
      </c>
      <c r="R705">
        <v>-271</v>
      </c>
      <c r="S705" t="s">
        <v>5117</v>
      </c>
      <c r="T705" s="5">
        <v>-270.43078125</v>
      </c>
      <c r="U705" s="5">
        <v>0.58705145263671876</v>
      </c>
      <c r="V705" s="5">
        <v>5.6266132742166522E-5</v>
      </c>
    </row>
    <row r="706" spans="1:22" x14ac:dyDescent="0.25">
      <c r="A706" t="s">
        <v>2023</v>
      </c>
      <c r="B706" t="s">
        <v>5117</v>
      </c>
      <c r="C706" t="s">
        <v>5117</v>
      </c>
      <c r="D706" t="s">
        <v>46</v>
      </c>
      <c r="E706" t="s">
        <v>5117</v>
      </c>
      <c r="F706" t="s">
        <v>5117</v>
      </c>
      <c r="G706" t="s">
        <v>5117</v>
      </c>
      <c r="H706" t="s">
        <v>5117</v>
      </c>
      <c r="I706" t="s">
        <v>5117</v>
      </c>
      <c r="J706" t="s">
        <v>5117</v>
      </c>
      <c r="K706" t="s">
        <v>5117</v>
      </c>
      <c r="L706" t="s">
        <v>5117</v>
      </c>
      <c r="M706" s="3" t="b">
        <v>0</v>
      </c>
      <c r="N706" s="3" t="b">
        <v>0</v>
      </c>
      <c r="O706" s="3" t="b">
        <v>0</v>
      </c>
      <c r="P706" s="3" t="b">
        <v>0</v>
      </c>
      <c r="Q706" s="3" t="b">
        <v>0</v>
      </c>
      <c r="R706" t="s">
        <v>5117</v>
      </c>
      <c r="S706" t="s">
        <v>5117</v>
      </c>
      <c r="T706" s="5" t="s">
        <v>5117</v>
      </c>
      <c r="U706" s="5" t="s">
        <v>5117</v>
      </c>
      <c r="V706" s="5" t="s">
        <v>5117</v>
      </c>
    </row>
    <row r="707" spans="1:22" x14ac:dyDescent="0.25">
      <c r="A707" t="s">
        <v>2024</v>
      </c>
      <c r="B707" t="s">
        <v>2025</v>
      </c>
      <c r="C707" t="s">
        <v>5260</v>
      </c>
      <c r="D707" t="s">
        <v>152</v>
      </c>
      <c r="E707" t="s">
        <v>1807</v>
      </c>
      <c r="F707">
        <v>112.20800018310547</v>
      </c>
      <c r="G707">
        <v>0.75707809843001195</v>
      </c>
      <c r="H707">
        <v>383.56100463867188</v>
      </c>
      <c r="I707">
        <v>572.03900146484375</v>
      </c>
      <c r="J707">
        <v>28.268300781250002</v>
      </c>
      <c r="K707">
        <v>0.41604000329971313</v>
      </c>
      <c r="L707">
        <v>0.25459000468254089</v>
      </c>
      <c r="M707" s="3">
        <v>-2.94869E-2</v>
      </c>
      <c r="N707" s="3">
        <v>5.7000000000000002E-3</v>
      </c>
      <c r="O707" s="3">
        <v>-2.086458E-6</v>
      </c>
      <c r="P707" s="3">
        <v>0</v>
      </c>
      <c r="Q707" s="3">
        <v>0</v>
      </c>
      <c r="R707">
        <v>-112.6699921875</v>
      </c>
      <c r="S707" t="s">
        <v>5117</v>
      </c>
      <c r="T707" s="5">
        <v>-111.817890625</v>
      </c>
      <c r="U707" s="5">
        <v>0.73548657226562497</v>
      </c>
      <c r="V707" s="5">
        <v>7.258779555559158E-5</v>
      </c>
    </row>
    <row r="708" spans="1:22" x14ac:dyDescent="0.25">
      <c r="A708" t="s">
        <v>2026</v>
      </c>
      <c r="B708" t="s">
        <v>2027</v>
      </c>
      <c r="C708" t="s">
        <v>1813</v>
      </c>
      <c r="D708" t="s">
        <v>363</v>
      </c>
      <c r="E708" t="s">
        <v>466</v>
      </c>
      <c r="F708">
        <v>142.28500366210938</v>
      </c>
      <c r="G708">
        <v>0.75424948272507553</v>
      </c>
      <c r="H708">
        <v>437.03900146484375</v>
      </c>
      <c r="I708">
        <v>618.927001953125</v>
      </c>
      <c r="J708">
        <v>23.303701171875002</v>
      </c>
      <c r="K708">
        <v>0.51866000890731812</v>
      </c>
      <c r="L708">
        <v>0.40400001406669617</v>
      </c>
      <c r="M708" s="3">
        <v>0.11020000000000001</v>
      </c>
      <c r="N708" s="3">
        <v>5.6985999999999998E-3</v>
      </c>
      <c r="O708" s="3">
        <v>-2.0838479999999999E-6</v>
      </c>
      <c r="P708" s="3">
        <v>0</v>
      </c>
      <c r="Q708" s="3">
        <v>0</v>
      </c>
      <c r="R708">
        <v>-260.28998437500002</v>
      </c>
      <c r="S708">
        <v>43.93</v>
      </c>
      <c r="T708" s="5">
        <v>-253.60900000000001</v>
      </c>
      <c r="U708" s="5">
        <v>0.97301000976562502</v>
      </c>
      <c r="V708" s="5">
        <v>7.5061902403831488E-5</v>
      </c>
    </row>
    <row r="709" spans="1:22" x14ac:dyDescent="0.25">
      <c r="A709" t="s">
        <v>2028</v>
      </c>
      <c r="B709" t="s">
        <v>2029</v>
      </c>
      <c r="C709" t="s">
        <v>2030</v>
      </c>
      <c r="D709" t="s">
        <v>46</v>
      </c>
      <c r="E709" t="s">
        <v>5117</v>
      </c>
      <c r="F709">
        <v>216.42400000000001</v>
      </c>
      <c r="G709">
        <v>0.84199999999999997</v>
      </c>
      <c r="H709">
        <v>563.96</v>
      </c>
      <c r="I709">
        <v>742.13</v>
      </c>
      <c r="J709">
        <v>17.329999999999998</v>
      </c>
      <c r="K709">
        <v>0.8175</v>
      </c>
      <c r="L709">
        <v>0.67300000000000004</v>
      </c>
      <c r="M709" s="3">
        <v>3.2958451927697481E-2</v>
      </c>
      <c r="N709" s="3">
        <v>5.7784718885151368E-3</v>
      </c>
      <c r="O709" s="3">
        <v>-3.1080656489113959E-6</v>
      </c>
      <c r="P709" s="3">
        <v>6.592614497467933E-10</v>
      </c>
      <c r="Q709" s="3">
        <v>0</v>
      </c>
      <c r="R709">
        <v>-273.26</v>
      </c>
      <c r="S709">
        <v>86.65</v>
      </c>
      <c r="T709" s="5">
        <v>-0.26494600000000001</v>
      </c>
      <c r="U709" s="5">
        <v>1.1299999999999999</v>
      </c>
      <c r="V709" s="5">
        <v>1.7499999999999999E-7</v>
      </c>
    </row>
    <row r="710" spans="1:22" x14ac:dyDescent="0.25">
      <c r="A710" t="s">
        <v>2031</v>
      </c>
      <c r="B710" t="s">
        <v>2032</v>
      </c>
      <c r="C710" t="s">
        <v>5500</v>
      </c>
      <c r="D710" t="s">
        <v>46</v>
      </c>
      <c r="E710" t="s">
        <v>2033</v>
      </c>
      <c r="F710">
        <v>192.25900268554688</v>
      </c>
      <c r="G710">
        <v>1.0838966294482062</v>
      </c>
      <c r="H710">
        <v>610</v>
      </c>
      <c r="I710">
        <v>865</v>
      </c>
      <c r="J710">
        <v>27.6</v>
      </c>
      <c r="K710">
        <v>0.62699902057647705</v>
      </c>
      <c r="L710">
        <v>0.46903300285339355</v>
      </c>
      <c r="M710" s="3">
        <v>-0.32199299999999997</v>
      </c>
      <c r="N710" s="3">
        <v>5.6207599999999998E-3</v>
      </c>
      <c r="O710" s="3">
        <v>-3.1161600000000001E-6</v>
      </c>
      <c r="P710" s="3">
        <v>3.5823760000000001E-10</v>
      </c>
      <c r="Q710" s="3">
        <v>1.28282E-13</v>
      </c>
      <c r="R710">
        <v>246</v>
      </c>
      <c r="S710" t="s">
        <v>5117</v>
      </c>
      <c r="T710" s="5">
        <v>245.4898125</v>
      </c>
      <c r="U710" s="5">
        <v>0.75136090087890628</v>
      </c>
      <c r="V710" s="5">
        <v>4.0969818830490114E-5</v>
      </c>
    </row>
    <row r="711" spans="1:22" x14ac:dyDescent="0.25">
      <c r="A711" t="s">
        <v>2034</v>
      </c>
      <c r="B711" t="s">
        <v>2035</v>
      </c>
      <c r="C711" t="s">
        <v>1775</v>
      </c>
      <c r="D711" t="s">
        <v>31</v>
      </c>
      <c r="E711" t="s">
        <v>1778</v>
      </c>
      <c r="F711">
        <v>68.119003295898438</v>
      </c>
      <c r="G711">
        <v>0.68053203451451616</v>
      </c>
      <c r="H711">
        <v>315.17001342773438</v>
      </c>
      <c r="I711">
        <v>496.48300170898438</v>
      </c>
      <c r="J711">
        <v>39.920500488281249</v>
      </c>
      <c r="K711">
        <v>0.27636000514030457</v>
      </c>
      <c r="L711">
        <v>0.17497000098228455</v>
      </c>
      <c r="M711" s="3">
        <v>0.102289</v>
      </c>
      <c r="N711" s="3">
        <v>5.6420000000000003E-3</v>
      </c>
      <c r="O711" s="3">
        <v>-2.008005E-6</v>
      </c>
      <c r="P711" s="3">
        <v>0</v>
      </c>
      <c r="Q711" s="3">
        <v>0</v>
      </c>
      <c r="R711">
        <v>77.867999999999995</v>
      </c>
      <c r="S711">
        <v>146.72999999999999</v>
      </c>
      <c r="T711" s="5">
        <v>76.388000000000005</v>
      </c>
      <c r="U711" s="5">
        <v>0.2275590057373047</v>
      </c>
      <c r="V711" s="5">
        <v>2.5564000010490416E-5</v>
      </c>
    </row>
    <row r="712" spans="1:22" x14ac:dyDescent="0.25">
      <c r="A712" t="s">
        <v>2036</v>
      </c>
      <c r="B712" t="s">
        <v>2037</v>
      </c>
      <c r="C712" t="s">
        <v>2532</v>
      </c>
      <c r="D712" t="s">
        <v>152</v>
      </c>
      <c r="E712" t="s">
        <v>2038</v>
      </c>
      <c r="F712">
        <v>140.26899719238281</v>
      </c>
      <c r="G712">
        <v>0.80480540617915608</v>
      </c>
      <c r="H712">
        <v>446</v>
      </c>
      <c r="I712">
        <v>619</v>
      </c>
      <c r="J712">
        <v>21.8</v>
      </c>
      <c r="K712">
        <v>0.57099997997283936</v>
      </c>
      <c r="L712">
        <v>0.48196101188659668</v>
      </c>
      <c r="M712" s="3">
        <v>-0.16106999999999999</v>
      </c>
      <c r="N712" s="3">
        <v>7.1066000000000002E-3</v>
      </c>
      <c r="O712" s="3">
        <v>-4.8519000000000001E-6</v>
      </c>
      <c r="P712" s="3">
        <v>1.7937999999999999E-9</v>
      </c>
      <c r="Q712" s="3">
        <v>-2.3080800000000001E-13</v>
      </c>
      <c r="R712">
        <v>-136</v>
      </c>
      <c r="S712" t="s">
        <v>5117</v>
      </c>
      <c r="T712" s="5">
        <v>-135.153875</v>
      </c>
      <c r="U712" s="5">
        <v>0.79446942138671872</v>
      </c>
      <c r="V712" s="5">
        <v>8.1927582621574402E-5</v>
      </c>
    </row>
    <row r="713" spans="1:22" x14ac:dyDescent="0.25">
      <c r="A713" t="s">
        <v>2039</v>
      </c>
      <c r="B713" t="s">
        <v>2040</v>
      </c>
      <c r="C713" t="s">
        <v>5501</v>
      </c>
      <c r="D713" t="s">
        <v>24</v>
      </c>
      <c r="E713" t="s">
        <v>2041</v>
      </c>
      <c r="F713">
        <v>213.406005859375</v>
      </c>
      <c r="G713">
        <v>0.79738854499564371</v>
      </c>
      <c r="H713">
        <v>564.45001220703125</v>
      </c>
      <c r="I713">
        <v>722.29901123046875</v>
      </c>
      <c r="J713">
        <v>16.600000000000001</v>
      </c>
      <c r="K713">
        <v>0.88700002431869507</v>
      </c>
      <c r="L713">
        <v>0.85833102464675903</v>
      </c>
      <c r="M713" s="3">
        <v>-0.118282</v>
      </c>
      <c r="N713" s="3">
        <v>7.1075000000000001E-3</v>
      </c>
      <c r="O713" s="3">
        <v>-4.82652E-6</v>
      </c>
      <c r="P713" s="3">
        <v>1.7487880000000001E-9</v>
      </c>
      <c r="Q713" s="3">
        <v>-2.163632E-13</v>
      </c>
      <c r="R713">
        <v>-298</v>
      </c>
      <c r="S713">
        <v>133</v>
      </c>
      <c r="T713" s="5">
        <v>-297.42793749999998</v>
      </c>
      <c r="U713" s="5">
        <v>1.4078376464843749</v>
      </c>
      <c r="V713" s="5">
        <v>1.2015683203935623E-4</v>
      </c>
    </row>
    <row r="714" spans="1:22" x14ac:dyDescent="0.25">
      <c r="A714" t="s">
        <v>2042</v>
      </c>
      <c r="B714" t="s">
        <v>2043</v>
      </c>
      <c r="C714" t="s">
        <v>5502</v>
      </c>
      <c r="D714" t="s">
        <v>24</v>
      </c>
      <c r="E714" t="s">
        <v>2044</v>
      </c>
      <c r="F714">
        <v>157.29800415039063</v>
      </c>
      <c r="G714">
        <v>0.79156514363874109</v>
      </c>
      <c r="H714">
        <v>493.64801025390625</v>
      </c>
      <c r="I714">
        <v>663</v>
      </c>
      <c r="J714">
        <v>21.8</v>
      </c>
      <c r="K714">
        <v>0.62900000810623169</v>
      </c>
      <c r="L714">
        <v>0.66855102777481079</v>
      </c>
      <c r="M714" s="3">
        <v>-6.9051500000000002E-2</v>
      </c>
      <c r="N714" s="3">
        <v>6.8303799999999996E-3</v>
      </c>
      <c r="O714" s="3">
        <v>-4.3694999999999994E-6</v>
      </c>
      <c r="P714" s="3">
        <v>1.424912E-9</v>
      </c>
      <c r="Q714" s="3">
        <v>-1.5447519999999999E-13</v>
      </c>
      <c r="R714">
        <v>-215</v>
      </c>
      <c r="S714">
        <v>99.76</v>
      </c>
      <c r="T714" s="5">
        <v>-214.47743750000001</v>
      </c>
      <c r="U714" s="5">
        <v>1.026777099609375</v>
      </c>
      <c r="V714" s="5">
        <v>9.1148026287555698E-5</v>
      </c>
    </row>
    <row r="715" spans="1:22" x14ac:dyDescent="0.25">
      <c r="A715" t="s">
        <v>2045</v>
      </c>
      <c r="B715" t="s">
        <v>2046</v>
      </c>
      <c r="C715" t="s">
        <v>1927</v>
      </c>
      <c r="D715" t="s">
        <v>46</v>
      </c>
      <c r="E715" t="s">
        <v>5117</v>
      </c>
      <c r="F715">
        <v>170.25399999999999</v>
      </c>
      <c r="G715">
        <v>0.97299999999999998</v>
      </c>
      <c r="H715">
        <v>546.66</v>
      </c>
      <c r="I715">
        <v>772.44</v>
      </c>
      <c r="J715">
        <v>27.56</v>
      </c>
      <c r="K715">
        <v>0.57750000000000001</v>
      </c>
      <c r="L715">
        <v>0.48799999999999999</v>
      </c>
      <c r="M715" s="3">
        <v>-0.31220411855228075</v>
      </c>
      <c r="N715" s="3">
        <v>6.3505115885676691E-3</v>
      </c>
      <c r="O715" s="3">
        <v>-4.3878557919344038E-6</v>
      </c>
      <c r="P715" s="3">
        <v>1.1950380020440049E-9</v>
      </c>
      <c r="Q715" s="3">
        <v>0</v>
      </c>
      <c r="R715">
        <v>73.47</v>
      </c>
      <c r="S715">
        <v>231</v>
      </c>
      <c r="T715" s="5">
        <v>7.0475999999999997E-2</v>
      </c>
      <c r="U715" s="5">
        <v>0.52300000000000002</v>
      </c>
      <c r="V715" s="5">
        <v>4.5300000000000002E-8</v>
      </c>
    </row>
    <row r="716" spans="1:22" x14ac:dyDescent="0.25">
      <c r="A716" t="s">
        <v>2047</v>
      </c>
      <c r="B716" t="s">
        <v>2048</v>
      </c>
      <c r="C716" t="s">
        <v>1813</v>
      </c>
      <c r="D716" t="s">
        <v>363</v>
      </c>
      <c r="E716" t="s">
        <v>2049</v>
      </c>
      <c r="F716">
        <v>142.28500366210938</v>
      </c>
      <c r="G716">
        <v>0.74510500391948387</v>
      </c>
      <c r="H716">
        <v>429.64801025390625</v>
      </c>
      <c r="I716">
        <v>606.927001953125</v>
      </c>
      <c r="J716">
        <v>22.407900390624999</v>
      </c>
      <c r="K716">
        <v>0.54351001977920532</v>
      </c>
      <c r="L716">
        <v>0.44150000810623169</v>
      </c>
      <c r="M716" s="3">
        <v>0.12969</v>
      </c>
      <c r="N716" s="3">
        <v>5.692E-3</v>
      </c>
      <c r="O716" s="3">
        <v>-2.0752680000000002E-6</v>
      </c>
      <c r="P716" s="3">
        <v>0</v>
      </c>
      <c r="Q716" s="3">
        <v>0</v>
      </c>
      <c r="R716">
        <v>-261.791</v>
      </c>
      <c r="S716">
        <v>30.54</v>
      </c>
      <c r="T716" s="5">
        <v>-266.45</v>
      </c>
      <c r="U716" s="5">
        <v>0.97144000244140627</v>
      </c>
      <c r="V716" s="5">
        <v>7.4280902743339541E-5</v>
      </c>
    </row>
    <row r="717" spans="1:22" x14ac:dyDescent="0.25">
      <c r="A717" t="s">
        <v>2050</v>
      </c>
      <c r="B717" t="s">
        <v>2051</v>
      </c>
      <c r="C717" t="s">
        <v>1813</v>
      </c>
      <c r="D717" t="s">
        <v>363</v>
      </c>
      <c r="E717" t="s">
        <v>2049</v>
      </c>
      <c r="F717">
        <v>142.28500366210938</v>
      </c>
      <c r="G717">
        <v>0.74825991142114312</v>
      </c>
      <c r="H717">
        <v>433.87100219726563</v>
      </c>
      <c r="I717">
        <v>612.87200927734375</v>
      </c>
      <c r="J717">
        <v>22.407900390624999</v>
      </c>
      <c r="K717">
        <v>0.54707002639770508</v>
      </c>
      <c r="L717">
        <v>0.44947001338005066</v>
      </c>
      <c r="M717" s="3">
        <v>0.126498</v>
      </c>
      <c r="N717" s="3">
        <v>5.6940000000000003E-3</v>
      </c>
      <c r="O717" s="3">
        <v>-2.0782379999999996E-6</v>
      </c>
      <c r="P717" s="3">
        <v>0</v>
      </c>
      <c r="Q717" s="3">
        <v>0</v>
      </c>
      <c r="R717">
        <v>-261.791</v>
      </c>
      <c r="S717">
        <v>30.54</v>
      </c>
      <c r="T717" s="5">
        <v>-266.45</v>
      </c>
      <c r="U717" s="5">
        <v>0.97144000244140627</v>
      </c>
      <c r="V717" s="5">
        <v>7.4280902743339541E-5</v>
      </c>
    </row>
    <row r="718" spans="1:22" x14ac:dyDescent="0.25">
      <c r="A718" t="s">
        <v>2052</v>
      </c>
      <c r="B718" t="s">
        <v>2053</v>
      </c>
      <c r="C718" t="s">
        <v>1813</v>
      </c>
      <c r="D718" t="s">
        <v>363</v>
      </c>
      <c r="E718" t="s">
        <v>1218</v>
      </c>
      <c r="F718">
        <v>142.28500366210938</v>
      </c>
      <c r="G718">
        <v>0.75992675227561968</v>
      </c>
      <c r="H718">
        <v>435.03900146484375</v>
      </c>
      <c r="I718">
        <v>622.14801025390625</v>
      </c>
      <c r="J718">
        <v>23.71780029296875</v>
      </c>
      <c r="K718">
        <v>0.52577000856399536</v>
      </c>
      <c r="L718">
        <v>0.43055000901222229</v>
      </c>
      <c r="M718" s="3">
        <v>8.3706799999999998E-2</v>
      </c>
      <c r="N718" s="3">
        <v>5.7019799999999997E-3</v>
      </c>
      <c r="O718" s="3">
        <v>-2.089068E-6</v>
      </c>
      <c r="P718" s="3">
        <v>0</v>
      </c>
      <c r="Q718" s="3">
        <v>0</v>
      </c>
      <c r="R718">
        <v>-257.73399999999998</v>
      </c>
      <c r="S718" t="s">
        <v>5117</v>
      </c>
      <c r="T718" s="5">
        <v>-262.64999999999998</v>
      </c>
      <c r="U718" s="5">
        <v>0.97724999999999995</v>
      </c>
      <c r="V718" s="5">
        <v>6.8660803139209743E-5</v>
      </c>
    </row>
    <row r="719" spans="1:22" x14ac:dyDescent="0.25">
      <c r="A719" t="s">
        <v>2054</v>
      </c>
      <c r="B719" t="s">
        <v>2055</v>
      </c>
      <c r="C719" t="s">
        <v>1813</v>
      </c>
      <c r="D719" t="s">
        <v>363</v>
      </c>
      <c r="E719" t="s">
        <v>1218</v>
      </c>
      <c r="F719">
        <v>142.28500366210938</v>
      </c>
      <c r="G719">
        <v>0.76074550581609524</v>
      </c>
      <c r="H719">
        <v>434.260009765625</v>
      </c>
      <c r="I719">
        <v>621.03900146484375</v>
      </c>
      <c r="J719">
        <v>23.71780029296875</v>
      </c>
      <c r="K719">
        <v>0.52398002147674561</v>
      </c>
      <c r="L719">
        <v>0.42704001069068909</v>
      </c>
      <c r="M719" s="3">
        <v>7.8770000000000007E-2</v>
      </c>
      <c r="N719" s="3">
        <v>5.7029799999999999E-3</v>
      </c>
      <c r="O719" s="3">
        <v>-2.089818E-6</v>
      </c>
      <c r="P719" s="3">
        <v>0</v>
      </c>
      <c r="Q719" s="3">
        <v>0</v>
      </c>
      <c r="R719">
        <v>-257.10500000000002</v>
      </c>
      <c r="S719" t="s">
        <v>5117</v>
      </c>
      <c r="T719" s="5">
        <v>-262.64999999999998</v>
      </c>
      <c r="U719" s="5">
        <v>0.97724999999999995</v>
      </c>
      <c r="V719" s="5">
        <v>6.8660803139209743E-5</v>
      </c>
    </row>
    <row r="720" spans="1:22" x14ac:dyDescent="0.25">
      <c r="A720" t="s">
        <v>2056</v>
      </c>
      <c r="B720" t="s">
        <v>2057</v>
      </c>
      <c r="C720" t="s">
        <v>1813</v>
      </c>
      <c r="D720" t="s">
        <v>363</v>
      </c>
      <c r="E720" t="s">
        <v>2049</v>
      </c>
      <c r="F720">
        <v>142.28500366210938</v>
      </c>
      <c r="G720">
        <v>0.75911099223786638</v>
      </c>
      <c r="H720">
        <v>435.64801025390625</v>
      </c>
      <c r="I720">
        <v>619.64801025390625</v>
      </c>
      <c r="J720">
        <v>23.3731005859375</v>
      </c>
      <c r="K720">
        <v>0.52932000160217285</v>
      </c>
      <c r="L720">
        <v>0.43373000621795654</v>
      </c>
      <c r="M720" s="3">
        <v>8.8246000000000005E-2</v>
      </c>
      <c r="N720" s="3">
        <v>5.7019799999999997E-3</v>
      </c>
      <c r="O720" s="3">
        <v>-2.0883180000000001E-6</v>
      </c>
      <c r="P720" s="3">
        <v>0</v>
      </c>
      <c r="Q720" s="3">
        <v>0</v>
      </c>
      <c r="R720">
        <v>-254.05199999999999</v>
      </c>
      <c r="S720" t="s">
        <v>5117</v>
      </c>
      <c r="T720" s="5">
        <v>-259.80200000000002</v>
      </c>
      <c r="U720" s="5">
        <v>0.9714080200195313</v>
      </c>
      <c r="V720" s="5">
        <v>7.5692802667617803E-5</v>
      </c>
    </row>
    <row r="721" spans="1:22" x14ac:dyDescent="0.25">
      <c r="A721" t="s">
        <v>2058</v>
      </c>
      <c r="B721" t="s">
        <v>2059</v>
      </c>
      <c r="C721" t="s">
        <v>1825</v>
      </c>
      <c r="D721" t="s">
        <v>46</v>
      </c>
      <c r="E721" t="s">
        <v>5117</v>
      </c>
      <c r="F721">
        <v>132.26300000000001</v>
      </c>
      <c r="G721">
        <v>0.83899999999999997</v>
      </c>
      <c r="H721">
        <v>444.16</v>
      </c>
      <c r="I721">
        <v>638.37</v>
      </c>
      <c r="J721">
        <v>28.51</v>
      </c>
      <c r="K721">
        <v>0.48149999999999998</v>
      </c>
      <c r="L721">
        <v>0.42</v>
      </c>
      <c r="M721" s="3">
        <v>0.12205227463462949</v>
      </c>
      <c r="N721" s="3">
        <v>4.9902845088951554E-3</v>
      </c>
      <c r="O721" s="3">
        <v>-2.3861548581235868E-6</v>
      </c>
      <c r="P721" s="3">
        <v>4.2816207102515442E-10</v>
      </c>
      <c r="Q721" s="3">
        <v>0</v>
      </c>
      <c r="R721">
        <v>-143.38999999999999</v>
      </c>
      <c r="S721">
        <v>43.47</v>
      </c>
      <c r="T721" s="5">
        <v>-0.13758799999999999</v>
      </c>
      <c r="U721" s="5">
        <v>0.57299999999999995</v>
      </c>
      <c r="V721" s="5">
        <v>1.14E-7</v>
      </c>
    </row>
    <row r="722" spans="1:22" x14ac:dyDescent="0.25">
      <c r="A722" t="s">
        <v>2060</v>
      </c>
      <c r="B722" t="s">
        <v>2061</v>
      </c>
      <c r="C722" t="s">
        <v>2062</v>
      </c>
      <c r="D722" t="s">
        <v>46</v>
      </c>
      <c r="E722" t="s">
        <v>5117</v>
      </c>
      <c r="F722">
        <v>146.29</v>
      </c>
      <c r="G722">
        <v>0.84</v>
      </c>
      <c r="H722">
        <v>468.16</v>
      </c>
      <c r="I722">
        <v>660.72</v>
      </c>
      <c r="J722">
        <v>25.79</v>
      </c>
      <c r="K722">
        <v>0.53749999999999998</v>
      </c>
      <c r="L722">
        <v>0.46500000000000002</v>
      </c>
      <c r="M722" s="3">
        <v>0.10115523959259007</v>
      </c>
      <c r="N722" s="3">
        <v>5.1761569485268989E-3</v>
      </c>
      <c r="O722" s="3">
        <v>-2.5547884339325997E-6</v>
      </c>
      <c r="P722" s="3">
        <v>4.818647891175063E-10</v>
      </c>
      <c r="Q722" s="3">
        <v>0</v>
      </c>
      <c r="R722">
        <v>-163.97</v>
      </c>
      <c r="S722">
        <v>51.92</v>
      </c>
      <c r="T722" s="5">
        <v>-0.15756800000000001</v>
      </c>
      <c r="U722" s="5">
        <v>0.66500000000000004</v>
      </c>
      <c r="V722" s="5">
        <v>1.2499999999999999E-7</v>
      </c>
    </row>
    <row r="723" spans="1:22" x14ac:dyDescent="0.25">
      <c r="A723" t="s">
        <v>2063</v>
      </c>
      <c r="B723" t="s">
        <v>2064</v>
      </c>
      <c r="C723" t="s">
        <v>1813</v>
      </c>
      <c r="D723" t="s">
        <v>46</v>
      </c>
      <c r="E723" t="s">
        <v>5117</v>
      </c>
      <c r="F723">
        <v>142.28399999999999</v>
      </c>
      <c r="G723">
        <v>0.745</v>
      </c>
      <c r="H723">
        <v>429.26</v>
      </c>
      <c r="I723">
        <v>611.70000000000005</v>
      </c>
      <c r="J723">
        <v>23.1</v>
      </c>
      <c r="K723">
        <v>0.52600000000000002</v>
      </c>
      <c r="L723">
        <v>0.36899999999999999</v>
      </c>
      <c r="M723" s="3">
        <v>-0.37713305782800594</v>
      </c>
      <c r="N723" s="3">
        <v>8.2518062466616065E-3</v>
      </c>
      <c r="O723" s="3">
        <v>-5.611804559894296E-6</v>
      </c>
      <c r="P723" s="3">
        <v>1.5504202861881871E-9</v>
      </c>
      <c r="Q723" s="3">
        <v>0</v>
      </c>
      <c r="R723">
        <v>-258.95</v>
      </c>
      <c r="S723">
        <v>35.9</v>
      </c>
      <c r="T723" s="5">
        <v>-0.26498200000000005</v>
      </c>
      <c r="U723" s="5">
        <v>0.98599999999999999</v>
      </c>
      <c r="V723" s="5">
        <v>6.8800000000000007E-8</v>
      </c>
    </row>
    <row r="724" spans="1:22" x14ac:dyDescent="0.25">
      <c r="A724" t="s">
        <v>2065</v>
      </c>
      <c r="B724" t="s">
        <v>2066</v>
      </c>
      <c r="C724" t="s">
        <v>1813</v>
      </c>
      <c r="D724" t="s">
        <v>363</v>
      </c>
      <c r="E724" t="s">
        <v>1218</v>
      </c>
      <c r="F724">
        <v>142.28500366210938</v>
      </c>
      <c r="G724">
        <v>0.75184325636343474</v>
      </c>
      <c r="H724">
        <v>429.260009765625</v>
      </c>
      <c r="I724">
        <v>611.760009765625</v>
      </c>
      <c r="J724">
        <v>23.096201171874998</v>
      </c>
      <c r="K724">
        <v>0.52577000856399536</v>
      </c>
      <c r="L724">
        <v>0.36959001421928406</v>
      </c>
      <c r="M724" s="3">
        <v>0.10259600000000001</v>
      </c>
      <c r="N724" s="3">
        <v>5.6969999999999998E-3</v>
      </c>
      <c r="O724" s="3">
        <v>-2.0815980000000001E-6</v>
      </c>
      <c r="P724" s="3">
        <v>0</v>
      </c>
      <c r="Q724" s="3">
        <v>0</v>
      </c>
      <c r="R724">
        <v>-252.46199999999999</v>
      </c>
      <c r="S724" t="s">
        <v>5117</v>
      </c>
      <c r="T724" s="5">
        <v>-264.98</v>
      </c>
      <c r="U724" s="5">
        <v>0.98620001220703124</v>
      </c>
      <c r="V724" s="5">
        <v>6.8786002695560451E-5</v>
      </c>
    </row>
    <row r="725" spans="1:22" x14ac:dyDescent="0.25">
      <c r="A725" t="s">
        <v>2067</v>
      </c>
      <c r="B725" t="s">
        <v>2068</v>
      </c>
      <c r="C725" t="s">
        <v>1813</v>
      </c>
      <c r="D725" t="s">
        <v>363</v>
      </c>
      <c r="E725" t="s">
        <v>1218</v>
      </c>
      <c r="F725">
        <v>142.28500366210938</v>
      </c>
      <c r="G725">
        <v>0.73160644485846504</v>
      </c>
      <c r="H725">
        <v>423.92800903320313</v>
      </c>
      <c r="I725">
        <v>598.03900146484375</v>
      </c>
      <c r="J725">
        <v>21.648701171875</v>
      </c>
      <c r="K725">
        <v>0.55861002206802368</v>
      </c>
      <c r="L725">
        <v>0.43075001239776611</v>
      </c>
      <c r="M725" s="3">
        <v>0.16930000000000001</v>
      </c>
      <c r="N725" s="3">
        <v>5.6820000000000004E-3</v>
      </c>
      <c r="O725" s="3">
        <v>-2.062188E-6</v>
      </c>
      <c r="P725" s="3">
        <v>0</v>
      </c>
      <c r="Q725" s="3">
        <v>0</v>
      </c>
      <c r="R725">
        <v>-272.2</v>
      </c>
      <c r="S725">
        <v>22.2</v>
      </c>
      <c r="T725" s="5">
        <v>-277.77999999999997</v>
      </c>
      <c r="U725" s="5">
        <v>0.98621801757812499</v>
      </c>
      <c r="V725" s="5">
        <v>6.8723000586032863E-5</v>
      </c>
    </row>
    <row r="726" spans="1:22" x14ac:dyDescent="0.25">
      <c r="A726" t="s">
        <v>2069</v>
      </c>
      <c r="B726" t="s">
        <v>2070</v>
      </c>
      <c r="C726" t="s">
        <v>2532</v>
      </c>
      <c r="D726" t="s">
        <v>152</v>
      </c>
      <c r="E726" t="s">
        <v>2038</v>
      </c>
      <c r="F726">
        <v>140.26899719238281</v>
      </c>
      <c r="G726">
        <v>0.80909540103957045</v>
      </c>
      <c r="H726">
        <v>447</v>
      </c>
      <c r="I726">
        <v>621</v>
      </c>
      <c r="J726">
        <v>21.8</v>
      </c>
      <c r="K726">
        <v>0.57099997997283936</v>
      </c>
      <c r="L726">
        <v>0.47517499327659607</v>
      </c>
      <c r="M726" s="3">
        <v>-0.25320999999999999</v>
      </c>
      <c r="N726" s="3">
        <v>7.3413999999999997E-3</v>
      </c>
      <c r="O726" s="3">
        <v>-5.1099E-6</v>
      </c>
      <c r="P726" s="3">
        <v>1.9271600000000002E-9</v>
      </c>
      <c r="Q726" s="3">
        <v>-2.5128799999999999E-13</v>
      </c>
      <c r="R726">
        <v>-131.80000000000001</v>
      </c>
      <c r="S726" t="s">
        <v>5117</v>
      </c>
      <c r="T726" s="5">
        <v>-130.963171875</v>
      </c>
      <c r="U726" s="5">
        <v>0.79301318359374995</v>
      </c>
      <c r="V726" s="5">
        <v>8.4666408598423005E-5</v>
      </c>
    </row>
    <row r="727" spans="1:22" x14ac:dyDescent="0.25">
      <c r="A727" t="s">
        <v>2071</v>
      </c>
      <c r="B727" t="s">
        <v>2072</v>
      </c>
      <c r="C727" t="s">
        <v>5402</v>
      </c>
      <c r="D727" t="s">
        <v>1239</v>
      </c>
      <c r="E727" t="s">
        <v>2073</v>
      </c>
      <c r="F727">
        <v>132.20500183105469</v>
      </c>
      <c r="G727">
        <v>0.89536155156981789</v>
      </c>
      <c r="H727">
        <v>455.14801025390625</v>
      </c>
      <c r="I727">
        <v>666</v>
      </c>
      <c r="J727">
        <v>30.1</v>
      </c>
      <c r="K727">
        <v>0.45399901270866394</v>
      </c>
      <c r="L727">
        <v>0.35321000218391418</v>
      </c>
      <c r="M727" s="3">
        <v>-0.4274</v>
      </c>
      <c r="N727" s="3">
        <v>7.3709999999999999E-3</v>
      </c>
      <c r="O727" s="3">
        <v>-6.4538700000000006E-6</v>
      </c>
      <c r="P727" s="3">
        <v>3.0453999999999998E-9</v>
      </c>
      <c r="Q727" s="3">
        <v>-4.7810400000000004E-13</v>
      </c>
      <c r="R727">
        <v>92.6</v>
      </c>
      <c r="S727" t="s">
        <v>5117</v>
      </c>
      <c r="T727" s="5">
        <v>93.010750000000002</v>
      </c>
      <c r="U727" s="5">
        <v>0.40863128662109377</v>
      </c>
      <c r="V727" s="5">
        <v>4.6750668436288835E-5</v>
      </c>
    </row>
    <row r="728" spans="1:22" x14ac:dyDescent="0.25">
      <c r="A728" t="s">
        <v>2074</v>
      </c>
      <c r="B728" t="s">
        <v>2075</v>
      </c>
      <c r="C728" t="s">
        <v>2547</v>
      </c>
      <c r="D728" t="s">
        <v>152</v>
      </c>
      <c r="E728" t="s">
        <v>1477</v>
      </c>
      <c r="F728">
        <v>126.23600006103516</v>
      </c>
      <c r="G728">
        <v>0.78788472367960005</v>
      </c>
      <c r="H728">
        <v>429.77200317382813</v>
      </c>
      <c r="I728">
        <v>631.48101806640625</v>
      </c>
      <c r="J728">
        <v>27.253701171875001</v>
      </c>
      <c r="K728">
        <v>0.48225000500679016</v>
      </c>
      <c r="L728">
        <v>0.30079001188278198</v>
      </c>
      <c r="M728" s="3">
        <v>-3.9789900000000003E-2</v>
      </c>
      <c r="N728" s="3">
        <v>5.7207999999999998E-3</v>
      </c>
      <c r="O728" s="3">
        <v>-2.1136980000000001E-6</v>
      </c>
      <c r="P728" s="3">
        <v>0</v>
      </c>
      <c r="Q728" s="3">
        <v>0</v>
      </c>
      <c r="R728">
        <v>-168.27</v>
      </c>
      <c r="S728">
        <v>61.38</v>
      </c>
      <c r="T728" s="5">
        <v>-173.39</v>
      </c>
      <c r="U728" s="5">
        <v>0.76514001464843751</v>
      </c>
      <c r="V728" s="5">
        <v>6.7065000534057616E-5</v>
      </c>
    </row>
    <row r="729" spans="1:22" x14ac:dyDescent="0.25">
      <c r="A729" t="s">
        <v>2076</v>
      </c>
      <c r="B729" t="s">
        <v>2077</v>
      </c>
      <c r="C729" t="s">
        <v>5260</v>
      </c>
      <c r="D729" t="s">
        <v>152</v>
      </c>
      <c r="E729" t="s">
        <v>1895</v>
      </c>
      <c r="F729">
        <v>112.20800018310547</v>
      </c>
      <c r="G729">
        <v>0.78005744716368097</v>
      </c>
      <c r="H729">
        <v>404.1090087890625</v>
      </c>
      <c r="I729">
        <v>603.14801025390625</v>
      </c>
      <c r="J729">
        <v>29.991201171875002</v>
      </c>
      <c r="K729">
        <v>0.42515000700950623</v>
      </c>
      <c r="L729">
        <v>0.33500000834465027</v>
      </c>
      <c r="M729" s="3">
        <v>-7.1309800000000007E-2</v>
      </c>
      <c r="N729" s="3">
        <v>5.7158E-3</v>
      </c>
      <c r="O729" s="3">
        <v>-2.1069780000000001E-6</v>
      </c>
      <c r="P729" s="3">
        <v>0</v>
      </c>
      <c r="Q729" s="3">
        <v>0</v>
      </c>
      <c r="R729">
        <v>-148.19</v>
      </c>
      <c r="S729">
        <v>52.59</v>
      </c>
      <c r="T729" s="5">
        <v>-152.5</v>
      </c>
      <c r="U729" s="5">
        <v>0.66823901367187499</v>
      </c>
      <c r="V729" s="5">
        <v>6.0933701694011687E-5</v>
      </c>
    </row>
    <row r="730" spans="1:22" x14ac:dyDescent="0.25">
      <c r="A730" t="s">
        <v>2078</v>
      </c>
      <c r="B730" t="s">
        <v>2079</v>
      </c>
      <c r="C730" t="s">
        <v>5502</v>
      </c>
      <c r="D730" t="s">
        <v>24</v>
      </c>
      <c r="E730" t="s">
        <v>2080</v>
      </c>
      <c r="F730">
        <v>157.29800415039063</v>
      </c>
      <c r="G730">
        <v>0.7805599279777693</v>
      </c>
      <c r="H730">
        <v>476.14801025390625</v>
      </c>
      <c r="I730">
        <v>639</v>
      </c>
      <c r="J730">
        <v>21.2</v>
      </c>
      <c r="K730">
        <v>0.62900000810623169</v>
      </c>
      <c r="L730">
        <v>0.67668402194976807</v>
      </c>
      <c r="M730" s="3">
        <v>-0.23702500000000001</v>
      </c>
      <c r="N730" s="3">
        <v>7.5547599999999998E-3</v>
      </c>
      <c r="O730" s="3">
        <v>-5.48925E-6</v>
      </c>
      <c r="P730" s="3">
        <v>2.2040999999999999E-9</v>
      </c>
      <c r="Q730" s="3">
        <v>-3.1226120000000001E-13</v>
      </c>
      <c r="R730">
        <v>-200</v>
      </c>
      <c r="S730" t="s">
        <v>5117</v>
      </c>
      <c r="T730" s="5">
        <v>-199.763234375</v>
      </c>
      <c r="U730" s="5">
        <v>1.0352921142578124</v>
      </c>
      <c r="V730" s="5">
        <v>9.1017670929431911E-5</v>
      </c>
    </row>
    <row r="731" spans="1:22" x14ac:dyDescent="0.25">
      <c r="A731" t="s">
        <v>2081</v>
      </c>
      <c r="B731" t="s">
        <v>2082</v>
      </c>
      <c r="C731" t="s">
        <v>1813</v>
      </c>
      <c r="D731" t="s">
        <v>363</v>
      </c>
      <c r="E731" t="s">
        <v>466</v>
      </c>
      <c r="F731">
        <v>142.28500366210938</v>
      </c>
      <c r="G731">
        <v>0.73122810276951078</v>
      </c>
      <c r="H731">
        <v>433.56100463867188</v>
      </c>
      <c r="I731">
        <v>603.14801025390625</v>
      </c>
      <c r="J731">
        <v>21.511201171875001</v>
      </c>
      <c r="K731">
        <v>0.5755000114440918</v>
      </c>
      <c r="L731">
        <v>0.44887000322341919</v>
      </c>
      <c r="M731" s="3">
        <v>0.1905</v>
      </c>
      <c r="N731" s="3">
        <v>5.6820000000000004E-3</v>
      </c>
      <c r="O731" s="3">
        <v>-2.0618280000000002E-6</v>
      </c>
      <c r="P731" s="3">
        <v>0</v>
      </c>
      <c r="Q731" s="3">
        <v>0</v>
      </c>
      <c r="R731">
        <v>-261.37400000000002</v>
      </c>
      <c r="S731">
        <v>26.94</v>
      </c>
      <c r="T731" s="5">
        <v>-266.75</v>
      </c>
      <c r="U731" s="5">
        <v>0.96073901367187498</v>
      </c>
      <c r="V731" s="5">
        <v>7.3210000991821289E-5</v>
      </c>
    </row>
    <row r="732" spans="1:22" x14ac:dyDescent="0.25">
      <c r="A732" t="s">
        <v>2083</v>
      </c>
      <c r="B732" t="s">
        <v>2084</v>
      </c>
      <c r="C732" t="s">
        <v>5440</v>
      </c>
      <c r="D732" t="s">
        <v>1145</v>
      </c>
      <c r="E732" t="s">
        <v>1466</v>
      </c>
      <c r="F732">
        <v>202.2550048828125</v>
      </c>
      <c r="G732">
        <v>1.1659227582859326</v>
      </c>
      <c r="H732">
        <v>655.95001220703125</v>
      </c>
      <c r="I732">
        <v>905</v>
      </c>
      <c r="J732">
        <v>26.1</v>
      </c>
      <c r="K732">
        <v>0.6549990177154541</v>
      </c>
      <c r="L732">
        <v>0.58749902248382568</v>
      </c>
      <c r="M732" s="3">
        <v>-0.56050299999999997</v>
      </c>
      <c r="N732" s="3">
        <v>7.1778800000000002E-3</v>
      </c>
      <c r="O732" s="3">
        <v>-6.7448399999999996E-6</v>
      </c>
      <c r="P732" s="3">
        <v>3.1912919999999999E-9</v>
      </c>
      <c r="Q732" s="3">
        <v>-4.8550399999999999E-13</v>
      </c>
      <c r="R732">
        <v>288.89999999999998</v>
      </c>
      <c r="S732">
        <v>386.2</v>
      </c>
      <c r="T732" s="5">
        <v>288.53881250000001</v>
      </c>
      <c r="U732" s="5">
        <v>0.31924758911132811</v>
      </c>
      <c r="V732" s="5">
        <v>2.7870573103427886E-5</v>
      </c>
    </row>
    <row r="733" spans="1:22" x14ac:dyDescent="0.25">
      <c r="A733" t="s">
        <v>2085</v>
      </c>
      <c r="B733" t="s">
        <v>2086</v>
      </c>
      <c r="C733" t="s">
        <v>5503</v>
      </c>
      <c r="D733" t="s">
        <v>46</v>
      </c>
      <c r="E733" t="s">
        <v>2087</v>
      </c>
      <c r="F733">
        <v>230.44900512695313</v>
      </c>
      <c r="G733">
        <v>0.85019258899411765</v>
      </c>
      <c r="H733">
        <v>579.4000244140625</v>
      </c>
      <c r="I733">
        <v>753.79901123046875</v>
      </c>
      <c r="J733">
        <v>16</v>
      </c>
      <c r="K733">
        <v>0.87349802255630493</v>
      </c>
      <c r="L733">
        <v>0.7070000171661377</v>
      </c>
      <c r="M733" s="3">
        <v>2.5523899999999999E-2</v>
      </c>
      <c r="N733" s="3">
        <v>5.84638E-3</v>
      </c>
      <c r="O733" s="3">
        <v>-3.1676099999999998E-6</v>
      </c>
      <c r="P733" s="3">
        <v>6.7718399999999996E-10</v>
      </c>
      <c r="Q733" s="3">
        <v>2.8977959999999999E-21</v>
      </c>
      <c r="R733">
        <v>-293.88</v>
      </c>
      <c r="S733">
        <v>95.06</v>
      </c>
      <c r="T733" s="5">
        <v>-285.16899999999998</v>
      </c>
      <c r="U733" s="5">
        <v>1.2193000488281249</v>
      </c>
      <c r="V733" s="5">
        <v>1.8536800146102904E-4</v>
      </c>
    </row>
    <row r="734" spans="1:22" x14ac:dyDescent="0.25">
      <c r="A734" t="s">
        <v>2088</v>
      </c>
      <c r="B734" t="s">
        <v>2089</v>
      </c>
      <c r="C734" t="s">
        <v>5504</v>
      </c>
      <c r="D734" t="s">
        <v>1145</v>
      </c>
      <c r="E734" t="s">
        <v>2090</v>
      </c>
      <c r="F734">
        <v>152.19500732421875</v>
      </c>
      <c r="G734">
        <v>0.85524928710277615</v>
      </c>
      <c r="H734">
        <v>543.1500244140625</v>
      </c>
      <c r="I734">
        <v>792</v>
      </c>
      <c r="J734">
        <v>32</v>
      </c>
      <c r="K734">
        <v>0.54400002956390381</v>
      </c>
      <c r="L734">
        <v>0.398701012134552</v>
      </c>
      <c r="M734" s="3">
        <v>-0.30624099999999999</v>
      </c>
      <c r="N734" s="3">
        <v>5.27226E-3</v>
      </c>
      <c r="O734" s="3">
        <v>-3.0954300000000004E-6</v>
      </c>
      <c r="P734" s="3">
        <v>4.5515199999999999E-10</v>
      </c>
      <c r="Q734" s="3">
        <v>9.8025200000000006E-14</v>
      </c>
      <c r="R734">
        <v>259.60000000000002</v>
      </c>
      <c r="S734" t="s">
        <v>5117</v>
      </c>
      <c r="T734" s="5">
        <v>260.11681249999998</v>
      </c>
      <c r="U734" s="5">
        <v>0.21695121765136718</v>
      </c>
      <c r="V734" s="5">
        <v>3.5988938063383104E-5</v>
      </c>
    </row>
    <row r="735" spans="1:22" x14ac:dyDescent="0.25">
      <c r="A735" t="s">
        <v>2091</v>
      </c>
      <c r="B735" t="s">
        <v>2092</v>
      </c>
      <c r="C735" t="s">
        <v>5505</v>
      </c>
      <c r="D735" t="s">
        <v>24</v>
      </c>
      <c r="E735" t="s">
        <v>2093</v>
      </c>
      <c r="F735">
        <v>214.21800231933594</v>
      </c>
      <c r="G735">
        <v>1.2833628796141101</v>
      </c>
      <c r="H735">
        <v>575</v>
      </c>
      <c r="I735">
        <v>761</v>
      </c>
      <c r="J735">
        <v>22.6</v>
      </c>
      <c r="K735">
        <v>0.62099999189376831</v>
      </c>
      <c r="L735">
        <v>0.82186001539230347</v>
      </c>
      <c r="M735" s="3">
        <v>-0.63229999999999997</v>
      </c>
      <c r="N735" s="3">
        <v>8.6359999999999996E-3</v>
      </c>
      <c r="O735" s="3">
        <v>-1.0945499999999999E-5</v>
      </c>
      <c r="P735" s="3">
        <v>7.2699999999999999E-9</v>
      </c>
      <c r="Q735" s="3">
        <v>-1.51696E-12</v>
      </c>
      <c r="R735">
        <v>-887.5</v>
      </c>
      <c r="S735" t="s">
        <v>5117</v>
      </c>
      <c r="T735" s="5">
        <v>-888.56981250000001</v>
      </c>
      <c r="U735" s="5">
        <v>0.78432775878906247</v>
      </c>
      <c r="V735" s="5">
        <v>4.4125746935606006E-5</v>
      </c>
    </row>
    <row r="736" spans="1:22" x14ac:dyDescent="0.25">
      <c r="A736" t="s">
        <v>2094</v>
      </c>
      <c r="B736" t="s">
        <v>2095</v>
      </c>
      <c r="C736" t="s">
        <v>5506</v>
      </c>
      <c r="D736" t="s">
        <v>38</v>
      </c>
      <c r="E736" t="s">
        <v>2096</v>
      </c>
      <c r="F736">
        <v>288.5</v>
      </c>
      <c r="G736">
        <v>0.85939614365955419</v>
      </c>
      <c r="H736">
        <v>639.260009765625</v>
      </c>
      <c r="I736">
        <v>800.37200927734375</v>
      </c>
      <c r="J736">
        <v>13.4443994140625</v>
      </c>
      <c r="K736">
        <v>1.0554100275039673</v>
      </c>
      <c r="L736">
        <v>0.97196102142333984</v>
      </c>
      <c r="M736" s="3">
        <v>-0.17366599999999999</v>
      </c>
      <c r="N736" s="3">
        <v>6.6544600000000001E-3</v>
      </c>
      <c r="O736" s="3">
        <v>-3.9852000000000004E-6</v>
      </c>
      <c r="P736" s="3">
        <v>9.1570800000000002E-10</v>
      </c>
      <c r="Q736" s="3">
        <v>1.577316E-20</v>
      </c>
      <c r="R736">
        <v>-240.239</v>
      </c>
      <c r="S736">
        <v>237.02</v>
      </c>
      <c r="T736" s="5">
        <v>-249.517</v>
      </c>
      <c r="U736" s="5">
        <v>1.59306005859375</v>
      </c>
      <c r="V736" s="5">
        <v>1.1646000295877456E-4</v>
      </c>
    </row>
    <row r="737" spans="1:22" x14ac:dyDescent="0.25">
      <c r="A737" t="s">
        <v>2097</v>
      </c>
      <c r="B737" t="s">
        <v>2098</v>
      </c>
      <c r="C737" t="s">
        <v>5357</v>
      </c>
      <c r="D737" t="s">
        <v>24</v>
      </c>
      <c r="E737" t="s">
        <v>5117</v>
      </c>
      <c r="F737">
        <v>106.125</v>
      </c>
      <c r="G737">
        <v>1.0729064423927377</v>
      </c>
      <c r="H737">
        <v>501</v>
      </c>
      <c r="I737">
        <v>691</v>
      </c>
      <c r="J737">
        <v>29.5</v>
      </c>
      <c r="K737">
        <v>0.3919990062713623</v>
      </c>
      <c r="L737">
        <v>0.67188501358032227</v>
      </c>
      <c r="M737" s="3">
        <v>0.12270499999999999</v>
      </c>
      <c r="N737" s="3">
        <v>3.4742800000000002E-3</v>
      </c>
      <c r="O737" s="3">
        <v>5.8322999999999996E-7</v>
      </c>
      <c r="P737" s="3">
        <v>-3.6567799999999999E-9</v>
      </c>
      <c r="Q737" s="3">
        <v>1.46188E-12</v>
      </c>
      <c r="R737">
        <v>271</v>
      </c>
      <c r="S737">
        <v>342</v>
      </c>
      <c r="T737" s="5">
        <v>270.96924999999999</v>
      </c>
      <c r="U737" s="5">
        <v>0.23152061462402343</v>
      </c>
      <c r="V737" s="5">
        <v>2.2531313821673392E-5</v>
      </c>
    </row>
    <row r="738" spans="1:22" x14ac:dyDescent="0.25">
      <c r="A738" t="s">
        <v>2099</v>
      </c>
      <c r="B738" t="s">
        <v>2100</v>
      </c>
      <c r="C738" t="s">
        <v>5357</v>
      </c>
      <c r="D738" t="s">
        <v>24</v>
      </c>
      <c r="E738" t="s">
        <v>5117</v>
      </c>
      <c r="F738">
        <v>106.125</v>
      </c>
      <c r="G738">
        <v>1.0652793640078542</v>
      </c>
      <c r="H738">
        <v>499</v>
      </c>
      <c r="I738">
        <v>689</v>
      </c>
      <c r="J738">
        <v>29.5</v>
      </c>
      <c r="K738">
        <v>0.3919990062713623</v>
      </c>
      <c r="L738">
        <v>0.6643180251121521</v>
      </c>
      <c r="M738" s="3">
        <v>-1.88621E-2</v>
      </c>
      <c r="N738" s="3">
        <v>5.2146600000000003E-3</v>
      </c>
      <c r="O738" s="3">
        <v>-4.5025800000000002E-6</v>
      </c>
      <c r="P738" s="3">
        <v>2.0163199999999999E-9</v>
      </c>
      <c r="Q738" s="3">
        <v>-2.890212E-13</v>
      </c>
      <c r="R738">
        <v>267</v>
      </c>
      <c r="S738">
        <v>340</v>
      </c>
      <c r="T738" s="5">
        <v>267.09699999999998</v>
      </c>
      <c r="U738" s="5">
        <v>0.23847845458984376</v>
      </c>
      <c r="V738" s="5">
        <v>2.0256295800209045E-5</v>
      </c>
    </row>
    <row r="739" spans="1:22" x14ac:dyDescent="0.25">
      <c r="A739" s="1" t="s">
        <v>5118</v>
      </c>
      <c r="B739" t="s">
        <v>2101</v>
      </c>
      <c r="C739" t="s">
        <v>5507</v>
      </c>
      <c r="D739" t="s">
        <v>24</v>
      </c>
      <c r="E739" t="s">
        <v>2102</v>
      </c>
      <c r="F739">
        <v>138.2550048828125</v>
      </c>
      <c r="G739">
        <v>1.1705370289106243</v>
      </c>
      <c r="H739">
        <v>490.14801025390625</v>
      </c>
      <c r="I739">
        <v>720</v>
      </c>
      <c r="J739">
        <v>36.9</v>
      </c>
      <c r="K739">
        <v>0.37799900770187378</v>
      </c>
      <c r="L739">
        <v>0.4193040132522583</v>
      </c>
      <c r="M739" s="3">
        <v>0.15438399999999999</v>
      </c>
      <c r="N739" s="3">
        <v>3.82826E-3</v>
      </c>
      <c r="O739" s="3">
        <v>-2.6719950000000001E-6</v>
      </c>
      <c r="P739" s="3">
        <v>1.131084E-9</v>
      </c>
      <c r="Q739" s="3">
        <v>-1.9005079999999999E-13</v>
      </c>
      <c r="R739">
        <v>-173</v>
      </c>
      <c r="S739" t="s">
        <v>5117</v>
      </c>
      <c r="T739" s="5">
        <v>-173.33853124999999</v>
      </c>
      <c r="U739" s="5">
        <v>0.36825665283203124</v>
      </c>
      <c r="V739" s="5">
        <v>4.0979519486427306E-5</v>
      </c>
    </row>
    <row r="740" spans="1:22" x14ac:dyDescent="0.25">
      <c r="A740" t="s">
        <v>2103</v>
      </c>
      <c r="B740" t="s">
        <v>2104</v>
      </c>
      <c r="C740" t="s">
        <v>5267</v>
      </c>
      <c r="D740" t="s">
        <v>24</v>
      </c>
      <c r="E740" t="s">
        <v>2105</v>
      </c>
      <c r="F740">
        <v>90.122200012207031</v>
      </c>
      <c r="G740">
        <v>1.0173968828522926</v>
      </c>
      <c r="H740">
        <v>487.14999389648438</v>
      </c>
      <c r="I740">
        <v>697</v>
      </c>
      <c r="J740">
        <v>53.5</v>
      </c>
      <c r="K740">
        <v>0.29199999570846558</v>
      </c>
      <c r="L740">
        <v>0.71439498662948608</v>
      </c>
      <c r="M740" s="3">
        <v>1.2227999999999999E-2</v>
      </c>
      <c r="N740" s="3">
        <v>5.4146000000000003E-3</v>
      </c>
      <c r="O740" s="3">
        <v>-3.3782999999999995E-6</v>
      </c>
      <c r="P740" s="3">
        <v>9.0999999999999996E-10</v>
      </c>
      <c r="Q740" s="3">
        <v>-3.8215599999999997E-14</v>
      </c>
      <c r="R740">
        <v>-434.9</v>
      </c>
      <c r="S740" t="s">
        <v>5117</v>
      </c>
      <c r="T740" s="5">
        <v>-434.52096875000001</v>
      </c>
      <c r="U740" s="5">
        <v>0.47331951904296876</v>
      </c>
      <c r="V740" s="5">
        <v>4.5006163418292999E-5</v>
      </c>
    </row>
    <row r="741" spans="1:22" x14ac:dyDescent="0.25">
      <c r="A741" t="s">
        <v>2106</v>
      </c>
      <c r="B741" t="s">
        <v>2107</v>
      </c>
      <c r="C741" t="s">
        <v>5283</v>
      </c>
      <c r="D741" t="s">
        <v>608</v>
      </c>
      <c r="E741" t="s">
        <v>2108</v>
      </c>
      <c r="F741">
        <v>130.18800354003906</v>
      </c>
      <c r="G741">
        <v>0.9814134528338031</v>
      </c>
      <c r="H741">
        <v>457</v>
      </c>
      <c r="I741">
        <v>684</v>
      </c>
      <c r="J741">
        <v>34.6</v>
      </c>
      <c r="K741">
        <v>0.42899900674819946</v>
      </c>
      <c r="L741">
        <v>0.32769900560379028</v>
      </c>
      <c r="M741" s="3">
        <v>-0.379554</v>
      </c>
      <c r="N741" s="3">
        <v>7.1714999999999999E-3</v>
      </c>
      <c r="O741" s="3">
        <v>-6.3737700000000003E-6</v>
      </c>
      <c r="P741" s="3">
        <v>2.9699240000000001E-9</v>
      </c>
      <c r="Q741" s="3">
        <v>-4.5541600000000001E-13</v>
      </c>
      <c r="R741">
        <v>114.998</v>
      </c>
      <c r="S741">
        <v>219</v>
      </c>
      <c r="T741" s="5">
        <v>114.9188203125</v>
      </c>
      <c r="U741" s="5">
        <v>0.33673651123046877</v>
      </c>
      <c r="V741" s="5">
        <v>3.0184367671608926E-5</v>
      </c>
    </row>
    <row r="742" spans="1:22" x14ac:dyDescent="0.25">
      <c r="A742" t="s">
        <v>2109</v>
      </c>
      <c r="B742" t="s">
        <v>2110</v>
      </c>
      <c r="C742" t="s">
        <v>5508</v>
      </c>
      <c r="D742" t="s">
        <v>1145</v>
      </c>
      <c r="E742" t="s">
        <v>2111</v>
      </c>
      <c r="F742">
        <v>228.29200744628906</v>
      </c>
      <c r="G742">
        <v>1.2784773609876492</v>
      </c>
      <c r="H742">
        <v>714.1500244140625</v>
      </c>
      <c r="I742">
        <v>978.9990234375</v>
      </c>
      <c r="J742">
        <v>23.8</v>
      </c>
      <c r="K742">
        <v>0.72500002384185791</v>
      </c>
      <c r="L742">
        <v>0.60399901866912842</v>
      </c>
      <c r="M742" s="3">
        <v>-0.200597</v>
      </c>
      <c r="N742" s="3">
        <v>4.9940399999999999E-3</v>
      </c>
      <c r="O742" s="3">
        <v>-2.6324610000000002E-6</v>
      </c>
      <c r="P742" s="3">
        <v>1.3456360000000001E-10</v>
      </c>
      <c r="Q742" s="3">
        <v>1.5637440000000001E-13</v>
      </c>
      <c r="R742">
        <v>262.8</v>
      </c>
      <c r="S742">
        <v>401.08</v>
      </c>
      <c r="T742" s="5">
        <v>263.15528124999997</v>
      </c>
      <c r="U742" s="5">
        <v>0.44933486938476563</v>
      </c>
      <c r="V742" s="5">
        <v>4.4486127793788912E-5</v>
      </c>
    </row>
    <row r="743" spans="1:22" x14ac:dyDescent="0.25">
      <c r="A743" t="s">
        <v>2112</v>
      </c>
      <c r="B743" t="s">
        <v>2113</v>
      </c>
      <c r="C743" t="s">
        <v>5509</v>
      </c>
      <c r="D743" t="s">
        <v>38</v>
      </c>
      <c r="E743" t="s">
        <v>2114</v>
      </c>
      <c r="F743">
        <v>190.32000732421875</v>
      </c>
      <c r="G743">
        <v>0.86109871360579449</v>
      </c>
      <c r="H743">
        <v>537.53802490234375</v>
      </c>
      <c r="I743">
        <v>728.1500244140625</v>
      </c>
      <c r="J743">
        <v>20.339300537109374</v>
      </c>
      <c r="K743">
        <v>0.72542202472686768</v>
      </c>
      <c r="L743">
        <v>0.59092700481414795</v>
      </c>
      <c r="M743" s="3">
        <v>-0.229828</v>
      </c>
      <c r="N743" s="3">
        <v>6.5934599999999998E-3</v>
      </c>
      <c r="O743" s="3">
        <v>-4.0403400000000004E-6</v>
      </c>
      <c r="P743" s="3">
        <v>9.5045199999999998E-10</v>
      </c>
      <c r="Q743" s="3">
        <v>2.123236E-20</v>
      </c>
      <c r="R743">
        <v>-95.759703125000001</v>
      </c>
      <c r="S743">
        <v>178.2</v>
      </c>
      <c r="T743" s="5">
        <v>-101.611</v>
      </c>
      <c r="U743" s="5">
        <v>0.91380902099609373</v>
      </c>
      <c r="V743" s="5">
        <v>7.4332900345325467E-5</v>
      </c>
    </row>
    <row r="744" spans="1:22" x14ac:dyDescent="0.25">
      <c r="A744" s="1" t="s">
        <v>5119</v>
      </c>
      <c r="B744" t="s">
        <v>2115</v>
      </c>
      <c r="C744" t="s">
        <v>5260</v>
      </c>
      <c r="D744" t="s">
        <v>152</v>
      </c>
      <c r="E744" t="s">
        <v>2116</v>
      </c>
      <c r="F744">
        <v>112.20800018310547</v>
      </c>
      <c r="G744">
        <v>0.79992391961758635</v>
      </c>
      <c r="H744">
        <v>402.88900756835938</v>
      </c>
      <c r="I744">
        <v>605.927001953125</v>
      </c>
      <c r="J744">
        <v>29.646201171874999</v>
      </c>
      <c r="K744">
        <v>0.46228000521659851</v>
      </c>
      <c r="L744">
        <v>0.23600000143051147</v>
      </c>
      <c r="M744" s="3">
        <v>-0.45307700000000001</v>
      </c>
      <c r="N744" s="3">
        <v>6.7199800000000004E-3</v>
      </c>
      <c r="O744" s="3">
        <v>-1.364868E-6</v>
      </c>
      <c r="P744" s="3">
        <v>-2.1433840000000001E-9</v>
      </c>
      <c r="Q744" s="3">
        <v>8.2026399999999997E-13</v>
      </c>
      <c r="R744">
        <v>-172.3</v>
      </c>
      <c r="S744">
        <v>41.21</v>
      </c>
      <c r="T744" s="5">
        <v>-178.14</v>
      </c>
      <c r="U744" s="5">
        <v>0.71809002685546874</v>
      </c>
      <c r="V744" s="5">
        <v>5.1867000758647915E-5</v>
      </c>
    </row>
    <row r="745" spans="1:22" x14ac:dyDescent="0.25">
      <c r="A745" s="1" t="s">
        <v>5120</v>
      </c>
      <c r="B745" t="s">
        <v>2117</v>
      </c>
      <c r="C745" t="s">
        <v>5260</v>
      </c>
      <c r="D745" t="s">
        <v>152</v>
      </c>
      <c r="E745" t="s">
        <v>2116</v>
      </c>
      <c r="F745">
        <v>112.20800018310547</v>
      </c>
      <c r="G745">
        <v>0.7883231190986757</v>
      </c>
      <c r="H745">
        <v>397.6090087890625</v>
      </c>
      <c r="I745">
        <v>598.1500244140625</v>
      </c>
      <c r="J745">
        <v>29.646201171874999</v>
      </c>
      <c r="K745">
        <v>0.46228000521659851</v>
      </c>
      <c r="L745">
        <v>0.188960000872612</v>
      </c>
      <c r="M745" s="3">
        <v>-0.49029899999999998</v>
      </c>
      <c r="N745" s="3">
        <v>7.5329999999999998E-3</v>
      </c>
      <c r="O745" s="3">
        <v>-4.1030100000000002E-6</v>
      </c>
      <c r="P745" s="3">
        <v>8.7918399999999999E-10</v>
      </c>
      <c r="Q745" s="3">
        <v>-3.2256240000000001E-14</v>
      </c>
      <c r="R745">
        <v>-176.69</v>
      </c>
      <c r="S745">
        <v>36.32</v>
      </c>
      <c r="T745" s="5">
        <v>-182.42</v>
      </c>
      <c r="U745" s="5">
        <v>0.71580902099609378</v>
      </c>
      <c r="V745" s="5">
        <v>5.243470147252083E-5</v>
      </c>
    </row>
    <row r="746" spans="1:22" x14ac:dyDescent="0.25">
      <c r="A746" s="1" t="s">
        <v>5121</v>
      </c>
      <c r="B746" t="s">
        <v>2118</v>
      </c>
      <c r="C746" t="s">
        <v>5260</v>
      </c>
      <c r="D746" t="s">
        <v>152</v>
      </c>
      <c r="E746" t="s">
        <v>2116</v>
      </c>
      <c r="F746">
        <v>112.20800018310547</v>
      </c>
      <c r="G746">
        <v>0.7661044866078065</v>
      </c>
      <c r="H746">
        <v>392.50601196289063</v>
      </c>
      <c r="I746">
        <v>589.8170166015625</v>
      </c>
      <c r="J746">
        <v>29.646201171874999</v>
      </c>
      <c r="K746">
        <v>0.44826000928878784</v>
      </c>
      <c r="L746">
        <v>0.23398000001907349</v>
      </c>
      <c r="M746" s="3">
        <v>-0.27029999999999998</v>
      </c>
      <c r="N746" s="3">
        <v>5.7996000000000002E-3</v>
      </c>
      <c r="O746" s="3">
        <v>3.8616600000000002E-7</v>
      </c>
      <c r="P746" s="3">
        <v>-3.5035440000000001E-9</v>
      </c>
      <c r="Q746" s="3">
        <v>1.111864E-12</v>
      </c>
      <c r="R746">
        <v>-184.69</v>
      </c>
      <c r="S746">
        <v>31.71</v>
      </c>
      <c r="T746" s="5">
        <v>-190.65</v>
      </c>
      <c r="U746" s="5">
        <v>0.7286690063476563</v>
      </c>
      <c r="V746" s="5">
        <v>5.0048701465129851E-5</v>
      </c>
    </row>
    <row r="747" spans="1:22" x14ac:dyDescent="0.25">
      <c r="A747" t="s">
        <v>2119</v>
      </c>
      <c r="B747" t="s">
        <v>2120</v>
      </c>
      <c r="C747" t="s">
        <v>5233</v>
      </c>
      <c r="D747" t="s">
        <v>24</v>
      </c>
      <c r="E747" t="s">
        <v>2121</v>
      </c>
      <c r="F747">
        <v>128.17100524902344</v>
      </c>
      <c r="G747">
        <v>0.90695630399139182</v>
      </c>
      <c r="H747">
        <v>413.99700927734375</v>
      </c>
      <c r="I747">
        <v>599</v>
      </c>
      <c r="J747">
        <v>29.1</v>
      </c>
      <c r="K747">
        <v>0.42800000309944153</v>
      </c>
      <c r="L747">
        <v>0.40076801180839539</v>
      </c>
      <c r="M747" s="3">
        <v>-0.36627500000000002</v>
      </c>
      <c r="N747" s="3">
        <v>7.0355000000000001E-3</v>
      </c>
      <c r="O747" s="3">
        <v>-6.3602099999999995E-6</v>
      </c>
      <c r="P747" s="3">
        <v>3.1464880000000001E-9</v>
      </c>
      <c r="Q747" s="3">
        <v>-5.25176E-13</v>
      </c>
      <c r="R747">
        <v>-401.99900000000002</v>
      </c>
      <c r="S747">
        <v>-239</v>
      </c>
      <c r="T747" s="5">
        <v>-401.87374999999997</v>
      </c>
      <c r="U747" s="5">
        <v>0.53126104736328128</v>
      </c>
      <c r="V747" s="5">
        <v>5.0366610288619992E-5</v>
      </c>
    </row>
    <row r="748" spans="1:22" x14ac:dyDescent="0.25">
      <c r="A748" t="s">
        <v>2122</v>
      </c>
      <c r="B748" t="s">
        <v>2123</v>
      </c>
      <c r="C748" t="s">
        <v>5235</v>
      </c>
      <c r="D748" t="s">
        <v>363</v>
      </c>
      <c r="E748" t="s">
        <v>460</v>
      </c>
      <c r="F748">
        <v>128.25900268554688</v>
      </c>
      <c r="G748">
        <v>0.71858837353031013</v>
      </c>
      <c r="H748">
        <v>406.04901123046875</v>
      </c>
      <c r="I748">
        <v>576.8480224609375</v>
      </c>
      <c r="J748">
        <v>23.406000976562499</v>
      </c>
      <c r="K748">
        <v>0.51700001955032349</v>
      </c>
      <c r="L748">
        <v>0.39741000533103943</v>
      </c>
      <c r="M748" s="3">
        <v>0.18049999999999999</v>
      </c>
      <c r="N748" s="3">
        <v>5.6725999999999999E-3</v>
      </c>
      <c r="O748" s="3">
        <v>-2.0491079999999998E-6</v>
      </c>
      <c r="P748" s="3">
        <v>0</v>
      </c>
      <c r="Q748" s="3">
        <v>0</v>
      </c>
      <c r="R748">
        <v>-240.99700000000001</v>
      </c>
      <c r="S748">
        <v>18.45</v>
      </c>
      <c r="T748" s="5">
        <v>-245.65</v>
      </c>
      <c r="U748" s="5">
        <v>0.86328002929687497</v>
      </c>
      <c r="V748" s="5">
        <v>6.7859001457691188E-5</v>
      </c>
    </row>
    <row r="749" spans="1:22" x14ac:dyDescent="0.25">
      <c r="A749" t="s">
        <v>2124</v>
      </c>
      <c r="B749" t="s">
        <v>2125</v>
      </c>
      <c r="C749" t="s">
        <v>5235</v>
      </c>
      <c r="D749" t="s">
        <v>363</v>
      </c>
      <c r="E749" t="s">
        <v>460</v>
      </c>
      <c r="F749">
        <v>128.25900268554688</v>
      </c>
      <c r="G749">
        <v>0.72041905317468335</v>
      </c>
      <c r="H749">
        <v>409.14801025390625</v>
      </c>
      <c r="I749">
        <v>581.1500244140625</v>
      </c>
      <c r="J749">
        <v>23.506201171874999</v>
      </c>
      <c r="K749">
        <v>0.52199000120162964</v>
      </c>
      <c r="L749">
        <v>0.40314000844955444</v>
      </c>
      <c r="M749" s="3">
        <v>0.1804</v>
      </c>
      <c r="N749" s="3">
        <v>5.672E-3</v>
      </c>
      <c r="O749" s="3">
        <v>-2.0509979999999999E-6</v>
      </c>
      <c r="P749" s="3">
        <v>0</v>
      </c>
      <c r="Q749" s="3">
        <v>0</v>
      </c>
      <c r="R749">
        <v>-240.70500000000001</v>
      </c>
      <c r="S749">
        <v>18.45</v>
      </c>
      <c r="T749" s="5">
        <v>-245.65</v>
      </c>
      <c r="U749" s="5">
        <v>0.86328002929687497</v>
      </c>
      <c r="V749" s="5">
        <v>6.7859001457691188E-5</v>
      </c>
    </row>
    <row r="750" spans="1:22" x14ac:dyDescent="0.25">
      <c r="A750" t="s">
        <v>2126</v>
      </c>
      <c r="B750" t="s">
        <v>2127</v>
      </c>
      <c r="C750" t="s">
        <v>5235</v>
      </c>
      <c r="D750" t="s">
        <v>363</v>
      </c>
      <c r="E750" t="s">
        <v>1781</v>
      </c>
      <c r="F750">
        <v>128.25900268554688</v>
      </c>
      <c r="G750">
        <v>0.73160644485846504</v>
      </c>
      <c r="H750">
        <v>414.34600830078125</v>
      </c>
      <c r="I750">
        <v>587.95001220703125</v>
      </c>
      <c r="J750">
        <v>23.912600097656249</v>
      </c>
      <c r="K750">
        <v>0.50498002767562866</v>
      </c>
      <c r="L750">
        <v>0.41280001401901245</v>
      </c>
      <c r="M750" s="3">
        <v>0.14849999999999999</v>
      </c>
      <c r="N750" s="3">
        <v>5.6820000000000004E-3</v>
      </c>
      <c r="O750" s="3">
        <v>-2.062188E-6</v>
      </c>
      <c r="P750" s="3">
        <v>0</v>
      </c>
      <c r="Q750" s="3">
        <v>0</v>
      </c>
      <c r="R750">
        <v>-231.75</v>
      </c>
      <c r="S750">
        <v>26.32</v>
      </c>
      <c r="T750" s="5">
        <v>-235.49</v>
      </c>
      <c r="U750" s="5">
        <v>0.85555902099609371</v>
      </c>
      <c r="V750" s="5">
        <v>6.7980900406837465E-5</v>
      </c>
    </row>
    <row r="751" spans="1:22" x14ac:dyDescent="0.25">
      <c r="A751" t="s">
        <v>2128</v>
      </c>
      <c r="B751" t="s">
        <v>2129</v>
      </c>
      <c r="C751" t="s">
        <v>5235</v>
      </c>
      <c r="D751" t="s">
        <v>363</v>
      </c>
      <c r="E751" t="s">
        <v>1781</v>
      </c>
      <c r="F751">
        <v>128.25900268554688</v>
      </c>
      <c r="G751">
        <v>0.72373915315309578</v>
      </c>
      <c r="H751">
        <v>417.3800048828125</v>
      </c>
      <c r="I751">
        <v>590.1500244140625</v>
      </c>
      <c r="J751">
        <v>23.406000976562499</v>
      </c>
      <c r="K751">
        <v>0.52898001670837402</v>
      </c>
      <c r="L751">
        <v>0.41844001412391663</v>
      </c>
      <c r="M751" s="3">
        <v>0.18540000000000001</v>
      </c>
      <c r="N751" s="3">
        <v>5.6766000000000004E-3</v>
      </c>
      <c r="O751" s="3">
        <v>-2.0543580000000003E-6</v>
      </c>
      <c r="P751" s="3">
        <v>0</v>
      </c>
      <c r="Q751" s="3">
        <v>0</v>
      </c>
      <c r="R751">
        <v>-233.71700000000001</v>
      </c>
      <c r="S751">
        <v>21.71</v>
      </c>
      <c r="T751" s="5">
        <v>-238.2</v>
      </c>
      <c r="U751" s="5">
        <v>0.84954901123046878</v>
      </c>
      <c r="V751" s="5">
        <v>6.6996000707149502E-5</v>
      </c>
    </row>
    <row r="752" spans="1:22" x14ac:dyDescent="0.25">
      <c r="A752" t="s">
        <v>2130</v>
      </c>
      <c r="B752" t="s">
        <v>2131</v>
      </c>
      <c r="C752" t="s">
        <v>5235</v>
      </c>
      <c r="D752" t="s">
        <v>363</v>
      </c>
      <c r="E752" t="s">
        <v>1781</v>
      </c>
      <c r="F752">
        <v>128.25900268554688</v>
      </c>
      <c r="G752">
        <v>0.72373915315309578</v>
      </c>
      <c r="H752">
        <v>415.5880126953125</v>
      </c>
      <c r="I752">
        <v>587.6500244140625</v>
      </c>
      <c r="J752">
        <v>23.406000976562499</v>
      </c>
      <c r="K752">
        <v>0.52300000190734863</v>
      </c>
      <c r="L752">
        <v>0.41510000824928284</v>
      </c>
      <c r="M752" s="3">
        <v>0.18149999999999999</v>
      </c>
      <c r="N752" s="3">
        <v>5.6766000000000004E-3</v>
      </c>
      <c r="O752" s="3">
        <v>-2.0543580000000003E-6</v>
      </c>
      <c r="P752" s="3">
        <v>0</v>
      </c>
      <c r="Q752" s="3">
        <v>0</v>
      </c>
      <c r="R752">
        <v>-235.22399999999999</v>
      </c>
      <c r="S752">
        <v>21.71</v>
      </c>
      <c r="T752" s="5">
        <v>-238.2</v>
      </c>
      <c r="U752" s="5">
        <v>0.84954901123046878</v>
      </c>
      <c r="V752" s="5">
        <v>6.6996000707149502E-5</v>
      </c>
    </row>
    <row r="753" spans="1:22" x14ac:dyDescent="0.25">
      <c r="A753" t="s">
        <v>2132</v>
      </c>
      <c r="B753" t="s">
        <v>2133</v>
      </c>
      <c r="C753" t="s">
        <v>5366</v>
      </c>
      <c r="D753" t="s">
        <v>46</v>
      </c>
      <c r="E753" t="s">
        <v>2134</v>
      </c>
      <c r="F753">
        <v>156.26800537109375</v>
      </c>
      <c r="G753">
        <v>0.88044669916983154</v>
      </c>
      <c r="H753">
        <v>489.54901123046875</v>
      </c>
      <c r="I753">
        <v>658</v>
      </c>
      <c r="J753">
        <v>27.1</v>
      </c>
      <c r="K753">
        <v>0.57200002670288086</v>
      </c>
      <c r="L753">
        <v>0.77960902452468872</v>
      </c>
      <c r="M753" s="3">
        <v>-0.41750199999999998</v>
      </c>
      <c r="N753" s="3">
        <v>7.0821E-3</v>
      </c>
      <c r="O753" s="3">
        <v>-3.5370900000000001E-6</v>
      </c>
      <c r="P753" s="3">
        <v>-1.254348E-11</v>
      </c>
      <c r="Q753" s="3">
        <v>3.07818E-13</v>
      </c>
      <c r="R753">
        <v>-407.5</v>
      </c>
      <c r="S753" t="s">
        <v>5117</v>
      </c>
      <c r="T753" s="5">
        <v>-408.52031249999999</v>
      </c>
      <c r="U753" s="5">
        <v>1.0205072021484376</v>
      </c>
      <c r="V753" s="5">
        <v>7.6002106070518493E-5</v>
      </c>
    </row>
    <row r="754" spans="1:22" x14ac:dyDescent="0.25">
      <c r="A754" t="s">
        <v>2135</v>
      </c>
      <c r="B754" t="s">
        <v>2136</v>
      </c>
      <c r="C754" t="s">
        <v>5510</v>
      </c>
      <c r="D754" t="s">
        <v>152</v>
      </c>
      <c r="E754" t="s">
        <v>2137</v>
      </c>
      <c r="F754">
        <v>152.27900695800781</v>
      </c>
      <c r="G754">
        <v>0.77670234153098616</v>
      </c>
      <c r="H754">
        <v>468.20001220703125</v>
      </c>
      <c r="I754">
        <v>650</v>
      </c>
      <c r="J754">
        <v>22.1</v>
      </c>
      <c r="K754">
        <v>0.61349701881408691</v>
      </c>
      <c r="L754">
        <v>0.46999800205230713</v>
      </c>
      <c r="M754" s="3">
        <v>3.85145E-2</v>
      </c>
      <c r="N754" s="3">
        <v>6.2191E-3</v>
      </c>
      <c r="O754" s="3">
        <v>-3.6336299999999998E-6</v>
      </c>
      <c r="P754" s="3">
        <v>8.4283999999999996E-10</v>
      </c>
      <c r="Q754" s="3">
        <v>2.2085880000000002E-21</v>
      </c>
      <c r="R754">
        <v>20.59</v>
      </c>
      <c r="S754">
        <v>260.62</v>
      </c>
      <c r="T754" s="5">
        <v>16.39</v>
      </c>
      <c r="U754" s="5">
        <v>0.79808001708984377</v>
      </c>
      <c r="V754" s="5">
        <v>6.3657902181148531E-5</v>
      </c>
    </row>
    <row r="755" spans="1:22" x14ac:dyDescent="0.25">
      <c r="A755" s="1" t="s">
        <v>5122</v>
      </c>
      <c r="B755" t="s">
        <v>2138</v>
      </c>
      <c r="C755" t="s">
        <v>5511</v>
      </c>
      <c r="D755" t="s">
        <v>24</v>
      </c>
      <c r="E755" t="s">
        <v>2139</v>
      </c>
      <c r="F755">
        <v>170.16400146484375</v>
      </c>
      <c r="G755">
        <v>1.0908231060123037</v>
      </c>
      <c r="H755">
        <v>503</v>
      </c>
      <c r="I755">
        <v>689</v>
      </c>
      <c r="J755">
        <v>27</v>
      </c>
      <c r="K755">
        <v>0.51800000667572021</v>
      </c>
      <c r="L755">
        <v>0.66176402568817139</v>
      </c>
      <c r="M755" s="3">
        <v>-0.57574400000000003</v>
      </c>
      <c r="N755" s="3">
        <v>9.3292800000000006E-3</v>
      </c>
      <c r="O755" s="3">
        <v>-1.3108050000000001E-5</v>
      </c>
      <c r="P755" s="3">
        <v>9.2621999999999997E-9</v>
      </c>
      <c r="Q755" s="3">
        <v>-1.9931120000000001E-12</v>
      </c>
      <c r="R755">
        <v>-602</v>
      </c>
      <c r="S755" t="s">
        <v>5117</v>
      </c>
      <c r="T755" s="5">
        <v>-603.37068750000003</v>
      </c>
      <c r="U755" s="5">
        <v>0.53744354248046877</v>
      </c>
      <c r="V755" s="5">
        <v>1.2733100913465023E-5</v>
      </c>
    </row>
    <row r="756" spans="1:22" x14ac:dyDescent="0.25">
      <c r="A756" t="s">
        <v>2140</v>
      </c>
      <c r="B756" t="s">
        <v>2141</v>
      </c>
      <c r="C756" t="s">
        <v>1813</v>
      </c>
      <c r="D756" t="s">
        <v>46</v>
      </c>
      <c r="E756" t="s">
        <v>5117</v>
      </c>
      <c r="F756">
        <v>142.28399999999999</v>
      </c>
      <c r="G756">
        <v>0.752</v>
      </c>
      <c r="H756">
        <v>435.06</v>
      </c>
      <c r="I756">
        <v>622.1</v>
      </c>
      <c r="J756">
        <v>23.71</v>
      </c>
      <c r="K756">
        <v>0.52600000000000002</v>
      </c>
      <c r="L756">
        <v>0.36499999999999999</v>
      </c>
      <c r="M756" s="3">
        <v>-0.37713305782800594</v>
      </c>
      <c r="N756" s="3">
        <v>8.2518062466616065E-3</v>
      </c>
      <c r="O756" s="3">
        <v>-5.611804559894296E-6</v>
      </c>
      <c r="P756" s="3">
        <v>1.5504202861881871E-9</v>
      </c>
      <c r="Q756" s="3">
        <v>0</v>
      </c>
      <c r="R756">
        <v>-256.56</v>
      </c>
      <c r="S756">
        <v>35.56</v>
      </c>
      <c r="T756" s="5">
        <v>-0.26264699999999996</v>
      </c>
      <c r="U756" s="5">
        <v>0.97699999999999998</v>
      </c>
      <c r="V756" s="5">
        <v>6.87E-8</v>
      </c>
    </row>
    <row r="757" spans="1:22" x14ac:dyDescent="0.25">
      <c r="A757" t="s">
        <v>2142</v>
      </c>
      <c r="B757" t="s">
        <v>2143</v>
      </c>
      <c r="C757" t="s">
        <v>1813</v>
      </c>
      <c r="D757" t="s">
        <v>46</v>
      </c>
      <c r="E757" t="s">
        <v>5117</v>
      </c>
      <c r="F757">
        <v>142.28399999999999</v>
      </c>
      <c r="G757">
        <v>0.753</v>
      </c>
      <c r="H757">
        <v>434.26</v>
      </c>
      <c r="I757">
        <v>620.9</v>
      </c>
      <c r="J757">
        <v>23.71</v>
      </c>
      <c r="K757">
        <v>0.52400000000000002</v>
      </c>
      <c r="L757">
        <v>0.36499999999999999</v>
      </c>
      <c r="M757" s="3">
        <v>-0.37713305782800594</v>
      </c>
      <c r="N757" s="3">
        <v>8.2518062466616065E-3</v>
      </c>
      <c r="O757" s="3">
        <v>-5.611804559894296E-6</v>
      </c>
      <c r="P757" s="3">
        <v>1.5504202861881871E-9</v>
      </c>
      <c r="Q757" s="3">
        <v>0</v>
      </c>
      <c r="R757">
        <v>-256.56</v>
      </c>
      <c r="S757">
        <v>35.56</v>
      </c>
      <c r="T757" s="5">
        <v>-0.26264699999999996</v>
      </c>
      <c r="U757" s="5">
        <v>0.97699999999999998</v>
      </c>
      <c r="V757" s="5">
        <v>6.87E-8</v>
      </c>
    </row>
    <row r="758" spans="1:22" x14ac:dyDescent="0.25">
      <c r="A758" t="s">
        <v>2144</v>
      </c>
      <c r="B758" t="s">
        <v>2145</v>
      </c>
      <c r="C758" t="s">
        <v>1813</v>
      </c>
      <c r="D758" t="s">
        <v>46</v>
      </c>
      <c r="E758" t="s">
        <v>5117</v>
      </c>
      <c r="F758">
        <v>142.28399999999999</v>
      </c>
      <c r="G758">
        <v>0.752</v>
      </c>
      <c r="H758">
        <v>435.66</v>
      </c>
      <c r="I758">
        <v>612.79999999999995</v>
      </c>
      <c r="J758">
        <v>22.39</v>
      </c>
      <c r="K758">
        <v>0.54700000000000004</v>
      </c>
      <c r="L758">
        <v>0.41699999999999998</v>
      </c>
      <c r="M758" s="3">
        <v>-0.39615838745045123</v>
      </c>
      <c r="N758" s="3">
        <v>8.0704787607882838E-3</v>
      </c>
      <c r="O758" s="3">
        <v>-5.3074836243006945E-6</v>
      </c>
      <c r="P758" s="3">
        <v>1.4103483174496079E-9</v>
      </c>
      <c r="Q758" s="3">
        <v>0</v>
      </c>
      <c r="R758">
        <v>-252.84</v>
      </c>
      <c r="S758">
        <v>38.24</v>
      </c>
      <c r="T758" s="5">
        <v>-0.25980200000000003</v>
      </c>
      <c r="U758" s="5">
        <v>0.97099999999999997</v>
      </c>
      <c r="V758" s="5">
        <v>7.5699999999999996E-8</v>
      </c>
    </row>
    <row r="759" spans="1:22" x14ac:dyDescent="0.25">
      <c r="A759" t="s">
        <v>2146</v>
      </c>
      <c r="B759" t="s">
        <v>2147</v>
      </c>
      <c r="C759" t="s">
        <v>5512</v>
      </c>
      <c r="D759" t="s">
        <v>2148</v>
      </c>
      <c r="E759" t="s">
        <v>5117</v>
      </c>
      <c r="F759">
        <v>188.31300354003906</v>
      </c>
      <c r="G759">
        <v>1.041285034575673</v>
      </c>
      <c r="H759">
        <v>529</v>
      </c>
      <c r="I759">
        <v>791</v>
      </c>
      <c r="J759">
        <v>22.6</v>
      </c>
      <c r="K759">
        <v>0.66299998760223389</v>
      </c>
      <c r="L759">
        <v>0.16328899562358856</v>
      </c>
      <c r="M759" s="3">
        <v>-0.53868000000000005</v>
      </c>
      <c r="N759" s="3">
        <v>7.744E-3</v>
      </c>
      <c r="O759" s="3">
        <v>-6.1707000000000001E-6</v>
      </c>
      <c r="P759" s="3">
        <v>2.5968399999999999E-9</v>
      </c>
      <c r="Q759" s="3">
        <v>-3.6658800000000001E-13</v>
      </c>
      <c r="R759">
        <v>-145.9</v>
      </c>
      <c r="S759" t="s">
        <v>5117</v>
      </c>
      <c r="T759" s="5">
        <v>-145.76720312500001</v>
      </c>
      <c r="U759" s="5">
        <v>0.98787432861328128</v>
      </c>
      <c r="V759" s="5">
        <v>8.1361040472984308E-5</v>
      </c>
    </row>
    <row r="760" spans="1:22" x14ac:dyDescent="0.25">
      <c r="A760" t="s">
        <v>2149</v>
      </c>
      <c r="B760" t="s">
        <v>2150</v>
      </c>
      <c r="C760" t="s">
        <v>5513</v>
      </c>
      <c r="D760" t="s">
        <v>24</v>
      </c>
      <c r="E760" t="s">
        <v>2151</v>
      </c>
      <c r="F760">
        <v>164.20399475097656</v>
      </c>
      <c r="G760">
        <v>1.0272710432194003</v>
      </c>
      <c r="H760">
        <v>504.14999389648438</v>
      </c>
      <c r="I760">
        <v>710</v>
      </c>
      <c r="J760">
        <v>28.5</v>
      </c>
      <c r="K760">
        <v>0.50199997425079346</v>
      </c>
      <c r="L760">
        <v>0.52087301015853882</v>
      </c>
      <c r="M760" s="3">
        <v>-0.51259999999999994</v>
      </c>
      <c r="N760" s="3">
        <v>6.4504000000000002E-3</v>
      </c>
      <c r="O760" s="3">
        <v>-5.0199E-6</v>
      </c>
      <c r="P760" s="3">
        <v>1.7491200000000001E-9</v>
      </c>
      <c r="Q760" s="3">
        <v>-1.1597599999999999E-13</v>
      </c>
      <c r="R760">
        <v>-338.1</v>
      </c>
      <c r="S760" t="s">
        <v>5117</v>
      </c>
      <c r="T760" s="5">
        <v>-337.55071874999999</v>
      </c>
      <c r="U760" s="5">
        <v>0.54008422851562499</v>
      </c>
      <c r="V760" s="5">
        <v>6.3273489475250251E-5</v>
      </c>
    </row>
    <row r="761" spans="1:22" x14ac:dyDescent="0.25">
      <c r="A761" t="s">
        <v>2152</v>
      </c>
      <c r="B761" t="s">
        <v>2153</v>
      </c>
      <c r="C761" t="s">
        <v>5514</v>
      </c>
      <c r="D761" t="s">
        <v>24</v>
      </c>
      <c r="E761" t="s">
        <v>2154</v>
      </c>
      <c r="F761">
        <v>150.07400512695313</v>
      </c>
      <c r="G761">
        <v>0.67704277108635169</v>
      </c>
      <c r="H761">
        <v>357.60000610351563</v>
      </c>
      <c r="I761">
        <v>535.29901123046875</v>
      </c>
      <c r="J761">
        <v>37.5</v>
      </c>
      <c r="K761">
        <v>0.31299000978469849</v>
      </c>
      <c r="L761">
        <v>0.34599000215530396</v>
      </c>
      <c r="M761" s="3">
        <v>-7.5734800000000005E-2</v>
      </c>
      <c r="N761" s="3">
        <v>3.1451199999999999E-3</v>
      </c>
      <c r="O761" s="3">
        <v>-1.9991010000000003E-6</v>
      </c>
      <c r="P761" s="3">
        <v>4.5945999999999998E-10</v>
      </c>
      <c r="Q761" s="3">
        <v>0</v>
      </c>
      <c r="R761">
        <v>-749.49</v>
      </c>
      <c r="S761" t="s">
        <v>5117</v>
      </c>
      <c r="T761" s="5">
        <v>-749.19193749999999</v>
      </c>
      <c r="U761" s="5">
        <v>0.17177610778808594</v>
      </c>
      <c r="V761" s="5">
        <v>2.1338652819395067E-5</v>
      </c>
    </row>
    <row r="762" spans="1:22" x14ac:dyDescent="0.25">
      <c r="A762" t="s">
        <v>2155</v>
      </c>
      <c r="B762" t="s">
        <v>2156</v>
      </c>
      <c r="C762" t="s">
        <v>5515</v>
      </c>
      <c r="D762" t="s">
        <v>24</v>
      </c>
      <c r="E762" t="s">
        <v>5117</v>
      </c>
      <c r="F762">
        <v>101.14800262451172</v>
      </c>
      <c r="G762">
        <v>0.89984068692876329</v>
      </c>
      <c r="H762">
        <v>475.14801025390625</v>
      </c>
      <c r="I762">
        <v>692</v>
      </c>
      <c r="J762">
        <v>35.6</v>
      </c>
      <c r="K762">
        <v>0.3829990029335022</v>
      </c>
      <c r="L762">
        <v>0.44906800985336304</v>
      </c>
      <c r="M762" s="3">
        <v>-0.114389</v>
      </c>
      <c r="N762" s="3">
        <v>5.1581200000000004E-3</v>
      </c>
      <c r="O762" s="3">
        <v>-1.5630929999999999E-6</v>
      </c>
      <c r="P762" s="3">
        <v>-1.5374519999999999E-9</v>
      </c>
      <c r="Q762" s="3">
        <v>7.4434400000000002E-13</v>
      </c>
      <c r="R762">
        <v>-284</v>
      </c>
      <c r="S762">
        <v>-114</v>
      </c>
      <c r="T762" s="5">
        <v>-283.54890625000002</v>
      </c>
      <c r="U762" s="5">
        <v>0.55247570800781254</v>
      </c>
      <c r="V762" s="5">
        <v>5.4326511919498445E-5</v>
      </c>
    </row>
    <row r="763" spans="1:22" x14ac:dyDescent="0.25">
      <c r="A763" t="s">
        <v>2157</v>
      </c>
      <c r="B763" t="s">
        <v>2158</v>
      </c>
      <c r="C763" t="s">
        <v>5516</v>
      </c>
      <c r="D763" t="s">
        <v>24</v>
      </c>
      <c r="E763" t="s">
        <v>2159</v>
      </c>
      <c r="F763">
        <v>200.23500061035156</v>
      </c>
      <c r="G763">
        <v>1.0292659378702502</v>
      </c>
      <c r="H763">
        <v>521</v>
      </c>
      <c r="I763">
        <v>691</v>
      </c>
      <c r="J763">
        <v>22</v>
      </c>
      <c r="K763">
        <v>0.61400002241134644</v>
      </c>
      <c r="L763">
        <v>0.78153902292251587</v>
      </c>
      <c r="M763" s="3">
        <v>-0.16544</v>
      </c>
      <c r="N763" s="3">
        <v>6.6227200000000003E-3</v>
      </c>
      <c r="O763" s="3">
        <v>-6.9546900000000007E-6</v>
      </c>
      <c r="P763" s="3">
        <v>4.1917199999999997E-9</v>
      </c>
      <c r="Q763" s="3">
        <v>-8.4555999999999998E-13</v>
      </c>
      <c r="R763">
        <v>-710</v>
      </c>
      <c r="S763" t="s">
        <v>5117</v>
      </c>
      <c r="T763" s="5">
        <v>-710.14543749999996</v>
      </c>
      <c r="U763" s="5">
        <v>0.83297937011718748</v>
      </c>
      <c r="V763" s="5">
        <v>5.3914576768875125E-5</v>
      </c>
    </row>
    <row r="764" spans="1:22" x14ac:dyDescent="0.25">
      <c r="A764" t="s">
        <v>2160</v>
      </c>
      <c r="B764" t="s">
        <v>2161</v>
      </c>
      <c r="C764" t="s">
        <v>5517</v>
      </c>
      <c r="D764" t="s">
        <v>24</v>
      </c>
      <c r="E764" t="s">
        <v>5117</v>
      </c>
      <c r="F764">
        <v>112.17500305175781</v>
      </c>
      <c r="G764">
        <v>0.89301934951129747</v>
      </c>
      <c r="H764">
        <v>503</v>
      </c>
      <c r="I764">
        <v>697</v>
      </c>
      <c r="J764">
        <v>30.5</v>
      </c>
      <c r="K764">
        <v>0.44100001454353333</v>
      </c>
      <c r="L764">
        <v>0.65317201614379883</v>
      </c>
      <c r="M764" s="3">
        <v>0.1125</v>
      </c>
      <c r="N764" s="3">
        <v>5.4117999999999996E-3</v>
      </c>
      <c r="O764" s="3">
        <v>-3.4917E-6</v>
      </c>
      <c r="P764" s="3">
        <v>1.13716E-9</v>
      </c>
      <c r="Q764" s="3">
        <v>-1.2160000000000001E-13</v>
      </c>
      <c r="R764">
        <v>27.3</v>
      </c>
      <c r="S764" t="s">
        <v>5117</v>
      </c>
      <c r="T764" s="5">
        <v>27.549343749999998</v>
      </c>
      <c r="U764" s="5">
        <v>0.57959191894531248</v>
      </c>
      <c r="V764" s="5">
        <v>4.6632565557956698E-5</v>
      </c>
    </row>
    <row r="765" spans="1:22" x14ac:dyDescent="0.25">
      <c r="A765" t="s">
        <v>2162</v>
      </c>
      <c r="B765" t="s">
        <v>2163</v>
      </c>
      <c r="C765" t="s">
        <v>3967</v>
      </c>
      <c r="D765" t="s">
        <v>152</v>
      </c>
      <c r="E765" t="s">
        <v>2164</v>
      </c>
      <c r="F765">
        <v>138.25300598144531</v>
      </c>
      <c r="G765">
        <v>0.7611539051160563</v>
      </c>
      <c r="H765">
        <v>434.260009765625</v>
      </c>
      <c r="I765">
        <v>640.37200927734375</v>
      </c>
      <c r="J765">
        <v>25.433701171875001</v>
      </c>
      <c r="K765">
        <v>0.55659002065658569</v>
      </c>
      <c r="L765">
        <v>0.25960001349449158</v>
      </c>
      <c r="M765" s="3">
        <v>7.7171000000000003E-2</v>
      </c>
      <c r="N765" s="3">
        <v>5.7029799999999999E-3</v>
      </c>
      <c r="O765" s="3">
        <v>-2.0901780000000001E-6</v>
      </c>
      <c r="P765" s="3">
        <v>0</v>
      </c>
      <c r="Q765" s="3">
        <v>0</v>
      </c>
      <c r="R765">
        <v>-22.149990234375</v>
      </c>
      <c r="S765" t="s">
        <v>5117</v>
      </c>
      <c r="T765" s="5">
        <v>-22.910996093750001</v>
      </c>
      <c r="U765" s="5">
        <v>0.69873986816406253</v>
      </c>
      <c r="V765" s="5">
        <v>5.5928792804479601E-5</v>
      </c>
    </row>
    <row r="766" spans="1:22" x14ac:dyDescent="0.25">
      <c r="A766" t="s">
        <v>2165</v>
      </c>
      <c r="B766" t="s">
        <v>2166</v>
      </c>
      <c r="C766" t="s">
        <v>1974</v>
      </c>
      <c r="D766" t="s">
        <v>152</v>
      </c>
      <c r="E766" t="s">
        <v>2167</v>
      </c>
      <c r="F766">
        <v>182.35000610351563</v>
      </c>
      <c r="G766">
        <v>0.76981294774550879</v>
      </c>
      <c r="H766">
        <v>505.89801025390625</v>
      </c>
      <c r="I766">
        <v>674</v>
      </c>
      <c r="J766">
        <v>17</v>
      </c>
      <c r="K766">
        <v>0.65148001909255981</v>
      </c>
      <c r="L766">
        <v>0.62734001874923706</v>
      </c>
      <c r="M766" s="3">
        <v>0.14262</v>
      </c>
      <c r="N766" s="3">
        <v>5.5321800000000003E-3</v>
      </c>
      <c r="O766" s="3">
        <v>-1.72908E-6</v>
      </c>
      <c r="P766" s="3">
        <v>-2.4732480000000001E-10</v>
      </c>
      <c r="Q766" s="3">
        <v>-9.7368399999999998E-23</v>
      </c>
      <c r="R766">
        <v>-186</v>
      </c>
      <c r="S766">
        <v>146.27000000000001</v>
      </c>
      <c r="T766" s="5">
        <v>-192.05</v>
      </c>
      <c r="U766" s="5">
        <v>1.1064000244140626</v>
      </c>
      <c r="V766" s="5">
        <v>8.5625901818275446E-5</v>
      </c>
    </row>
    <row r="767" spans="1:22" x14ac:dyDescent="0.25">
      <c r="A767" s="1" t="s">
        <v>5123</v>
      </c>
      <c r="B767" t="s">
        <v>2168</v>
      </c>
      <c r="C767" t="s">
        <v>2547</v>
      </c>
      <c r="D767" t="s">
        <v>152</v>
      </c>
      <c r="E767" t="s">
        <v>1982</v>
      </c>
      <c r="F767">
        <v>126.23600006103516</v>
      </c>
      <c r="G767">
        <v>0.78308326749693069</v>
      </c>
      <c r="H767">
        <v>415.37100219726563</v>
      </c>
      <c r="I767">
        <v>609.260009765625</v>
      </c>
      <c r="J767">
        <v>26.648100585937499</v>
      </c>
      <c r="K767">
        <v>0.473580002784729</v>
      </c>
      <c r="L767">
        <v>0.29949000477790833</v>
      </c>
      <c r="M767" s="3">
        <v>-5.5305E-2</v>
      </c>
      <c r="N767" s="3">
        <v>5.7178000000000003E-3</v>
      </c>
      <c r="O767" s="3">
        <v>-2.1096179999999997E-6</v>
      </c>
      <c r="P767" s="3">
        <v>0</v>
      </c>
      <c r="Q767" s="3">
        <v>0</v>
      </c>
      <c r="R767">
        <v>-133.309984375</v>
      </c>
      <c r="S767" t="s">
        <v>5117</v>
      </c>
      <c r="T767" s="5">
        <v>-132.194875</v>
      </c>
      <c r="U767" s="5">
        <v>0.82857983398437496</v>
      </c>
      <c r="V767" s="5">
        <v>8.4300830960273737E-5</v>
      </c>
    </row>
    <row r="768" spans="1:22" x14ac:dyDescent="0.25">
      <c r="A768" t="s">
        <v>2169</v>
      </c>
      <c r="B768" t="s">
        <v>2170</v>
      </c>
      <c r="C768" t="s">
        <v>5387</v>
      </c>
      <c r="D768" t="s">
        <v>24</v>
      </c>
      <c r="E768" t="s">
        <v>2171</v>
      </c>
      <c r="F768">
        <v>270.49700927734375</v>
      </c>
      <c r="G768">
        <v>0.81522310111197149</v>
      </c>
      <c r="H768">
        <v>591</v>
      </c>
      <c r="I768">
        <v>735</v>
      </c>
      <c r="J768">
        <v>13</v>
      </c>
      <c r="K768">
        <v>0.10198000073432922</v>
      </c>
      <c r="L768">
        <v>1.0020600557327271</v>
      </c>
      <c r="M768" s="3">
        <v>-5.75769E-2</v>
      </c>
      <c r="N768" s="3">
        <v>6.5421000000000003E-3</v>
      </c>
      <c r="O768" s="3">
        <v>-3.6981600000000002E-6</v>
      </c>
      <c r="P768" s="3">
        <v>7.9952800000000001E-10</v>
      </c>
      <c r="Q768" s="3">
        <v>0</v>
      </c>
      <c r="R768">
        <v>-538.98</v>
      </c>
      <c r="S768">
        <v>-6.6</v>
      </c>
      <c r="T768" s="5">
        <v>-538.34668750000003</v>
      </c>
      <c r="U768" s="5">
        <v>1.7475723876953124</v>
      </c>
      <c r="V768" s="5">
        <v>1.461075246334076E-4</v>
      </c>
    </row>
    <row r="769" spans="1:22" x14ac:dyDescent="0.25">
      <c r="A769" t="s">
        <v>2172</v>
      </c>
      <c r="B769" t="s">
        <v>2173</v>
      </c>
      <c r="C769" t="s">
        <v>1506</v>
      </c>
      <c r="D769" t="s">
        <v>46</v>
      </c>
      <c r="E769" t="s">
        <v>5117</v>
      </c>
      <c r="F769">
        <v>314.61200000000002</v>
      </c>
      <c r="G769">
        <v>0</v>
      </c>
      <c r="H769">
        <v>671.16</v>
      </c>
      <c r="I769">
        <v>832.33</v>
      </c>
      <c r="J769">
        <v>10.27</v>
      </c>
      <c r="K769">
        <v>1.2095</v>
      </c>
      <c r="L769">
        <v>0.79500000000000004</v>
      </c>
      <c r="M769" s="3">
        <v>-4.6724219038053218E-4</v>
      </c>
      <c r="N769" s="3">
        <v>6.0325098851919182E-3</v>
      </c>
      <c r="O769" s="3">
        <v>-3.2281031874181529E-6</v>
      </c>
      <c r="P769" s="3">
        <v>6.7527621324043584E-10</v>
      </c>
      <c r="Q769" s="3">
        <v>0</v>
      </c>
      <c r="R769">
        <v>-414.63</v>
      </c>
      <c r="S769">
        <v>150.16</v>
      </c>
      <c r="T769" s="5">
        <v>-0.40329399999999999</v>
      </c>
      <c r="U769" s="5">
        <v>1.7808999999999999</v>
      </c>
      <c r="V769" s="5">
        <v>2.4973999999999996E-7</v>
      </c>
    </row>
    <row r="770" spans="1:22" x14ac:dyDescent="0.25">
      <c r="A770" t="s">
        <v>2174</v>
      </c>
      <c r="B770" t="s">
        <v>2175</v>
      </c>
      <c r="C770" t="s">
        <v>2176</v>
      </c>
      <c r="D770" t="s">
        <v>46</v>
      </c>
      <c r="E770" t="s">
        <v>5117</v>
      </c>
      <c r="F770">
        <v>160.31700000000001</v>
      </c>
      <c r="G770">
        <v>0.84</v>
      </c>
      <c r="H770">
        <v>491.16</v>
      </c>
      <c r="I770">
        <v>681.56</v>
      </c>
      <c r="J770">
        <v>23.45</v>
      </c>
      <c r="K770">
        <v>0.59350000000000003</v>
      </c>
      <c r="L770">
        <v>0.50800000000000001</v>
      </c>
      <c r="M770" s="3">
        <v>8.2399246492885977E-2</v>
      </c>
      <c r="N770" s="3">
        <v>5.2121110050712032E-3</v>
      </c>
      <c r="O770" s="3">
        <v>-2.4172732773193112E-6</v>
      </c>
      <c r="P770" s="3">
        <v>4.1107306149690925E-10</v>
      </c>
      <c r="Q770" s="3">
        <v>0</v>
      </c>
      <c r="R770">
        <v>-187.15</v>
      </c>
      <c r="S770">
        <v>56.69</v>
      </c>
      <c r="T770" s="5">
        <v>-0.18048900000000001</v>
      </c>
      <c r="U770" s="5">
        <v>0.755</v>
      </c>
      <c r="V770" s="5">
        <v>1.36E-7</v>
      </c>
    </row>
    <row r="771" spans="1:22" x14ac:dyDescent="0.25">
      <c r="A771" t="s">
        <v>2177</v>
      </c>
      <c r="B771" t="s">
        <v>2178</v>
      </c>
      <c r="C771" t="s">
        <v>1921</v>
      </c>
      <c r="D771" t="s">
        <v>46</v>
      </c>
      <c r="E771" t="s">
        <v>5117</v>
      </c>
      <c r="F771">
        <v>174.34399999999999</v>
      </c>
      <c r="G771">
        <v>0.84099999999999997</v>
      </c>
      <c r="H771">
        <v>513.16</v>
      </c>
      <c r="I771">
        <v>701.03</v>
      </c>
      <c r="J771">
        <v>21.41</v>
      </c>
      <c r="K771">
        <v>0.64949999999999997</v>
      </c>
      <c r="L771">
        <v>0.55100000000000005</v>
      </c>
      <c r="M771" s="3">
        <v>6.9368604597806638E-2</v>
      </c>
      <c r="N771" s="3">
        <v>5.3442619189648056E-3</v>
      </c>
      <c r="O771" s="3">
        <v>-2.5464598724361036E-6</v>
      </c>
      <c r="P771" s="3">
        <v>4.5282889001055389E-10</v>
      </c>
      <c r="Q771" s="3">
        <v>0</v>
      </c>
      <c r="R771">
        <v>-207.78</v>
      </c>
      <c r="S771">
        <v>65.06</v>
      </c>
      <c r="T771" s="5">
        <v>-0.20075200000000001</v>
      </c>
      <c r="U771" s="5">
        <v>0.84699999999999998</v>
      </c>
      <c r="V771" s="5">
        <v>1.4600000000000001E-7</v>
      </c>
    </row>
    <row r="772" spans="1:22" x14ac:dyDescent="0.25">
      <c r="A772" t="s">
        <v>2179</v>
      </c>
      <c r="B772" t="s">
        <v>2180</v>
      </c>
      <c r="C772" t="s">
        <v>5518</v>
      </c>
      <c r="D772" t="s">
        <v>24</v>
      </c>
      <c r="E772" t="s">
        <v>2181</v>
      </c>
      <c r="F772">
        <v>192.2550048828125</v>
      </c>
      <c r="G772">
        <v>1.0271399400185452</v>
      </c>
      <c r="H772">
        <v>540.3499755859375</v>
      </c>
      <c r="I772">
        <v>677</v>
      </c>
      <c r="J772">
        <v>25.4</v>
      </c>
      <c r="K772">
        <v>0.59600001573562622</v>
      </c>
      <c r="L772">
        <v>1.2567100524902344</v>
      </c>
      <c r="M772" s="3">
        <v>-0.36157</v>
      </c>
      <c r="N772" s="3">
        <v>7.8674000000000001E-3</v>
      </c>
      <c r="O772" s="3">
        <v>-8.2521000000000002E-6</v>
      </c>
      <c r="P772" s="3">
        <v>4.9332000000000003E-9</v>
      </c>
      <c r="Q772" s="3">
        <v>-9.9924000000000009E-13</v>
      </c>
      <c r="R772">
        <v>-829.7</v>
      </c>
      <c r="S772" t="s">
        <v>5117</v>
      </c>
      <c r="T772" s="5">
        <v>-830.22062500000004</v>
      </c>
      <c r="U772" s="5">
        <v>1.0742717285156249</v>
      </c>
      <c r="V772" s="5">
        <v>7.2294607758522039E-5</v>
      </c>
    </row>
    <row r="773" spans="1:22" x14ac:dyDescent="0.25">
      <c r="A773" t="s">
        <v>2182</v>
      </c>
      <c r="B773" t="s">
        <v>2183</v>
      </c>
      <c r="C773" t="s">
        <v>5519</v>
      </c>
      <c r="D773" t="s">
        <v>24</v>
      </c>
      <c r="E773" t="s">
        <v>2184</v>
      </c>
      <c r="F773">
        <v>310.52099609375</v>
      </c>
      <c r="G773">
        <v>0.87578135572318516</v>
      </c>
      <c r="H773">
        <v>641</v>
      </c>
      <c r="I773">
        <v>793</v>
      </c>
      <c r="J773">
        <v>12.3</v>
      </c>
      <c r="K773">
        <v>1.2599999904632568</v>
      </c>
      <c r="L773">
        <v>0.97624701261520386</v>
      </c>
      <c r="M773" s="3">
        <v>-0.33056999999999997</v>
      </c>
      <c r="N773" s="3">
        <v>8.0269999999999994E-3</v>
      </c>
      <c r="O773" s="3">
        <v>-7.2914999999999996E-6</v>
      </c>
      <c r="P773" s="3">
        <v>3.7783599999999998E-9</v>
      </c>
      <c r="Q773" s="3">
        <v>-6.6739999999999996E-13</v>
      </c>
      <c r="R773">
        <v>-665</v>
      </c>
      <c r="S773" t="s">
        <v>5117</v>
      </c>
      <c r="T773" s="5">
        <v>-665.22706249999999</v>
      </c>
      <c r="U773" s="5">
        <v>1.768884033203125</v>
      </c>
      <c r="V773" s="5">
        <v>1.3312914967536927E-4</v>
      </c>
    </row>
    <row r="774" spans="1:22" x14ac:dyDescent="0.25">
      <c r="A774" t="s">
        <v>2185</v>
      </c>
      <c r="B774" t="s">
        <v>2186</v>
      </c>
      <c r="C774" t="s">
        <v>2186</v>
      </c>
      <c r="D774" t="s">
        <v>24</v>
      </c>
      <c r="E774" t="s">
        <v>5117</v>
      </c>
      <c r="F774">
        <v>280</v>
      </c>
      <c r="G774">
        <v>1.0254926582348278</v>
      </c>
      <c r="H774">
        <v>637.1739501953125</v>
      </c>
      <c r="I774">
        <v>786.3699951171875</v>
      </c>
      <c r="J774">
        <v>31.55860107421875</v>
      </c>
      <c r="K774">
        <v>0.52065777778625488</v>
      </c>
      <c r="L774">
        <v>0.44459998607635498</v>
      </c>
      <c r="M774" s="3">
        <v>1.151310606E-3</v>
      </c>
      <c r="N774" s="3">
        <v>-6.4599389500000002E-7</v>
      </c>
      <c r="O774" s="3">
        <v>-7.5087660000000002E-12</v>
      </c>
      <c r="P774" s="3">
        <v>3.6209516679999997E-15</v>
      </c>
      <c r="Q774" s="3">
        <v>0</v>
      </c>
      <c r="R774">
        <v>-32.767000000000003</v>
      </c>
      <c r="S774" t="s">
        <v>5117</v>
      </c>
      <c r="T774" s="5">
        <v>-32.767000000000003</v>
      </c>
      <c r="U774" s="5">
        <v>-32.767000000000003</v>
      </c>
      <c r="V774" s="5">
        <v>-32.767000000000003</v>
      </c>
    </row>
    <row r="775" spans="1:22" x14ac:dyDescent="0.25">
      <c r="A775" t="s">
        <v>2187</v>
      </c>
      <c r="B775" t="s">
        <v>2188</v>
      </c>
      <c r="C775" t="s">
        <v>110</v>
      </c>
      <c r="D775" t="s">
        <v>24</v>
      </c>
      <c r="E775" t="s">
        <v>2189</v>
      </c>
      <c r="F775">
        <v>202.40400695800781</v>
      </c>
      <c r="G775">
        <v>0.8619354892544957</v>
      </c>
      <c r="H775">
        <v>515.6500244140625</v>
      </c>
      <c r="I775">
        <v>691</v>
      </c>
      <c r="J775">
        <v>18.600000000000001</v>
      </c>
      <c r="K775">
        <v>0.77100002765655518</v>
      </c>
      <c r="L775">
        <v>0.60975801944732666</v>
      </c>
      <c r="M775" s="3">
        <v>-7.7477299999999999E-2</v>
      </c>
      <c r="N775" s="3">
        <v>6.2927199999999999E-3</v>
      </c>
      <c r="O775" s="3">
        <v>-3.70509E-6</v>
      </c>
      <c r="P775" s="3">
        <v>7.2753600000000002E-10</v>
      </c>
      <c r="Q775" s="3">
        <v>7.6197599999999996E-14</v>
      </c>
      <c r="R775">
        <v>-273.39999999999998</v>
      </c>
      <c r="S775" t="s">
        <v>5117</v>
      </c>
      <c r="T775" s="5">
        <v>-273.55028125000001</v>
      </c>
      <c r="U775" s="5">
        <v>1.117670166015625</v>
      </c>
      <c r="V775" s="5">
        <v>9.6148103475570684E-5</v>
      </c>
    </row>
    <row r="776" spans="1:22" x14ac:dyDescent="0.25">
      <c r="A776" t="s">
        <v>2190</v>
      </c>
      <c r="B776" t="s">
        <v>2191</v>
      </c>
      <c r="C776" t="s">
        <v>5439</v>
      </c>
      <c r="D776" t="s">
        <v>24</v>
      </c>
      <c r="E776" t="s">
        <v>2192</v>
      </c>
      <c r="F776">
        <v>220.35400390625</v>
      </c>
      <c r="G776">
        <v>0.95757631284048506</v>
      </c>
      <c r="H776">
        <v>581</v>
      </c>
      <c r="I776">
        <v>757</v>
      </c>
      <c r="J776">
        <v>20.699899902343748</v>
      </c>
      <c r="K776">
        <v>0.74699902534484863</v>
      </c>
      <c r="L776">
        <v>0.89980000257492065</v>
      </c>
      <c r="M776" s="3">
        <v>-0.236704</v>
      </c>
      <c r="N776" s="3">
        <v>6.8607599999999996E-3</v>
      </c>
      <c r="O776" s="3">
        <v>-5.1593399999999993E-6</v>
      </c>
      <c r="P776" s="3">
        <v>2.028668E-9</v>
      </c>
      <c r="Q776" s="3">
        <v>-2.6810520000000001E-13</v>
      </c>
      <c r="R776">
        <v>-291</v>
      </c>
      <c r="S776">
        <v>31.7</v>
      </c>
      <c r="T776" s="5">
        <v>-290.70650000000001</v>
      </c>
      <c r="U776" s="5">
        <v>1.0545828857421875</v>
      </c>
      <c r="V776" s="5">
        <v>8.97999033331871E-5</v>
      </c>
    </row>
    <row r="777" spans="1:22" x14ac:dyDescent="0.25">
      <c r="A777" t="s">
        <v>2193</v>
      </c>
      <c r="B777" t="s">
        <v>2194</v>
      </c>
      <c r="C777" t="s">
        <v>5520</v>
      </c>
      <c r="D777" t="s">
        <v>195</v>
      </c>
      <c r="E777" t="s">
        <v>2195</v>
      </c>
      <c r="F777">
        <v>196.29100036621094</v>
      </c>
      <c r="G777">
        <v>1.0079260511580856</v>
      </c>
      <c r="H777">
        <v>573.45001220703125</v>
      </c>
      <c r="I777">
        <v>798.802978515625</v>
      </c>
      <c r="J777">
        <v>26.32544677734375</v>
      </c>
      <c r="K777">
        <v>0.61466586589813232</v>
      </c>
      <c r="L777">
        <v>0.54251378774642944</v>
      </c>
      <c r="M777" s="3">
        <v>-0.40020603154988099</v>
      </c>
      <c r="N777" s="3">
        <v>6.475067112062128E-3</v>
      </c>
      <c r="O777" s="3">
        <v>-4.3537312262600466E-6</v>
      </c>
      <c r="P777" s="3">
        <v>1.1121221222364797E-9</v>
      </c>
      <c r="Q777" s="3">
        <v>0</v>
      </c>
      <c r="R777">
        <v>120.13</v>
      </c>
      <c r="S777" t="s">
        <v>5117</v>
      </c>
      <c r="T777" s="5">
        <v>120.42665624999999</v>
      </c>
      <c r="U777" s="5">
        <v>0.58378405761718755</v>
      </c>
      <c r="V777" s="5">
        <v>6.4775519073009485E-5</v>
      </c>
    </row>
    <row r="778" spans="1:22" x14ac:dyDescent="0.25">
      <c r="A778" t="s">
        <v>2196</v>
      </c>
      <c r="B778" t="s">
        <v>2197</v>
      </c>
      <c r="C778" t="s">
        <v>5356</v>
      </c>
      <c r="D778" t="s">
        <v>24</v>
      </c>
      <c r="E778" t="s">
        <v>2198</v>
      </c>
      <c r="F778">
        <v>134.17500305175781</v>
      </c>
      <c r="G778">
        <v>1.0271538689699875</v>
      </c>
      <c r="H778">
        <v>504.95001220703125</v>
      </c>
      <c r="I778">
        <v>654</v>
      </c>
      <c r="J778">
        <v>35.799999999999997</v>
      </c>
      <c r="K778">
        <v>0.41499900817871094</v>
      </c>
      <c r="L778">
        <v>1.1976900100708008</v>
      </c>
      <c r="M778" s="3">
        <v>-0.25330900000000001</v>
      </c>
      <c r="N778" s="3">
        <v>7.1648800000000002E-3</v>
      </c>
      <c r="O778" s="3">
        <v>-6.9181799999999996E-6</v>
      </c>
      <c r="P778" s="3">
        <v>3.7958079999999997E-9</v>
      </c>
      <c r="Q778" s="3">
        <v>-7.1695600000000002E-13</v>
      </c>
      <c r="R778">
        <v>-628</v>
      </c>
      <c r="S778">
        <v>-406</v>
      </c>
      <c r="T778" s="5">
        <v>-628.150125</v>
      </c>
      <c r="U778" s="5">
        <v>0.72909729003906254</v>
      </c>
      <c r="V778" s="5">
        <v>5.3668189793825148E-5</v>
      </c>
    </row>
    <row r="779" spans="1:22" x14ac:dyDescent="0.25">
      <c r="A779" t="s">
        <v>2199</v>
      </c>
      <c r="B779" t="s">
        <v>2200</v>
      </c>
      <c r="C779" t="s">
        <v>2201</v>
      </c>
      <c r="D779" t="s">
        <v>46</v>
      </c>
      <c r="E779" t="s">
        <v>5117</v>
      </c>
      <c r="F779">
        <v>244.47800000000001</v>
      </c>
      <c r="G779">
        <v>0.84299999999999997</v>
      </c>
      <c r="H779">
        <v>593.86</v>
      </c>
      <c r="I779">
        <v>764.77</v>
      </c>
      <c r="J779">
        <v>14.86</v>
      </c>
      <c r="K779">
        <v>0.92949999999999999</v>
      </c>
      <c r="L779">
        <v>0.73699999999999999</v>
      </c>
      <c r="M779" s="3">
        <v>1.8651985045689181E-2</v>
      </c>
      <c r="N779" s="3">
        <v>5.909325174453325E-3</v>
      </c>
      <c r="O779" s="3">
        <v>-3.2244619147735172E-6</v>
      </c>
      <c r="P779" s="3">
        <v>6.9539999509158283E-10</v>
      </c>
      <c r="Q779" s="3">
        <v>0</v>
      </c>
      <c r="R779">
        <v>-314.51</v>
      </c>
      <c r="S779">
        <v>103.47</v>
      </c>
      <c r="T779" s="5">
        <v>-0.30532299999999996</v>
      </c>
      <c r="U779" s="5">
        <v>1.31</v>
      </c>
      <c r="V779" s="5">
        <v>1.9599999999999998E-7</v>
      </c>
    </row>
    <row r="780" spans="1:22" x14ac:dyDescent="0.25">
      <c r="A780" t="s">
        <v>2202</v>
      </c>
      <c r="B780" t="s">
        <v>2203</v>
      </c>
      <c r="C780" t="s">
        <v>2619</v>
      </c>
      <c r="D780" t="s">
        <v>152</v>
      </c>
      <c r="E780" t="s">
        <v>1231</v>
      </c>
      <c r="F780">
        <v>98.189002990722656</v>
      </c>
      <c r="G780">
        <v>0.74865529814804632</v>
      </c>
      <c r="H780">
        <v>363.92001342773438</v>
      </c>
      <c r="I780">
        <v>550.927001953125</v>
      </c>
      <c r="J780">
        <v>35.438701171875003</v>
      </c>
      <c r="K780">
        <v>0.36160001158714294</v>
      </c>
      <c r="L780">
        <v>0.28422001004219055</v>
      </c>
      <c r="M780" s="3">
        <v>-4.7798899999999998E-2</v>
      </c>
      <c r="N780" s="3">
        <v>5.6946000000000002E-3</v>
      </c>
      <c r="O780" s="3">
        <v>-2.0785679999999998E-6</v>
      </c>
      <c r="P780" s="3">
        <v>0</v>
      </c>
      <c r="Q780" s="3">
        <v>0</v>
      </c>
      <c r="R780">
        <v>-135.85</v>
      </c>
      <c r="S780">
        <v>39.229999999999997</v>
      </c>
      <c r="T780" s="5">
        <v>-140.24</v>
      </c>
      <c r="U780" s="5">
        <v>0.58436901855468748</v>
      </c>
      <c r="V780" s="5">
        <v>5.2448000758886338E-5</v>
      </c>
    </row>
    <row r="781" spans="1:22" x14ac:dyDescent="0.25">
      <c r="A781" t="s">
        <v>2204</v>
      </c>
      <c r="B781" t="s">
        <v>2205</v>
      </c>
      <c r="C781" t="s">
        <v>5459</v>
      </c>
      <c r="D781" t="s">
        <v>24</v>
      </c>
      <c r="E781" t="s">
        <v>2206</v>
      </c>
      <c r="F781">
        <v>206.281005859375</v>
      </c>
      <c r="G781">
        <v>0.97513962095504347</v>
      </c>
      <c r="H781">
        <v>515.54901123046875</v>
      </c>
      <c r="I781">
        <v>657</v>
      </c>
      <c r="J781">
        <v>21.8</v>
      </c>
      <c r="K781">
        <v>0.65200001001358032</v>
      </c>
      <c r="L781">
        <v>1.1253900527954102</v>
      </c>
      <c r="M781" s="3">
        <v>-0.42974400000000001</v>
      </c>
      <c r="N781" s="3">
        <v>8.3956599999999992E-3</v>
      </c>
      <c r="O781" s="3">
        <v>-9.417720000000001E-6</v>
      </c>
      <c r="P781" s="3">
        <v>6.1684399999999998E-9</v>
      </c>
      <c r="Q781" s="3">
        <v>-1.374712E-12</v>
      </c>
      <c r="R781">
        <v>-810.399</v>
      </c>
      <c r="S781" t="s">
        <v>5117</v>
      </c>
      <c r="T781" s="5">
        <v>-810.96312499999999</v>
      </c>
      <c r="U781" s="5">
        <v>1.1823797607421875</v>
      </c>
      <c r="V781" s="5">
        <v>7.9157583415508274E-5</v>
      </c>
    </row>
    <row r="782" spans="1:22" x14ac:dyDescent="0.25">
      <c r="A782" t="s">
        <v>2207</v>
      </c>
      <c r="B782" t="s">
        <v>2208</v>
      </c>
      <c r="C782" t="s">
        <v>2208</v>
      </c>
      <c r="D782" t="s">
        <v>46</v>
      </c>
      <c r="E782" t="s">
        <v>5117</v>
      </c>
      <c r="F782">
        <v>146.05400085449219</v>
      </c>
      <c r="G782">
        <v>1.244155447163781</v>
      </c>
      <c r="H782">
        <v>209.60000610351563</v>
      </c>
      <c r="I782">
        <v>318.70001220703125</v>
      </c>
      <c r="J782">
        <v>37.6</v>
      </c>
      <c r="K782">
        <v>0.19879800081253052</v>
      </c>
      <c r="L782">
        <v>0.28600001335144043</v>
      </c>
      <c r="M782" s="3">
        <v>-4.5181800000000001E-3</v>
      </c>
      <c r="N782" s="3">
        <v>3.17622E-3</v>
      </c>
      <c r="O782" s="3">
        <v>-3.48429E-6</v>
      </c>
      <c r="P782" s="3">
        <v>1.337164E-9</v>
      </c>
      <c r="Q782" s="3">
        <v>5.6258400000000001E-22</v>
      </c>
      <c r="R782">
        <v>-1222</v>
      </c>
      <c r="S782" t="s">
        <v>5117</v>
      </c>
      <c r="T782" s="5" t="s">
        <v>5117</v>
      </c>
      <c r="U782" s="5">
        <v>0.35522933959960939</v>
      </c>
      <c r="V782" s="5">
        <v>-4.0551857091486453E-6</v>
      </c>
    </row>
    <row r="783" spans="1:22" x14ac:dyDescent="0.25">
      <c r="A783" t="s">
        <v>2209</v>
      </c>
      <c r="B783" t="s">
        <v>2210</v>
      </c>
      <c r="C783" t="s">
        <v>5268</v>
      </c>
      <c r="D783" t="s">
        <v>24</v>
      </c>
      <c r="E783" t="s">
        <v>2211</v>
      </c>
      <c r="F783">
        <v>88.106300354003906</v>
      </c>
      <c r="G783">
        <v>1.0938758678700535</v>
      </c>
      <c r="H783">
        <v>432</v>
      </c>
      <c r="I783">
        <v>599</v>
      </c>
      <c r="J783">
        <v>44.8</v>
      </c>
      <c r="K783">
        <v>0.26499998569488525</v>
      </c>
      <c r="L783">
        <v>0.84036099910736084</v>
      </c>
      <c r="M783" s="3">
        <v>0.28414</v>
      </c>
      <c r="N783" s="3">
        <v>4.1538E-3</v>
      </c>
      <c r="O783" s="3">
        <v>-2.3906399999999999E-6</v>
      </c>
      <c r="P783" s="3">
        <v>7.0708E-10</v>
      </c>
      <c r="Q783" s="3">
        <v>-8.7652000000000004E-14</v>
      </c>
      <c r="R783">
        <v>-356.6</v>
      </c>
      <c r="S783" t="s">
        <v>5117</v>
      </c>
      <c r="T783" s="5">
        <v>-356.02156250000002</v>
      </c>
      <c r="U783" s="5">
        <v>0.34952029418945313</v>
      </c>
      <c r="V783" s="5">
        <v>3.5009052604436875E-5</v>
      </c>
    </row>
    <row r="784" spans="1:22" x14ac:dyDescent="0.25">
      <c r="A784" t="s">
        <v>2212</v>
      </c>
      <c r="B784" t="s">
        <v>2213</v>
      </c>
      <c r="C784" t="s">
        <v>5117</v>
      </c>
      <c r="D784" t="s">
        <v>46</v>
      </c>
      <c r="E784" t="s">
        <v>5117</v>
      </c>
      <c r="F784">
        <v>238.5</v>
      </c>
      <c r="G784" t="s">
        <v>5117</v>
      </c>
      <c r="H784" t="s">
        <v>5117</v>
      </c>
      <c r="I784" t="s">
        <v>5117</v>
      </c>
      <c r="J784" t="s">
        <v>5117</v>
      </c>
      <c r="K784" t="s">
        <v>5117</v>
      </c>
      <c r="L784" t="s">
        <v>5117</v>
      </c>
      <c r="M784" s="3" t="b">
        <v>0</v>
      </c>
      <c r="N784" s="3" t="b">
        <v>0</v>
      </c>
      <c r="O784" s="3" t="b">
        <v>0</v>
      </c>
      <c r="P784" s="3" t="b">
        <v>0</v>
      </c>
      <c r="Q784" s="3" t="b">
        <v>0</v>
      </c>
      <c r="R784" t="s">
        <v>5117</v>
      </c>
      <c r="S784" t="s">
        <v>5117</v>
      </c>
      <c r="T784" s="5" t="s">
        <v>5117</v>
      </c>
      <c r="U784" s="5" t="s">
        <v>5117</v>
      </c>
      <c r="V784" s="5" t="s">
        <v>5117</v>
      </c>
    </row>
    <row r="785" spans="1:22" x14ac:dyDescent="0.25">
      <c r="A785" t="s">
        <v>2214</v>
      </c>
      <c r="B785" t="s">
        <v>2215</v>
      </c>
      <c r="C785" t="s">
        <v>5521</v>
      </c>
      <c r="D785" t="s">
        <v>24</v>
      </c>
      <c r="E785" t="s">
        <v>5117</v>
      </c>
      <c r="F785">
        <v>179.22000122070313</v>
      </c>
      <c r="G785">
        <v>1.0765398215948152</v>
      </c>
      <c r="H785">
        <v>619.1500244140625</v>
      </c>
      <c r="I785">
        <v>905</v>
      </c>
      <c r="J785">
        <v>36.4</v>
      </c>
      <c r="K785">
        <v>0.5429990291595459</v>
      </c>
      <c r="L785">
        <v>0.4382840096950531</v>
      </c>
      <c r="M785" s="3">
        <v>-0.32977000000000001</v>
      </c>
      <c r="N785" s="3">
        <v>5.4792199999999999E-3</v>
      </c>
      <c r="O785" s="3">
        <v>-3.7961400000000002E-6</v>
      </c>
      <c r="P785" s="3">
        <v>1.089156E-9</v>
      </c>
      <c r="Q785" s="3">
        <v>-4.91136E-14</v>
      </c>
      <c r="R785">
        <v>292.5</v>
      </c>
      <c r="S785" t="s">
        <v>5117</v>
      </c>
      <c r="T785" s="5">
        <v>292.82903125000001</v>
      </c>
      <c r="U785" s="5">
        <v>0.35122323608398437</v>
      </c>
      <c r="V785" s="5">
        <v>3.997770696878433E-5</v>
      </c>
    </row>
    <row r="786" spans="1:22" x14ac:dyDescent="0.25">
      <c r="A786" t="s">
        <v>2216</v>
      </c>
      <c r="B786" t="s">
        <v>2217</v>
      </c>
      <c r="C786" t="s">
        <v>1813</v>
      </c>
      <c r="D786" t="s">
        <v>363</v>
      </c>
      <c r="E786" t="s">
        <v>2049</v>
      </c>
      <c r="F786">
        <v>142.28500366210938</v>
      </c>
      <c r="G786">
        <v>0.72634356161332658</v>
      </c>
      <c r="H786">
        <v>420.760009765625</v>
      </c>
      <c r="I786">
        <v>590.37200927734375</v>
      </c>
      <c r="J786">
        <v>21.511201171875001</v>
      </c>
      <c r="K786">
        <v>0.55952000617980957</v>
      </c>
      <c r="L786">
        <v>0.42482000589370728</v>
      </c>
      <c r="M786" s="3">
        <v>0.1825</v>
      </c>
      <c r="N786" s="3">
        <v>5.6785999999999998E-3</v>
      </c>
      <c r="O786" s="3">
        <v>-2.0569679999999999E-6</v>
      </c>
      <c r="P786" s="3">
        <v>0</v>
      </c>
      <c r="Q786" s="3">
        <v>0</v>
      </c>
      <c r="R786">
        <v>-269.27999999999997</v>
      </c>
      <c r="S786">
        <v>40.46</v>
      </c>
      <c r="T786" s="5">
        <v>-259.14999999999998</v>
      </c>
      <c r="U786" s="5">
        <v>0.98024999999999995</v>
      </c>
      <c r="V786" s="5">
        <v>7.4100002646446225E-5</v>
      </c>
    </row>
    <row r="787" spans="1:22" x14ac:dyDescent="0.25">
      <c r="A787" t="s">
        <v>2218</v>
      </c>
      <c r="B787" t="s">
        <v>2219</v>
      </c>
      <c r="C787" t="s">
        <v>5260</v>
      </c>
      <c r="D787" t="s">
        <v>152</v>
      </c>
      <c r="E787" t="s">
        <v>2116</v>
      </c>
      <c r="F787">
        <v>112.20800018310547</v>
      </c>
      <c r="G787">
        <v>0.77028036181342241</v>
      </c>
      <c r="H787">
        <v>394.260009765625</v>
      </c>
      <c r="I787">
        <v>587.593017578125</v>
      </c>
      <c r="J787">
        <v>28.978500976562501</v>
      </c>
      <c r="K787">
        <v>0.42096000909805298</v>
      </c>
      <c r="L787">
        <v>0.26660001277923584</v>
      </c>
      <c r="M787" s="3">
        <v>-5.6326000000000001E-2</v>
      </c>
      <c r="N787" s="3">
        <v>5.7089999999999997E-3</v>
      </c>
      <c r="O787" s="3">
        <v>-2.098398E-6</v>
      </c>
      <c r="P787" s="3">
        <v>0</v>
      </c>
      <c r="Q787" s="3">
        <v>0</v>
      </c>
      <c r="R787">
        <v>-107.3899921875</v>
      </c>
      <c r="S787" t="s">
        <v>5117</v>
      </c>
      <c r="T787" s="5">
        <v>-106.39140625</v>
      </c>
      <c r="U787" s="5">
        <v>0.72470410156249998</v>
      </c>
      <c r="V787" s="5">
        <v>7.5155988335609433E-5</v>
      </c>
    </row>
    <row r="788" spans="1:22" x14ac:dyDescent="0.25">
      <c r="A788" t="s">
        <v>2220</v>
      </c>
      <c r="B788" t="s">
        <v>2221</v>
      </c>
      <c r="C788" t="s">
        <v>5260</v>
      </c>
      <c r="D788" t="s">
        <v>152</v>
      </c>
      <c r="E788" t="s">
        <v>2116</v>
      </c>
      <c r="F788">
        <v>112.20800018310547</v>
      </c>
      <c r="G788">
        <v>0.77028036181342241</v>
      </c>
      <c r="H788">
        <v>394.260009765625</v>
      </c>
      <c r="I788">
        <v>587.03900146484375</v>
      </c>
      <c r="J788">
        <v>29.385300292968751</v>
      </c>
      <c r="K788">
        <v>0.42096000909805298</v>
      </c>
      <c r="L788">
        <v>0.27559000253677368</v>
      </c>
      <c r="M788" s="3">
        <v>-5.6326000000000001E-2</v>
      </c>
      <c r="N788" s="3">
        <v>5.7089999999999997E-3</v>
      </c>
      <c r="O788" s="3">
        <v>-2.098398E-6</v>
      </c>
      <c r="P788" s="3">
        <v>0</v>
      </c>
      <c r="Q788" s="3">
        <v>0</v>
      </c>
      <c r="R788">
        <v>-107.3899921875</v>
      </c>
      <c r="S788" t="s">
        <v>5117</v>
      </c>
      <c r="T788" s="5">
        <v>-106.39140625</v>
      </c>
      <c r="U788" s="5">
        <v>0.72470410156249998</v>
      </c>
      <c r="V788" s="5">
        <v>7.5155988335609433E-5</v>
      </c>
    </row>
    <row r="789" spans="1:22" x14ac:dyDescent="0.25">
      <c r="A789" t="s">
        <v>2222</v>
      </c>
      <c r="B789" t="s">
        <v>2223</v>
      </c>
      <c r="C789" t="s">
        <v>5260</v>
      </c>
      <c r="D789" t="s">
        <v>152</v>
      </c>
      <c r="E789" t="s">
        <v>1807</v>
      </c>
      <c r="F789">
        <v>112.20800018310547</v>
      </c>
      <c r="G789">
        <v>0.77535007249513876</v>
      </c>
      <c r="H789">
        <v>389.9110107421875</v>
      </c>
      <c r="I789">
        <v>579.8170166015625</v>
      </c>
      <c r="J789">
        <v>28.875100097656251</v>
      </c>
      <c r="K789">
        <v>0.41604000329971313</v>
      </c>
      <c r="L789">
        <v>0.27700001001358032</v>
      </c>
      <c r="M789" s="3">
        <v>-8.9010800000000001E-2</v>
      </c>
      <c r="N789" s="3">
        <v>5.7127999999999996E-3</v>
      </c>
      <c r="O789" s="3">
        <v>-2.1028679999999998E-6</v>
      </c>
      <c r="P789" s="3">
        <v>0</v>
      </c>
      <c r="Q789" s="3">
        <v>0</v>
      </c>
      <c r="R789">
        <v>-112.6699921875</v>
      </c>
      <c r="S789" t="s">
        <v>5117</v>
      </c>
      <c r="T789" s="5">
        <v>-111.49536718749999</v>
      </c>
      <c r="U789" s="5">
        <v>0.73268780517578125</v>
      </c>
      <c r="V789" s="5">
        <v>7.8346610069274908E-5</v>
      </c>
    </row>
    <row r="790" spans="1:22" x14ac:dyDescent="0.25">
      <c r="A790" t="s">
        <v>2224</v>
      </c>
      <c r="B790" t="s">
        <v>2225</v>
      </c>
      <c r="C790" t="s">
        <v>1825</v>
      </c>
      <c r="D790" t="s">
        <v>46</v>
      </c>
      <c r="E790" t="s">
        <v>5117</v>
      </c>
      <c r="F790">
        <v>132.26300000000001</v>
      </c>
      <c r="G790">
        <v>0.83899999999999997</v>
      </c>
      <c r="H790">
        <v>444.16</v>
      </c>
      <c r="I790">
        <v>638.37</v>
      </c>
      <c r="J790">
        <v>28.51</v>
      </c>
      <c r="K790">
        <v>0.48149999999999998</v>
      </c>
      <c r="L790">
        <v>0.42</v>
      </c>
      <c r="M790" s="3">
        <v>0.10097306124917778</v>
      </c>
      <c r="N790" s="3">
        <v>5.0130421962302375E-3</v>
      </c>
      <c r="O790" s="3">
        <v>-2.3605241072711187E-6</v>
      </c>
      <c r="P790" s="3">
        <v>4.1140001360924822E-10</v>
      </c>
      <c r="Q790" s="3">
        <v>0</v>
      </c>
      <c r="R790">
        <v>-145.81</v>
      </c>
      <c r="S790">
        <v>40.380000000000003</v>
      </c>
      <c r="T790" s="5">
        <v>-0.14003800000000002</v>
      </c>
      <c r="U790" s="5">
        <v>0.57099999999999995</v>
      </c>
      <c r="V790" s="5">
        <v>1.14E-7</v>
      </c>
    </row>
    <row r="791" spans="1:22" x14ac:dyDescent="0.25">
      <c r="A791" t="s">
        <v>2226</v>
      </c>
      <c r="B791" t="s">
        <v>2227</v>
      </c>
      <c r="C791" t="s">
        <v>5522</v>
      </c>
      <c r="D791" t="s">
        <v>46</v>
      </c>
      <c r="E791" t="s">
        <v>2228</v>
      </c>
      <c r="F791">
        <v>264.489013671875</v>
      </c>
      <c r="G791">
        <v>0.80870105287483618</v>
      </c>
      <c r="H791">
        <v>600.20001220703125</v>
      </c>
      <c r="I791">
        <v>758.9000244140625</v>
      </c>
      <c r="J791">
        <v>11.9</v>
      </c>
      <c r="K791">
        <v>1.0614900588989258</v>
      </c>
      <c r="L791">
        <v>0.73500001430511475</v>
      </c>
      <c r="M791" s="3">
        <v>-1.6488200000000001E-2</v>
      </c>
      <c r="N791" s="3">
        <v>6.5129000000000003E-3</v>
      </c>
      <c r="O791" s="3">
        <v>-3.8390400000000003E-6</v>
      </c>
      <c r="P791" s="3">
        <v>8.9956800000000001E-10</v>
      </c>
      <c r="Q791" s="3">
        <v>8.8159999999999997E-21</v>
      </c>
      <c r="R791">
        <v>-144.30000000000001</v>
      </c>
      <c r="S791">
        <v>327.86</v>
      </c>
      <c r="T791" s="5">
        <v>-152.61600000000001</v>
      </c>
      <c r="U791" s="5">
        <v>1.5744000244140626</v>
      </c>
      <c r="V791" s="5">
        <v>1.1174900084733963E-4</v>
      </c>
    </row>
    <row r="792" spans="1:22" x14ac:dyDescent="0.25">
      <c r="A792" t="s">
        <v>2229</v>
      </c>
      <c r="B792" t="s">
        <v>2230</v>
      </c>
      <c r="C792" t="s">
        <v>5523</v>
      </c>
      <c r="D792" t="s">
        <v>46</v>
      </c>
      <c r="E792" t="s">
        <v>2231</v>
      </c>
      <c r="F792">
        <v>180.33000183105469</v>
      </c>
      <c r="G792">
        <v>0.77653519411367966</v>
      </c>
      <c r="H792">
        <v>507.20001220703125</v>
      </c>
      <c r="I792">
        <v>684.0980224609375</v>
      </c>
      <c r="J792">
        <v>18.600000000000001</v>
      </c>
      <c r="K792">
        <v>0.7254980206489563</v>
      </c>
      <c r="L792">
        <v>0.55299901962280273</v>
      </c>
      <c r="M792" s="3">
        <v>1.9580699999999999E-2</v>
      </c>
      <c r="N792" s="3">
        <v>6.3239400000000001E-3</v>
      </c>
      <c r="O792" s="3">
        <v>-3.7088099999999998E-6</v>
      </c>
      <c r="P792" s="3">
        <v>8.6573199999999998E-10</v>
      </c>
      <c r="Q792" s="3">
        <v>8.5883199999999995E-21</v>
      </c>
      <c r="R792">
        <v>-20.63</v>
      </c>
      <c r="S792">
        <v>277.44</v>
      </c>
      <c r="T792" s="5">
        <v>-25.829000000000001</v>
      </c>
      <c r="U792" s="5">
        <v>0.99205902099609378</v>
      </c>
      <c r="V792" s="5">
        <v>7.5745902955532069E-5</v>
      </c>
    </row>
    <row r="793" spans="1:22" x14ac:dyDescent="0.25">
      <c r="A793" t="s">
        <v>2232</v>
      </c>
      <c r="B793" t="s">
        <v>2233</v>
      </c>
      <c r="C793" t="s">
        <v>5213</v>
      </c>
      <c r="D793" t="s">
        <v>24</v>
      </c>
      <c r="E793" t="s">
        <v>2234</v>
      </c>
      <c r="F793">
        <v>120.1510009765625</v>
      </c>
      <c r="G793">
        <v>0.98346833972288195</v>
      </c>
      <c r="H793">
        <v>502</v>
      </c>
      <c r="I793">
        <v>736</v>
      </c>
      <c r="J793">
        <v>45.2</v>
      </c>
      <c r="K793">
        <v>0.37400001287460327</v>
      </c>
      <c r="L793">
        <v>0.50898998975753784</v>
      </c>
      <c r="M793" s="3">
        <v>-0.34794999999999998</v>
      </c>
      <c r="N793" s="3">
        <v>6.8274E-3</v>
      </c>
      <c r="O793" s="3">
        <v>-6.6330000000000007E-6</v>
      </c>
      <c r="P793" s="3">
        <v>3.4389999999999998E-9</v>
      </c>
      <c r="Q793" s="3">
        <v>-5.9463999999999998E-13</v>
      </c>
      <c r="R793">
        <v>-28.77</v>
      </c>
      <c r="S793" t="s">
        <v>5117</v>
      </c>
      <c r="T793" s="5">
        <v>-28.653933593750001</v>
      </c>
      <c r="U793" s="5">
        <v>0.28634609985351561</v>
      </c>
      <c r="V793" s="5">
        <v>2.7446812018752099E-5</v>
      </c>
    </row>
    <row r="794" spans="1:22" x14ac:dyDescent="0.25">
      <c r="A794" t="s">
        <v>2235</v>
      </c>
      <c r="B794" t="s">
        <v>2236</v>
      </c>
      <c r="C794" t="s">
        <v>5524</v>
      </c>
      <c r="D794" t="s">
        <v>1145</v>
      </c>
      <c r="E794" t="s">
        <v>2237</v>
      </c>
      <c r="F794">
        <v>254.41400146484375</v>
      </c>
      <c r="G794">
        <v>0.94077970797417065</v>
      </c>
      <c r="H794">
        <v>639</v>
      </c>
      <c r="I794">
        <v>849</v>
      </c>
      <c r="J794">
        <v>16.8</v>
      </c>
      <c r="K794">
        <v>1</v>
      </c>
      <c r="L794">
        <v>0.61677801609039307</v>
      </c>
      <c r="M794" s="3">
        <v>-0.30824800000000002</v>
      </c>
      <c r="N794" s="3">
        <v>6.8668599999999998E-3</v>
      </c>
      <c r="O794" s="3">
        <v>-5.0884799999999999E-6</v>
      </c>
      <c r="P794" s="3">
        <v>1.9478959999999998E-9</v>
      </c>
      <c r="Q794" s="3">
        <v>-2.4685679999999999E-13</v>
      </c>
      <c r="R794">
        <v>-47.5</v>
      </c>
      <c r="S794" t="s">
        <v>5117</v>
      </c>
      <c r="T794" s="5">
        <v>-46.82530078125</v>
      </c>
      <c r="U794" s="5">
        <v>1.0769610595703125</v>
      </c>
      <c r="V794" s="5">
        <v>1.014401912689209E-4</v>
      </c>
    </row>
    <row r="795" spans="1:22" x14ac:dyDescent="0.25">
      <c r="A795" t="s">
        <v>2238</v>
      </c>
      <c r="B795" t="s">
        <v>2239</v>
      </c>
      <c r="C795" t="s">
        <v>5525</v>
      </c>
      <c r="D795" t="s">
        <v>1145</v>
      </c>
      <c r="E795" t="s">
        <v>2240</v>
      </c>
      <c r="F795">
        <v>268.44100952148438</v>
      </c>
      <c r="G795">
        <v>0.93532365216560998</v>
      </c>
      <c r="H795">
        <v>652</v>
      </c>
      <c r="I795">
        <v>859</v>
      </c>
      <c r="J795">
        <v>15.8</v>
      </c>
      <c r="K795">
        <v>1.0700000524520874</v>
      </c>
      <c r="L795">
        <v>0.64149302244186401</v>
      </c>
      <c r="M795" s="3">
        <v>-0.31681900000000002</v>
      </c>
      <c r="N795" s="3">
        <v>6.9877200000000002E-3</v>
      </c>
      <c r="O795" s="3">
        <v>-5.2702500000000001E-6</v>
      </c>
      <c r="P795" s="3">
        <v>2.077704E-9</v>
      </c>
      <c r="Q795" s="3">
        <v>-2.730468E-13</v>
      </c>
      <c r="R795">
        <v>-68.2</v>
      </c>
      <c r="S795">
        <v>291</v>
      </c>
      <c r="T795" s="5">
        <v>-67.507062500000004</v>
      </c>
      <c r="U795" s="5">
        <v>1.1720478515624999</v>
      </c>
      <c r="V795" s="5">
        <v>1.0869168490171433E-4</v>
      </c>
    </row>
    <row r="796" spans="1:22" x14ac:dyDescent="0.25">
      <c r="A796" t="s">
        <v>2241</v>
      </c>
      <c r="B796" t="s">
        <v>2242</v>
      </c>
      <c r="C796" t="s">
        <v>2243</v>
      </c>
      <c r="D796" t="s">
        <v>46</v>
      </c>
      <c r="E796" t="s">
        <v>5117</v>
      </c>
      <c r="F796">
        <v>174.15899999999999</v>
      </c>
      <c r="G796">
        <v>1.22</v>
      </c>
      <c r="H796">
        <v>523.15</v>
      </c>
      <c r="I796">
        <v>737</v>
      </c>
      <c r="J796">
        <v>30.4</v>
      </c>
      <c r="K796">
        <v>0.52500000000000002</v>
      </c>
      <c r="L796">
        <v>0.55300000000000005</v>
      </c>
      <c r="M796" s="3">
        <v>-2.9157264338908702E-2</v>
      </c>
      <c r="N796" s="3">
        <v>3.3062890806676657E-3</v>
      </c>
      <c r="O796" s="3">
        <v>1.6882274243650917E-6</v>
      </c>
      <c r="P796" s="3">
        <v>-5.2069086294707716E-9</v>
      </c>
      <c r="Q796" s="3">
        <v>2.4721662388966405E-12</v>
      </c>
      <c r="R796">
        <v>-226.15</v>
      </c>
      <c r="S796">
        <v>-95.58</v>
      </c>
      <c r="T796" s="5">
        <v>-0.23061699999999999</v>
      </c>
      <c r="U796" s="5">
        <v>0.45200000000000001</v>
      </c>
      <c r="V796" s="5">
        <v>-1.08E-9</v>
      </c>
    </row>
    <row r="797" spans="1:22" x14ac:dyDescent="0.25">
      <c r="A797" t="s">
        <v>2244</v>
      </c>
      <c r="B797" t="s">
        <v>2245</v>
      </c>
      <c r="C797" t="s">
        <v>5526</v>
      </c>
      <c r="D797" t="s">
        <v>46</v>
      </c>
      <c r="E797" t="s">
        <v>5117</v>
      </c>
      <c r="F797">
        <v>80.129501342773438</v>
      </c>
      <c r="G797">
        <v>0.81484475902301723</v>
      </c>
      <c r="H797">
        <v>345.92800903320313</v>
      </c>
      <c r="I797">
        <v>541</v>
      </c>
      <c r="J797">
        <v>44.3</v>
      </c>
      <c r="K797">
        <v>0.27900001406669617</v>
      </c>
      <c r="L797">
        <v>0.2375590056180954</v>
      </c>
      <c r="M797" s="3">
        <v>-0.78383100000000006</v>
      </c>
      <c r="N797" s="3">
        <v>9.1796199999999994E-3</v>
      </c>
      <c r="O797" s="3">
        <v>-8.9364599999999988E-6</v>
      </c>
      <c r="P797" s="3">
        <v>4.5543600000000004E-9</v>
      </c>
      <c r="Q797" s="3">
        <v>-7.5592800000000005E-13</v>
      </c>
      <c r="R797">
        <v>100</v>
      </c>
      <c r="S797">
        <v>171</v>
      </c>
      <c r="T797" s="5">
        <v>99.905460937499996</v>
      </c>
      <c r="U797" s="5">
        <v>0.22951197814941407</v>
      </c>
      <c r="V797" s="5">
        <v>2.9985794797539711E-5</v>
      </c>
    </row>
    <row r="798" spans="1:22" x14ac:dyDescent="0.25">
      <c r="A798" t="s">
        <v>2246</v>
      </c>
      <c r="B798" t="s">
        <v>2247</v>
      </c>
      <c r="C798" t="s">
        <v>5527</v>
      </c>
      <c r="D798" t="s">
        <v>24</v>
      </c>
      <c r="E798" t="s">
        <v>2248</v>
      </c>
      <c r="F798">
        <v>446.67098999023438</v>
      </c>
      <c r="G798">
        <v>0.97287451686459347</v>
      </c>
      <c r="H798">
        <v>740</v>
      </c>
      <c r="I798">
        <v>908</v>
      </c>
      <c r="J798">
        <v>10</v>
      </c>
      <c r="K798">
        <v>1.7300000190734863</v>
      </c>
      <c r="L798">
        <v>1.1399999856948853</v>
      </c>
      <c r="M798" s="3">
        <v>-0.30765999999999999</v>
      </c>
      <c r="N798" s="3">
        <v>6.6626000000000003E-3</v>
      </c>
      <c r="O798" s="3">
        <v>-5.1293999999999995E-6</v>
      </c>
      <c r="P798" s="3">
        <v>2.3230399999999999E-9</v>
      </c>
      <c r="Q798" s="3">
        <v>-4.3760000000000002E-13</v>
      </c>
      <c r="R798">
        <v>-1060</v>
      </c>
      <c r="S798">
        <v>-358.81</v>
      </c>
      <c r="T798" s="5">
        <v>-1.0727719999999998</v>
      </c>
      <c r="U798" s="5">
        <v>2.2897934570312501</v>
      </c>
      <c r="V798" s="5">
        <v>1.9731910526752473E-4</v>
      </c>
    </row>
    <row r="799" spans="1:22" x14ac:dyDescent="0.25">
      <c r="A799" t="s">
        <v>2249</v>
      </c>
      <c r="B799" t="s">
        <v>2250</v>
      </c>
      <c r="C799" t="s">
        <v>5528</v>
      </c>
      <c r="D799" t="s">
        <v>24</v>
      </c>
      <c r="E799" t="s">
        <v>5117</v>
      </c>
      <c r="F799">
        <v>194.27400207519531</v>
      </c>
      <c r="G799">
        <v>0.9564893048009625</v>
      </c>
      <c r="H799">
        <v>620</v>
      </c>
      <c r="I799">
        <v>811.9990234375</v>
      </c>
      <c r="J799">
        <v>24.6</v>
      </c>
      <c r="K799">
        <v>0.68800002336502075</v>
      </c>
      <c r="L799">
        <v>0.96261101961135864</v>
      </c>
      <c r="M799" s="3">
        <v>-0.180307</v>
      </c>
      <c r="N799" s="3">
        <v>6.1032999999999999E-3</v>
      </c>
      <c r="O799" s="3">
        <v>-4.0784100000000005E-6</v>
      </c>
      <c r="P799" s="3">
        <v>1.28702E-9</v>
      </c>
      <c r="Q799" s="3">
        <v>-1.2087720000000001E-13</v>
      </c>
      <c r="R799">
        <v>-200</v>
      </c>
      <c r="S799" t="s">
        <v>5117</v>
      </c>
      <c r="T799" s="5">
        <v>-200.75423437500001</v>
      </c>
      <c r="U799" s="5">
        <v>0.73544592285156252</v>
      </c>
      <c r="V799" s="5">
        <v>6.0533568263053893E-5</v>
      </c>
    </row>
    <row r="800" spans="1:22" x14ac:dyDescent="0.25">
      <c r="A800" t="s">
        <v>2251</v>
      </c>
      <c r="B800" t="s">
        <v>2252</v>
      </c>
      <c r="C800" t="s">
        <v>5529</v>
      </c>
      <c r="D800" t="s">
        <v>24</v>
      </c>
      <c r="E800" t="s">
        <v>2253</v>
      </c>
      <c r="F800">
        <v>151.39300537109375</v>
      </c>
      <c r="G800">
        <v>1.5937801924928932</v>
      </c>
      <c r="H800">
        <v>366</v>
      </c>
      <c r="I800">
        <v>565</v>
      </c>
      <c r="J800">
        <v>39.9</v>
      </c>
      <c r="K800">
        <v>0.29399800300598145</v>
      </c>
      <c r="L800">
        <v>0.25008401274681091</v>
      </c>
      <c r="M800" s="3">
        <v>0.128668</v>
      </c>
      <c r="N800" s="3">
        <v>2.5889200000000002E-3</v>
      </c>
      <c r="O800" s="3">
        <v>-3.11289E-6</v>
      </c>
      <c r="P800" s="3">
        <v>1.889092E-9</v>
      </c>
      <c r="Q800" s="3">
        <v>-3.6484520000000001E-13</v>
      </c>
      <c r="R800">
        <v>-302</v>
      </c>
      <c r="S800">
        <v>-234</v>
      </c>
      <c r="T800" s="5">
        <v>-300.34731249999999</v>
      </c>
      <c r="U800" s="5">
        <v>0.21167417907714844</v>
      </c>
      <c r="V800" s="5">
        <v>3.6410391330718995E-5</v>
      </c>
    </row>
    <row r="801" spans="1:22" x14ac:dyDescent="0.25">
      <c r="A801" t="s">
        <v>2254</v>
      </c>
      <c r="B801" t="s">
        <v>2255</v>
      </c>
      <c r="C801" t="s">
        <v>2256</v>
      </c>
      <c r="D801" t="s">
        <v>46</v>
      </c>
      <c r="E801" t="s">
        <v>5117</v>
      </c>
      <c r="F801">
        <v>128.173</v>
      </c>
      <c r="G801">
        <v>1.0529999999999999</v>
      </c>
      <c r="H801">
        <v>515.16</v>
      </c>
      <c r="I801">
        <v>773.48</v>
      </c>
      <c r="J801">
        <v>38.97</v>
      </c>
      <c r="K801">
        <v>0.40949999999999998</v>
      </c>
      <c r="L801">
        <v>0.35499999999999998</v>
      </c>
      <c r="M801" s="3">
        <v>-0.56714752717030881</v>
      </c>
      <c r="N801" s="3">
        <v>6.5892192583461417E-3</v>
      </c>
      <c r="O801" s="3">
        <v>-4.8697463584374239E-6</v>
      </c>
      <c r="P801" s="3">
        <v>1.4013871876292199E-9</v>
      </c>
      <c r="Q801" s="3">
        <v>0</v>
      </c>
      <c r="R801">
        <v>279.91000000000003</v>
      </c>
      <c r="S801">
        <v>351.87</v>
      </c>
      <c r="T801" s="5">
        <v>0.27771499999999999</v>
      </c>
      <c r="U801" s="5">
        <v>0.23799999999999999</v>
      </c>
      <c r="V801" s="5">
        <v>3.18E-8</v>
      </c>
    </row>
    <row r="802" spans="1:22" x14ac:dyDescent="0.25">
      <c r="A802" t="s">
        <v>2257</v>
      </c>
      <c r="B802" t="s">
        <v>2258</v>
      </c>
      <c r="C802" t="s">
        <v>5396</v>
      </c>
      <c r="D802" t="s">
        <v>24</v>
      </c>
      <c r="E802" t="s">
        <v>2259</v>
      </c>
      <c r="F802">
        <v>390.56201171875</v>
      </c>
      <c r="G802">
        <v>0.99030171224312902</v>
      </c>
      <c r="H802">
        <v>694</v>
      </c>
      <c r="I802">
        <v>851</v>
      </c>
      <c r="J802">
        <v>11.8</v>
      </c>
      <c r="K802">
        <v>1.4199800491333008</v>
      </c>
      <c r="L802">
        <v>1.0879700183868408</v>
      </c>
      <c r="M802" s="3">
        <v>-0.190002</v>
      </c>
      <c r="N802" s="3">
        <v>5.6418600000000003E-3</v>
      </c>
      <c r="O802" s="3">
        <v>-2.9751840000000003E-6</v>
      </c>
      <c r="P802" s="3">
        <v>2.6953360000000001E-10</v>
      </c>
      <c r="Q802" s="3">
        <v>1.216512E-13</v>
      </c>
      <c r="R802">
        <v>-967</v>
      </c>
      <c r="S802">
        <v>-371</v>
      </c>
      <c r="T802" s="5">
        <v>-966.07393750000006</v>
      </c>
      <c r="U802" s="5">
        <v>1.945725341796875</v>
      </c>
      <c r="V802" s="5">
        <v>1.6824576258659362E-4</v>
      </c>
    </row>
    <row r="803" spans="1:22" x14ac:dyDescent="0.25">
      <c r="A803" t="s">
        <v>2260</v>
      </c>
      <c r="B803" t="s">
        <v>2261</v>
      </c>
      <c r="C803" t="s">
        <v>1927</v>
      </c>
      <c r="D803" t="s">
        <v>1145</v>
      </c>
      <c r="E803" t="s">
        <v>2262</v>
      </c>
      <c r="F803">
        <v>170.25</v>
      </c>
      <c r="G803">
        <v>0.77354040846171346</v>
      </c>
      <c r="H803">
        <v>547.6500244140625</v>
      </c>
      <c r="I803">
        <v>704.6190185546875</v>
      </c>
      <c r="J803">
        <v>13.864300537109376</v>
      </c>
      <c r="K803">
        <v>0.96991002559661865</v>
      </c>
      <c r="L803">
        <v>0.76800000667572021</v>
      </c>
      <c r="M803" s="3">
        <v>7.4474799999999994E-2</v>
      </c>
      <c r="N803" s="3">
        <v>5.96774E-3</v>
      </c>
      <c r="O803" s="3">
        <v>-2.0922719999999999E-6</v>
      </c>
      <c r="P803" s="3">
        <v>0</v>
      </c>
      <c r="Q803" s="3">
        <v>0</v>
      </c>
      <c r="R803">
        <v>74.67</v>
      </c>
      <c r="S803">
        <v>232.63</v>
      </c>
      <c r="T803" s="5">
        <v>71.180999999999997</v>
      </c>
      <c r="U803" s="5">
        <v>0.52690002441406247</v>
      </c>
      <c r="V803" s="5">
        <v>4.3940901756286622E-5</v>
      </c>
    </row>
    <row r="804" spans="1:22" x14ac:dyDescent="0.25">
      <c r="A804" t="s">
        <v>2263</v>
      </c>
      <c r="B804" t="s">
        <v>2264</v>
      </c>
      <c r="C804" t="s">
        <v>5517</v>
      </c>
      <c r="D804" t="s">
        <v>24</v>
      </c>
      <c r="E804" t="s">
        <v>2265</v>
      </c>
      <c r="F804">
        <v>112.17500305175781</v>
      </c>
      <c r="G804">
        <v>0.88122537642896459</v>
      </c>
      <c r="H804">
        <v>447.14999389648438</v>
      </c>
      <c r="I804">
        <v>655</v>
      </c>
      <c r="J804">
        <v>39.1</v>
      </c>
      <c r="K804">
        <v>0.38199999928474426</v>
      </c>
      <c r="L804">
        <v>0.46019899845123291</v>
      </c>
      <c r="M804" s="3">
        <v>-1.1834</v>
      </c>
      <c r="N804" s="3">
        <v>9.5733999999999993E-3</v>
      </c>
      <c r="O804" s="3">
        <v>-7.9488000000000009E-6</v>
      </c>
      <c r="P804" s="3">
        <v>3.2954799999999999E-9</v>
      </c>
      <c r="Q804" s="3">
        <v>-4.3452E-13</v>
      </c>
      <c r="R804">
        <v>88</v>
      </c>
      <c r="S804">
        <v>247</v>
      </c>
      <c r="T804" s="5">
        <v>86.280789062500006</v>
      </c>
      <c r="U804" s="5">
        <v>0.60084252929687498</v>
      </c>
      <c r="V804" s="5">
        <v>5.1499970257282256E-5</v>
      </c>
    </row>
    <row r="805" spans="1:22" x14ac:dyDescent="0.25">
      <c r="A805" t="s">
        <v>2266</v>
      </c>
      <c r="B805" t="s">
        <v>2267</v>
      </c>
      <c r="C805" t="s">
        <v>5344</v>
      </c>
      <c r="D805" t="s">
        <v>24</v>
      </c>
      <c r="E805" t="s">
        <v>2268</v>
      </c>
      <c r="F805">
        <v>104.14900207519531</v>
      </c>
      <c r="G805">
        <v>0.91619388684083414</v>
      </c>
      <c r="H805">
        <v>424.5</v>
      </c>
      <c r="I805">
        <v>582</v>
      </c>
      <c r="J805">
        <v>36.700000000000003</v>
      </c>
      <c r="K805">
        <v>0.34700000286102295</v>
      </c>
      <c r="L805">
        <v>0.78295201063156128</v>
      </c>
      <c r="M805" s="3">
        <v>-0.197135</v>
      </c>
      <c r="N805" s="3">
        <v>6.86814E-3</v>
      </c>
      <c r="O805" s="3">
        <v>-6.3448499999999999E-6</v>
      </c>
      <c r="P805" s="3">
        <v>3.7129079999999999E-9</v>
      </c>
      <c r="Q805" s="3">
        <v>-8.0979199999999997E-13</v>
      </c>
      <c r="R805">
        <v>-421</v>
      </c>
      <c r="S805">
        <v>-248</v>
      </c>
      <c r="T805" s="5">
        <v>-420.65575000000001</v>
      </c>
      <c r="U805" s="5">
        <v>0.56355169677734374</v>
      </c>
      <c r="V805" s="5">
        <v>5.2116487175226213E-5</v>
      </c>
    </row>
    <row r="806" spans="1:22" x14ac:dyDescent="0.25">
      <c r="A806" t="s">
        <v>2269</v>
      </c>
      <c r="B806" t="s">
        <v>2270</v>
      </c>
      <c r="C806" t="s">
        <v>5438</v>
      </c>
      <c r="D806" t="s">
        <v>1239</v>
      </c>
      <c r="E806" t="s">
        <v>2271</v>
      </c>
      <c r="F806">
        <v>136.23699951171875</v>
      </c>
      <c r="G806">
        <v>0.95381983347544241</v>
      </c>
      <c r="H806">
        <v>461</v>
      </c>
      <c r="I806">
        <v>703</v>
      </c>
      <c r="J806">
        <v>29.2</v>
      </c>
      <c r="K806">
        <v>0.48500001430511475</v>
      </c>
      <c r="L806">
        <v>0.18529899418354034</v>
      </c>
      <c r="M806" s="3">
        <v>-0.43546000000000001</v>
      </c>
      <c r="N806" s="3">
        <v>5.1948000000000003E-3</v>
      </c>
      <c r="O806" s="3">
        <v>9.9149999999999995E-7</v>
      </c>
      <c r="P806" s="3">
        <v>-4.0936E-9</v>
      </c>
      <c r="Q806" s="3">
        <v>1.32732E-12</v>
      </c>
      <c r="R806">
        <v>-128.24</v>
      </c>
      <c r="S806" t="s">
        <v>5117</v>
      </c>
      <c r="T806" s="5">
        <v>-128.16803125000001</v>
      </c>
      <c r="U806" s="5">
        <v>0.73797784423828128</v>
      </c>
      <c r="V806" s="5">
        <v>8.2570150494575505E-5</v>
      </c>
    </row>
    <row r="807" spans="1:22" x14ac:dyDescent="0.25">
      <c r="A807" t="s">
        <v>2272</v>
      </c>
      <c r="B807" t="s">
        <v>2273</v>
      </c>
      <c r="C807" t="s">
        <v>2457</v>
      </c>
      <c r="D807" t="s">
        <v>24</v>
      </c>
      <c r="E807" t="s">
        <v>2274</v>
      </c>
      <c r="F807">
        <v>136.47500610351563</v>
      </c>
      <c r="G807">
        <v>1.3870381423227753</v>
      </c>
      <c r="H807">
        <v>261.04901123046875</v>
      </c>
      <c r="I807">
        <v>395.64801025390625</v>
      </c>
      <c r="J807">
        <v>35.4</v>
      </c>
      <c r="K807">
        <v>0.2460000067949295</v>
      </c>
      <c r="L807">
        <v>0.27352800965309143</v>
      </c>
      <c r="M807" s="3">
        <v>0.153696</v>
      </c>
      <c r="N807" s="3">
        <v>2.53104E-3</v>
      </c>
      <c r="O807" s="3">
        <v>-2.287356E-6</v>
      </c>
      <c r="P807" s="3">
        <v>8.9037999999999998E-10</v>
      </c>
      <c r="Q807" s="3">
        <v>-8.8412000000000005E-14</v>
      </c>
      <c r="R807">
        <v>-924.7</v>
      </c>
      <c r="S807">
        <v>-851.8</v>
      </c>
      <c r="T807" s="5">
        <v>-924.70306249999999</v>
      </c>
      <c r="U807" s="5">
        <v>0.24075973510742188</v>
      </c>
      <c r="V807" s="5">
        <v>1.1480723507702351E-5</v>
      </c>
    </row>
    <row r="808" spans="1:22" x14ac:dyDescent="0.25">
      <c r="A808" t="s">
        <v>2275</v>
      </c>
      <c r="B808" t="s">
        <v>2276</v>
      </c>
      <c r="C808" t="s">
        <v>2277</v>
      </c>
      <c r="D808" t="s">
        <v>46</v>
      </c>
      <c r="E808" t="s">
        <v>5117</v>
      </c>
      <c r="F808">
        <v>130.22999999999999</v>
      </c>
      <c r="G808">
        <v>0.82299999999999995</v>
      </c>
      <c r="H808">
        <v>468.35</v>
      </c>
      <c r="I808">
        <v>652.5</v>
      </c>
      <c r="J808">
        <v>28.6</v>
      </c>
      <c r="K808">
        <v>0.49</v>
      </c>
      <c r="L808">
        <v>0.59399999999999997</v>
      </c>
      <c r="M808" s="3">
        <v>0.10132841895108655</v>
      </c>
      <c r="N808" s="3">
        <v>5.5665361283882362E-3</v>
      </c>
      <c r="O808" s="3">
        <v>-2.1210934500499115E-6</v>
      </c>
      <c r="P808" s="3">
        <v>-4.4828380557475236E-10</v>
      </c>
      <c r="Q808" s="3">
        <v>3.4691699301236273E-13</v>
      </c>
      <c r="R808">
        <v>-357.06</v>
      </c>
      <c r="S808">
        <v>-117.36</v>
      </c>
      <c r="T808" s="5">
        <v>-0.36138700000000001</v>
      </c>
      <c r="U808" s="5">
        <v>0.79800000000000004</v>
      </c>
      <c r="V808" s="5">
        <v>6.320000000000001E-8</v>
      </c>
    </row>
    <row r="809" spans="1:22" x14ac:dyDescent="0.25">
      <c r="A809" s="1" t="s">
        <v>5124</v>
      </c>
      <c r="B809" t="s">
        <v>2278</v>
      </c>
      <c r="C809" t="s">
        <v>2279</v>
      </c>
      <c r="D809" t="s">
        <v>46</v>
      </c>
      <c r="E809" t="s">
        <v>5117</v>
      </c>
      <c r="F809">
        <v>134.221</v>
      </c>
      <c r="G809">
        <v>0.88600000000000001</v>
      </c>
      <c r="H809">
        <v>463.19</v>
      </c>
      <c r="I809">
        <v>671</v>
      </c>
      <c r="J809">
        <v>30.2</v>
      </c>
      <c r="K809">
        <v>0.48199999999999998</v>
      </c>
      <c r="L809">
        <v>0.40699999999999997</v>
      </c>
      <c r="M809" s="3">
        <v>-0.24423897899732527</v>
      </c>
      <c r="N809" s="3">
        <v>6.7447716825235994E-3</v>
      </c>
      <c r="O809" s="3">
        <v>-5.060087467683894E-6</v>
      </c>
      <c r="P809" s="3">
        <v>2.0068394662534182E-9</v>
      </c>
      <c r="Q809" s="3">
        <v>-3.404161792864008E-13</v>
      </c>
      <c r="R809">
        <v>-26.23</v>
      </c>
      <c r="S809">
        <v>137.9</v>
      </c>
      <c r="T809" s="5">
        <v>-2.9292000000000002E-2</v>
      </c>
      <c r="U809" s="5">
        <v>0.54500000000000004</v>
      </c>
      <c r="V809" s="5">
        <v>4.7199999999999999E-8</v>
      </c>
    </row>
    <row r="810" spans="1:22" x14ac:dyDescent="0.25">
      <c r="A810" s="1" t="s">
        <v>5125</v>
      </c>
      <c r="B810" t="s">
        <v>2280</v>
      </c>
      <c r="C810" t="s">
        <v>2279</v>
      </c>
      <c r="D810" t="s">
        <v>38</v>
      </c>
      <c r="E810" t="s">
        <v>1952</v>
      </c>
      <c r="F810">
        <v>134.22000122070313</v>
      </c>
      <c r="G810">
        <v>0.89475796367398908</v>
      </c>
      <c r="H810">
        <v>463.19000244140625</v>
      </c>
      <c r="I810">
        <v>671</v>
      </c>
      <c r="J810">
        <v>30.2</v>
      </c>
      <c r="K810">
        <v>0.48199900984764099</v>
      </c>
      <c r="L810">
        <v>0.40660101175308228</v>
      </c>
      <c r="M810" s="3">
        <v>-0.26211200000000001</v>
      </c>
      <c r="N810" s="3">
        <v>6.8611000000000002E-3</v>
      </c>
      <c r="O810" s="3">
        <v>-5.3171100000000002E-6</v>
      </c>
      <c r="P810" s="3">
        <v>2.2383319999999999E-9</v>
      </c>
      <c r="Q810" s="3">
        <v>-3.3048400000000001E-13</v>
      </c>
      <c r="R810">
        <v>-26.23</v>
      </c>
      <c r="S810" t="s">
        <v>5117</v>
      </c>
      <c r="T810" s="5">
        <v>-25.628265625000001</v>
      </c>
      <c r="U810" s="5">
        <v>0.53197692871093749</v>
      </c>
      <c r="V810" s="5">
        <v>5.5339872837066648E-5</v>
      </c>
    </row>
    <row r="811" spans="1:22" x14ac:dyDescent="0.25">
      <c r="A811" t="s">
        <v>2281</v>
      </c>
      <c r="B811" t="s">
        <v>2282</v>
      </c>
      <c r="C811" t="s">
        <v>5241</v>
      </c>
      <c r="D811" t="s">
        <v>152</v>
      </c>
      <c r="E811" t="s">
        <v>2283</v>
      </c>
      <c r="F811">
        <v>56.107700347900391</v>
      </c>
      <c r="G811">
        <v>0.69904220586768306</v>
      </c>
      <c r="H811">
        <v>285.6610107421875</v>
      </c>
      <c r="I811">
        <v>459.927001953125</v>
      </c>
      <c r="J811">
        <v>49.848901367187501</v>
      </c>
      <c r="K811">
        <v>0.2101300060749054</v>
      </c>
      <c r="L811">
        <v>0.18095000088214874</v>
      </c>
      <c r="M811" s="3">
        <v>-0.89556800000000003</v>
      </c>
      <c r="N811" s="3">
        <v>8.9542000000000007E-3</v>
      </c>
      <c r="O811" s="3">
        <v>-6.3413100000000004E-6</v>
      </c>
      <c r="P811" s="3">
        <v>1.8660359999999999E-9</v>
      </c>
      <c r="Q811" s="3">
        <v>-1.6765519999999999E-22</v>
      </c>
      <c r="R811">
        <v>26.669</v>
      </c>
      <c r="S811">
        <v>112.2</v>
      </c>
      <c r="T811" s="5">
        <v>24.216000000000001</v>
      </c>
      <c r="U811" s="5">
        <v>0.27676901245117186</v>
      </c>
      <c r="V811" s="5">
        <v>3.356980159878731E-5</v>
      </c>
    </row>
    <row r="812" spans="1:22" x14ac:dyDescent="0.25">
      <c r="A812" t="s">
        <v>2284</v>
      </c>
      <c r="B812" t="s">
        <v>2285</v>
      </c>
      <c r="C812" t="s">
        <v>5530</v>
      </c>
      <c r="D812" t="s">
        <v>24</v>
      </c>
      <c r="E812" t="s">
        <v>2286</v>
      </c>
      <c r="F812">
        <v>74.146598815917969</v>
      </c>
      <c r="G812">
        <v>1.0260879376333052</v>
      </c>
      <c r="H812">
        <v>368.1199951171875</v>
      </c>
      <c r="I812">
        <v>602</v>
      </c>
      <c r="J812">
        <v>58.6</v>
      </c>
      <c r="K812">
        <v>0.21799999475479126</v>
      </c>
      <c r="L812">
        <v>0.17314499616622925</v>
      </c>
      <c r="M812" s="3">
        <v>-0.26167000000000001</v>
      </c>
      <c r="N812" s="3">
        <v>4.6797999999999996E-3</v>
      </c>
      <c r="O812" s="3">
        <v>-2.4209400000000002E-6</v>
      </c>
      <c r="P812" s="3">
        <v>1.9731599999999999E-10</v>
      </c>
      <c r="Q812" s="3">
        <v>1.33404E-13</v>
      </c>
      <c r="R812">
        <v>60.6</v>
      </c>
      <c r="S812">
        <v>107.49</v>
      </c>
      <c r="T812" s="5">
        <v>60.590441406250001</v>
      </c>
      <c r="U812" s="5">
        <v>0.14590574645996093</v>
      </c>
      <c r="V812" s="5">
        <v>3.2710649073123933E-5</v>
      </c>
    </row>
    <row r="813" spans="1:22" x14ac:dyDescent="0.25">
      <c r="A813" t="s">
        <v>2287</v>
      </c>
      <c r="B813" t="s">
        <v>2288</v>
      </c>
      <c r="C813" t="s">
        <v>5531</v>
      </c>
      <c r="D813" t="s">
        <v>1145</v>
      </c>
      <c r="E813" t="s">
        <v>2289</v>
      </c>
      <c r="F813">
        <v>212.33500671386719</v>
      </c>
      <c r="G813">
        <v>0.95438035158720658</v>
      </c>
      <c r="H813">
        <v>595.1500244140625</v>
      </c>
      <c r="I813">
        <v>813</v>
      </c>
      <c r="J813">
        <v>22.5</v>
      </c>
      <c r="K813">
        <v>0.7409980297088623</v>
      </c>
      <c r="L813">
        <v>0.58738201856613159</v>
      </c>
      <c r="M813" s="3">
        <v>-0.39461000000000002</v>
      </c>
      <c r="N813" s="3">
        <v>7.1971400000000003E-3</v>
      </c>
      <c r="O813" s="3">
        <v>-5.8206900000000002E-6</v>
      </c>
      <c r="P813" s="3">
        <v>2.4667960000000002E-9</v>
      </c>
      <c r="Q813" s="3">
        <v>-3.4301919999999998E-13</v>
      </c>
      <c r="R813">
        <v>14.4</v>
      </c>
      <c r="S813">
        <v>258.60000000000002</v>
      </c>
      <c r="T813" s="5">
        <v>14.6569189453125</v>
      </c>
      <c r="U813" s="5">
        <v>0.79596038818359371</v>
      </c>
      <c r="V813" s="5">
        <v>7.4533030390739444E-5</v>
      </c>
    </row>
    <row r="814" spans="1:22" x14ac:dyDescent="0.25">
      <c r="A814" t="s">
        <v>2290</v>
      </c>
      <c r="B814" t="s">
        <v>2291</v>
      </c>
      <c r="C814" t="s">
        <v>5299</v>
      </c>
      <c r="D814" t="s">
        <v>152</v>
      </c>
      <c r="E814" t="s">
        <v>2292</v>
      </c>
      <c r="F814">
        <v>70.135002136230469</v>
      </c>
      <c r="G814">
        <v>0.74957014923509468</v>
      </c>
      <c r="H814">
        <v>322.39801025390625</v>
      </c>
      <c r="I814">
        <v>511.60000610351563</v>
      </c>
      <c r="J814">
        <v>45.089501953125001</v>
      </c>
      <c r="K814">
        <v>0.25999000668525696</v>
      </c>
      <c r="L814">
        <v>0.19200000166893005</v>
      </c>
      <c r="M814" s="3">
        <v>-0.76451800000000003</v>
      </c>
      <c r="N814" s="3">
        <v>7.7365000000000003E-3</v>
      </c>
      <c r="O814" s="3">
        <v>-4.3216499999999995E-6</v>
      </c>
      <c r="P814" s="3">
        <v>9.2462800000000003E-10</v>
      </c>
      <c r="Q814" s="3">
        <v>-3.3043960000000002E-22</v>
      </c>
      <c r="R814">
        <v>-77.287999999999997</v>
      </c>
      <c r="S814">
        <v>38.92</v>
      </c>
      <c r="T814" s="5">
        <v>-80.495000000000005</v>
      </c>
      <c r="U814" s="5">
        <v>0.38451901245117187</v>
      </c>
      <c r="V814" s="5">
        <v>4.5171000063419341E-5</v>
      </c>
    </row>
    <row r="815" spans="1:22" x14ac:dyDescent="0.25">
      <c r="A815" t="s">
        <v>2293</v>
      </c>
      <c r="B815" t="s">
        <v>2294</v>
      </c>
      <c r="C815" t="s">
        <v>5532</v>
      </c>
      <c r="D815" t="s">
        <v>24</v>
      </c>
      <c r="E815" t="s">
        <v>5117</v>
      </c>
      <c r="F815">
        <v>68.078201293945313</v>
      </c>
      <c r="G815">
        <v>1.0736411334894216</v>
      </c>
      <c r="H815">
        <v>460.14999389648438</v>
      </c>
      <c r="I815">
        <v>734</v>
      </c>
      <c r="J815">
        <v>66</v>
      </c>
      <c r="K815">
        <v>0.23499999940395355</v>
      </c>
      <c r="L815">
        <v>0.28680801391601563</v>
      </c>
      <c r="M815" s="3">
        <v>-2.1898000000000001E-2</v>
      </c>
      <c r="N815" s="3">
        <v>4.9779999999999998E-3</v>
      </c>
      <c r="O815" s="3">
        <v>-4.1255999999999999E-6</v>
      </c>
      <c r="P815" s="3">
        <v>1.82396E-9</v>
      </c>
      <c r="Q815" s="3">
        <v>-2.6901600000000001E-13</v>
      </c>
      <c r="R815">
        <v>181.167</v>
      </c>
      <c r="S815" t="s">
        <v>5117</v>
      </c>
      <c r="T815" s="5">
        <v>-32.767000000000003</v>
      </c>
      <c r="U815" s="5">
        <v>-32.767000000000003</v>
      </c>
      <c r="V815" s="5">
        <v>-32.767000000000003</v>
      </c>
    </row>
    <row r="816" spans="1:22" x14ac:dyDescent="0.25">
      <c r="A816" t="s">
        <v>2295</v>
      </c>
      <c r="B816" t="s">
        <v>2296</v>
      </c>
      <c r="C816" t="s">
        <v>2297</v>
      </c>
      <c r="D816" t="s">
        <v>46</v>
      </c>
      <c r="E816" t="s">
        <v>5117</v>
      </c>
      <c r="F816">
        <v>55.058</v>
      </c>
      <c r="G816" t="s">
        <v>5117</v>
      </c>
      <c r="H816">
        <v>590</v>
      </c>
      <c r="I816">
        <v>61</v>
      </c>
      <c r="J816">
        <v>190.94</v>
      </c>
      <c r="K816">
        <v>2.3699999999999999E-4</v>
      </c>
      <c r="L816">
        <v>0</v>
      </c>
      <c r="M816" s="3">
        <v>0.59057819027207681</v>
      </c>
      <c r="N816" s="3">
        <v>-1.4654976570162375E-3</v>
      </c>
      <c r="O816" s="3">
        <v>1.5674256238875373E-5</v>
      </c>
      <c r="P816" s="3">
        <v>-2.0343312143557704E-8</v>
      </c>
      <c r="Q816" s="3">
        <v>8.0923255476043456E-12</v>
      </c>
      <c r="R816">
        <v>82.02</v>
      </c>
      <c r="S816">
        <v>37.17</v>
      </c>
      <c r="T816" s="5" t="s">
        <v>5117</v>
      </c>
      <c r="U816" s="5" t="s">
        <v>5117</v>
      </c>
      <c r="V816" s="5" t="s">
        <v>5117</v>
      </c>
    </row>
    <row r="817" spans="1:22" x14ac:dyDescent="0.25">
      <c r="A817" t="s">
        <v>2298</v>
      </c>
      <c r="B817" t="s">
        <v>2299</v>
      </c>
      <c r="C817" t="s">
        <v>5157</v>
      </c>
      <c r="D817" t="s">
        <v>31</v>
      </c>
      <c r="E817" t="s">
        <v>2300</v>
      </c>
      <c r="F817">
        <v>96.172500610351563</v>
      </c>
      <c r="G817">
        <v>0.74825991142114312</v>
      </c>
      <c r="H817">
        <v>384.64801025390625</v>
      </c>
      <c r="I817">
        <v>582.03900146484375</v>
      </c>
      <c r="J817">
        <v>34.142600097656249</v>
      </c>
      <c r="K817">
        <v>0.3901900053024292</v>
      </c>
      <c r="L817">
        <v>0.26690000295639038</v>
      </c>
      <c r="M817" s="3">
        <v>1.0153799999999999E-2</v>
      </c>
      <c r="N817" s="3">
        <v>5.6940000000000003E-3</v>
      </c>
      <c r="O817" s="3">
        <v>-2.0782379999999996E-6</v>
      </c>
      <c r="P817" s="3">
        <v>0</v>
      </c>
      <c r="Q817" s="3">
        <v>0</v>
      </c>
      <c r="R817">
        <v>36.839996093750003</v>
      </c>
      <c r="S817" t="s">
        <v>5117</v>
      </c>
      <c r="T817" s="5">
        <v>36.290863281249997</v>
      </c>
      <c r="U817" s="5">
        <v>0.40327105712890626</v>
      </c>
      <c r="V817" s="5">
        <v>3.8516581058502199E-5</v>
      </c>
    </row>
    <row r="818" spans="1:22" x14ac:dyDescent="0.25">
      <c r="A818" t="s">
        <v>2301</v>
      </c>
      <c r="B818" t="s">
        <v>2302</v>
      </c>
      <c r="C818" t="s">
        <v>2303</v>
      </c>
      <c r="D818" t="s">
        <v>46</v>
      </c>
      <c r="E818" t="s">
        <v>5117</v>
      </c>
      <c r="F818">
        <v>196.375</v>
      </c>
      <c r="G818">
        <v>0.80400000000000005</v>
      </c>
      <c r="H818">
        <v>535.26</v>
      </c>
      <c r="I818">
        <v>716.95</v>
      </c>
      <c r="J818">
        <v>17.62</v>
      </c>
      <c r="K818">
        <v>0.76049999999999995</v>
      </c>
      <c r="L818">
        <v>0.56599999999999995</v>
      </c>
      <c r="M818" s="3">
        <v>-0.36629408020369192</v>
      </c>
      <c r="N818" s="3">
        <v>7.5203055378739647E-3</v>
      </c>
      <c r="O818" s="3">
        <v>-4.7318650541056657E-6</v>
      </c>
      <c r="P818" s="3">
        <v>1.2323360916613623E-9</v>
      </c>
      <c r="Q818" s="3">
        <v>0</v>
      </c>
      <c r="R818">
        <v>-271.33</v>
      </c>
      <c r="S818">
        <v>103.43</v>
      </c>
      <c r="T818" s="5">
        <v>-0.27903</v>
      </c>
      <c r="U818" s="5">
        <v>1.25</v>
      </c>
      <c r="V818" s="5">
        <v>9.6999999999999995E-8</v>
      </c>
    </row>
    <row r="819" spans="1:22" x14ac:dyDescent="0.25">
      <c r="A819" s="1" t="s">
        <v>5126</v>
      </c>
      <c r="B819" t="s">
        <v>2304</v>
      </c>
      <c r="C819" t="s">
        <v>2305</v>
      </c>
      <c r="D819" t="s">
        <v>46</v>
      </c>
      <c r="E819" t="s">
        <v>5117</v>
      </c>
      <c r="F819">
        <v>210.40199999999999</v>
      </c>
      <c r="G819">
        <v>0.81299999999999994</v>
      </c>
      <c r="H819">
        <v>554.66</v>
      </c>
      <c r="I819">
        <v>737.79</v>
      </c>
      <c r="J819">
        <v>16.62</v>
      </c>
      <c r="K819">
        <v>0.8085</v>
      </c>
      <c r="L819">
        <v>0.57699999999999996</v>
      </c>
      <c r="M819" s="3">
        <v>1.9201338390319485</v>
      </c>
      <c r="N819" s="3">
        <v>7.3944164028859052E-3</v>
      </c>
      <c r="O819" s="3">
        <v>-4.2422125264968963E-6</v>
      </c>
      <c r="P819" s="3">
        <v>8.9785268200872613E-10</v>
      </c>
      <c r="Q819" s="3">
        <v>0</v>
      </c>
      <c r="R819">
        <v>-316.23</v>
      </c>
      <c r="S819">
        <v>98.49</v>
      </c>
      <c r="T819" s="5">
        <v>-0.32556000000000002</v>
      </c>
      <c r="U819" s="5">
        <v>1.39</v>
      </c>
      <c r="V819" s="5">
        <v>9.2200000000000005E-8</v>
      </c>
    </row>
    <row r="820" spans="1:22" x14ac:dyDescent="0.25">
      <c r="A820" s="1" t="s">
        <v>5127</v>
      </c>
      <c r="B820" t="s">
        <v>2306</v>
      </c>
      <c r="C820" t="s">
        <v>5117</v>
      </c>
      <c r="D820" t="s">
        <v>46</v>
      </c>
      <c r="E820" t="s">
        <v>5117</v>
      </c>
      <c r="F820">
        <v>210.4</v>
      </c>
      <c r="G820" t="s">
        <v>5117</v>
      </c>
      <c r="H820" t="s">
        <v>5117</v>
      </c>
      <c r="I820" t="s">
        <v>5117</v>
      </c>
      <c r="J820" t="s">
        <v>5117</v>
      </c>
      <c r="K820" t="s">
        <v>5117</v>
      </c>
      <c r="L820" t="s">
        <v>5117</v>
      </c>
      <c r="M820" s="3" t="b">
        <v>0</v>
      </c>
      <c r="N820" s="3" t="b">
        <v>0</v>
      </c>
      <c r="O820" s="3" t="b">
        <v>0</v>
      </c>
      <c r="P820" s="3" t="b">
        <v>0</v>
      </c>
      <c r="Q820" s="3" t="b">
        <v>0</v>
      </c>
      <c r="R820" t="s">
        <v>5117</v>
      </c>
      <c r="S820" t="s">
        <v>5117</v>
      </c>
      <c r="T820" s="5" t="s">
        <v>5117</v>
      </c>
      <c r="U820" s="5" t="s">
        <v>5117</v>
      </c>
      <c r="V820" s="5" t="s">
        <v>5117</v>
      </c>
    </row>
    <row r="821" spans="1:22" x14ac:dyDescent="0.25">
      <c r="A821" t="s">
        <v>2307</v>
      </c>
      <c r="B821" t="s">
        <v>2308</v>
      </c>
      <c r="C821" t="s">
        <v>2297</v>
      </c>
      <c r="D821" t="s">
        <v>46</v>
      </c>
      <c r="E821" t="s">
        <v>5117</v>
      </c>
      <c r="F821">
        <v>69.063003540039063</v>
      </c>
      <c r="G821">
        <v>0.72553782064590888</v>
      </c>
      <c r="H821">
        <v>342.64801025390625</v>
      </c>
      <c r="I821">
        <v>552</v>
      </c>
      <c r="J821">
        <v>63.2</v>
      </c>
      <c r="K821">
        <v>0.2370000034570694</v>
      </c>
      <c r="L821">
        <v>0.2330700010061264</v>
      </c>
      <c r="M821" s="3">
        <v>0.17662</v>
      </c>
      <c r="N821" s="3">
        <v>2.19484E-3</v>
      </c>
      <c r="O821" s="3">
        <v>1.767831E-6</v>
      </c>
      <c r="P821" s="3">
        <v>-3.1955319999999998E-9</v>
      </c>
      <c r="Q821" s="3">
        <v>9.0487599999999999E-13</v>
      </c>
      <c r="R821">
        <v>-15.5</v>
      </c>
      <c r="S821">
        <v>26.4</v>
      </c>
      <c r="T821" s="5">
        <v>-32.767000000000003</v>
      </c>
      <c r="U821" s="5">
        <v>-32.767000000000003</v>
      </c>
      <c r="V821" s="5">
        <v>-32.767000000000003</v>
      </c>
    </row>
    <row r="822" spans="1:22" x14ac:dyDescent="0.25">
      <c r="A822" t="s">
        <v>2309</v>
      </c>
      <c r="B822" t="s">
        <v>2310</v>
      </c>
      <c r="C822" t="s">
        <v>5533</v>
      </c>
      <c r="D822" t="s">
        <v>46</v>
      </c>
      <c r="E822" t="s">
        <v>5117</v>
      </c>
      <c r="F822">
        <v>85.129600524902344</v>
      </c>
      <c r="G822">
        <v>1.2009153389033647</v>
      </c>
      <c r="H822">
        <v>389.95001220703125</v>
      </c>
      <c r="I822">
        <v>632.5</v>
      </c>
      <c r="J822">
        <v>66.52</v>
      </c>
      <c r="K822">
        <v>0.21250000596046448</v>
      </c>
      <c r="L822">
        <v>0.24650000035762787</v>
      </c>
      <c r="M822" s="3">
        <v>0.22448100000000001</v>
      </c>
      <c r="N822" s="3">
        <v>2.03418E-3</v>
      </c>
      <c r="O822" s="3">
        <v>8.9416499999999993E-7</v>
      </c>
      <c r="P822" s="3">
        <v>-1.1135959999999999E-9</v>
      </c>
      <c r="Q822" s="3">
        <v>-4.8619600000000003E-22</v>
      </c>
      <c r="R822">
        <v>100.889</v>
      </c>
      <c r="S822" t="s">
        <v>5117</v>
      </c>
      <c r="T822" s="5">
        <v>99.557312499999995</v>
      </c>
      <c r="U822" s="5">
        <v>0.1393480224609375</v>
      </c>
      <c r="V822" s="5">
        <v>5.4681124165654186E-6</v>
      </c>
    </row>
    <row r="823" spans="1:22" x14ac:dyDescent="0.25">
      <c r="A823" t="s">
        <v>2311</v>
      </c>
      <c r="B823" t="s">
        <v>2312</v>
      </c>
      <c r="C823" t="s">
        <v>5534</v>
      </c>
      <c r="D823" t="s">
        <v>46</v>
      </c>
      <c r="E823" t="s">
        <v>2313</v>
      </c>
      <c r="F823">
        <v>286.55801391601563</v>
      </c>
      <c r="G823">
        <v>0.85077913225199742</v>
      </c>
      <c r="H823">
        <v>633.20001220703125</v>
      </c>
      <c r="I823">
        <v>795.4000244140625</v>
      </c>
      <c r="J823">
        <v>11</v>
      </c>
      <c r="K823">
        <v>1.0974800586700439</v>
      </c>
      <c r="L823">
        <v>0.79799902439117432</v>
      </c>
      <c r="M823" s="3">
        <v>3.0499699999999999E-3</v>
      </c>
      <c r="N823" s="3">
        <v>6.0524799999999998E-3</v>
      </c>
      <c r="O823" s="3">
        <v>-3.3488099999999999E-6</v>
      </c>
      <c r="P823" s="3">
        <v>7.3274799999999996E-10</v>
      </c>
      <c r="Q823" s="3">
        <v>2.5304159999999999E-21</v>
      </c>
      <c r="R823">
        <v>-376.3</v>
      </c>
      <c r="S823">
        <v>128.74</v>
      </c>
      <c r="T823" s="5">
        <v>-365.79</v>
      </c>
      <c r="U823" s="5">
        <v>1.5899000244140624</v>
      </c>
      <c r="V823" s="5">
        <v>2.2734700143337249E-4</v>
      </c>
    </row>
    <row r="824" spans="1:22" x14ac:dyDescent="0.25">
      <c r="A824" t="s">
        <v>2314</v>
      </c>
      <c r="B824" t="s">
        <v>2315</v>
      </c>
      <c r="C824" t="s">
        <v>5325</v>
      </c>
      <c r="D824" t="s">
        <v>24</v>
      </c>
      <c r="E824" t="s">
        <v>5117</v>
      </c>
      <c r="F824">
        <v>80.089202880859375</v>
      </c>
      <c r="G824">
        <v>1.1082171895852178</v>
      </c>
      <c r="H824">
        <v>481.14999389648438</v>
      </c>
      <c r="I824">
        <v>774</v>
      </c>
      <c r="J824">
        <v>54.9</v>
      </c>
      <c r="K824">
        <v>0.27399998903274536</v>
      </c>
      <c r="L824">
        <v>0.2034900039434433</v>
      </c>
      <c r="M824" s="3">
        <v>-0.66564999999999996</v>
      </c>
      <c r="N824" s="3">
        <v>7.6724000000000002E-3</v>
      </c>
      <c r="O824" s="3">
        <v>-8.1192000000000001E-6</v>
      </c>
      <c r="P824" s="3">
        <v>4.3271999999999997E-9</v>
      </c>
      <c r="Q824" s="3">
        <v>-7.2931999999999997E-13</v>
      </c>
      <c r="R824">
        <v>278.39999999999998</v>
      </c>
      <c r="S824" t="s">
        <v>5117</v>
      </c>
      <c r="T824" s="5">
        <v>-32.767000000000003</v>
      </c>
      <c r="U824" s="5">
        <v>-32.767000000000003</v>
      </c>
      <c r="V824" s="5">
        <v>-32.767000000000003</v>
      </c>
    </row>
    <row r="825" spans="1:22" x14ac:dyDescent="0.25">
      <c r="A825" t="s">
        <v>2316</v>
      </c>
      <c r="B825" t="s">
        <v>2317</v>
      </c>
      <c r="C825" t="s">
        <v>5325</v>
      </c>
      <c r="D825" t="s">
        <v>24</v>
      </c>
      <c r="E825" t="s">
        <v>5117</v>
      </c>
      <c r="F825">
        <v>80.089202880859375</v>
      </c>
      <c r="G825">
        <v>1.0699607135302807</v>
      </c>
      <c r="H825">
        <v>396.89999389648438</v>
      </c>
      <c r="I825">
        <v>638</v>
      </c>
      <c r="J825">
        <v>54.9</v>
      </c>
      <c r="K825">
        <v>0.27399998903274536</v>
      </c>
      <c r="L825">
        <v>0.21052099764347076</v>
      </c>
      <c r="M825" s="3">
        <v>-1.3952</v>
      </c>
      <c r="N825" s="3">
        <v>1.0057E-2</v>
      </c>
      <c r="O825" s="3">
        <v>-1.0401899999999999E-5</v>
      </c>
      <c r="P825" s="3">
        <v>5.1452E-9</v>
      </c>
      <c r="Q825" s="3">
        <v>-7.9287999999999995E-13</v>
      </c>
      <c r="R825">
        <v>195.7</v>
      </c>
      <c r="S825" t="s">
        <v>5117</v>
      </c>
      <c r="T825" s="5">
        <v>193.955359375</v>
      </c>
      <c r="U825" s="5">
        <v>0.19652586364746094</v>
      </c>
      <c r="V825" s="5">
        <v>1.1817016638815402E-5</v>
      </c>
    </row>
    <row r="826" spans="1:22" x14ac:dyDescent="0.25">
      <c r="A826" t="s">
        <v>2318</v>
      </c>
      <c r="B826" t="s">
        <v>2319</v>
      </c>
      <c r="C826" t="s">
        <v>2320</v>
      </c>
      <c r="D826" t="s">
        <v>46</v>
      </c>
      <c r="E826" t="s">
        <v>5117</v>
      </c>
      <c r="F826">
        <v>105.093</v>
      </c>
      <c r="G826">
        <v>0</v>
      </c>
      <c r="H826">
        <v>373.66</v>
      </c>
      <c r="I826">
        <v>0</v>
      </c>
      <c r="J826">
        <v>0</v>
      </c>
      <c r="K826">
        <v>0</v>
      </c>
      <c r="L826">
        <v>0</v>
      </c>
      <c r="M826" s="3">
        <v>-1.8888032504543593E-2</v>
      </c>
      <c r="N826" s="3">
        <v>4.8511318546430307E-3</v>
      </c>
      <c r="O826" s="3">
        <v>-3.4367655314816402E-6</v>
      </c>
      <c r="P826" s="3">
        <v>9.639081575366579E-10</v>
      </c>
      <c r="Q826" s="3">
        <v>0</v>
      </c>
      <c r="R826">
        <v>-191</v>
      </c>
      <c r="S826">
        <v>-40.67</v>
      </c>
      <c r="T826" s="5">
        <v>-0.194076</v>
      </c>
      <c r="U826" s="5">
        <v>0.50800000000000001</v>
      </c>
      <c r="V826" s="5">
        <v>1.88E-8</v>
      </c>
    </row>
    <row r="827" spans="1:22" x14ac:dyDescent="0.25">
      <c r="A827" t="s">
        <v>2321</v>
      </c>
      <c r="B827" t="s">
        <v>2322</v>
      </c>
      <c r="C827" t="s">
        <v>5325</v>
      </c>
      <c r="D827" t="s">
        <v>24</v>
      </c>
      <c r="E827" t="s">
        <v>5117</v>
      </c>
      <c r="F827">
        <v>80.089202880859375</v>
      </c>
      <c r="G827">
        <v>1.0804113369930406</v>
      </c>
      <c r="H827">
        <v>389.14999389648438</v>
      </c>
      <c r="I827">
        <v>626</v>
      </c>
      <c r="J827">
        <v>54.9</v>
      </c>
      <c r="K827">
        <v>0.27399998903274536</v>
      </c>
      <c r="L827">
        <v>0.20298099517822266</v>
      </c>
      <c r="M827" s="3">
        <v>-0.15245</v>
      </c>
      <c r="N827" s="3">
        <v>5.3866000000000001E-3</v>
      </c>
      <c r="O827" s="3">
        <v>-4.8416999999999997E-6</v>
      </c>
      <c r="P827" s="3">
        <v>2.2920799999999998E-9</v>
      </c>
      <c r="Q827" s="3">
        <v>-3.5518799999999998E-13</v>
      </c>
      <c r="R827">
        <v>196.1</v>
      </c>
      <c r="S827" t="s">
        <v>5117</v>
      </c>
      <c r="T827" s="5">
        <v>195.93742187500001</v>
      </c>
      <c r="U827" s="5">
        <v>2.6588497161865236E-2</v>
      </c>
      <c r="V827" s="5">
        <v>1.50204598903656E-5</v>
      </c>
    </row>
    <row r="828" spans="1:22" x14ac:dyDescent="0.25">
      <c r="A828" t="s">
        <v>2323</v>
      </c>
      <c r="B828" t="s">
        <v>2324</v>
      </c>
      <c r="C828" t="s">
        <v>2619</v>
      </c>
      <c r="D828" t="s">
        <v>152</v>
      </c>
      <c r="E828" t="s">
        <v>2325</v>
      </c>
      <c r="F828">
        <v>98.189002990722656</v>
      </c>
      <c r="G828">
        <v>0.81467559557326519</v>
      </c>
      <c r="H828">
        <v>391.95001220703125</v>
      </c>
      <c r="I828">
        <v>604.20001220703125</v>
      </c>
      <c r="J828">
        <v>38.1</v>
      </c>
      <c r="K828">
        <v>0.35299000144004822</v>
      </c>
      <c r="L828">
        <v>0.2370000034570694</v>
      </c>
      <c r="M828" s="3">
        <v>-0.77595000000000003</v>
      </c>
      <c r="N828" s="3">
        <v>8.0120599999999997E-3</v>
      </c>
      <c r="O828" s="3">
        <v>-4.2815100000000003E-6</v>
      </c>
      <c r="P828" s="3">
        <v>7.7002799999999996E-10</v>
      </c>
      <c r="Q828" s="3">
        <v>-4.00212E-22</v>
      </c>
      <c r="R828">
        <v>-119.39</v>
      </c>
      <c r="S828">
        <v>47.31</v>
      </c>
      <c r="T828" s="5">
        <v>-124.73</v>
      </c>
      <c r="U828" s="5">
        <v>0.61171002197265623</v>
      </c>
      <c r="V828" s="5">
        <v>5.3325001150369644E-5</v>
      </c>
    </row>
    <row r="829" spans="1:22" x14ac:dyDescent="0.25">
      <c r="A829" t="s">
        <v>2326</v>
      </c>
      <c r="B829" t="s">
        <v>2327</v>
      </c>
      <c r="C829" t="s">
        <v>2328</v>
      </c>
      <c r="D829" t="s">
        <v>46</v>
      </c>
      <c r="E829" t="s">
        <v>5117</v>
      </c>
      <c r="F829">
        <v>258.505</v>
      </c>
      <c r="G829">
        <v>0.84299999999999997</v>
      </c>
      <c r="H829">
        <v>607.16</v>
      </c>
      <c r="I829">
        <v>774.68</v>
      </c>
      <c r="J829">
        <v>13.82</v>
      </c>
      <c r="K829">
        <v>0.98550000000000004</v>
      </c>
      <c r="L829">
        <v>0.76300000000000001</v>
      </c>
      <c r="M829" s="3">
        <v>1.246784394885979E-2</v>
      </c>
      <c r="N829" s="3">
        <v>5.9642946944933372E-3</v>
      </c>
      <c r="O829" s="3">
        <v>-3.2739792267074137E-6</v>
      </c>
      <c r="P829" s="3">
        <v>7.1112744434343635E-10</v>
      </c>
      <c r="Q829" s="3">
        <v>0</v>
      </c>
      <c r="R829">
        <v>-335.1</v>
      </c>
      <c r="S829">
        <v>111.88</v>
      </c>
      <c r="T829" s="5">
        <v>-0.32551999999999998</v>
      </c>
      <c r="U829" s="5">
        <v>1.4</v>
      </c>
      <c r="V829" s="5">
        <v>2.0599999999999999E-7</v>
      </c>
    </row>
    <row r="830" spans="1:22" x14ac:dyDescent="0.25">
      <c r="A830" t="s">
        <v>2329</v>
      </c>
      <c r="B830" t="s">
        <v>2330</v>
      </c>
      <c r="C830" t="s">
        <v>5535</v>
      </c>
      <c r="D830" t="s">
        <v>24</v>
      </c>
      <c r="E830" t="s">
        <v>2331</v>
      </c>
      <c r="F830">
        <v>276.27700805664063</v>
      </c>
      <c r="G830">
        <v>2.0704328207262335</v>
      </c>
      <c r="H830">
        <v>366</v>
      </c>
      <c r="I830">
        <v>560.70001220703125</v>
      </c>
      <c r="J830">
        <v>36.1</v>
      </c>
      <c r="K830">
        <v>0.36800000071525574</v>
      </c>
      <c r="L830">
        <v>0.24796000123023987</v>
      </c>
      <c r="M830" s="3">
        <v>1.8794000000000002E-2</v>
      </c>
      <c r="N830" s="3">
        <v>1.630086E-3</v>
      </c>
      <c r="O830" s="3">
        <v>-1.4647830000000001E-6</v>
      </c>
      <c r="P830" s="3">
        <v>4.2895999999999998E-10</v>
      </c>
      <c r="Q830" s="3">
        <v>0</v>
      </c>
      <c r="R830">
        <v>-653.52</v>
      </c>
      <c r="S830" t="s">
        <v>5117</v>
      </c>
      <c r="T830" s="5">
        <v>-654.31412499999999</v>
      </c>
      <c r="U830" s="5">
        <v>0.19414404296875001</v>
      </c>
      <c r="V830" s="5">
        <v>3.9383438415825369E-6</v>
      </c>
    </row>
    <row r="831" spans="1:22" x14ac:dyDescent="0.25">
      <c r="A831" t="s">
        <v>2332</v>
      </c>
      <c r="B831" t="s">
        <v>2333</v>
      </c>
      <c r="C831" t="s">
        <v>5260</v>
      </c>
      <c r="D831" t="s">
        <v>152</v>
      </c>
      <c r="E831" t="s">
        <v>2334</v>
      </c>
      <c r="F831">
        <v>112.20800018310547</v>
      </c>
      <c r="G831">
        <v>0.83934951121528445</v>
      </c>
      <c r="H831">
        <v>424.31100463867188</v>
      </c>
      <c r="I831">
        <v>647.20001220703125</v>
      </c>
      <c r="J831">
        <v>35.6</v>
      </c>
      <c r="K831">
        <v>0.40999001264572144</v>
      </c>
      <c r="L831">
        <v>0.23600000143051147</v>
      </c>
      <c r="M831" s="3">
        <v>-0.2621</v>
      </c>
      <c r="N831" s="3">
        <v>5.751E-3</v>
      </c>
      <c r="O831" s="3">
        <v>-2.1547680000000001E-6</v>
      </c>
      <c r="P831" s="3">
        <v>0</v>
      </c>
      <c r="Q831" s="3">
        <v>0</v>
      </c>
      <c r="R831">
        <v>-125.77</v>
      </c>
      <c r="S831">
        <v>91.38</v>
      </c>
      <c r="T831" s="5">
        <v>-131.6</v>
      </c>
      <c r="U831" s="5">
        <v>0.72244000244140627</v>
      </c>
      <c r="V831" s="5">
        <v>6.2235701829195023E-5</v>
      </c>
    </row>
    <row r="832" spans="1:22" x14ac:dyDescent="0.25">
      <c r="A832" t="s">
        <v>2335</v>
      </c>
      <c r="B832" t="s">
        <v>2336</v>
      </c>
      <c r="C832" t="s">
        <v>2547</v>
      </c>
      <c r="D832" t="s">
        <v>152</v>
      </c>
      <c r="E832" t="s">
        <v>2337</v>
      </c>
      <c r="F832">
        <v>126.23600006103516</v>
      </c>
      <c r="G832">
        <v>0.85354170762136805</v>
      </c>
      <c r="H832">
        <v>451.53900146484375</v>
      </c>
      <c r="I832">
        <v>644.260009765625</v>
      </c>
      <c r="J832">
        <v>31.715700683593749</v>
      </c>
      <c r="K832">
        <v>0.51217001676559448</v>
      </c>
      <c r="L832">
        <v>0.50145000219345093</v>
      </c>
      <c r="M832" s="3">
        <v>-0.25090000000000001</v>
      </c>
      <c r="N832" s="3">
        <v>5.7590000000000002E-3</v>
      </c>
      <c r="O832" s="3">
        <v>-2.1652379999999998E-6</v>
      </c>
      <c r="P832" s="3">
        <v>0</v>
      </c>
      <c r="Q832" s="3">
        <v>0</v>
      </c>
      <c r="R832">
        <v>-117.4699921875</v>
      </c>
      <c r="S832" t="s">
        <v>5117</v>
      </c>
      <c r="T832" s="5">
        <v>-115.150515625</v>
      </c>
      <c r="U832" s="5">
        <v>0.78958148193359379</v>
      </c>
      <c r="V832" s="5">
        <v>1.0570851713418961E-4</v>
      </c>
    </row>
    <row r="833" spans="1:22" x14ac:dyDescent="0.25">
      <c r="A833" t="s">
        <v>2338</v>
      </c>
      <c r="B833" t="s">
        <v>2339</v>
      </c>
      <c r="C833" t="s">
        <v>2532</v>
      </c>
      <c r="D833" t="s">
        <v>152</v>
      </c>
      <c r="E833" t="s">
        <v>2340</v>
      </c>
      <c r="F833">
        <v>140.26800537109375</v>
      </c>
      <c r="G833">
        <v>0.86081946256613517</v>
      </c>
      <c r="H833">
        <v>475.37100219726563</v>
      </c>
      <c r="I833">
        <v>667.03900146484375</v>
      </c>
      <c r="J833">
        <v>29.646201171874999</v>
      </c>
      <c r="K833">
        <v>0.569100022315979</v>
      </c>
      <c r="L833">
        <v>0.55826002359390259</v>
      </c>
      <c r="M833" s="3">
        <v>-0.22339899999999999</v>
      </c>
      <c r="N833" s="3">
        <v>5.7629999999999999E-3</v>
      </c>
      <c r="O833" s="3">
        <v>-2.1704579999999999E-6</v>
      </c>
      <c r="P833" s="3">
        <v>0</v>
      </c>
      <c r="Q833" s="3">
        <v>0</v>
      </c>
      <c r="R833">
        <v>-138.11000000000001</v>
      </c>
      <c r="S833" t="s">
        <v>5117</v>
      </c>
      <c r="T833" s="5">
        <v>-135.72140625</v>
      </c>
      <c r="U833" s="5">
        <v>0.88435742187499999</v>
      </c>
      <c r="V833" s="5">
        <v>1.1395912617444991E-4</v>
      </c>
    </row>
    <row r="834" spans="1:22" x14ac:dyDescent="0.25">
      <c r="A834" t="s">
        <v>2341</v>
      </c>
      <c r="B834" t="s">
        <v>2342</v>
      </c>
      <c r="C834" t="s">
        <v>2305</v>
      </c>
      <c r="D834" t="s">
        <v>46</v>
      </c>
      <c r="E834" t="s">
        <v>5117</v>
      </c>
      <c r="F834">
        <v>210.40199999999999</v>
      </c>
      <c r="G834">
        <v>0.80700000000000005</v>
      </c>
      <c r="H834">
        <v>552.54</v>
      </c>
      <c r="I834">
        <v>730.64</v>
      </c>
      <c r="J834">
        <v>16.29</v>
      </c>
      <c r="K834">
        <v>0.8165</v>
      </c>
      <c r="L834">
        <v>0.60399999999999998</v>
      </c>
      <c r="M834" s="3">
        <v>-0.34700715772663759</v>
      </c>
      <c r="N834" s="3">
        <v>7.4728377106681497E-3</v>
      </c>
      <c r="O834" s="3">
        <v>-4.6765239874145683E-6</v>
      </c>
      <c r="P834" s="3">
        <v>1.2059296014296442E-9</v>
      </c>
      <c r="Q834" s="3">
        <v>0</v>
      </c>
      <c r="R834">
        <v>-291.95999999999998</v>
      </c>
      <c r="S834">
        <v>111.84</v>
      </c>
      <c r="T834" s="5">
        <v>-0.30018400000000001</v>
      </c>
      <c r="U834" s="5">
        <v>1.35</v>
      </c>
      <c r="V834" s="5">
        <v>1.03E-7</v>
      </c>
    </row>
    <row r="835" spans="1:22" x14ac:dyDescent="0.25">
      <c r="A835" t="s">
        <v>2343</v>
      </c>
      <c r="B835" t="s">
        <v>2344</v>
      </c>
      <c r="C835" t="s">
        <v>5536</v>
      </c>
      <c r="D835" t="s">
        <v>46</v>
      </c>
      <c r="E835" t="s">
        <v>5117</v>
      </c>
      <c r="F835">
        <v>32.044700622558594</v>
      </c>
      <c r="G835">
        <v>1.0130808628457624</v>
      </c>
      <c r="H835">
        <v>386.70001220703125</v>
      </c>
      <c r="I835">
        <v>652</v>
      </c>
      <c r="J835">
        <v>145</v>
      </c>
      <c r="K835">
        <v>0.10100000351667404</v>
      </c>
      <c r="L835">
        <v>0.31600001454353333</v>
      </c>
      <c r="M835" s="3">
        <v>0.30480000000000002</v>
      </c>
      <c r="N835" s="3">
        <v>5.9135999999999998E-3</v>
      </c>
      <c r="O835" s="3">
        <v>-5.1708900000000001E-6</v>
      </c>
      <c r="P835" s="3">
        <v>1.8801679999999999E-9</v>
      </c>
      <c r="Q835" s="3">
        <v>3.193148E-22</v>
      </c>
      <c r="R835">
        <v>95.352000000000004</v>
      </c>
      <c r="S835">
        <v>159.38</v>
      </c>
      <c r="T835" s="5">
        <v>89.176703125000003</v>
      </c>
      <c r="U835" s="5">
        <v>0.22985000610351564</v>
      </c>
      <c r="V835" s="5">
        <v>0</v>
      </c>
    </row>
    <row r="836" spans="1:22" x14ac:dyDescent="0.25">
      <c r="A836" t="s">
        <v>2345</v>
      </c>
      <c r="B836" t="s">
        <v>2346</v>
      </c>
      <c r="C836" t="s">
        <v>5412</v>
      </c>
      <c r="D836" t="s">
        <v>24</v>
      </c>
      <c r="E836" t="s">
        <v>2347</v>
      </c>
      <c r="F836">
        <v>84.120002746582031</v>
      </c>
      <c r="G836">
        <v>0.8111143048040903</v>
      </c>
      <c r="H836">
        <v>338.14801025390625</v>
      </c>
      <c r="I836">
        <v>513.84002685546875</v>
      </c>
      <c r="J836">
        <v>37.591398925781249</v>
      </c>
      <c r="K836">
        <v>0.2955000102519989</v>
      </c>
      <c r="L836">
        <v>0.29429200291633606</v>
      </c>
      <c r="M836" s="3">
        <v>0.21232999999999999</v>
      </c>
      <c r="N836" s="3">
        <v>4.4651400000000003E-3</v>
      </c>
      <c r="O836" s="3">
        <v>-2.1755160000000002E-6</v>
      </c>
      <c r="P836" s="3">
        <v>3.3643239999999998E-10</v>
      </c>
      <c r="Q836" s="3">
        <v>-2.6460400000000002E-21</v>
      </c>
      <c r="R836">
        <v>-27.88</v>
      </c>
      <c r="S836" t="s">
        <v>5117</v>
      </c>
      <c r="T836" s="5">
        <v>-27.83280078125</v>
      </c>
      <c r="U836" s="5">
        <v>0.3009630126953125</v>
      </c>
      <c r="V836" s="5">
        <v>0</v>
      </c>
    </row>
    <row r="837" spans="1:22" x14ac:dyDescent="0.25">
      <c r="A837" t="s">
        <v>2348</v>
      </c>
      <c r="B837" t="s">
        <v>2349</v>
      </c>
      <c r="C837" t="s">
        <v>5200</v>
      </c>
      <c r="D837" t="s">
        <v>38</v>
      </c>
      <c r="E837" t="s">
        <v>5117</v>
      </c>
      <c r="F837">
        <v>120.19400024414063</v>
      </c>
      <c r="G837">
        <v>0.89539057021865587</v>
      </c>
      <c r="H837">
        <v>413.64999389648438</v>
      </c>
      <c r="I837">
        <v>626</v>
      </c>
      <c r="J837">
        <v>32.1</v>
      </c>
      <c r="K837">
        <v>0.42699998617172241</v>
      </c>
      <c r="L837">
        <v>0.24869099259376526</v>
      </c>
      <c r="M837" s="3">
        <v>-0.81398000000000004</v>
      </c>
      <c r="N837" s="3">
        <v>8.4145999999999995E-3</v>
      </c>
      <c r="O837" s="3">
        <v>-6.6293999999999996E-6</v>
      </c>
      <c r="P837" s="3">
        <v>2.6496E-9</v>
      </c>
      <c r="Q837" s="3">
        <v>-3.4356799999999998E-13</v>
      </c>
      <c r="R837">
        <v>158.80000000000001</v>
      </c>
      <c r="S837" t="s">
        <v>5117</v>
      </c>
      <c r="T837" s="5">
        <v>158.06325000000001</v>
      </c>
      <c r="U837" s="5">
        <v>0.44869998168945313</v>
      </c>
      <c r="V837" s="5">
        <v>4.676220566034317E-5</v>
      </c>
    </row>
    <row r="838" spans="1:22" x14ac:dyDescent="0.25">
      <c r="A838" t="s">
        <v>2350</v>
      </c>
      <c r="B838" t="s">
        <v>2351</v>
      </c>
      <c r="C838" t="s">
        <v>5350</v>
      </c>
      <c r="D838" t="s">
        <v>46</v>
      </c>
      <c r="E838" t="s">
        <v>2352</v>
      </c>
      <c r="F838">
        <v>106.12000274658203</v>
      </c>
      <c r="G838">
        <v>1.0224095337066097</v>
      </c>
      <c r="H838">
        <v>567.02001953125</v>
      </c>
      <c r="I838">
        <v>725.2750244140625</v>
      </c>
      <c r="J838">
        <v>57.566401367187503</v>
      </c>
      <c r="K838">
        <v>0.31049901247024536</v>
      </c>
      <c r="L838">
        <v>1.693560004234314</v>
      </c>
      <c r="M838" s="3">
        <v>0.12667500000000001</v>
      </c>
      <c r="N838" s="3">
        <v>4.6333800000000003E-3</v>
      </c>
      <c r="O838" s="3">
        <v>-2.7157530000000001E-6</v>
      </c>
      <c r="P838" s="3">
        <v>6.1532E-10</v>
      </c>
      <c r="Q838" s="3">
        <v>3.5360160000000001E-20</v>
      </c>
      <c r="R838">
        <v>-587.86</v>
      </c>
      <c r="S838" t="s">
        <v>5117</v>
      </c>
      <c r="T838" s="5">
        <v>-587.79</v>
      </c>
      <c r="U838" s="5">
        <v>0.52890100097656245</v>
      </c>
      <c r="V838" s="5">
        <v>0</v>
      </c>
    </row>
    <row r="839" spans="1:22" x14ac:dyDescent="0.25">
      <c r="A839" t="s">
        <v>2353</v>
      </c>
      <c r="B839" t="s">
        <v>2354</v>
      </c>
      <c r="C839" t="s">
        <v>5537</v>
      </c>
      <c r="D839" t="s">
        <v>24</v>
      </c>
      <c r="E839" t="s">
        <v>2355</v>
      </c>
      <c r="F839">
        <v>152.91000366210938</v>
      </c>
      <c r="G839">
        <v>1.48839227967576</v>
      </c>
      <c r="H839">
        <v>300.760009765625</v>
      </c>
      <c r="I839">
        <v>458.14801025390625</v>
      </c>
      <c r="J839">
        <v>37.851201171874997</v>
      </c>
      <c r="K839">
        <v>0.28850001096725464</v>
      </c>
      <c r="L839">
        <v>0.29311001300811768</v>
      </c>
      <c r="M839" s="3">
        <v>0.12012</v>
      </c>
      <c r="N839" s="3">
        <v>2.4491000000000001E-3</v>
      </c>
      <c r="O839" s="3">
        <v>-2.288913E-6</v>
      </c>
      <c r="P839" s="3">
        <v>7.7429200000000004E-10</v>
      </c>
      <c r="Q839" s="3">
        <v>1.5098359999999999E-23</v>
      </c>
      <c r="R839">
        <v>-718.45</v>
      </c>
      <c r="S839">
        <v>-668.9</v>
      </c>
      <c r="T839" s="5">
        <v>-717.76031250000005</v>
      </c>
      <c r="U839" s="5">
        <v>0.24770755004882813</v>
      </c>
      <c r="V839" s="5">
        <v>2.2232322022318841E-5</v>
      </c>
    </row>
    <row r="840" spans="1:22" x14ac:dyDescent="0.25">
      <c r="A840" t="s">
        <v>2356</v>
      </c>
      <c r="B840" t="s">
        <v>2357</v>
      </c>
      <c r="C840" t="s">
        <v>5538</v>
      </c>
      <c r="D840" t="s">
        <v>24</v>
      </c>
      <c r="E840" t="s">
        <v>5117</v>
      </c>
      <c r="F840">
        <v>138.16600036621094</v>
      </c>
      <c r="G840">
        <v>1.0800519944825886</v>
      </c>
      <c r="H840">
        <v>536</v>
      </c>
      <c r="I840">
        <v>737</v>
      </c>
      <c r="J840">
        <v>37.9</v>
      </c>
      <c r="K840">
        <v>0.41600000858306885</v>
      </c>
      <c r="L840">
        <v>0.81297701597213745</v>
      </c>
      <c r="M840" s="3">
        <v>-0.24510999999999999</v>
      </c>
      <c r="N840" s="3">
        <v>6.0448000000000003E-3</v>
      </c>
      <c r="O840" s="3">
        <v>-5.0598000000000002E-6</v>
      </c>
      <c r="P840" s="3">
        <v>2.2349599999999999E-9</v>
      </c>
      <c r="Q840" s="3">
        <v>-3.3533599999999998E-13</v>
      </c>
      <c r="R840">
        <v>-67.09</v>
      </c>
      <c r="S840" t="s">
        <v>5117</v>
      </c>
      <c r="T840" s="5">
        <v>-67.006640625000003</v>
      </c>
      <c r="U840" s="5">
        <v>0.45471432495117187</v>
      </c>
      <c r="V840" s="5">
        <v>3.963803872466087E-5</v>
      </c>
    </row>
    <row r="841" spans="1:22" x14ac:dyDescent="0.25">
      <c r="A841" t="s">
        <v>2358</v>
      </c>
      <c r="B841" t="s">
        <v>2359</v>
      </c>
      <c r="C841" t="s">
        <v>2360</v>
      </c>
      <c r="D841" t="s">
        <v>46</v>
      </c>
      <c r="E841" t="s">
        <v>5117</v>
      </c>
      <c r="F841">
        <v>438.05900000000003</v>
      </c>
      <c r="G841" t="s">
        <v>5117</v>
      </c>
      <c r="H841">
        <v>502.2</v>
      </c>
      <c r="I841">
        <v>16.600000000000001</v>
      </c>
      <c r="J841">
        <v>534.4</v>
      </c>
      <c r="K841">
        <v>2.8100000000000005E-4</v>
      </c>
      <c r="L841">
        <v>0</v>
      </c>
      <c r="M841" s="3">
        <v>6.3618206679922101E-2</v>
      </c>
      <c r="N841" s="3">
        <v>3.6758683328044855E-3</v>
      </c>
      <c r="O841" s="3">
        <v>-4.6552129279389308E-6</v>
      </c>
      <c r="P841" s="3">
        <v>2.9400645575139417E-9</v>
      </c>
      <c r="Q841" s="3">
        <v>-7.5195505628237286E-13</v>
      </c>
      <c r="R841">
        <v>-3798.24</v>
      </c>
      <c r="S841">
        <v>-3463.7</v>
      </c>
      <c r="T841" s="5" t="s">
        <v>5117</v>
      </c>
      <c r="U841" s="5" t="s">
        <v>5117</v>
      </c>
      <c r="V841" s="5" t="s">
        <v>5117</v>
      </c>
    </row>
    <row r="842" spans="1:22" x14ac:dyDescent="0.25">
      <c r="A842" t="s">
        <v>2361</v>
      </c>
      <c r="B842" t="s">
        <v>2362</v>
      </c>
      <c r="C842" t="s">
        <v>2547</v>
      </c>
      <c r="D842" t="s">
        <v>152</v>
      </c>
      <c r="E842" t="s">
        <v>2363</v>
      </c>
      <c r="F842">
        <v>126.23600006103516</v>
      </c>
      <c r="G842">
        <v>0.78221545716694596</v>
      </c>
      <c r="H842">
        <v>409.78900146484375</v>
      </c>
      <c r="I842">
        <v>612.03900146484375</v>
      </c>
      <c r="J842">
        <v>26.951201171874999</v>
      </c>
      <c r="K842">
        <v>0.46884000301361084</v>
      </c>
      <c r="L842">
        <v>0.23180000483989716</v>
      </c>
      <c r="M842" s="3">
        <v>-6.5736000000000003E-2</v>
      </c>
      <c r="N842" s="3">
        <v>5.7169999999999999E-3</v>
      </c>
      <c r="O842" s="3">
        <v>-2.1088379999999998E-6</v>
      </c>
      <c r="P842" s="3">
        <v>0</v>
      </c>
      <c r="Q842" s="3">
        <v>0</v>
      </c>
      <c r="R842">
        <v>-131.499984375</v>
      </c>
      <c r="S842" t="s">
        <v>5117</v>
      </c>
      <c r="T842" s="5">
        <v>-130.31975</v>
      </c>
      <c r="U842" s="5">
        <v>0.84782916259765628</v>
      </c>
      <c r="V842" s="5">
        <v>8.5489943623542783E-5</v>
      </c>
    </row>
    <row r="843" spans="1:22" x14ac:dyDescent="0.25">
      <c r="A843" t="s">
        <v>2364</v>
      </c>
      <c r="B843" t="s">
        <v>2365</v>
      </c>
      <c r="C843" t="s">
        <v>2366</v>
      </c>
      <c r="D843" t="s">
        <v>46</v>
      </c>
      <c r="E843" t="s">
        <v>5117</v>
      </c>
      <c r="F843">
        <v>538.07500000000005</v>
      </c>
      <c r="G843" t="s">
        <v>5117</v>
      </c>
      <c r="H843">
        <v>542.29999999999995</v>
      </c>
      <c r="I843">
        <v>14.5</v>
      </c>
      <c r="J843">
        <v>624.20000000000005</v>
      </c>
      <c r="K843">
        <v>2.7900000000000001E-4</v>
      </c>
      <c r="L843">
        <v>0</v>
      </c>
      <c r="M843" s="3">
        <v>6.2454468243274629E-2</v>
      </c>
      <c r="N843" s="3">
        <v>3.7184821781350184E-3</v>
      </c>
      <c r="O843" s="3">
        <v>-4.7726215118710222E-6</v>
      </c>
      <c r="P843" s="3">
        <v>3.0759057380476697E-9</v>
      </c>
      <c r="Q843" s="3">
        <v>-8.0640739673837293E-13</v>
      </c>
      <c r="R843">
        <v>-4622.4799999999996</v>
      </c>
      <c r="S843">
        <v>-4205.05</v>
      </c>
      <c r="T843" s="5" t="s">
        <v>5117</v>
      </c>
      <c r="U843" s="5" t="s">
        <v>5117</v>
      </c>
      <c r="V843" s="5" t="s">
        <v>5117</v>
      </c>
    </row>
    <row r="844" spans="1:22" x14ac:dyDescent="0.25">
      <c r="A844" t="s">
        <v>2367</v>
      </c>
      <c r="B844" t="s">
        <v>2368</v>
      </c>
      <c r="C844" t="s">
        <v>2547</v>
      </c>
      <c r="D844" t="s">
        <v>152</v>
      </c>
      <c r="E844" t="s">
        <v>2369</v>
      </c>
      <c r="F844">
        <v>126.23600006103516</v>
      </c>
      <c r="G844">
        <v>0.73810149047920803</v>
      </c>
      <c r="H844">
        <v>418.260009765625</v>
      </c>
      <c r="I844">
        <v>600.927001953125</v>
      </c>
      <c r="J844">
        <v>24.923701171874999</v>
      </c>
      <c r="K844">
        <v>0.52086001634597778</v>
      </c>
      <c r="L844">
        <v>0.36379000544548035</v>
      </c>
      <c r="M844" s="3">
        <v>0.13</v>
      </c>
      <c r="N844" s="3">
        <v>5.6870000000000002E-3</v>
      </c>
      <c r="O844" s="3">
        <v>-2.0685179999999998E-6</v>
      </c>
      <c r="P844" s="3">
        <v>0</v>
      </c>
      <c r="Q844" s="3">
        <v>0</v>
      </c>
      <c r="R844">
        <v>-131.44998437500001</v>
      </c>
      <c r="S844" t="s">
        <v>5117</v>
      </c>
      <c r="T844" s="5">
        <v>-131.47276562499999</v>
      </c>
      <c r="U844" s="5">
        <v>0.71711907958984378</v>
      </c>
      <c r="V844" s="5">
        <v>6.3938371837139133E-5</v>
      </c>
    </row>
    <row r="845" spans="1:22" x14ac:dyDescent="0.25">
      <c r="A845" t="s">
        <v>2370</v>
      </c>
      <c r="B845" t="s">
        <v>2371</v>
      </c>
      <c r="C845" t="s">
        <v>5235</v>
      </c>
      <c r="D845" t="s">
        <v>363</v>
      </c>
      <c r="E845" t="s">
        <v>460</v>
      </c>
      <c r="F845">
        <v>128.25900268554688</v>
      </c>
      <c r="G845">
        <v>0.72934134076801505</v>
      </c>
      <c r="H845">
        <v>413.64801025390625</v>
      </c>
      <c r="I845">
        <v>589.6500244140625</v>
      </c>
      <c r="J845">
        <v>24.013701171874999</v>
      </c>
      <c r="K845">
        <v>0.5149800181388855</v>
      </c>
      <c r="L845">
        <v>0.38519001007080078</v>
      </c>
      <c r="M845" s="3">
        <v>0.15589</v>
      </c>
      <c r="N845" s="3">
        <v>5.6807999999999997E-3</v>
      </c>
      <c r="O845" s="3">
        <v>-2.0599380000000002E-6</v>
      </c>
      <c r="P845" s="3">
        <v>0</v>
      </c>
      <c r="Q845" s="3">
        <v>0</v>
      </c>
      <c r="R845">
        <v>-246.102</v>
      </c>
      <c r="S845">
        <v>23.3</v>
      </c>
      <c r="T845" s="5">
        <v>-240.58</v>
      </c>
      <c r="U845" s="5">
        <v>0.862739013671875</v>
      </c>
      <c r="V845" s="5">
        <v>6.7175902426242829E-5</v>
      </c>
    </row>
    <row r="846" spans="1:22" x14ac:dyDescent="0.25">
      <c r="A846" t="s">
        <v>2372</v>
      </c>
      <c r="B846" t="s">
        <v>2373</v>
      </c>
      <c r="C846" t="s">
        <v>5235</v>
      </c>
      <c r="D846" t="s">
        <v>363</v>
      </c>
      <c r="E846" t="s">
        <v>460</v>
      </c>
      <c r="F846">
        <v>128.25900268554688</v>
      </c>
      <c r="G846">
        <v>0.72709126528306844</v>
      </c>
      <c r="H846">
        <v>406.95001220703125</v>
      </c>
      <c r="I846">
        <v>580.14801025390625</v>
      </c>
      <c r="J846">
        <v>24.013701171874999</v>
      </c>
      <c r="K846">
        <v>0.50400000810623169</v>
      </c>
      <c r="L846">
        <v>0.39908000826835632</v>
      </c>
      <c r="M846" s="3">
        <v>0.14949999999999999</v>
      </c>
      <c r="N846" s="3">
        <v>5.679E-3</v>
      </c>
      <c r="O846" s="3">
        <v>-2.057715E-6</v>
      </c>
      <c r="P846" s="3">
        <v>0</v>
      </c>
      <c r="Q846" s="3">
        <v>0</v>
      </c>
      <c r="R846">
        <v>-238.73699999999999</v>
      </c>
      <c r="S846">
        <v>23.05</v>
      </c>
      <c r="T846" s="5">
        <v>-243</v>
      </c>
      <c r="U846" s="5">
        <v>0.86950000000000005</v>
      </c>
      <c r="V846" s="5">
        <v>6.8696901202201847E-5</v>
      </c>
    </row>
    <row r="847" spans="1:22" x14ac:dyDescent="0.25">
      <c r="A847" t="s">
        <v>2374</v>
      </c>
      <c r="B847" t="s">
        <v>2375</v>
      </c>
      <c r="C847" t="s">
        <v>5235</v>
      </c>
      <c r="D847" t="s">
        <v>363</v>
      </c>
      <c r="E847" t="s">
        <v>367</v>
      </c>
      <c r="F847">
        <v>128.25900268554688</v>
      </c>
      <c r="G847">
        <v>0.74471163322502609</v>
      </c>
      <c r="H847">
        <v>413.74700927734375</v>
      </c>
      <c r="I847">
        <v>597.54901123046875</v>
      </c>
      <c r="J847">
        <v>25.533701171874998</v>
      </c>
      <c r="K847">
        <v>0.48699000477790833</v>
      </c>
      <c r="L847">
        <v>0.35089001059532166</v>
      </c>
      <c r="M847" s="3">
        <v>9.5842800000000006E-2</v>
      </c>
      <c r="N847" s="3">
        <v>5.6918000000000003E-3</v>
      </c>
      <c r="O847" s="3">
        <v>-2.0748780000000001E-6</v>
      </c>
      <c r="P847" s="3">
        <v>0</v>
      </c>
      <c r="Q847" s="3">
        <v>0</v>
      </c>
      <c r="R847">
        <v>-236.22800000000001</v>
      </c>
      <c r="S847">
        <v>24.56</v>
      </c>
      <c r="T847" s="5">
        <v>-241.79</v>
      </c>
      <c r="U847" s="5">
        <v>0.87215002441406253</v>
      </c>
      <c r="V847" s="5">
        <v>6.3284002244472497E-5</v>
      </c>
    </row>
    <row r="848" spans="1:22" x14ac:dyDescent="0.25">
      <c r="A848" t="s">
        <v>2376</v>
      </c>
      <c r="B848" t="s">
        <v>2377</v>
      </c>
      <c r="C848" t="s">
        <v>5235</v>
      </c>
      <c r="D848" t="s">
        <v>363</v>
      </c>
      <c r="E848" t="s">
        <v>460</v>
      </c>
      <c r="F848">
        <v>128.25900268554688</v>
      </c>
      <c r="G848">
        <v>0.74314517601480878</v>
      </c>
      <c r="H848">
        <v>413.54901123046875</v>
      </c>
      <c r="I848">
        <v>593.8480224609375</v>
      </c>
      <c r="J848">
        <v>25.128500976562499</v>
      </c>
      <c r="K848">
        <v>0.49000000953674316</v>
      </c>
      <c r="L848">
        <v>0.37029001116752625</v>
      </c>
      <c r="M848" s="3">
        <v>0.101498</v>
      </c>
      <c r="N848" s="3">
        <v>5.6908000000000002E-3</v>
      </c>
      <c r="O848" s="3">
        <v>-2.0733780000000002E-6</v>
      </c>
      <c r="P848" s="3">
        <v>0</v>
      </c>
      <c r="Q848" s="3">
        <v>0</v>
      </c>
      <c r="R848">
        <v>-231.666</v>
      </c>
      <c r="S848">
        <v>29.08</v>
      </c>
      <c r="T848" s="5">
        <v>-230.42148437500001</v>
      </c>
      <c r="U848" s="5">
        <v>0.81360510253906249</v>
      </c>
      <c r="V848" s="5">
        <v>8.8478177785873414E-5</v>
      </c>
    </row>
    <row r="849" spans="1:22" x14ac:dyDescent="0.25">
      <c r="A849" t="s">
        <v>2378</v>
      </c>
      <c r="B849" t="s">
        <v>2379</v>
      </c>
      <c r="C849" t="s">
        <v>1927</v>
      </c>
      <c r="D849" t="s">
        <v>46</v>
      </c>
      <c r="E849" t="s">
        <v>5117</v>
      </c>
      <c r="F849">
        <v>170.25399999999999</v>
      </c>
      <c r="G849">
        <v>0</v>
      </c>
      <c r="H849">
        <v>550.16</v>
      </c>
      <c r="I849">
        <v>776.44</v>
      </c>
      <c r="J849">
        <v>27.13</v>
      </c>
      <c r="K849">
        <v>0.57750000000000001</v>
      </c>
      <c r="L849">
        <v>0.48799999999999999</v>
      </c>
      <c r="M849" s="3">
        <v>-0.20396583927543555</v>
      </c>
      <c r="N849" s="3">
        <v>5.8735771259412414E-3</v>
      </c>
      <c r="O849" s="3">
        <v>-2.6730649500158588E-7</v>
      </c>
      <c r="P849" s="3">
        <v>9.5439754719419217E-10</v>
      </c>
      <c r="Q849" s="3">
        <v>0</v>
      </c>
      <c r="R849">
        <v>65.77</v>
      </c>
      <c r="S849">
        <v>224.01</v>
      </c>
      <c r="T849" s="5">
        <v>6.2758999999999995E-2</v>
      </c>
      <c r="U849" s="5">
        <v>0.52500000000000002</v>
      </c>
      <c r="V849" s="5">
        <v>4.6999999999999997E-8</v>
      </c>
    </row>
    <row r="850" spans="1:22" x14ac:dyDescent="0.25">
      <c r="A850" t="s">
        <v>2380</v>
      </c>
      <c r="B850" t="s">
        <v>2381</v>
      </c>
      <c r="C850" t="s">
        <v>2382</v>
      </c>
      <c r="D850" t="s">
        <v>46</v>
      </c>
      <c r="E850" t="s">
        <v>5117</v>
      </c>
      <c r="F850">
        <v>59.064999999999998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 s="3">
        <v>0.25006348937611106</v>
      </c>
      <c r="N850" s="3">
        <v>2.4522136629137391E-3</v>
      </c>
      <c r="O850" s="3">
        <v>-2.4740540082959455E-6</v>
      </c>
      <c r="P850" s="3">
        <v>9.472276305764835E-10</v>
      </c>
      <c r="Q850" s="3">
        <v>0</v>
      </c>
      <c r="R850">
        <v>127.61</v>
      </c>
      <c r="S850">
        <v>112.88</v>
      </c>
      <c r="T850" s="5">
        <v>0.12989500000000001</v>
      </c>
      <c r="U850" s="5">
        <v>-8.6499999999999994E-2</v>
      </c>
      <c r="V850" s="5">
        <v>3.1200000000000001E-8</v>
      </c>
    </row>
    <row r="851" spans="1:22" x14ac:dyDescent="0.25">
      <c r="A851" t="s">
        <v>2383</v>
      </c>
      <c r="B851" t="s">
        <v>2384</v>
      </c>
      <c r="C851" t="s">
        <v>5539</v>
      </c>
      <c r="D851" t="s">
        <v>24</v>
      </c>
      <c r="E851" t="s">
        <v>2385</v>
      </c>
      <c r="F851">
        <v>272.09201049804688</v>
      </c>
      <c r="G851">
        <v>1.5832203367267181</v>
      </c>
      <c r="H851">
        <v>482</v>
      </c>
      <c r="I851">
        <v>673.0980224609375</v>
      </c>
      <c r="J851">
        <v>20.499599609375</v>
      </c>
      <c r="K851">
        <v>0.54900002479553223</v>
      </c>
      <c r="L851">
        <v>0.4169900119304657</v>
      </c>
      <c r="M851" s="3">
        <v>-3.6581500000000003E-2</v>
      </c>
      <c r="N851" s="3">
        <v>2.75742E-3</v>
      </c>
      <c r="O851" s="3">
        <v>-1.7752739999999999E-6</v>
      </c>
      <c r="P851" s="3">
        <v>4.0494800000000002E-10</v>
      </c>
      <c r="Q851" s="3">
        <v>0</v>
      </c>
      <c r="R851">
        <v>-1482.77</v>
      </c>
      <c r="S851" t="s">
        <v>5117</v>
      </c>
      <c r="T851" s="5" t="s">
        <v>5117</v>
      </c>
      <c r="U851" s="5">
        <v>0.32857379150390625</v>
      </c>
      <c r="V851" s="5">
        <v>1.8606845289468766E-5</v>
      </c>
    </row>
    <row r="852" spans="1:22" x14ac:dyDescent="0.25">
      <c r="A852" t="s">
        <v>2386</v>
      </c>
      <c r="B852" t="s">
        <v>2387</v>
      </c>
      <c r="C852" t="s">
        <v>5540</v>
      </c>
      <c r="D852" t="s">
        <v>24</v>
      </c>
      <c r="E852" t="s">
        <v>5117</v>
      </c>
      <c r="F852">
        <v>125.16600036621094</v>
      </c>
      <c r="G852">
        <v>1.0965584128605237</v>
      </c>
      <c r="H852">
        <v>442.14801025390625</v>
      </c>
      <c r="I852">
        <v>633</v>
      </c>
      <c r="J852">
        <v>34.700000000000003</v>
      </c>
      <c r="K852">
        <v>0.37200000882148743</v>
      </c>
      <c r="L852">
        <v>0.5215880274772644</v>
      </c>
      <c r="M852" s="3">
        <v>-5.4092700000000001E-2</v>
      </c>
      <c r="N852" s="3">
        <v>3.3878200000000002E-3</v>
      </c>
      <c r="O852" s="3">
        <v>2.08827E-6</v>
      </c>
      <c r="P852" s="3">
        <v>-3.8996919999999996E-9</v>
      </c>
      <c r="Q852" s="3">
        <v>1.0618240000000001E-12</v>
      </c>
      <c r="R852">
        <v>-140</v>
      </c>
      <c r="S852">
        <v>32.799999999999997</v>
      </c>
      <c r="T852" s="5">
        <v>-140.381421875</v>
      </c>
      <c r="U852" s="5">
        <v>0.564453125</v>
      </c>
      <c r="V852" s="5">
        <v>5.5006634443998336E-5</v>
      </c>
    </row>
    <row r="853" spans="1:22" x14ac:dyDescent="0.25">
      <c r="A853" t="s">
        <v>2388</v>
      </c>
      <c r="B853" t="s">
        <v>2389</v>
      </c>
      <c r="C853" t="s">
        <v>5541</v>
      </c>
      <c r="D853" t="s">
        <v>24</v>
      </c>
      <c r="E853" t="s">
        <v>5117</v>
      </c>
      <c r="F853">
        <v>210.19200134277344</v>
      </c>
      <c r="G853">
        <v>1.1114461404603331</v>
      </c>
      <c r="H853">
        <v>603</v>
      </c>
      <c r="I853">
        <v>818</v>
      </c>
      <c r="J853">
        <v>27.2</v>
      </c>
      <c r="K853">
        <v>0.63499999046325684</v>
      </c>
      <c r="L853">
        <v>0.73006898164749146</v>
      </c>
      <c r="M853" s="3">
        <v>-0.14399000000000001</v>
      </c>
      <c r="N853" s="3">
        <v>4.3736000000000001E-3</v>
      </c>
      <c r="O853" s="3">
        <v>-3.1638000000000001E-6</v>
      </c>
      <c r="P853" s="3">
        <v>1.02972E-9</v>
      </c>
      <c r="Q853" s="3">
        <v>-9.1467999999999995E-14</v>
      </c>
      <c r="R853">
        <v>37.659999999999997</v>
      </c>
      <c r="S853" t="s">
        <v>5117</v>
      </c>
      <c r="T853" s="5">
        <v>37.639457031249997</v>
      </c>
      <c r="U853" s="5">
        <v>0.20373030090332031</v>
      </c>
      <c r="V853" s="5">
        <v>2.720511518418789E-5</v>
      </c>
    </row>
    <row r="854" spans="1:22" x14ac:dyDescent="0.25">
      <c r="A854" t="s">
        <v>2390</v>
      </c>
      <c r="B854" t="s">
        <v>2391</v>
      </c>
      <c r="C854" t="s">
        <v>2532</v>
      </c>
      <c r="D854" t="s">
        <v>152</v>
      </c>
      <c r="E854" t="s">
        <v>2392</v>
      </c>
      <c r="F854">
        <v>140.26800537109375</v>
      </c>
      <c r="G854">
        <v>0.81608791793923396</v>
      </c>
      <c r="H854">
        <v>444.71701049804688</v>
      </c>
      <c r="I854">
        <v>659.260009765625</v>
      </c>
      <c r="J854">
        <v>26.696201171875</v>
      </c>
      <c r="K854">
        <v>0.52618002891540527</v>
      </c>
      <c r="L854">
        <v>0.25200000405311584</v>
      </c>
      <c r="M854" s="3">
        <v>-0.117696</v>
      </c>
      <c r="N854" s="3">
        <v>5.7359999999999998E-3</v>
      </c>
      <c r="O854" s="3">
        <v>-2.1368579999999999E-6</v>
      </c>
      <c r="P854" s="3">
        <v>0</v>
      </c>
      <c r="Q854" s="3">
        <v>0</v>
      </c>
      <c r="R854">
        <v>-152.13998437500001</v>
      </c>
      <c r="S854" t="s">
        <v>5117</v>
      </c>
      <c r="T854" s="5">
        <v>-150.461796875</v>
      </c>
      <c r="U854" s="5">
        <v>0.93891674804687497</v>
      </c>
      <c r="V854" s="5">
        <v>1.0128722339868545E-4</v>
      </c>
    </row>
    <row r="855" spans="1:22" x14ac:dyDescent="0.25">
      <c r="A855" t="s">
        <v>2393</v>
      </c>
      <c r="B855" t="s">
        <v>2394</v>
      </c>
      <c r="C855" t="s">
        <v>1813</v>
      </c>
      <c r="D855" t="s">
        <v>363</v>
      </c>
      <c r="E855" t="s">
        <v>1784</v>
      </c>
      <c r="F855">
        <v>142.28500366210938</v>
      </c>
      <c r="G855">
        <v>0.73925857091918767</v>
      </c>
      <c r="H855">
        <v>430.64801025390625</v>
      </c>
      <c r="I855">
        <v>601.14801025390625</v>
      </c>
      <c r="J855">
        <v>21.786201171875</v>
      </c>
      <c r="K855">
        <v>0.54531002044677734</v>
      </c>
      <c r="L855">
        <v>0.44339001178741455</v>
      </c>
      <c r="M855" s="3">
        <v>0.15429999999999999</v>
      </c>
      <c r="N855" s="3">
        <v>5.6880000000000003E-3</v>
      </c>
      <c r="O855" s="3">
        <v>-2.069658E-6</v>
      </c>
      <c r="P855" s="3">
        <v>0</v>
      </c>
      <c r="Q855" s="3">
        <v>0</v>
      </c>
      <c r="R855">
        <v>-252.755</v>
      </c>
      <c r="S855">
        <v>37.53</v>
      </c>
      <c r="T855" s="5">
        <v>-256.52999999999997</v>
      </c>
      <c r="U855" s="5">
        <v>0.9619290161132813</v>
      </c>
      <c r="V855" s="5">
        <v>7.3482900857925419E-5</v>
      </c>
    </row>
    <row r="856" spans="1:22" x14ac:dyDescent="0.25">
      <c r="A856" t="s">
        <v>2395</v>
      </c>
      <c r="B856" t="s">
        <v>2396</v>
      </c>
      <c r="C856" t="s">
        <v>5542</v>
      </c>
      <c r="D856" t="s">
        <v>24</v>
      </c>
      <c r="E856" t="s">
        <v>2397</v>
      </c>
      <c r="F856">
        <v>235.41900634765625</v>
      </c>
      <c r="G856">
        <v>1.6490414745830704</v>
      </c>
      <c r="H856">
        <v>471.5</v>
      </c>
      <c r="I856">
        <v>684.9000244140625</v>
      </c>
      <c r="J856">
        <v>32.700000000000003</v>
      </c>
      <c r="K856">
        <v>0.44800001382827759</v>
      </c>
      <c r="L856">
        <v>0.42598000168800354</v>
      </c>
      <c r="M856" s="3">
        <v>9.2172100000000007E-2</v>
      </c>
      <c r="N856" s="3">
        <v>1.9763300000000001E-3</v>
      </c>
      <c r="O856" s="3">
        <v>-1.2654510000000001E-6</v>
      </c>
      <c r="P856" s="3">
        <v>2.9664160000000002E-10</v>
      </c>
      <c r="Q856" s="3">
        <v>0</v>
      </c>
      <c r="R856">
        <v>-623.54</v>
      </c>
      <c r="S856" t="s">
        <v>5117</v>
      </c>
      <c r="T856" s="5">
        <v>-621.9274375</v>
      </c>
      <c r="U856" s="5">
        <v>0.20868336486816405</v>
      </c>
      <c r="V856" s="5">
        <v>3.8118850439786908E-5</v>
      </c>
    </row>
    <row r="857" spans="1:22" x14ac:dyDescent="0.25">
      <c r="A857" t="s">
        <v>2398</v>
      </c>
      <c r="B857" t="s">
        <v>2399</v>
      </c>
      <c r="C857" t="s">
        <v>5543</v>
      </c>
      <c r="D857" t="s">
        <v>24</v>
      </c>
      <c r="E857" t="s">
        <v>2400</v>
      </c>
      <c r="F857">
        <v>215.00100708007813</v>
      </c>
      <c r="G857">
        <v>1.5077342171424604</v>
      </c>
      <c r="H857">
        <v>450.64999389648438</v>
      </c>
      <c r="I857">
        <v>646</v>
      </c>
      <c r="J857">
        <v>28.1</v>
      </c>
      <c r="K857">
        <v>0.44299998879432678</v>
      </c>
      <c r="L857">
        <v>0.43436500430107117</v>
      </c>
      <c r="M857" s="3">
        <v>-7.7012999999999998E-2</v>
      </c>
      <c r="N857" s="3">
        <v>3.8746000000000002E-3</v>
      </c>
      <c r="O857" s="3">
        <v>-4.0721999999999997E-6</v>
      </c>
      <c r="P857" s="3">
        <v>2.1410399999999999E-9</v>
      </c>
      <c r="Q857" s="3">
        <v>-3.6528800000000001E-13</v>
      </c>
      <c r="R857">
        <v>-651.44899999999996</v>
      </c>
      <c r="S857">
        <v>-555.01</v>
      </c>
      <c r="T857" s="5">
        <v>-650.96218750000003</v>
      </c>
      <c r="U857" s="5">
        <v>0.31465307617187499</v>
      </c>
      <c r="V857" s="5">
        <v>2.4055298417806626E-5</v>
      </c>
    </row>
    <row r="858" spans="1:22" x14ac:dyDescent="0.25">
      <c r="A858" t="s">
        <v>2401</v>
      </c>
      <c r="B858" t="s">
        <v>2402</v>
      </c>
      <c r="C858" t="s">
        <v>5235</v>
      </c>
      <c r="D858" t="s">
        <v>363</v>
      </c>
      <c r="E858" t="s">
        <v>1781</v>
      </c>
      <c r="F858">
        <v>128.25900268554688</v>
      </c>
      <c r="G858">
        <v>0.71676667439410358</v>
      </c>
      <c r="H858">
        <v>416.42800903320313</v>
      </c>
      <c r="I858">
        <v>586.75</v>
      </c>
      <c r="J858">
        <v>22.898701171875</v>
      </c>
      <c r="K858">
        <v>0.54100000858306885</v>
      </c>
      <c r="L858">
        <v>0.41668000817298889</v>
      </c>
      <c r="M858" s="3">
        <v>0.20949799999999999</v>
      </c>
      <c r="N858" s="3">
        <v>5.6709799999999999E-3</v>
      </c>
      <c r="O858" s="3">
        <v>-2.0472480000000001E-6</v>
      </c>
      <c r="P858" s="3">
        <v>0</v>
      </c>
      <c r="Q858" s="3">
        <v>0</v>
      </c>
      <c r="R858">
        <v>-229.19</v>
      </c>
      <c r="S858">
        <v>20.3</v>
      </c>
      <c r="T858" s="5">
        <v>-240.8</v>
      </c>
      <c r="U858" s="5">
        <v>0.85473901367187499</v>
      </c>
      <c r="V858" s="5">
        <v>6.6289000213146207E-5</v>
      </c>
    </row>
    <row r="859" spans="1:22" x14ac:dyDescent="0.25">
      <c r="A859" t="s">
        <v>2403</v>
      </c>
      <c r="B859" t="s">
        <v>2404</v>
      </c>
      <c r="C859" t="s">
        <v>5514</v>
      </c>
      <c r="D859" t="s">
        <v>24</v>
      </c>
      <c r="E859" t="s">
        <v>2154</v>
      </c>
      <c r="F859">
        <v>150.07400512695313</v>
      </c>
      <c r="G859">
        <v>1.3913522073887521</v>
      </c>
      <c r="H859">
        <v>363.39801025390625</v>
      </c>
      <c r="I859">
        <v>543.4000244140625</v>
      </c>
      <c r="J859">
        <v>37</v>
      </c>
      <c r="K859">
        <v>0.31299000978469849</v>
      </c>
      <c r="L859">
        <v>0.35499000549316406</v>
      </c>
      <c r="M859" s="3">
        <v>-7.5734800000000005E-2</v>
      </c>
      <c r="N859" s="3">
        <v>3.1451199999999999E-3</v>
      </c>
      <c r="O859" s="3">
        <v>-1.9991010000000003E-6</v>
      </c>
      <c r="P859" s="3">
        <v>4.5945999999999998E-10</v>
      </c>
      <c r="Q859" s="3">
        <v>0</v>
      </c>
      <c r="R859">
        <v>-749.49</v>
      </c>
      <c r="S859" t="s">
        <v>5117</v>
      </c>
      <c r="T859" s="5">
        <v>-749.19193749999999</v>
      </c>
      <c r="U859" s="5">
        <v>0.17177610778808594</v>
      </c>
      <c r="V859" s="5">
        <v>2.1338652819395067E-5</v>
      </c>
    </row>
    <row r="860" spans="1:22" x14ac:dyDescent="0.25">
      <c r="A860" t="s">
        <v>2405</v>
      </c>
      <c r="B860" t="s">
        <v>2406</v>
      </c>
      <c r="C860" t="s">
        <v>5194</v>
      </c>
      <c r="D860" t="s">
        <v>24</v>
      </c>
      <c r="E860" t="s">
        <v>2407</v>
      </c>
      <c r="F860">
        <v>172.26800537109375</v>
      </c>
      <c r="G860">
        <v>0.88772946364976657</v>
      </c>
      <c r="H860">
        <v>543.1500244140625</v>
      </c>
      <c r="I860">
        <v>726</v>
      </c>
      <c r="J860">
        <v>21</v>
      </c>
      <c r="K860">
        <v>0.60000002384185791</v>
      </c>
      <c r="L860">
        <v>0.72724002599716187</v>
      </c>
      <c r="M860" s="3">
        <v>7.0950899999999997E-2</v>
      </c>
      <c r="N860" s="3">
        <v>5.6007399999999999E-3</v>
      </c>
      <c r="O860" s="3">
        <v>-3.2971500000000003E-6</v>
      </c>
      <c r="P860" s="3">
        <v>9.687159999999999E-10</v>
      </c>
      <c r="Q860" s="3">
        <v>-1.424048E-13</v>
      </c>
      <c r="R860">
        <v>-594.29999999999995</v>
      </c>
      <c r="S860">
        <v>-305</v>
      </c>
      <c r="T860" s="5">
        <v>-593.92981250000003</v>
      </c>
      <c r="U860" s="5">
        <v>0.94633489990234376</v>
      </c>
      <c r="V860" s="5">
        <v>7.6271377503871914E-5</v>
      </c>
    </row>
    <row r="861" spans="1:22" x14ac:dyDescent="0.25">
      <c r="A861" t="s">
        <v>2408</v>
      </c>
      <c r="B861" t="s">
        <v>2409</v>
      </c>
      <c r="C861" t="s">
        <v>5544</v>
      </c>
      <c r="D861" t="s">
        <v>24</v>
      </c>
      <c r="E861" t="s">
        <v>2410</v>
      </c>
      <c r="F861">
        <v>388.04901123046875</v>
      </c>
      <c r="G861">
        <v>1.7346109331736383</v>
      </c>
      <c r="H861">
        <v>355.60000610351563</v>
      </c>
      <c r="I861">
        <v>474.79901123046875</v>
      </c>
      <c r="J861">
        <v>16.100000000000001</v>
      </c>
      <c r="K861">
        <v>0.66399002075195313</v>
      </c>
      <c r="L861">
        <v>0.55598002672195435</v>
      </c>
      <c r="M861" s="3">
        <v>-0.192079</v>
      </c>
      <c r="N861" s="3">
        <v>3.9598400000000001E-3</v>
      </c>
      <c r="O861" s="3">
        <v>-3.3610499999999998E-6</v>
      </c>
      <c r="P861" s="3">
        <v>9.4798799999999993E-10</v>
      </c>
      <c r="Q861" s="3">
        <v>0</v>
      </c>
      <c r="R861">
        <v>-3386.9</v>
      </c>
      <c r="S861">
        <v>-3093.02</v>
      </c>
      <c r="T861" s="5" t="s">
        <v>5117</v>
      </c>
      <c r="U861" s="5">
        <v>1.0323768310546875</v>
      </c>
      <c r="V861" s="5">
        <v>-3.8834251463413238E-5</v>
      </c>
    </row>
    <row r="862" spans="1:22" x14ac:dyDescent="0.25">
      <c r="A862" t="s">
        <v>2411</v>
      </c>
      <c r="B862" t="s">
        <v>2412</v>
      </c>
      <c r="C862" t="s">
        <v>2619</v>
      </c>
      <c r="D862" t="s">
        <v>152</v>
      </c>
      <c r="E862" t="s">
        <v>2413</v>
      </c>
      <c r="F862">
        <v>98.188201904296875</v>
      </c>
      <c r="G862">
        <v>0.69582522900345678</v>
      </c>
      <c r="H862">
        <v>357.04901123046875</v>
      </c>
      <c r="I862">
        <v>528</v>
      </c>
      <c r="J862">
        <v>29.5</v>
      </c>
      <c r="K862">
        <v>0.39800000190734863</v>
      </c>
      <c r="L862">
        <v>0.30573400855064392</v>
      </c>
      <c r="M862" s="3">
        <v>8.7661900000000001E-2</v>
      </c>
      <c r="N862" s="3">
        <v>5.4157199999999997E-3</v>
      </c>
      <c r="O862" s="3">
        <v>-1.1577809999999999E-6</v>
      </c>
      <c r="P862" s="3">
        <v>-1.371948E-9</v>
      </c>
      <c r="Q862" s="3">
        <v>4.8751199999999995E-13</v>
      </c>
      <c r="R862">
        <v>-66.69</v>
      </c>
      <c r="S862">
        <v>92.33</v>
      </c>
      <c r="T862" s="5">
        <v>-66.107140625</v>
      </c>
      <c r="U862" s="5">
        <v>0.51412585449218751</v>
      </c>
      <c r="V862" s="5">
        <v>5.7940248399972918E-5</v>
      </c>
    </row>
    <row r="863" spans="1:22" x14ac:dyDescent="0.25">
      <c r="A863" t="s">
        <v>2414</v>
      </c>
      <c r="B863" t="s">
        <v>2415</v>
      </c>
      <c r="C863" t="s">
        <v>2619</v>
      </c>
      <c r="D863" t="s">
        <v>152</v>
      </c>
      <c r="E863" t="s">
        <v>2416</v>
      </c>
      <c r="F863">
        <v>98.188201904296875</v>
      </c>
      <c r="G863">
        <v>0.71393103312155382</v>
      </c>
      <c r="H863">
        <v>367.14999389648438</v>
      </c>
      <c r="I863">
        <v>543</v>
      </c>
      <c r="J863">
        <v>29.5</v>
      </c>
      <c r="K863">
        <v>0.39800000190734863</v>
      </c>
      <c r="L863">
        <v>0.30731898546218872</v>
      </c>
      <c r="M863" s="3">
        <v>-0.23407</v>
      </c>
      <c r="N863" s="3">
        <v>7.5566000000000001E-3</v>
      </c>
      <c r="O863" s="3">
        <v>-5.6979000000000001E-6</v>
      </c>
      <c r="P863" s="3">
        <v>2.4054E-9</v>
      </c>
      <c r="Q863" s="3">
        <v>-3.5365599999999999E-13</v>
      </c>
      <c r="R863">
        <v>-74.64</v>
      </c>
      <c r="S863">
        <v>84.62</v>
      </c>
      <c r="T863" s="5">
        <v>-74.0618046875</v>
      </c>
      <c r="U863" s="5">
        <v>0.51522766113281249</v>
      </c>
      <c r="V863" s="5">
        <v>5.6997276842594147E-5</v>
      </c>
    </row>
    <row r="864" spans="1:22" x14ac:dyDescent="0.25">
      <c r="A864" t="s">
        <v>2417</v>
      </c>
      <c r="B864" t="s">
        <v>2418</v>
      </c>
      <c r="C864" t="s">
        <v>5545</v>
      </c>
      <c r="D864" t="s">
        <v>24</v>
      </c>
      <c r="E864" t="s">
        <v>2419</v>
      </c>
      <c r="F864">
        <v>246.96000671386719</v>
      </c>
      <c r="G864">
        <v>1.9218148187190194</v>
      </c>
      <c r="H864">
        <v>409.99700927734375</v>
      </c>
      <c r="I864">
        <v>601</v>
      </c>
      <c r="J864">
        <v>30.3</v>
      </c>
      <c r="K864">
        <v>0.40000000596046448</v>
      </c>
      <c r="L864">
        <v>0.35499000549316406</v>
      </c>
      <c r="M864" s="3">
        <v>2.7501399999999999E-2</v>
      </c>
      <c r="N864" s="3">
        <v>1.914792E-3</v>
      </c>
      <c r="O864" s="3">
        <v>-1.2543570000000001E-6</v>
      </c>
      <c r="P864" s="3">
        <v>2.9165080000000002E-10</v>
      </c>
      <c r="Q864" s="3">
        <v>0</v>
      </c>
      <c r="R864">
        <v>-942.21</v>
      </c>
      <c r="S864" t="s">
        <v>5117</v>
      </c>
      <c r="T864" s="5">
        <v>-942.19062499999995</v>
      </c>
      <c r="U864" s="5">
        <v>0.15165225219726564</v>
      </c>
      <c r="V864" s="5">
        <v>1.2886467389762401E-5</v>
      </c>
    </row>
    <row r="865" spans="1:22" x14ac:dyDescent="0.25">
      <c r="A865" t="s">
        <v>2420</v>
      </c>
      <c r="B865" t="s">
        <v>2421</v>
      </c>
      <c r="C865" t="s">
        <v>5546</v>
      </c>
      <c r="D865" t="s">
        <v>24</v>
      </c>
      <c r="E865" t="s">
        <v>2422</v>
      </c>
      <c r="F865">
        <v>202.50900268554688</v>
      </c>
      <c r="G865">
        <v>1.9993968789439753</v>
      </c>
      <c r="H865">
        <v>391.10000610351563</v>
      </c>
      <c r="I865">
        <v>570.79901123046875</v>
      </c>
      <c r="J865">
        <v>32.200000000000003</v>
      </c>
      <c r="K865">
        <v>0.37599000334739685</v>
      </c>
      <c r="L865">
        <v>0.40000000596046448</v>
      </c>
      <c r="M865" s="3">
        <v>3.9854000000000001E-2</v>
      </c>
      <c r="N865" s="3">
        <v>2.2811400000000001E-3</v>
      </c>
      <c r="O865" s="3">
        <v>-1.4620230000000001E-6</v>
      </c>
      <c r="P865" s="3">
        <v>3.320284E-10</v>
      </c>
      <c r="Q865" s="3">
        <v>0</v>
      </c>
      <c r="R865">
        <v>-984.28</v>
      </c>
      <c r="S865">
        <v>0</v>
      </c>
      <c r="T865" s="5">
        <v>-983.40162499999997</v>
      </c>
      <c r="U865" s="5">
        <v>0.19795988464355468</v>
      </c>
      <c r="V865" s="5">
        <v>2.5872550904750823E-5</v>
      </c>
    </row>
    <row r="866" spans="1:22" x14ac:dyDescent="0.25">
      <c r="A866" s="1" t="s">
        <v>5128</v>
      </c>
      <c r="B866" t="s">
        <v>2423</v>
      </c>
      <c r="C866" t="s">
        <v>2424</v>
      </c>
      <c r="D866" t="s">
        <v>46</v>
      </c>
      <c r="E866" t="s">
        <v>5117</v>
      </c>
      <c r="F866">
        <v>280.53800000000001</v>
      </c>
      <c r="G866">
        <v>0</v>
      </c>
      <c r="H866">
        <v>615.54</v>
      </c>
      <c r="I866">
        <v>771</v>
      </c>
      <c r="J866">
        <v>12.2</v>
      </c>
      <c r="K866">
        <v>1.1599999999999999</v>
      </c>
      <c r="L866">
        <v>0.877</v>
      </c>
      <c r="M866" s="3">
        <v>0.44595384582480802</v>
      </c>
      <c r="N866" s="3">
        <v>4.0076567167371263E-3</v>
      </c>
      <c r="O866" s="3">
        <v>9.2147944307010093E-7</v>
      </c>
      <c r="P866" s="3">
        <v>-2.6031054616486894E-9</v>
      </c>
      <c r="Q866" s="3">
        <v>8.8237600610256004E-13</v>
      </c>
      <c r="R866">
        <v>-330.24</v>
      </c>
      <c r="S866">
        <v>205.14</v>
      </c>
      <c r="T866" s="5">
        <v>-0.33991300000000002</v>
      </c>
      <c r="U866" s="5">
        <v>1.7856000000000001</v>
      </c>
      <c r="V866" s="5">
        <v>1.3473000000000002E-7</v>
      </c>
    </row>
    <row r="867" spans="1:22" x14ac:dyDescent="0.25">
      <c r="A867" s="1" t="s">
        <v>5129</v>
      </c>
      <c r="B867" t="s">
        <v>2425</v>
      </c>
      <c r="C867" t="s">
        <v>2424</v>
      </c>
      <c r="D867" t="s">
        <v>152</v>
      </c>
      <c r="E867" t="s">
        <v>2426</v>
      </c>
      <c r="F867">
        <v>280.51901245117188</v>
      </c>
      <c r="G867">
        <v>0.7995315263934053</v>
      </c>
      <c r="H867">
        <v>615.5</v>
      </c>
      <c r="I867">
        <v>767.739013671875</v>
      </c>
      <c r="J867">
        <v>10.431800537109375</v>
      </c>
      <c r="K867">
        <v>1.1365000009536743</v>
      </c>
      <c r="L867">
        <v>0.88059902191162109</v>
      </c>
      <c r="M867" s="3">
        <v>7.0038000000000003E-2</v>
      </c>
      <c r="N867" s="3">
        <v>5.9667799999999997E-3</v>
      </c>
      <c r="O867" s="3">
        <v>-2.4814589999999998E-6</v>
      </c>
      <c r="P867" s="3">
        <v>1.3617439999999999E-10</v>
      </c>
      <c r="Q867" s="3">
        <v>-2.7382280000000001E-22</v>
      </c>
      <c r="R867">
        <v>-330.24</v>
      </c>
      <c r="S867" t="s">
        <v>5117</v>
      </c>
      <c r="T867" s="5">
        <v>-339.8</v>
      </c>
      <c r="U867" s="5">
        <v>1.7855600585937501</v>
      </c>
      <c r="V867" s="5">
        <v>1.2773700058460235E-4</v>
      </c>
    </row>
    <row r="868" spans="1:22" x14ac:dyDescent="0.25">
      <c r="A868" s="1" t="s">
        <v>5130</v>
      </c>
      <c r="B868" t="s">
        <v>2427</v>
      </c>
      <c r="C868" t="s">
        <v>2428</v>
      </c>
      <c r="D868" t="s">
        <v>46</v>
      </c>
      <c r="E868" t="s">
        <v>5117</v>
      </c>
      <c r="F868">
        <v>124.22499999999999</v>
      </c>
      <c r="G868">
        <v>0.752</v>
      </c>
      <c r="H868">
        <v>423.96</v>
      </c>
      <c r="I868">
        <v>610.80999999999995</v>
      </c>
      <c r="J868">
        <v>26.74</v>
      </c>
      <c r="K868">
        <v>0.50149999999999995</v>
      </c>
      <c r="L868">
        <v>0.38200000000000001</v>
      </c>
      <c r="M868" s="3">
        <v>6.2266049506943054E-2</v>
      </c>
      <c r="N868" s="3">
        <v>6.0975649023948478E-3</v>
      </c>
      <c r="O868" s="3">
        <v>-3.5924330851277925E-6</v>
      </c>
      <c r="P868" s="3">
        <v>8.5345139867176498E-10</v>
      </c>
      <c r="Q868" s="3">
        <v>0</v>
      </c>
      <c r="R868">
        <v>61.8</v>
      </c>
      <c r="S868">
        <v>243.76</v>
      </c>
      <c r="T868" s="5">
        <v>5.8588000000000001E-2</v>
      </c>
      <c r="U868" s="5">
        <v>0.60399999999999998</v>
      </c>
      <c r="V868" s="5">
        <v>5.1599999999999999E-8</v>
      </c>
    </row>
    <row r="869" spans="1:22" x14ac:dyDescent="0.25">
      <c r="A869" s="1" t="s">
        <v>5131</v>
      </c>
      <c r="B869" t="s">
        <v>2429</v>
      </c>
      <c r="C869" t="s">
        <v>2428</v>
      </c>
      <c r="D869" t="s">
        <v>31</v>
      </c>
      <c r="E869" t="s">
        <v>2430</v>
      </c>
      <c r="F869">
        <v>124.23000335693359</v>
      </c>
      <c r="G869">
        <v>0.76101577634758777</v>
      </c>
      <c r="H869">
        <v>423</v>
      </c>
      <c r="I869">
        <v>610.79901123046875</v>
      </c>
      <c r="J869">
        <v>26.6</v>
      </c>
      <c r="K869">
        <v>0.50150001049041748</v>
      </c>
      <c r="L869">
        <v>0.38199800252914429</v>
      </c>
      <c r="M869" s="3">
        <v>6.2263499999999999E-2</v>
      </c>
      <c r="N869" s="3">
        <v>6.0972999999999999E-3</v>
      </c>
      <c r="O869" s="3">
        <v>-3.5922600000000001E-6</v>
      </c>
      <c r="P869" s="3">
        <v>8.53404E-10</v>
      </c>
      <c r="Q869" s="3">
        <v>3.8782159999999998E-21</v>
      </c>
      <c r="R869">
        <v>61.7</v>
      </c>
      <c r="S869" t="s">
        <v>5117</v>
      </c>
      <c r="T869" s="5">
        <v>58.588000000000001</v>
      </c>
      <c r="U869" s="5">
        <v>0.60405902099609377</v>
      </c>
      <c r="V869" s="5">
        <v>5.1578000187873839E-5</v>
      </c>
    </row>
    <row r="870" spans="1:22" x14ac:dyDescent="0.25">
      <c r="A870" t="s">
        <v>2431</v>
      </c>
      <c r="B870" t="s">
        <v>2432</v>
      </c>
      <c r="C870" t="s">
        <v>5547</v>
      </c>
      <c r="D870" t="s">
        <v>24</v>
      </c>
      <c r="E870" t="s">
        <v>2433</v>
      </c>
      <c r="F870">
        <v>148.20199584960938</v>
      </c>
      <c r="G870">
        <v>0.95969827862729873</v>
      </c>
      <c r="H870">
        <v>461.45001220703125</v>
      </c>
      <c r="I870">
        <v>612</v>
      </c>
      <c r="J870">
        <v>29</v>
      </c>
      <c r="K870">
        <v>0.46599999070167542</v>
      </c>
      <c r="L870">
        <v>0.88031101226806641</v>
      </c>
      <c r="M870" s="3">
        <v>-0.28144000000000002</v>
      </c>
      <c r="N870" s="3">
        <v>7.4527999999999999E-3</v>
      </c>
      <c r="O870" s="3">
        <v>-7.4424000000000001E-6</v>
      </c>
      <c r="P870" s="3">
        <v>4.3712E-9</v>
      </c>
      <c r="Q870" s="3">
        <v>-8.9428E-13</v>
      </c>
      <c r="R870">
        <v>-607.20000000000005</v>
      </c>
      <c r="S870" t="s">
        <v>5117</v>
      </c>
      <c r="T870" s="5">
        <v>-607.37187500000005</v>
      </c>
      <c r="U870" s="5">
        <v>0.82469451904296875</v>
      </c>
      <c r="V870" s="5">
        <v>6.0625724494457242E-5</v>
      </c>
    </row>
    <row r="871" spans="1:22" x14ac:dyDescent="0.25">
      <c r="A871" t="s">
        <v>2434</v>
      </c>
      <c r="B871" t="s">
        <v>2435</v>
      </c>
      <c r="C871" t="s">
        <v>5235</v>
      </c>
      <c r="D871" t="s">
        <v>363</v>
      </c>
      <c r="E871" t="s">
        <v>1867</v>
      </c>
      <c r="F871">
        <v>128.25900268554688</v>
      </c>
      <c r="G871">
        <v>0.71749433992317424</v>
      </c>
      <c r="H871">
        <v>397.24301147460938</v>
      </c>
      <c r="I871">
        <v>568.04901123046875</v>
      </c>
      <c r="J871">
        <v>23.303701171875002</v>
      </c>
      <c r="K871">
        <v>0.51898002624511719</v>
      </c>
      <c r="L871">
        <v>0.35600000619888306</v>
      </c>
      <c r="M871" s="3">
        <v>0.1653</v>
      </c>
      <c r="N871" s="3">
        <v>5.6718000000000003E-3</v>
      </c>
      <c r="O871" s="3">
        <v>-2.0479680000000001E-6</v>
      </c>
      <c r="P871" s="3">
        <v>0</v>
      </c>
      <c r="Q871" s="3">
        <v>0</v>
      </c>
      <c r="R871">
        <v>-254.19</v>
      </c>
      <c r="S871">
        <v>14</v>
      </c>
      <c r="T871" s="5">
        <v>-259.5</v>
      </c>
      <c r="U871" s="5">
        <v>0.89459002685546873</v>
      </c>
      <c r="V871" s="5">
        <v>6.2167000025510792E-5</v>
      </c>
    </row>
    <row r="872" spans="1:22" x14ac:dyDescent="0.25">
      <c r="A872" t="s">
        <v>2436</v>
      </c>
      <c r="B872" t="s">
        <v>2437</v>
      </c>
      <c r="C872" t="s">
        <v>5548</v>
      </c>
      <c r="D872" t="s">
        <v>24</v>
      </c>
      <c r="E872" t="s">
        <v>2438</v>
      </c>
      <c r="F872">
        <v>110.12599945068359</v>
      </c>
      <c r="G872">
        <v>1.0023909424409012</v>
      </c>
      <c r="H872">
        <v>389.79901123046875</v>
      </c>
      <c r="I872">
        <v>590.5980224609375</v>
      </c>
      <c r="J872">
        <v>38.200000000000003</v>
      </c>
      <c r="K872">
        <v>0.33750000596046448</v>
      </c>
      <c r="L872">
        <v>0.31099900603294373</v>
      </c>
      <c r="M872" s="3">
        <v>-0.30515700000000001</v>
      </c>
      <c r="N872" s="3">
        <v>5.6565599999999997E-3</v>
      </c>
      <c r="O872" s="3">
        <v>-4.0156799999999998E-6</v>
      </c>
      <c r="P872" s="3">
        <v>1.1272E-9</v>
      </c>
      <c r="Q872" s="3">
        <v>2.2779000000000001E-21</v>
      </c>
      <c r="R872">
        <v>-148.02000000000001</v>
      </c>
      <c r="S872">
        <v>-70.88</v>
      </c>
      <c r="T872" s="5">
        <v>-150.012</v>
      </c>
      <c r="U872" s="5">
        <v>0.25689001464843753</v>
      </c>
      <c r="V872" s="5">
        <v>2.5592900812625886E-5</v>
      </c>
    </row>
    <row r="873" spans="1:22" x14ac:dyDescent="0.25">
      <c r="A873" t="s">
        <v>2439</v>
      </c>
      <c r="B873" t="s">
        <v>2440</v>
      </c>
      <c r="C873" t="s">
        <v>5306</v>
      </c>
      <c r="D873" t="s">
        <v>46</v>
      </c>
      <c r="E873" t="s">
        <v>2441</v>
      </c>
      <c r="F873">
        <v>90.183700561523438</v>
      </c>
      <c r="G873">
        <v>0.83777706699962262</v>
      </c>
      <c r="H873">
        <v>365.29901123046875</v>
      </c>
      <c r="I873">
        <v>557</v>
      </c>
      <c r="J873">
        <v>39.6</v>
      </c>
      <c r="K873">
        <v>0.3179900050163269</v>
      </c>
      <c r="L873">
        <v>0.2919900119304657</v>
      </c>
      <c r="M873" s="3">
        <v>0.15079000000000001</v>
      </c>
      <c r="N873" s="3">
        <v>4.39274E-3</v>
      </c>
      <c r="O873" s="3">
        <v>-1.9749840000000001E-6</v>
      </c>
      <c r="P873" s="3">
        <v>2.9391160000000002E-10</v>
      </c>
      <c r="Q873" s="3">
        <v>0</v>
      </c>
      <c r="R873">
        <v>-83.527000000000001</v>
      </c>
      <c r="S873">
        <v>18.239999999999998</v>
      </c>
      <c r="T873" s="5">
        <v>-78.87</v>
      </c>
      <c r="U873" s="5">
        <v>0.29895001220703127</v>
      </c>
      <c r="V873" s="5">
        <v>8.3577901124954227E-5</v>
      </c>
    </row>
    <row r="874" spans="1:22" x14ac:dyDescent="0.25">
      <c r="A874" t="s">
        <v>2442</v>
      </c>
      <c r="B874" t="s">
        <v>2443</v>
      </c>
      <c r="C874" t="s">
        <v>5549</v>
      </c>
      <c r="D874" t="s">
        <v>414</v>
      </c>
      <c r="E874" t="s">
        <v>2444</v>
      </c>
      <c r="F874">
        <v>48.060001373291016</v>
      </c>
      <c r="G874">
        <v>0.73070961587964245</v>
      </c>
      <c r="H874">
        <v>235.5</v>
      </c>
      <c r="I874">
        <v>375.29901123046875</v>
      </c>
      <c r="J874">
        <v>50.199902343749997</v>
      </c>
      <c r="K874">
        <v>0.164000004529953</v>
      </c>
      <c r="L874">
        <v>0.21500000357627869</v>
      </c>
      <c r="M874" s="3">
        <v>9.0485099999999999E-2</v>
      </c>
      <c r="N874" s="3">
        <v>4.53894E-3</v>
      </c>
      <c r="O874" s="3">
        <v>-2.4276630000000001E-6</v>
      </c>
      <c r="P874" s="3">
        <v>5.0176399999999996E-10</v>
      </c>
      <c r="Q874" s="3">
        <v>0</v>
      </c>
      <c r="R874">
        <v>-261.68900000000002</v>
      </c>
      <c r="S874">
        <v>-212.4</v>
      </c>
      <c r="T874" s="5">
        <v>-262.74</v>
      </c>
      <c r="U874" s="5">
        <v>0.17116900634765625</v>
      </c>
      <c r="V874" s="5">
        <v>2.2081900388002394E-5</v>
      </c>
    </row>
    <row r="875" spans="1:22" x14ac:dyDescent="0.25">
      <c r="A875" t="s">
        <v>2445</v>
      </c>
      <c r="B875" t="s">
        <v>2446</v>
      </c>
      <c r="C875" t="s">
        <v>5550</v>
      </c>
      <c r="D875" t="s">
        <v>24</v>
      </c>
      <c r="E875" t="s">
        <v>5117</v>
      </c>
      <c r="F875">
        <v>66.0072021484375</v>
      </c>
      <c r="G875">
        <v>0.69835858759295388</v>
      </c>
      <c r="H875">
        <v>188.58000183105469</v>
      </c>
      <c r="I875">
        <v>297</v>
      </c>
      <c r="J875">
        <v>57.6</v>
      </c>
      <c r="K875">
        <v>0.14100000262260437</v>
      </c>
      <c r="L875">
        <v>0.2829430103302002</v>
      </c>
      <c r="M875" s="3">
        <v>0.36321900000000001</v>
      </c>
      <c r="N875" s="3">
        <v>1.258686E-3</v>
      </c>
      <c r="O875" s="3">
        <v>4.1847300000000007E-9</v>
      </c>
      <c r="P875" s="3">
        <v>-8.8443599999999996E-10</v>
      </c>
      <c r="Q875" s="3">
        <v>3.106068E-13</v>
      </c>
      <c r="R875">
        <v>-638.89700000000005</v>
      </c>
      <c r="S875">
        <v>-623.36</v>
      </c>
      <c r="T875" s="5">
        <v>-638.89456250000001</v>
      </c>
      <c r="U875" s="5">
        <v>5.1058261871337891E-2</v>
      </c>
      <c r="V875" s="5">
        <v>3.5383177455514671E-6</v>
      </c>
    </row>
    <row r="876" spans="1:22" x14ac:dyDescent="0.25">
      <c r="A876" t="s">
        <v>2447</v>
      </c>
      <c r="B876" t="s">
        <v>2448</v>
      </c>
      <c r="C876" t="s">
        <v>5551</v>
      </c>
      <c r="D876" t="s">
        <v>24</v>
      </c>
      <c r="E876" t="s">
        <v>2449</v>
      </c>
      <c r="F876">
        <v>165.36300659179688</v>
      </c>
      <c r="G876">
        <v>1.8455039585888415</v>
      </c>
      <c r="H876">
        <v>268</v>
      </c>
      <c r="I876">
        <v>426.89801025390625</v>
      </c>
      <c r="J876">
        <v>42.5</v>
      </c>
      <c r="K876">
        <v>0.2454800009727478</v>
      </c>
      <c r="L876">
        <v>0.18400000035762787</v>
      </c>
      <c r="M876" s="3">
        <v>0.15167</v>
      </c>
      <c r="N876" s="3">
        <v>1.3050220000000001E-3</v>
      </c>
      <c r="O876" s="3">
        <v>-1.2270479999999999E-6</v>
      </c>
      <c r="P876" s="3">
        <v>3.8880120000000001E-10</v>
      </c>
      <c r="Q876" s="3">
        <v>0</v>
      </c>
      <c r="R876">
        <v>-431.3</v>
      </c>
      <c r="S876">
        <v>-411.8</v>
      </c>
      <c r="T876" s="5">
        <v>-432.33521875000002</v>
      </c>
      <c r="U876" s="5">
        <v>0.16710995483398439</v>
      </c>
      <c r="V876" s="5">
        <v>-6.0590477660298348E-6</v>
      </c>
    </row>
    <row r="877" spans="1:22" x14ac:dyDescent="0.25">
      <c r="A877" t="s">
        <v>2450</v>
      </c>
      <c r="B877" t="s">
        <v>2451</v>
      </c>
      <c r="C877" t="s">
        <v>5552</v>
      </c>
      <c r="D877" t="s">
        <v>24</v>
      </c>
      <c r="E877" t="s">
        <v>5117</v>
      </c>
      <c r="F877">
        <v>95.023002624511719</v>
      </c>
      <c r="G877">
        <v>0.84637904980167589</v>
      </c>
      <c r="H877">
        <v>205.5</v>
      </c>
      <c r="I877">
        <v>311.10000610351563</v>
      </c>
      <c r="J877">
        <v>36.200000000000003</v>
      </c>
      <c r="K877">
        <v>0.20200000703334808</v>
      </c>
      <c r="L877">
        <v>0.26699000597000122</v>
      </c>
      <c r="M877" s="3">
        <v>0.23304</v>
      </c>
      <c r="N877" s="3">
        <v>2.6526399999999999E-3</v>
      </c>
      <c r="O877" s="3">
        <v>-2.486193E-6</v>
      </c>
      <c r="P877" s="3">
        <v>8.6423200000000004E-10</v>
      </c>
      <c r="Q877" s="3">
        <v>0</v>
      </c>
      <c r="R877">
        <v>-495.68</v>
      </c>
      <c r="S877" t="s">
        <v>5117</v>
      </c>
      <c r="T877" s="5">
        <v>-32.767000000000003</v>
      </c>
      <c r="U877" s="5">
        <v>-32.767000000000003</v>
      </c>
      <c r="V877" s="5">
        <v>-32.767000000000003</v>
      </c>
    </row>
    <row r="878" spans="1:22" x14ac:dyDescent="0.25">
      <c r="A878" t="s">
        <v>2452</v>
      </c>
      <c r="B878" t="s">
        <v>2453</v>
      </c>
      <c r="C878" t="s">
        <v>5537</v>
      </c>
      <c r="D878" t="s">
        <v>24</v>
      </c>
      <c r="E878" t="s">
        <v>2454</v>
      </c>
      <c r="F878">
        <v>152.92900085449219</v>
      </c>
      <c r="G878">
        <v>1.4901940017631876</v>
      </c>
      <c r="H878">
        <v>301.14801025390625</v>
      </c>
      <c r="I878">
        <v>461.60000610351563</v>
      </c>
      <c r="J878">
        <v>36.1</v>
      </c>
      <c r="K878">
        <v>0.27799901366233826</v>
      </c>
      <c r="L878">
        <v>0.241007000207901</v>
      </c>
      <c r="M878" s="3">
        <v>0.129195</v>
      </c>
      <c r="N878" s="3">
        <v>2.5458199999999999E-3</v>
      </c>
      <c r="O878" s="3">
        <v>-2.677968E-6</v>
      </c>
      <c r="P878" s="3">
        <v>1.314504E-9</v>
      </c>
      <c r="Q878" s="3">
        <v>-1.9631E-13</v>
      </c>
      <c r="R878">
        <v>-710</v>
      </c>
      <c r="S878">
        <v>295</v>
      </c>
      <c r="T878" s="5">
        <v>-709.38381249999998</v>
      </c>
      <c r="U878" s="5">
        <v>0.22761798095703126</v>
      </c>
      <c r="V878" s="5">
        <v>2.0479714497923851E-5</v>
      </c>
    </row>
    <row r="879" spans="1:22" x14ac:dyDescent="0.25">
      <c r="A879" t="s">
        <v>2455</v>
      </c>
      <c r="B879" t="s">
        <v>2456</v>
      </c>
      <c r="C879" t="s">
        <v>2457</v>
      </c>
      <c r="D879" t="s">
        <v>46</v>
      </c>
      <c r="E879" t="s">
        <v>5117</v>
      </c>
      <c r="F879">
        <v>136.476</v>
      </c>
      <c r="G879" t="s">
        <v>5117</v>
      </c>
      <c r="H879">
        <v>261.38</v>
      </c>
      <c r="I879">
        <v>400</v>
      </c>
      <c r="J879">
        <v>37.6</v>
      </c>
      <c r="K879">
        <v>0.24399999999999999</v>
      </c>
      <c r="L879">
        <v>0.26</v>
      </c>
      <c r="M879" s="3">
        <v>0.17593446466778043</v>
      </c>
      <c r="N879" s="3">
        <v>2.3368580556288286E-3</v>
      </c>
      <c r="O879" s="3">
        <v>-1.5034842756235529E-6</v>
      </c>
      <c r="P879" s="3">
        <v>-2.4184896978223282E-10</v>
      </c>
      <c r="Q879" s="3">
        <v>4.1242255048506694E-13</v>
      </c>
      <c r="R879">
        <v>-903.3</v>
      </c>
      <c r="S879">
        <v>-830.9</v>
      </c>
      <c r="T879" s="5" t="s">
        <v>5117</v>
      </c>
      <c r="U879" s="5" t="s">
        <v>5117</v>
      </c>
      <c r="V879" s="5" t="s">
        <v>5117</v>
      </c>
    </row>
    <row r="880" spans="1:22" x14ac:dyDescent="0.25">
      <c r="A880" t="s">
        <v>2458</v>
      </c>
      <c r="B880" t="s">
        <v>2459</v>
      </c>
      <c r="C880" t="s">
        <v>5553</v>
      </c>
      <c r="D880" t="s">
        <v>24</v>
      </c>
      <c r="E880" t="s">
        <v>2460</v>
      </c>
      <c r="F880">
        <v>120.02140045166016</v>
      </c>
      <c r="G880">
        <v>1.516208151338273</v>
      </c>
      <c r="H880">
        <v>225.03999328613281</v>
      </c>
      <c r="I880">
        <v>339.16500854492188</v>
      </c>
      <c r="J880">
        <v>36.198999023437501</v>
      </c>
      <c r="K880">
        <v>0.21130000054836273</v>
      </c>
      <c r="L880">
        <v>0.30525898933410645</v>
      </c>
      <c r="M880" s="3">
        <v>0.16439300000000001</v>
      </c>
      <c r="N880" s="3">
        <v>2.6646600000000001E-3</v>
      </c>
      <c r="O880" s="3">
        <v>-2.046E-6</v>
      </c>
      <c r="P880" s="3">
        <v>5.4399999999999998E-10</v>
      </c>
      <c r="Q880" s="3">
        <v>0</v>
      </c>
      <c r="R880">
        <v>-1100.4000000000001</v>
      </c>
      <c r="S880">
        <v>-1030</v>
      </c>
      <c r="T880" s="5">
        <v>-1.1057710000000001</v>
      </c>
      <c r="U880" s="5">
        <v>0.25291477966308595</v>
      </c>
      <c r="V880" s="5">
        <v>1.2430379865691066E-6</v>
      </c>
    </row>
    <row r="881" spans="1:22" x14ac:dyDescent="0.25">
      <c r="A881" t="s">
        <v>2461</v>
      </c>
      <c r="B881" t="s">
        <v>2462</v>
      </c>
      <c r="C881" t="s">
        <v>5554</v>
      </c>
      <c r="D881" t="s">
        <v>24</v>
      </c>
      <c r="E881" t="s">
        <v>2463</v>
      </c>
      <c r="F881">
        <v>338.04400634765625</v>
      </c>
      <c r="G881">
        <v>1.7932954383564141</v>
      </c>
      <c r="H881">
        <v>332.89801025390625</v>
      </c>
      <c r="I881">
        <v>462</v>
      </c>
      <c r="J881">
        <v>18.600000000000001</v>
      </c>
      <c r="K881">
        <v>0.5249900221824646</v>
      </c>
      <c r="L881">
        <v>0.39399001002311707</v>
      </c>
      <c r="M881" s="3">
        <v>-0.18390899999999999</v>
      </c>
      <c r="N881" s="3">
        <v>3.90844E-3</v>
      </c>
      <c r="O881" s="3">
        <v>-3.3107099999999998E-6</v>
      </c>
      <c r="P881" s="3">
        <v>9.326520000000001E-10</v>
      </c>
      <c r="Q881" s="3">
        <v>0</v>
      </c>
      <c r="R881">
        <v>-2965.21</v>
      </c>
      <c r="S881" t="s">
        <v>5117</v>
      </c>
      <c r="T881" s="5" t="s">
        <v>5117</v>
      </c>
      <c r="U881" s="5">
        <v>0.88179876708984373</v>
      </c>
      <c r="V881" s="5">
        <v>-3.2109498977661131E-5</v>
      </c>
    </row>
    <row r="882" spans="1:22" x14ac:dyDescent="0.25">
      <c r="A882" t="s">
        <v>2464</v>
      </c>
      <c r="B882" t="s">
        <v>2465</v>
      </c>
      <c r="C882" t="s">
        <v>5555</v>
      </c>
      <c r="D882" t="s">
        <v>24</v>
      </c>
      <c r="E882" t="s">
        <v>2466</v>
      </c>
      <c r="F882">
        <v>350.05300903320313</v>
      </c>
      <c r="G882">
        <v>1.7906629887176222</v>
      </c>
      <c r="H882">
        <v>349.5</v>
      </c>
      <c r="I882">
        <v>486.79901123046875</v>
      </c>
      <c r="J882">
        <v>23.3</v>
      </c>
      <c r="K882">
        <v>0.56998002529144287</v>
      </c>
      <c r="L882">
        <v>0.49099001288414001</v>
      </c>
      <c r="M882" s="3">
        <v>-0.40749800000000003</v>
      </c>
      <c r="N882" s="3">
        <v>4.5628999999999999E-3</v>
      </c>
      <c r="O882" s="3">
        <v>-3.7514999999999996E-6</v>
      </c>
      <c r="P882" s="3">
        <v>1.0293880000000001E-9</v>
      </c>
      <c r="Q882" s="3">
        <v>0</v>
      </c>
      <c r="R882">
        <v>-2897.9</v>
      </c>
      <c r="S882" t="s">
        <v>5117</v>
      </c>
      <c r="T882" s="5" t="s">
        <v>5117</v>
      </c>
      <c r="U882" s="5">
        <v>1.0519699707031249</v>
      </c>
      <c r="V882" s="5">
        <v>-3.5335719585418703E-5</v>
      </c>
    </row>
    <row r="883" spans="1:22" x14ac:dyDescent="0.25">
      <c r="A883" t="s">
        <v>2467</v>
      </c>
      <c r="B883" t="s">
        <v>2468</v>
      </c>
      <c r="C883" t="s">
        <v>5554</v>
      </c>
      <c r="D883" t="s">
        <v>24</v>
      </c>
      <c r="E883" t="s">
        <v>2469</v>
      </c>
      <c r="F883">
        <v>338.04400634765625</v>
      </c>
      <c r="G883">
        <v>1.7346109331736383</v>
      </c>
      <c r="H883">
        <v>330.79901123046875</v>
      </c>
      <c r="I883">
        <v>451.99700927734375</v>
      </c>
      <c r="J883">
        <v>18.100000000000001</v>
      </c>
      <c r="K883">
        <v>0.55000001192092896</v>
      </c>
      <c r="L883">
        <v>0.46399000287055969</v>
      </c>
      <c r="M883" s="3">
        <v>-0.18390899999999999</v>
      </c>
      <c r="N883" s="3">
        <v>3.90844E-3</v>
      </c>
      <c r="O883" s="3">
        <v>-3.3107099999999998E-6</v>
      </c>
      <c r="P883" s="3">
        <v>9.326520000000001E-10</v>
      </c>
      <c r="Q883" s="3">
        <v>0</v>
      </c>
      <c r="R883">
        <v>-2965.21</v>
      </c>
      <c r="S883" t="s">
        <v>5117</v>
      </c>
      <c r="T883" s="5" t="s">
        <v>5117</v>
      </c>
      <c r="U883" s="5">
        <v>0.88179876708984373</v>
      </c>
      <c r="V883" s="5">
        <v>-3.2109498977661131E-5</v>
      </c>
    </row>
    <row r="884" spans="1:22" x14ac:dyDescent="0.25">
      <c r="A884" t="s">
        <v>2470</v>
      </c>
      <c r="B884" t="s">
        <v>2471</v>
      </c>
      <c r="C884" t="s">
        <v>5556</v>
      </c>
      <c r="D884" t="s">
        <v>24</v>
      </c>
      <c r="E884" t="s">
        <v>2472</v>
      </c>
      <c r="F884">
        <v>238.02400207519531</v>
      </c>
      <c r="G884">
        <v>1.5164082883774161</v>
      </c>
      <c r="H884">
        <v>271.20001220703125</v>
      </c>
      <c r="I884">
        <v>386.39801025390625</v>
      </c>
      <c r="J884">
        <v>23.199599609374999</v>
      </c>
      <c r="K884">
        <v>0.3779900074005127</v>
      </c>
      <c r="L884">
        <v>0.37400001287460327</v>
      </c>
      <c r="M884" s="3">
        <v>9.1293100000000002E-2</v>
      </c>
      <c r="N884" s="3">
        <v>3.0891400000000002E-3</v>
      </c>
      <c r="O884" s="3">
        <v>-2.7711870000000001E-6</v>
      </c>
      <c r="P884" s="3">
        <v>8.7942800000000002E-10</v>
      </c>
      <c r="Q884" s="3">
        <v>0</v>
      </c>
      <c r="R884">
        <v>-2130</v>
      </c>
      <c r="S884">
        <v>293.14999999999998</v>
      </c>
      <c r="T884" s="5">
        <v>-2.142722</v>
      </c>
      <c r="U884" s="5">
        <v>0.60504608154296879</v>
      </c>
      <c r="V884" s="5">
        <v>-2.0206488668918609E-5</v>
      </c>
    </row>
    <row r="885" spans="1:22" x14ac:dyDescent="0.25">
      <c r="A885" t="s">
        <v>2473</v>
      </c>
      <c r="B885" t="s">
        <v>2474</v>
      </c>
      <c r="C885" t="s">
        <v>5554</v>
      </c>
      <c r="D885" t="s">
        <v>24</v>
      </c>
      <c r="E885" t="s">
        <v>2475</v>
      </c>
      <c r="F885">
        <v>338.04400634765625</v>
      </c>
      <c r="G885">
        <v>1.6304141900723828</v>
      </c>
      <c r="H885">
        <v>329.79901123046875</v>
      </c>
      <c r="I885">
        <v>448.79901123046875</v>
      </c>
      <c r="J885">
        <v>16.600000000000001</v>
      </c>
      <c r="K885">
        <v>0.60600000619888306</v>
      </c>
      <c r="L885">
        <v>0.5139700174331665</v>
      </c>
      <c r="M885" s="3">
        <v>-0.18390899999999999</v>
      </c>
      <c r="N885" s="3">
        <v>3.90844E-3</v>
      </c>
      <c r="O885" s="3">
        <v>-3.3107099999999998E-6</v>
      </c>
      <c r="P885" s="3">
        <v>9.326520000000001E-10</v>
      </c>
      <c r="Q885" s="3">
        <v>0</v>
      </c>
      <c r="R885">
        <v>-2965.21</v>
      </c>
      <c r="S885">
        <v>-2722.34</v>
      </c>
      <c r="T885" s="5" t="s">
        <v>5117</v>
      </c>
      <c r="U885" s="5">
        <v>0.88179876708984373</v>
      </c>
      <c r="V885" s="5">
        <v>-3.2109498977661131E-5</v>
      </c>
    </row>
    <row r="886" spans="1:22" x14ac:dyDescent="0.25">
      <c r="A886" t="s">
        <v>2476</v>
      </c>
      <c r="B886" t="s">
        <v>2477</v>
      </c>
      <c r="C886" t="s">
        <v>5557</v>
      </c>
      <c r="D886" t="s">
        <v>24</v>
      </c>
      <c r="E886" t="s">
        <v>2478</v>
      </c>
      <c r="F886">
        <v>300.04501342773438</v>
      </c>
      <c r="G886">
        <v>1.6487112118133487</v>
      </c>
      <c r="H886">
        <v>326</v>
      </c>
      <c r="I886">
        <v>457.20001220703125</v>
      </c>
      <c r="J886">
        <v>24.3</v>
      </c>
      <c r="K886">
        <v>0.45899000763893127</v>
      </c>
      <c r="L886">
        <v>0.43200001120567322</v>
      </c>
      <c r="M886" s="3">
        <v>-0.43416900000000003</v>
      </c>
      <c r="N886" s="3">
        <v>4.6055200000000001E-3</v>
      </c>
      <c r="O886" s="3">
        <v>-3.7603199999999999E-6</v>
      </c>
      <c r="P886" s="3">
        <v>1.0256720000000001E-9</v>
      </c>
      <c r="Q886" s="3">
        <v>0</v>
      </c>
      <c r="R886">
        <v>-2461.37</v>
      </c>
      <c r="S886" t="s">
        <v>5117</v>
      </c>
      <c r="T886" s="5" t="s">
        <v>5117</v>
      </c>
      <c r="U886" s="5">
        <v>0.85159368896484378</v>
      </c>
      <c r="V886" s="5">
        <v>-2.8576623648405076E-5</v>
      </c>
    </row>
    <row r="887" spans="1:22" x14ac:dyDescent="0.25">
      <c r="A887" t="s">
        <v>2479</v>
      </c>
      <c r="B887" t="s">
        <v>2480</v>
      </c>
      <c r="C887" t="s">
        <v>5558</v>
      </c>
      <c r="D887" t="s">
        <v>24</v>
      </c>
      <c r="E887" t="s">
        <v>5117</v>
      </c>
      <c r="F887">
        <v>232.94000244140625</v>
      </c>
      <c r="G887">
        <v>1.7552350672757291</v>
      </c>
      <c r="H887">
        <v>332.14999389648438</v>
      </c>
      <c r="I887">
        <v>497</v>
      </c>
      <c r="J887">
        <v>27.3</v>
      </c>
      <c r="K887">
        <v>0.38600000739097595</v>
      </c>
      <c r="L887">
        <v>0.2329619973897934</v>
      </c>
      <c r="M887" s="3">
        <v>-0.1464</v>
      </c>
      <c r="N887" s="3">
        <v>3.7758000000000002E-3</v>
      </c>
      <c r="O887" s="3">
        <v>-4.4514000000000003E-6</v>
      </c>
      <c r="P887" s="3">
        <v>2.4324E-9</v>
      </c>
      <c r="Q887" s="3">
        <v>-4.0596000000000002E-13</v>
      </c>
      <c r="R887">
        <v>-1254.2</v>
      </c>
      <c r="S887" t="s">
        <v>5117</v>
      </c>
      <c r="T887" s="5" t="s">
        <v>5117</v>
      </c>
      <c r="U887" s="5">
        <v>0.43789581298828123</v>
      </c>
      <c r="V887" s="5">
        <v>1.2533673085272312E-5</v>
      </c>
    </row>
    <row r="888" spans="1:22" x14ac:dyDescent="0.25">
      <c r="A888" t="s">
        <v>2481</v>
      </c>
      <c r="B888" t="s">
        <v>2482</v>
      </c>
      <c r="C888" t="s">
        <v>5559</v>
      </c>
      <c r="D888" t="s">
        <v>24</v>
      </c>
      <c r="E888" t="s">
        <v>2483</v>
      </c>
      <c r="F888">
        <v>98.478500366210938</v>
      </c>
      <c r="G888">
        <v>1.2488398512808221</v>
      </c>
      <c r="H888">
        <v>254.60000610351563</v>
      </c>
      <c r="I888">
        <v>400.60000610351563</v>
      </c>
      <c r="J888">
        <v>44.6</v>
      </c>
      <c r="K888">
        <v>0.19697000086307526</v>
      </c>
      <c r="L888">
        <v>0.21999000012874603</v>
      </c>
      <c r="M888" s="3">
        <v>0.29788999999999999</v>
      </c>
      <c r="N888" s="3">
        <v>1.903652E-3</v>
      </c>
      <c r="O888" s="3">
        <v>-1.4170529999999999E-6</v>
      </c>
      <c r="P888" s="3">
        <v>3.8541840000000001E-10</v>
      </c>
      <c r="Q888" s="3">
        <v>0</v>
      </c>
      <c r="R888">
        <v>-385.14</v>
      </c>
      <c r="S888">
        <v>-303</v>
      </c>
      <c r="T888" s="5">
        <v>-384.44465624999998</v>
      </c>
      <c r="U888" s="5">
        <v>6.4493705749511715E-2</v>
      </c>
      <c r="V888" s="5">
        <v>1.4577656053006648E-5</v>
      </c>
    </row>
    <row r="889" spans="1:22" x14ac:dyDescent="0.25">
      <c r="A889" t="s">
        <v>2484</v>
      </c>
      <c r="B889" t="s">
        <v>2485</v>
      </c>
      <c r="C889" t="s">
        <v>2486</v>
      </c>
      <c r="D889" t="s">
        <v>46</v>
      </c>
      <c r="E889" t="s">
        <v>5117</v>
      </c>
      <c r="F889">
        <v>82.05</v>
      </c>
      <c r="G889">
        <v>0.91900000000000004</v>
      </c>
      <c r="H889">
        <v>221.01</v>
      </c>
      <c r="I889">
        <v>347.22</v>
      </c>
      <c r="J889">
        <v>45.16</v>
      </c>
      <c r="K889">
        <v>0.1825</v>
      </c>
      <c r="L889">
        <v>0.23799999999999999</v>
      </c>
      <c r="M889" s="3">
        <v>0.19863497867154173</v>
      </c>
      <c r="N889" s="3">
        <v>2.8164533820840948E-3</v>
      </c>
      <c r="O889" s="3">
        <v>-2.416209628275442E-6</v>
      </c>
      <c r="P889" s="3">
        <v>7.9111517367458872E-10</v>
      </c>
      <c r="Q889" s="3">
        <v>0</v>
      </c>
      <c r="R889">
        <v>-490.78</v>
      </c>
      <c r="S889">
        <v>-464.47</v>
      </c>
      <c r="T889" s="5">
        <v>-0.491035</v>
      </c>
      <c r="U889" s="5">
        <v>8.7900000000000006E-2</v>
      </c>
      <c r="V889" s="5">
        <v>3.6199999999999999E-9</v>
      </c>
    </row>
    <row r="890" spans="1:22" x14ac:dyDescent="0.25">
      <c r="A890" t="s">
        <v>2487</v>
      </c>
      <c r="B890" t="s">
        <v>2488</v>
      </c>
      <c r="C890" t="s">
        <v>5560</v>
      </c>
      <c r="D890" t="s">
        <v>24</v>
      </c>
      <c r="E890" t="s">
        <v>2489</v>
      </c>
      <c r="F890">
        <v>102.02700042724609</v>
      </c>
      <c r="G890">
        <v>1.3246701625862438</v>
      </c>
      <c r="H890">
        <v>250.14900207519531</v>
      </c>
      <c r="I890">
        <v>391</v>
      </c>
      <c r="J890">
        <v>37.700000000000003</v>
      </c>
      <c r="K890">
        <v>0.19099900126457214</v>
      </c>
      <c r="L890">
        <v>0.18498200178146362</v>
      </c>
      <c r="M890" s="3">
        <v>0.25757200000000002</v>
      </c>
      <c r="N890" s="3">
        <v>2.7178200000000001E-3</v>
      </c>
      <c r="O890" s="3">
        <v>-2.320206E-6</v>
      </c>
      <c r="P890" s="3">
        <v>1.0060319999999999E-9</v>
      </c>
      <c r="Q890" s="3">
        <v>-1.434324E-13</v>
      </c>
      <c r="R890">
        <v>-892.4</v>
      </c>
      <c r="S890">
        <v>-824.6</v>
      </c>
      <c r="T890" s="5">
        <v>-892.62862500000006</v>
      </c>
      <c r="U890" s="5">
        <v>0.22609677124023436</v>
      </c>
      <c r="V890" s="5">
        <v>6.9507802836596965E-6</v>
      </c>
    </row>
    <row r="891" spans="1:22" x14ac:dyDescent="0.25">
      <c r="A891" t="s">
        <v>2490</v>
      </c>
      <c r="B891" t="s">
        <v>2491</v>
      </c>
      <c r="C891" t="s">
        <v>5392</v>
      </c>
      <c r="D891" t="s">
        <v>24</v>
      </c>
      <c r="E891" t="s">
        <v>5117</v>
      </c>
      <c r="F891">
        <v>200.031005859375</v>
      </c>
      <c r="G891">
        <v>1.4997258031659002</v>
      </c>
      <c r="H891">
        <v>270.35800170898438</v>
      </c>
      <c r="I891">
        <v>392</v>
      </c>
      <c r="J891">
        <v>23.3</v>
      </c>
      <c r="K891">
        <v>0.34700000286102295</v>
      </c>
      <c r="L891">
        <v>0.29215198755264282</v>
      </c>
      <c r="M891" s="3">
        <v>-6.3780000000000003E-2</v>
      </c>
      <c r="N891" s="3">
        <v>2.6526000000000002E-3</v>
      </c>
      <c r="O891" s="3">
        <v>-3.2684999999999997E-6</v>
      </c>
      <c r="P891" s="3">
        <v>1.9739600000000001E-9</v>
      </c>
      <c r="Q891" s="3">
        <v>-3.7792400000000001E-13</v>
      </c>
      <c r="R891">
        <v>-1648</v>
      </c>
      <c r="S891">
        <v>-1530</v>
      </c>
      <c r="T891" s="5">
        <v>-1.648042</v>
      </c>
      <c r="U891" s="5">
        <v>0.36766806030273436</v>
      </c>
      <c r="V891" s="5">
        <v>5.7003013789653775E-5</v>
      </c>
    </row>
    <row r="892" spans="1:22" x14ac:dyDescent="0.25">
      <c r="A892" t="s">
        <v>2492</v>
      </c>
      <c r="B892" t="s">
        <v>2493</v>
      </c>
      <c r="C892" t="s">
        <v>5561</v>
      </c>
      <c r="D892" t="s">
        <v>24</v>
      </c>
      <c r="E892" t="s">
        <v>2494</v>
      </c>
      <c r="F892">
        <v>168.06300354003906</v>
      </c>
      <c r="G892">
        <v>1.5093317701258535</v>
      </c>
      <c r="H892">
        <v>358.89801025390625</v>
      </c>
      <c r="I892">
        <v>531</v>
      </c>
      <c r="J892">
        <v>35.200000000000003</v>
      </c>
      <c r="K892">
        <v>0.32400000095367432</v>
      </c>
      <c r="L892">
        <v>0.37299001216888428</v>
      </c>
      <c r="M892" s="3">
        <v>-3.0085899999999999E-2</v>
      </c>
      <c r="N892" s="3">
        <v>2.7951E-3</v>
      </c>
      <c r="O892" s="3">
        <v>-1.7706239999999999E-6</v>
      </c>
      <c r="P892" s="3">
        <v>4.01312E-10</v>
      </c>
      <c r="Q892" s="3">
        <v>0</v>
      </c>
      <c r="R892">
        <v>-957.07</v>
      </c>
      <c r="S892">
        <v>10.85</v>
      </c>
      <c r="T892" s="5">
        <v>-956.82568749999996</v>
      </c>
      <c r="U892" s="5">
        <v>0.18326258850097657</v>
      </c>
      <c r="V892" s="5">
        <v>1.874099485576153E-5</v>
      </c>
    </row>
    <row r="893" spans="1:22" x14ac:dyDescent="0.25">
      <c r="A893" t="s">
        <v>2495</v>
      </c>
      <c r="B893" t="s">
        <v>2496</v>
      </c>
      <c r="C893" t="s">
        <v>5562</v>
      </c>
      <c r="D893" t="s">
        <v>24</v>
      </c>
      <c r="E893" t="s">
        <v>2497</v>
      </c>
      <c r="F893">
        <v>362.510009765625</v>
      </c>
      <c r="G893">
        <v>0.99353970471830322</v>
      </c>
      <c r="H893">
        <v>663</v>
      </c>
      <c r="I893">
        <v>815</v>
      </c>
      <c r="J893">
        <v>12.7</v>
      </c>
      <c r="K893">
        <v>1.1599999666213989</v>
      </c>
      <c r="L893">
        <v>1.1046299934387207</v>
      </c>
      <c r="M893" s="3">
        <v>-0.38835999999999998</v>
      </c>
      <c r="N893" s="3">
        <v>6.7359999999999998E-3</v>
      </c>
      <c r="O893" s="3">
        <v>-5.1636E-6</v>
      </c>
      <c r="P893" s="3">
        <v>1.8545600000000001E-9</v>
      </c>
      <c r="Q893" s="3">
        <v>-1.51436E-13</v>
      </c>
      <c r="R893">
        <v>-923.8</v>
      </c>
      <c r="S893" t="s">
        <v>5117</v>
      </c>
      <c r="T893" s="5">
        <v>-923.18056249999995</v>
      </c>
      <c r="U893" s="5">
        <v>1.6783553466796874</v>
      </c>
      <c r="V893" s="5">
        <v>1.4938053488731384E-4</v>
      </c>
    </row>
    <row r="894" spans="1:22" x14ac:dyDescent="0.25">
      <c r="A894" t="s">
        <v>2498</v>
      </c>
      <c r="B894" t="s">
        <v>2499</v>
      </c>
      <c r="C894" t="s">
        <v>5554</v>
      </c>
      <c r="D894" t="s">
        <v>24</v>
      </c>
      <c r="E894" t="s">
        <v>2469</v>
      </c>
      <c r="F894">
        <v>338.04400634765625</v>
      </c>
      <c r="G894">
        <v>1.7106487380768021</v>
      </c>
      <c r="H894">
        <v>331.5</v>
      </c>
      <c r="I894">
        <v>450</v>
      </c>
      <c r="J894">
        <v>16.8</v>
      </c>
      <c r="K894">
        <v>0.55000001192092896</v>
      </c>
      <c r="L894">
        <v>0.47600001096725464</v>
      </c>
      <c r="M894" s="3">
        <v>-0.18390899999999999</v>
      </c>
      <c r="N894" s="3">
        <v>3.90844E-3</v>
      </c>
      <c r="O894" s="3">
        <v>-3.3107099999999998E-6</v>
      </c>
      <c r="P894" s="3">
        <v>9.326520000000001E-10</v>
      </c>
      <c r="Q894" s="3">
        <v>0</v>
      </c>
      <c r="R894">
        <v>-2965.21</v>
      </c>
      <c r="S894" t="s">
        <v>5117</v>
      </c>
      <c r="T894" s="5" t="s">
        <v>5117</v>
      </c>
      <c r="U894" s="5">
        <v>0.88179876708984373</v>
      </c>
      <c r="V894" s="5">
        <v>-3.2109498977661131E-5</v>
      </c>
    </row>
    <row r="895" spans="1:22" x14ac:dyDescent="0.25">
      <c r="A895" t="s">
        <v>2500</v>
      </c>
      <c r="B895" t="s">
        <v>2501</v>
      </c>
      <c r="C895" t="s">
        <v>5563</v>
      </c>
      <c r="D895" t="s">
        <v>24</v>
      </c>
      <c r="E895" t="s">
        <v>2502</v>
      </c>
      <c r="F895">
        <v>242.44500732421875</v>
      </c>
      <c r="G895">
        <v>0.81876740833508954</v>
      </c>
      <c r="H895">
        <v>585.1500244140625</v>
      </c>
      <c r="I895">
        <v>750</v>
      </c>
      <c r="J895">
        <v>15</v>
      </c>
      <c r="K895">
        <v>0.90700000524520874</v>
      </c>
      <c r="L895">
        <v>0.74800002574920654</v>
      </c>
      <c r="M895" s="3">
        <v>0.20949000000000001</v>
      </c>
      <c r="N895" s="3">
        <v>5.57984E-3</v>
      </c>
      <c r="O895" s="3">
        <v>-2.6367929999999999E-6</v>
      </c>
      <c r="P895" s="3">
        <v>3.7056360000000002E-10</v>
      </c>
      <c r="Q895" s="3">
        <v>0</v>
      </c>
      <c r="R895">
        <v>-514.21</v>
      </c>
      <c r="S895">
        <v>-53.01</v>
      </c>
      <c r="T895" s="5">
        <v>-533.67999999999995</v>
      </c>
      <c r="U895" s="5">
        <v>1.57506005859375</v>
      </c>
      <c r="V895" s="5">
        <v>1.1134900152683258E-4</v>
      </c>
    </row>
    <row r="896" spans="1:22" x14ac:dyDescent="0.25">
      <c r="A896" t="s">
        <v>2503</v>
      </c>
      <c r="B896" t="s">
        <v>2504</v>
      </c>
      <c r="C896" t="s">
        <v>2523</v>
      </c>
      <c r="D896" t="s">
        <v>24</v>
      </c>
      <c r="E896" t="s">
        <v>2505</v>
      </c>
      <c r="F896">
        <v>114.08599853515625</v>
      </c>
      <c r="G896">
        <v>1.1645214324605762</v>
      </c>
      <c r="H896">
        <v>364.70001220703125</v>
      </c>
      <c r="I896">
        <v>554.5</v>
      </c>
      <c r="J896">
        <v>40.700000000000003</v>
      </c>
      <c r="K896">
        <v>0.29949900507926941</v>
      </c>
      <c r="L896">
        <v>0.31999900937080383</v>
      </c>
      <c r="M896" s="3">
        <v>-0.21473200000000001</v>
      </c>
      <c r="N896" s="3">
        <v>4.9012999999999999E-3</v>
      </c>
      <c r="O896" s="3">
        <v>-3.8763000000000005E-6</v>
      </c>
      <c r="P896" s="3">
        <v>1.196936E-9</v>
      </c>
      <c r="Q896" s="3">
        <v>1.8463600000000002E-21</v>
      </c>
      <c r="R896">
        <v>-294.5</v>
      </c>
      <c r="S896">
        <v>-242</v>
      </c>
      <c r="T896" s="5">
        <v>-295.93200000000002</v>
      </c>
      <c r="U896" s="5">
        <v>0.17694000244140626</v>
      </c>
      <c r="V896" s="5">
        <v>1.1637000367045403E-5</v>
      </c>
    </row>
    <row r="897" spans="1:22" x14ac:dyDescent="0.25">
      <c r="A897" t="s">
        <v>2506</v>
      </c>
      <c r="B897" t="s">
        <v>2507</v>
      </c>
      <c r="C897" t="s">
        <v>5564</v>
      </c>
      <c r="D897" t="s">
        <v>24</v>
      </c>
      <c r="E897" t="s">
        <v>2508</v>
      </c>
      <c r="F897">
        <v>174.24000549316406</v>
      </c>
      <c r="G897">
        <v>0.84587754645786417</v>
      </c>
      <c r="H897">
        <v>486</v>
      </c>
      <c r="I897">
        <v>618</v>
      </c>
      <c r="J897">
        <v>27.5</v>
      </c>
      <c r="K897">
        <v>0.56300002336502075</v>
      </c>
      <c r="L897">
        <v>1.3494800329208374</v>
      </c>
      <c r="M897" s="3">
        <v>-1.9487999999999998E-2</v>
      </c>
      <c r="N897" s="3">
        <v>6.3054000000000001E-3</v>
      </c>
      <c r="O897" s="3">
        <v>-5.5424999999999999E-6</v>
      </c>
      <c r="P897" s="3">
        <v>2.9108800000000002E-9</v>
      </c>
      <c r="Q897" s="3">
        <v>-5.6364000000000001E-13</v>
      </c>
      <c r="R897">
        <v>-575.23</v>
      </c>
      <c r="S897" t="s">
        <v>5117</v>
      </c>
      <c r="T897" s="5">
        <v>-575.12181250000003</v>
      </c>
      <c r="U897" s="5">
        <v>1.0965589599609376</v>
      </c>
      <c r="V897" s="5">
        <v>6.3477814197540283E-5</v>
      </c>
    </row>
    <row r="898" spans="1:22" x14ac:dyDescent="0.25">
      <c r="A898" t="s">
        <v>2509</v>
      </c>
      <c r="B898" t="s">
        <v>2510</v>
      </c>
      <c r="C898" t="s">
        <v>2511</v>
      </c>
      <c r="D898" t="s">
        <v>46</v>
      </c>
      <c r="E898" t="s">
        <v>5117</v>
      </c>
      <c r="F898">
        <v>188.37100000000001</v>
      </c>
      <c r="G898">
        <v>0.84099999999999997</v>
      </c>
      <c r="H898">
        <v>533.16</v>
      </c>
      <c r="I898">
        <v>717.91</v>
      </c>
      <c r="J898">
        <v>19.63</v>
      </c>
      <c r="K898">
        <v>0.70550000000000002</v>
      </c>
      <c r="L898">
        <v>0.59199999999999997</v>
      </c>
      <c r="M898" s="3">
        <v>5.9733186106141603E-2</v>
      </c>
      <c r="N898" s="3">
        <v>5.5549951956511351E-3</v>
      </c>
      <c r="O898" s="3">
        <v>-2.8881834252618501E-6</v>
      </c>
      <c r="P898" s="3">
        <v>5.8347622510896044E-10</v>
      </c>
      <c r="Q898" s="3">
        <v>0</v>
      </c>
      <c r="R898">
        <v>-225.81</v>
      </c>
      <c r="S898">
        <v>77.150000000000006</v>
      </c>
      <c r="T898" s="5">
        <v>-0.21827099999999999</v>
      </c>
      <c r="U898" s="5">
        <v>0.94399999999999995</v>
      </c>
      <c r="V898" s="5">
        <v>1.55E-7</v>
      </c>
    </row>
    <row r="899" spans="1:22" x14ac:dyDescent="0.25">
      <c r="A899" t="s">
        <v>2512</v>
      </c>
      <c r="B899" t="s">
        <v>2513</v>
      </c>
      <c r="C899" t="s">
        <v>2511</v>
      </c>
      <c r="D899" t="s">
        <v>46</v>
      </c>
      <c r="E899" t="s">
        <v>5117</v>
      </c>
      <c r="F899">
        <v>188.37100000000001</v>
      </c>
      <c r="G899">
        <v>0.84099999999999997</v>
      </c>
      <c r="H899">
        <v>533.16</v>
      </c>
      <c r="I899">
        <v>717.91</v>
      </c>
      <c r="J899">
        <v>19.63</v>
      </c>
      <c r="K899">
        <v>0.70550000000000002</v>
      </c>
      <c r="L899">
        <v>0.59199999999999997</v>
      </c>
      <c r="M899" s="3">
        <v>5.7190331845135396E-2</v>
      </c>
      <c r="N899" s="3">
        <v>5.4615625547456874E-3</v>
      </c>
      <c r="O899" s="3">
        <v>-2.6636265667220539E-6</v>
      </c>
      <c r="P899" s="3">
        <v>4.9109470141369949E-10</v>
      </c>
      <c r="Q899" s="3">
        <v>0</v>
      </c>
      <c r="R899">
        <v>-228.28</v>
      </c>
      <c r="S899">
        <v>73.599999999999994</v>
      </c>
      <c r="T899" s="5">
        <v>-0.22078600000000001</v>
      </c>
      <c r="U899" s="5">
        <v>0.94</v>
      </c>
      <c r="V899" s="5">
        <v>1.5599999999999999E-7</v>
      </c>
    </row>
    <row r="900" spans="1:22" x14ac:dyDescent="0.25">
      <c r="A900" t="s">
        <v>2514</v>
      </c>
      <c r="B900" t="s">
        <v>2515</v>
      </c>
      <c r="C900" t="s">
        <v>1921</v>
      </c>
      <c r="D900" t="s">
        <v>46</v>
      </c>
      <c r="E900" t="s">
        <v>5117</v>
      </c>
      <c r="F900">
        <v>174.34399999999999</v>
      </c>
      <c r="G900">
        <v>0.84099999999999997</v>
      </c>
      <c r="H900">
        <v>513.16</v>
      </c>
      <c r="I900">
        <v>701.03</v>
      </c>
      <c r="J900">
        <v>21.41</v>
      </c>
      <c r="K900">
        <v>0.64949999999999997</v>
      </c>
      <c r="L900">
        <v>0.55100000000000005</v>
      </c>
      <c r="M900" s="3">
        <v>5.4782498967558393E-2</v>
      </c>
      <c r="N900" s="3">
        <v>5.4695315009406689E-3</v>
      </c>
      <c r="O900" s="3">
        <v>-2.780479970632772E-6</v>
      </c>
      <c r="P900" s="3">
        <v>5.4481370164731793E-10</v>
      </c>
      <c r="Q900" s="3">
        <v>0</v>
      </c>
      <c r="R900">
        <v>-207.65</v>
      </c>
      <c r="S900">
        <v>65.61</v>
      </c>
      <c r="T900" s="5">
        <v>-0.20044599999999999</v>
      </c>
      <c r="U900" s="5">
        <v>0.84799999999999998</v>
      </c>
      <c r="V900" s="5">
        <v>1.4600000000000001E-7</v>
      </c>
    </row>
    <row r="901" spans="1:22" x14ac:dyDescent="0.25">
      <c r="A901" t="s">
        <v>2516</v>
      </c>
      <c r="B901" t="s">
        <v>2517</v>
      </c>
      <c r="C901" t="s">
        <v>2176</v>
      </c>
      <c r="D901" t="s">
        <v>46</v>
      </c>
      <c r="E901" t="s">
        <v>5117</v>
      </c>
      <c r="F901">
        <v>160.31700000000001</v>
      </c>
      <c r="G901">
        <v>0.84</v>
      </c>
      <c r="H901">
        <v>491.16</v>
      </c>
      <c r="I901">
        <v>681.56</v>
      </c>
      <c r="J901">
        <v>23.45</v>
      </c>
      <c r="K901">
        <v>0.59350000000000003</v>
      </c>
      <c r="L901">
        <v>0.50800000000000001</v>
      </c>
      <c r="M901" s="3">
        <v>8.5349651003948424E-2</v>
      </c>
      <c r="N901" s="3">
        <v>5.3230162740071233E-3</v>
      </c>
      <c r="O901" s="3">
        <v>-2.6834334474821759E-6</v>
      </c>
      <c r="P901" s="3">
        <v>5.2108011003199907E-10</v>
      </c>
      <c r="Q901" s="3">
        <v>0</v>
      </c>
      <c r="R901">
        <v>-184.6</v>
      </c>
      <c r="S901">
        <v>60.33</v>
      </c>
      <c r="T901" s="5">
        <v>-0.177894</v>
      </c>
      <c r="U901" s="5">
        <v>0.75800000000000001</v>
      </c>
      <c r="V901" s="5">
        <v>1.35E-7</v>
      </c>
    </row>
    <row r="902" spans="1:22" x14ac:dyDescent="0.25">
      <c r="A902" t="s">
        <v>2518</v>
      </c>
      <c r="B902" t="s">
        <v>2519</v>
      </c>
      <c r="C902" t="s">
        <v>2520</v>
      </c>
      <c r="D902" t="s">
        <v>46</v>
      </c>
      <c r="E902" t="s">
        <v>5117</v>
      </c>
      <c r="F902">
        <v>132.16</v>
      </c>
      <c r="G902">
        <v>0</v>
      </c>
      <c r="H902">
        <v>450.65</v>
      </c>
      <c r="I902">
        <v>0</v>
      </c>
      <c r="J902">
        <v>0</v>
      </c>
      <c r="K902" t="e">
        <v>#VALUE!</v>
      </c>
      <c r="L902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>
        <v>0</v>
      </c>
      <c r="S902">
        <v>0</v>
      </c>
      <c r="T902" s="5" t="s">
        <v>5117</v>
      </c>
      <c r="U902" s="5" t="s">
        <v>5117</v>
      </c>
      <c r="V902" s="5" t="s">
        <v>5117</v>
      </c>
    </row>
    <row r="903" spans="1:22" x14ac:dyDescent="0.25">
      <c r="A903" t="s">
        <v>2521</v>
      </c>
      <c r="B903" t="s">
        <v>2522</v>
      </c>
      <c r="C903" t="s">
        <v>2523</v>
      </c>
      <c r="D903" t="s">
        <v>46</v>
      </c>
      <c r="E903" t="s">
        <v>5117</v>
      </c>
      <c r="F903">
        <v>114.09399999999999</v>
      </c>
      <c r="G903">
        <v>1.1619999999999999</v>
      </c>
      <c r="H903">
        <v>363.66</v>
      </c>
      <c r="I903">
        <v>552.94000000000005</v>
      </c>
      <c r="J903">
        <v>40.67</v>
      </c>
      <c r="K903">
        <v>0.29949999999999999</v>
      </c>
      <c r="L903">
        <v>0.32</v>
      </c>
      <c r="M903" s="3">
        <v>-0.23438568198152401</v>
      </c>
      <c r="N903" s="3">
        <v>5.010780584430382E-3</v>
      </c>
      <c r="O903" s="3">
        <v>-4.0686626816484657E-6</v>
      </c>
      <c r="P903" s="3">
        <v>1.2707066103388434E-9</v>
      </c>
      <c r="Q903" s="3">
        <v>0</v>
      </c>
      <c r="R903">
        <v>-309.99</v>
      </c>
      <c r="S903">
        <v>-257.02</v>
      </c>
      <c r="T903" s="5">
        <v>-0.31129399999999996</v>
      </c>
      <c r="U903" s="5">
        <v>0.17799999999999999</v>
      </c>
      <c r="V903" s="5">
        <v>1.24E-8</v>
      </c>
    </row>
    <row r="904" spans="1:22" x14ac:dyDescent="0.25">
      <c r="A904" t="s">
        <v>2524</v>
      </c>
      <c r="B904" t="s">
        <v>2525</v>
      </c>
      <c r="C904" t="s">
        <v>2532</v>
      </c>
      <c r="D904" t="s">
        <v>152</v>
      </c>
      <c r="E904" t="s">
        <v>2526</v>
      </c>
      <c r="F904">
        <v>140.26899719238281</v>
      </c>
      <c r="G904">
        <v>0.82649357776926813</v>
      </c>
      <c r="H904">
        <v>449.20001220703125</v>
      </c>
      <c r="I904">
        <v>642</v>
      </c>
      <c r="J904">
        <v>25.7</v>
      </c>
      <c r="K904">
        <v>0.52799999713897705</v>
      </c>
      <c r="L904">
        <v>0.40159898996353149</v>
      </c>
      <c r="M904" s="3">
        <v>-0.70704999999999996</v>
      </c>
      <c r="N904" s="3">
        <v>8.7831999999999997E-3</v>
      </c>
      <c r="O904" s="3">
        <v>-6.2457000000000002E-6</v>
      </c>
      <c r="P904" s="3">
        <v>2.2872400000000001E-9</v>
      </c>
      <c r="Q904" s="3">
        <v>-2.77616E-13</v>
      </c>
      <c r="R904">
        <v>-241.9</v>
      </c>
      <c r="S904" t="s">
        <v>5117</v>
      </c>
      <c r="T904" s="5">
        <v>-242.74198437499999</v>
      </c>
      <c r="U904" s="5">
        <v>0.90874737548828122</v>
      </c>
      <c r="V904" s="5">
        <v>7.8734070062637328E-5</v>
      </c>
    </row>
    <row r="905" spans="1:22" x14ac:dyDescent="0.25">
      <c r="A905" t="s">
        <v>2527</v>
      </c>
      <c r="B905" t="s">
        <v>2528</v>
      </c>
      <c r="C905" t="s">
        <v>5565</v>
      </c>
      <c r="D905" t="s">
        <v>24</v>
      </c>
      <c r="E905" t="s">
        <v>2529</v>
      </c>
      <c r="F905">
        <v>170.92100524902344</v>
      </c>
      <c r="G905">
        <v>1.489313178860145</v>
      </c>
      <c r="H905">
        <v>276.17001342773438</v>
      </c>
      <c r="I905">
        <v>418.54901123046875</v>
      </c>
      <c r="J905">
        <v>33</v>
      </c>
      <c r="K905">
        <v>0.29399800300598145</v>
      </c>
      <c r="L905">
        <v>0.25326400995254517</v>
      </c>
      <c r="M905" s="3">
        <v>0.11548600000000001</v>
      </c>
      <c r="N905" s="3">
        <v>2.7013200000000001E-3</v>
      </c>
      <c r="O905" s="3">
        <v>-3.2397599999999996E-6</v>
      </c>
      <c r="P905" s="3">
        <v>1.798192E-9</v>
      </c>
      <c r="Q905" s="3">
        <v>-3.032208E-13</v>
      </c>
      <c r="R905">
        <v>-926.8</v>
      </c>
      <c r="S905">
        <v>-845.4</v>
      </c>
      <c r="T905" s="5">
        <v>-926.45293749999996</v>
      </c>
      <c r="U905" s="5">
        <v>0.26762081909179686</v>
      </c>
      <c r="V905" s="5">
        <v>1.306916307657957E-5</v>
      </c>
    </row>
    <row r="906" spans="1:22" x14ac:dyDescent="0.25">
      <c r="A906" t="s">
        <v>2530</v>
      </c>
      <c r="B906" t="s">
        <v>2531</v>
      </c>
      <c r="C906" t="s">
        <v>2532</v>
      </c>
      <c r="D906" t="s">
        <v>46</v>
      </c>
      <c r="E906" t="s">
        <v>5117</v>
      </c>
      <c r="F906">
        <v>140.268</v>
      </c>
      <c r="G906">
        <v>0.78700000000000003</v>
      </c>
      <c r="H906">
        <v>453.76</v>
      </c>
      <c r="I906">
        <v>647.49</v>
      </c>
      <c r="J906">
        <v>25.05</v>
      </c>
      <c r="K906">
        <v>0.53649999999999998</v>
      </c>
      <c r="L906">
        <v>0.39800000000000002</v>
      </c>
      <c r="M906" s="3">
        <v>-0.480088117033108</v>
      </c>
      <c r="N906" s="3">
        <v>7.7865229417971313E-3</v>
      </c>
      <c r="O906" s="3">
        <v>-5.0189636980637062E-6</v>
      </c>
      <c r="P906" s="3">
        <v>1.3587560954743776E-9</v>
      </c>
      <c r="Q906" s="3">
        <v>0</v>
      </c>
      <c r="R906">
        <v>-188.91</v>
      </c>
      <c r="S906">
        <v>69.790000000000006</v>
      </c>
      <c r="T906" s="5">
        <v>-0.19453200000000001</v>
      </c>
      <c r="U906" s="5">
        <v>0.86199999999999999</v>
      </c>
      <c r="V906" s="5">
        <v>7.3000000000000005E-8</v>
      </c>
    </row>
    <row r="907" spans="1:22" x14ac:dyDescent="0.25">
      <c r="A907" t="s">
        <v>2533</v>
      </c>
      <c r="B907" t="s">
        <v>2534</v>
      </c>
      <c r="C907" t="s">
        <v>2535</v>
      </c>
      <c r="D907" t="s">
        <v>46</v>
      </c>
      <c r="E907" t="s">
        <v>5117</v>
      </c>
      <c r="F907">
        <v>488.06700000000001</v>
      </c>
      <c r="G907" t="s">
        <v>5117</v>
      </c>
      <c r="H907">
        <v>523.9</v>
      </c>
      <c r="I907">
        <v>15.6</v>
      </c>
      <c r="J907">
        <v>590.6</v>
      </c>
      <c r="K907">
        <v>2.8199999999999997E-4</v>
      </c>
      <c r="L907">
        <v>0</v>
      </c>
      <c r="M907" s="3">
        <v>6.2976718360389053E-2</v>
      </c>
      <c r="N907" s="3">
        <v>3.699273218635966E-3</v>
      </c>
      <c r="O907" s="3">
        <v>-4.7195914495345924E-6</v>
      </c>
      <c r="P907" s="3">
        <v>3.0146036917062614E-9</v>
      </c>
      <c r="Q907" s="3">
        <v>-7.8171533826298441E-13</v>
      </c>
      <c r="R907">
        <v>-4210.3599999999997</v>
      </c>
      <c r="S907">
        <v>-3834.38</v>
      </c>
      <c r="T907" s="5" t="s">
        <v>5117</v>
      </c>
      <c r="U907" s="5" t="s">
        <v>5117</v>
      </c>
      <c r="V907" s="5" t="s">
        <v>5117</v>
      </c>
    </row>
    <row r="908" spans="1:22" x14ac:dyDescent="0.25">
      <c r="A908" t="s">
        <v>2536</v>
      </c>
      <c r="B908" t="s">
        <v>2537</v>
      </c>
      <c r="C908" t="s">
        <v>2619</v>
      </c>
      <c r="D908" t="s">
        <v>152</v>
      </c>
      <c r="E908" t="s">
        <v>2413</v>
      </c>
      <c r="F908">
        <v>98.188201904296875</v>
      </c>
      <c r="G908">
        <v>0.70294182353636203</v>
      </c>
      <c r="H908">
        <v>359.8800048828125</v>
      </c>
      <c r="I908">
        <v>534</v>
      </c>
      <c r="J908">
        <v>30.4</v>
      </c>
      <c r="K908">
        <v>0.39800000190734863</v>
      </c>
      <c r="L908">
        <v>0.30240800976753235</v>
      </c>
      <c r="M908" s="3">
        <v>-0.23336399999999999</v>
      </c>
      <c r="N908" s="3">
        <v>7.2706999999999997E-3</v>
      </c>
      <c r="O908" s="3">
        <v>-4.8301800000000002E-6</v>
      </c>
      <c r="P908" s="3">
        <v>1.6243040000000001E-9</v>
      </c>
      <c r="Q908" s="3">
        <v>-2.017804E-13</v>
      </c>
      <c r="R908">
        <v>-66.7</v>
      </c>
      <c r="S908">
        <v>92.3</v>
      </c>
      <c r="T908" s="5">
        <v>-66.208710937500001</v>
      </c>
      <c r="U908" s="5">
        <v>0.51444763183593745</v>
      </c>
      <c r="V908" s="5">
        <v>5.7666316628456113E-5</v>
      </c>
    </row>
    <row r="909" spans="1:22" x14ac:dyDescent="0.25">
      <c r="A909" t="s">
        <v>2538</v>
      </c>
      <c r="B909" t="s">
        <v>2539</v>
      </c>
      <c r="C909" t="s">
        <v>2547</v>
      </c>
      <c r="D909" t="s">
        <v>152</v>
      </c>
      <c r="E909" t="s">
        <v>2540</v>
      </c>
      <c r="F909">
        <v>126.23600006103516</v>
      </c>
      <c r="G909">
        <v>0.78438647974326892</v>
      </c>
      <c r="H909">
        <v>421.12100219726563</v>
      </c>
      <c r="I909">
        <v>625.64801025390625</v>
      </c>
      <c r="J909">
        <v>27.358200683593751</v>
      </c>
      <c r="K909">
        <v>0.47830000519752502</v>
      </c>
      <c r="L909">
        <v>0.25769001245498657</v>
      </c>
      <c r="M909" s="3">
        <v>-4.6472899999999998E-2</v>
      </c>
      <c r="N909" s="3">
        <v>5.7185999999999999E-3</v>
      </c>
      <c r="O909" s="3">
        <v>-2.1107279999999999E-6</v>
      </c>
      <c r="P909" s="3">
        <v>0</v>
      </c>
      <c r="Q909" s="3">
        <v>0</v>
      </c>
      <c r="R909">
        <v>-128.0299921875</v>
      </c>
      <c r="S909" t="s">
        <v>5117</v>
      </c>
      <c r="T909" s="5">
        <v>-126.96878906249999</v>
      </c>
      <c r="U909" s="5">
        <v>0.81953271484375001</v>
      </c>
      <c r="V909" s="5">
        <v>8.3303257822990413E-5</v>
      </c>
    </row>
    <row r="910" spans="1:22" x14ac:dyDescent="0.25">
      <c r="A910" t="s">
        <v>2541</v>
      </c>
      <c r="B910" t="s">
        <v>2542</v>
      </c>
      <c r="C910" t="s">
        <v>5268</v>
      </c>
      <c r="D910" t="s">
        <v>24</v>
      </c>
      <c r="E910" t="s">
        <v>522</v>
      </c>
      <c r="F910">
        <v>88.106300354003906</v>
      </c>
      <c r="G910">
        <v>0.99267690392348629</v>
      </c>
      <c r="H910">
        <v>440</v>
      </c>
      <c r="I910">
        <v>615</v>
      </c>
      <c r="J910">
        <v>45.9</v>
      </c>
      <c r="K910">
        <v>0.28099998831748962</v>
      </c>
      <c r="L910">
        <v>0.79276102781295776</v>
      </c>
      <c r="M910" s="3">
        <v>-0.13366</v>
      </c>
      <c r="N910" s="3">
        <v>5.5501999999999999E-3</v>
      </c>
      <c r="O910" s="3">
        <v>-4.1214E-6</v>
      </c>
      <c r="P910" s="3">
        <v>1.59464E-9</v>
      </c>
      <c r="Q910" s="3">
        <v>-1.9680399999999999E-13</v>
      </c>
      <c r="R910">
        <v>-363.4</v>
      </c>
      <c r="S910" t="s">
        <v>5117</v>
      </c>
      <c r="T910" s="5">
        <v>-363.0571875</v>
      </c>
      <c r="U910" s="5">
        <v>0.35531060791015623</v>
      </c>
      <c r="V910" s="5">
        <v>3.848787769675255E-5</v>
      </c>
    </row>
    <row r="911" spans="1:22" x14ac:dyDescent="0.25">
      <c r="A911" t="s">
        <v>2543</v>
      </c>
      <c r="B911" t="s">
        <v>2544</v>
      </c>
      <c r="C911" t="s">
        <v>5260</v>
      </c>
      <c r="D911" t="s">
        <v>152</v>
      </c>
      <c r="E911" t="s">
        <v>2116</v>
      </c>
      <c r="F911">
        <v>112.20800018310547</v>
      </c>
      <c r="G911">
        <v>0.78005744716368097</v>
      </c>
      <c r="H911">
        <v>399.5780029296875</v>
      </c>
      <c r="I911">
        <v>600.927001953125</v>
      </c>
      <c r="J911">
        <v>29.991201171875002</v>
      </c>
      <c r="K911">
        <v>0.42166000604629517</v>
      </c>
      <c r="L911">
        <v>0.23995000123977661</v>
      </c>
      <c r="M911" s="3">
        <v>-8.3046900000000007E-2</v>
      </c>
      <c r="N911" s="3">
        <v>5.7158E-3</v>
      </c>
      <c r="O911" s="3">
        <v>-2.1069780000000001E-6</v>
      </c>
      <c r="P911" s="3">
        <v>0</v>
      </c>
      <c r="Q911" s="3">
        <v>0</v>
      </c>
      <c r="R911">
        <v>-107.3899921875</v>
      </c>
      <c r="S911" t="s">
        <v>5117</v>
      </c>
      <c r="T911" s="5">
        <v>-106.247296875</v>
      </c>
      <c r="U911" s="5">
        <v>0.72345544433593745</v>
      </c>
      <c r="V911" s="5">
        <v>7.7722847461700437E-5</v>
      </c>
    </row>
    <row r="912" spans="1:22" x14ac:dyDescent="0.25">
      <c r="A912" t="s">
        <v>2545</v>
      </c>
      <c r="B912" t="s">
        <v>2546</v>
      </c>
      <c r="C912" t="s">
        <v>2547</v>
      </c>
      <c r="D912" t="s">
        <v>152</v>
      </c>
      <c r="E912" t="s">
        <v>466</v>
      </c>
      <c r="F912">
        <v>126.24</v>
      </c>
      <c r="G912">
        <v>0.75379999999999991</v>
      </c>
      <c r="H912">
        <v>156.6</v>
      </c>
      <c r="I912">
        <v>348.11</v>
      </c>
      <c r="J912">
        <v>27.23</v>
      </c>
      <c r="K912">
        <v>0.48309999999999997</v>
      </c>
      <c r="L912">
        <v>0.32800000000000001</v>
      </c>
      <c r="M912" s="3" t="b">
        <v>0</v>
      </c>
      <c r="N912" s="3" t="b">
        <v>0</v>
      </c>
      <c r="O912" s="3" t="b">
        <v>0</v>
      </c>
      <c r="P912" s="3" t="b">
        <v>0</v>
      </c>
      <c r="Q912" s="3" t="b">
        <v>0</v>
      </c>
      <c r="R912" t="s">
        <v>5117</v>
      </c>
      <c r="S912" t="s">
        <v>5117</v>
      </c>
      <c r="T912" s="5" t="s">
        <v>5117</v>
      </c>
      <c r="U912" s="5" t="s">
        <v>5117</v>
      </c>
      <c r="V912" s="5" t="s">
        <v>5117</v>
      </c>
    </row>
    <row r="913" spans="1:22" x14ac:dyDescent="0.25">
      <c r="A913" t="s">
        <v>2548</v>
      </c>
      <c r="B913" t="s">
        <v>2549</v>
      </c>
      <c r="C913" t="s">
        <v>5306</v>
      </c>
      <c r="D913" t="s">
        <v>46</v>
      </c>
      <c r="E913" t="s">
        <v>2441</v>
      </c>
      <c r="F913">
        <v>90.180000305175781</v>
      </c>
      <c r="G913">
        <v>0.84778135309730906</v>
      </c>
      <c r="H913">
        <v>368.70001220703125</v>
      </c>
      <c r="I913">
        <v>562</v>
      </c>
      <c r="J913">
        <v>38.5</v>
      </c>
      <c r="K913">
        <v>0.31349900364875793</v>
      </c>
      <c r="L913">
        <v>0.28499901294708252</v>
      </c>
      <c r="M913" s="3">
        <v>0.17754400000000001</v>
      </c>
      <c r="N913" s="3">
        <v>4.3460800000000004E-3</v>
      </c>
      <c r="O913" s="3">
        <v>-2.0512199999999996E-6</v>
      </c>
      <c r="P913" s="3">
        <v>3.6352720000000002E-10</v>
      </c>
      <c r="Q913" s="3">
        <v>-8.7903200000000006E-22</v>
      </c>
      <c r="R913">
        <v>-81.760000000000005</v>
      </c>
      <c r="S913">
        <v>18.41</v>
      </c>
      <c r="T913" s="5">
        <v>-77.075999999999993</v>
      </c>
      <c r="U913" s="5">
        <v>0.29482901000976564</v>
      </c>
      <c r="V913" s="5">
        <v>8.4109902381896979E-5</v>
      </c>
    </row>
    <row r="914" spans="1:22" x14ac:dyDescent="0.25">
      <c r="A914" t="s">
        <v>2550</v>
      </c>
      <c r="B914" t="s">
        <v>2551</v>
      </c>
      <c r="C914" t="s">
        <v>5509</v>
      </c>
      <c r="D914" t="s">
        <v>38</v>
      </c>
      <c r="E914" t="s">
        <v>2552</v>
      </c>
      <c r="F914">
        <v>190.32899475097656</v>
      </c>
      <c r="G914">
        <v>0.88848211576278391</v>
      </c>
      <c r="H914">
        <v>522</v>
      </c>
      <c r="I914">
        <v>708</v>
      </c>
      <c r="J914">
        <v>20.7</v>
      </c>
      <c r="K914">
        <v>0.70300000905990601</v>
      </c>
      <c r="L914">
        <v>0.59404301643371582</v>
      </c>
      <c r="M914" s="3">
        <v>-0.11711000000000001</v>
      </c>
      <c r="N914" s="3">
        <v>6.5849999999999997E-3</v>
      </c>
      <c r="O914" s="3">
        <v>-4.4850000000000003E-6</v>
      </c>
      <c r="P914" s="3">
        <v>1.4847599999999999E-9</v>
      </c>
      <c r="Q914" s="3">
        <v>-1.5341199999999999E-13</v>
      </c>
      <c r="R914">
        <v>-125.4</v>
      </c>
      <c r="S914">
        <v>154.56</v>
      </c>
      <c r="T914" s="5">
        <v>-124.766515625</v>
      </c>
      <c r="U914" s="5">
        <v>0.91340673828124996</v>
      </c>
      <c r="V914" s="5">
        <v>8.0256745219230656E-5</v>
      </c>
    </row>
    <row r="915" spans="1:22" x14ac:dyDescent="0.25">
      <c r="A915" t="s">
        <v>2553</v>
      </c>
      <c r="B915" t="s">
        <v>2554</v>
      </c>
      <c r="C915" t="s">
        <v>5566</v>
      </c>
      <c r="D915" t="s">
        <v>24</v>
      </c>
      <c r="E915" t="s">
        <v>2555</v>
      </c>
      <c r="F915">
        <v>186.05400085449219</v>
      </c>
      <c r="G915">
        <v>1.6279419233751762</v>
      </c>
      <c r="H915">
        <v>353.39801025390625</v>
      </c>
      <c r="I915">
        <v>516.70001220703125</v>
      </c>
      <c r="J915">
        <v>32</v>
      </c>
      <c r="K915">
        <v>0.33500000834465027</v>
      </c>
      <c r="L915">
        <v>0.39599001407623291</v>
      </c>
      <c r="M915" s="3">
        <v>0.19511800000000001</v>
      </c>
      <c r="N915" s="3">
        <v>2.8327000000000001E-3</v>
      </c>
      <c r="O915" s="3">
        <v>-2.4454980000000001E-6</v>
      </c>
      <c r="P915" s="3">
        <v>7.8306800000000005E-10</v>
      </c>
      <c r="Q915" s="3">
        <v>0</v>
      </c>
      <c r="R915">
        <v>-957.29</v>
      </c>
      <c r="S915">
        <v>0</v>
      </c>
      <c r="T915" s="5">
        <v>-957.22</v>
      </c>
      <c r="U915" s="5">
        <v>0.26464801025390627</v>
      </c>
      <c r="V915" s="5">
        <v>-1.1629000306129455E-5</v>
      </c>
    </row>
    <row r="916" spans="1:22" x14ac:dyDescent="0.25">
      <c r="A916" t="s">
        <v>2556</v>
      </c>
      <c r="B916" t="s">
        <v>2557</v>
      </c>
      <c r="C916" t="s">
        <v>2558</v>
      </c>
      <c r="D916" t="s">
        <v>46</v>
      </c>
      <c r="E916" t="s">
        <v>5117</v>
      </c>
      <c r="F916">
        <v>300.58499999999998</v>
      </c>
      <c r="G916">
        <v>0</v>
      </c>
      <c r="H916">
        <v>659.16</v>
      </c>
      <c r="I916">
        <v>821.75</v>
      </c>
      <c r="J916">
        <v>10.93</v>
      </c>
      <c r="K916">
        <v>1.1535</v>
      </c>
      <c r="L916">
        <v>0.79400000000000004</v>
      </c>
      <c r="M916" s="3">
        <v>4.7607166026248822E-3</v>
      </c>
      <c r="N916" s="3">
        <v>6.0535289518771733E-3</v>
      </c>
      <c r="O916" s="3">
        <v>-3.3331669910341502E-6</v>
      </c>
      <c r="P916" s="3">
        <v>7.2222499459387534E-10</v>
      </c>
      <c r="Q916" s="3">
        <v>0</v>
      </c>
      <c r="R916">
        <v>-390.7</v>
      </c>
      <c r="S916">
        <v>144.38999999999999</v>
      </c>
      <c r="T916" s="5">
        <v>-0.379714</v>
      </c>
      <c r="U916" s="5">
        <v>1.6859</v>
      </c>
      <c r="V916" s="5">
        <v>2.3849000000000001E-7</v>
      </c>
    </row>
    <row r="917" spans="1:22" x14ac:dyDescent="0.25">
      <c r="A917" t="s">
        <v>2559</v>
      </c>
      <c r="B917" t="s">
        <v>2560</v>
      </c>
      <c r="C917" t="s">
        <v>5235</v>
      </c>
      <c r="D917" t="s">
        <v>363</v>
      </c>
      <c r="E917" t="s">
        <v>367</v>
      </c>
      <c r="F917">
        <v>128.25900268554688</v>
      </c>
      <c r="G917">
        <v>0.72896599218178304</v>
      </c>
      <c r="H917">
        <v>410.16900634765625</v>
      </c>
      <c r="I917">
        <v>588.54901123046875</v>
      </c>
      <c r="J917">
        <v>24.31800048828125</v>
      </c>
      <c r="K917">
        <v>0.50599002838134766</v>
      </c>
      <c r="L917">
        <v>0.35989001393318176</v>
      </c>
      <c r="M917" s="3">
        <v>0.14949999999999999</v>
      </c>
      <c r="N917" s="3">
        <v>5.6800000000000002E-3</v>
      </c>
      <c r="O917" s="3">
        <v>-2.059578E-6</v>
      </c>
      <c r="P917" s="3">
        <v>0</v>
      </c>
      <c r="Q917" s="3">
        <v>0</v>
      </c>
      <c r="R917">
        <v>-241.542</v>
      </c>
      <c r="S917" t="s">
        <v>5117</v>
      </c>
      <c r="T917" s="5">
        <v>-246.81</v>
      </c>
      <c r="U917" s="5">
        <v>0.87164001464843754</v>
      </c>
      <c r="V917" s="5">
        <v>6.2518902122974399E-5</v>
      </c>
    </row>
    <row r="918" spans="1:22" x14ac:dyDescent="0.25">
      <c r="A918" t="s">
        <v>2561</v>
      </c>
      <c r="B918" t="s">
        <v>2562</v>
      </c>
      <c r="C918" t="s">
        <v>1813</v>
      </c>
      <c r="D918" t="s">
        <v>363</v>
      </c>
      <c r="E918" t="s">
        <v>1218</v>
      </c>
      <c r="F918">
        <v>142.28500366210938</v>
      </c>
      <c r="G918">
        <v>0.73771612282264043</v>
      </c>
      <c r="H918">
        <v>424.14801025390625</v>
      </c>
      <c r="I918">
        <v>600.37200927734375</v>
      </c>
      <c r="J918">
        <v>22.201000976562501</v>
      </c>
      <c r="K918">
        <v>0.54087001085281372</v>
      </c>
      <c r="L918">
        <v>0.43116000294685364</v>
      </c>
      <c r="M918" s="3">
        <v>0.1464</v>
      </c>
      <c r="N918" s="3">
        <v>5.6867999999999997E-3</v>
      </c>
      <c r="O918" s="3">
        <v>-2.068131E-6</v>
      </c>
      <c r="P918" s="3">
        <v>0</v>
      </c>
      <c r="Q918" s="3">
        <v>0</v>
      </c>
      <c r="R918">
        <v>-261.33199999999999</v>
      </c>
      <c r="S918">
        <v>32.43</v>
      </c>
      <c r="T918" s="5">
        <v>-267.45</v>
      </c>
      <c r="U918" s="5">
        <v>0.98275000000000001</v>
      </c>
      <c r="V918" s="5">
        <v>6.8798802793025972E-5</v>
      </c>
    </row>
    <row r="919" spans="1:22" x14ac:dyDescent="0.25">
      <c r="A919" t="s">
        <v>2563</v>
      </c>
      <c r="B919" t="s">
        <v>2564</v>
      </c>
      <c r="C919" t="s">
        <v>1813</v>
      </c>
      <c r="D919" t="s">
        <v>363</v>
      </c>
      <c r="E919" t="s">
        <v>2049</v>
      </c>
      <c r="F919">
        <v>142.28500366210938</v>
      </c>
      <c r="G919">
        <v>0.73810149047920803</v>
      </c>
      <c r="H919">
        <v>429.14801025390625</v>
      </c>
      <c r="I919">
        <v>604.260009765625</v>
      </c>
      <c r="J919">
        <v>21.856201171875</v>
      </c>
      <c r="K919">
        <v>0.55952000617980957</v>
      </c>
      <c r="L919">
        <v>0.44056001305580139</v>
      </c>
      <c r="M919" s="3">
        <v>0.15559000000000001</v>
      </c>
      <c r="N919" s="3">
        <v>5.6870000000000002E-3</v>
      </c>
      <c r="O919" s="3">
        <v>-2.0685179999999998E-6</v>
      </c>
      <c r="P919" s="3">
        <v>0</v>
      </c>
      <c r="Q919" s="3">
        <v>0</v>
      </c>
      <c r="R919">
        <v>-263.54899999999998</v>
      </c>
      <c r="S919">
        <v>28.53</v>
      </c>
      <c r="T919" s="5">
        <v>-269.14999999999998</v>
      </c>
      <c r="U919" s="5">
        <v>0.9739290161132812</v>
      </c>
      <c r="V919" s="5">
        <v>7.3403902351856228E-5</v>
      </c>
    </row>
    <row r="920" spans="1:22" x14ac:dyDescent="0.25">
      <c r="A920" t="s">
        <v>2565</v>
      </c>
      <c r="B920" t="s">
        <v>2566</v>
      </c>
      <c r="C920" t="s">
        <v>1813</v>
      </c>
      <c r="D920" t="s">
        <v>363</v>
      </c>
      <c r="E920" t="s">
        <v>466</v>
      </c>
      <c r="F920">
        <v>142.28500366210938</v>
      </c>
      <c r="G920">
        <v>0.7297187053866927</v>
      </c>
      <c r="H920">
        <v>429.03900146484375</v>
      </c>
      <c r="I920">
        <v>599.427001953125</v>
      </c>
      <c r="J920">
        <v>21.373601074218751</v>
      </c>
      <c r="K920">
        <v>0.56572002172470093</v>
      </c>
      <c r="L920">
        <v>0.44034001231193542</v>
      </c>
      <c r="M920" s="3">
        <v>0.18709799999999999</v>
      </c>
      <c r="N920" s="3">
        <v>5.6810000000000003E-3</v>
      </c>
      <c r="O920" s="3">
        <v>-2.0602979999999999E-6</v>
      </c>
      <c r="P920" s="3">
        <v>0</v>
      </c>
      <c r="Q920" s="3">
        <v>0</v>
      </c>
      <c r="R920">
        <v>-262.00099999999998</v>
      </c>
      <c r="S920">
        <v>31.8</v>
      </c>
      <c r="T920" s="5">
        <v>-261.649</v>
      </c>
      <c r="U920" s="5">
        <v>0.96010900878906247</v>
      </c>
      <c r="V920" s="5">
        <v>7.2591900825500494E-5</v>
      </c>
    </row>
    <row r="921" spans="1:22" x14ac:dyDescent="0.25">
      <c r="A921" s="1" t="s">
        <v>5132</v>
      </c>
      <c r="B921" t="s">
        <v>2567</v>
      </c>
      <c r="C921" t="s">
        <v>2619</v>
      </c>
      <c r="D921" t="s">
        <v>152</v>
      </c>
      <c r="E921" t="s">
        <v>2568</v>
      </c>
      <c r="F921">
        <v>98.188201904296875</v>
      </c>
      <c r="G921">
        <v>0.70099800170746696</v>
      </c>
      <c r="H921">
        <v>357.260009765625</v>
      </c>
      <c r="I921">
        <v>530</v>
      </c>
      <c r="J921">
        <v>30.3</v>
      </c>
      <c r="K921">
        <v>0.39800000190734863</v>
      </c>
      <c r="L921">
        <v>0.30185499787330627</v>
      </c>
      <c r="M921" s="3">
        <v>-0.30042999999999997</v>
      </c>
      <c r="N921" s="3">
        <v>7.7564000000000001E-3</v>
      </c>
      <c r="O921" s="3">
        <v>-5.9331000000000008E-6</v>
      </c>
      <c r="P921" s="3">
        <v>2.5274000000000002E-9</v>
      </c>
      <c r="Q921" s="3">
        <v>-3.7149200000000001E-13</v>
      </c>
      <c r="R921">
        <v>-64.099999999999994</v>
      </c>
      <c r="S921" t="s">
        <v>5117</v>
      </c>
      <c r="T921" s="5">
        <v>-63.552453125</v>
      </c>
      <c r="U921" s="5">
        <v>0.52006256103515625</v>
      </c>
      <c r="V921" s="5">
        <v>5.7887293398380281E-5</v>
      </c>
    </row>
    <row r="922" spans="1:22" x14ac:dyDescent="0.25">
      <c r="A922" t="s">
        <v>2569</v>
      </c>
      <c r="B922" t="s">
        <v>2570</v>
      </c>
      <c r="C922" t="s">
        <v>5165</v>
      </c>
      <c r="D922" t="s">
        <v>24</v>
      </c>
      <c r="E922" t="s">
        <v>2571</v>
      </c>
      <c r="F922">
        <v>117.19100189208984</v>
      </c>
      <c r="G922">
        <v>0.78701990685233758</v>
      </c>
      <c r="H922">
        <v>496.14801025390625</v>
      </c>
      <c r="I922">
        <v>665</v>
      </c>
      <c r="J922">
        <v>34.4</v>
      </c>
      <c r="K922">
        <v>0.43599900603294373</v>
      </c>
      <c r="L922">
        <v>0.9689210057258606</v>
      </c>
      <c r="M922" s="3">
        <v>6.1279E-2</v>
      </c>
      <c r="N922" s="3">
        <v>5.7822000000000004E-3</v>
      </c>
      <c r="O922" s="3">
        <v>-3.5110200000000005E-6</v>
      </c>
      <c r="P922" s="3">
        <v>1.103288E-9</v>
      </c>
      <c r="Q922" s="3">
        <v>-1.486904E-13</v>
      </c>
      <c r="R922">
        <v>-283</v>
      </c>
      <c r="S922">
        <v>-66.5</v>
      </c>
      <c r="T922" s="5">
        <v>-282.62253125000001</v>
      </c>
      <c r="U922" s="5">
        <v>0.70632519531250004</v>
      </c>
      <c r="V922" s="5">
        <v>6.2228202819824223E-5</v>
      </c>
    </row>
    <row r="923" spans="1:22" x14ac:dyDescent="0.25">
      <c r="A923" t="s">
        <v>2572</v>
      </c>
      <c r="B923" t="s">
        <v>2573</v>
      </c>
      <c r="C923" t="s">
        <v>5157</v>
      </c>
      <c r="D923" t="s">
        <v>31</v>
      </c>
      <c r="E923" t="s">
        <v>2574</v>
      </c>
      <c r="F923">
        <v>96.172500610351563</v>
      </c>
      <c r="G923">
        <v>0.72373915315309578</v>
      </c>
      <c r="H923">
        <v>361.260009765625</v>
      </c>
      <c r="I923">
        <v>553.14801025390625</v>
      </c>
      <c r="J923">
        <v>32.521201171874999</v>
      </c>
      <c r="K923">
        <v>0.3901900053024292</v>
      </c>
      <c r="L923">
        <v>0.2073500007390976</v>
      </c>
      <c r="M923" s="3">
        <v>5.0425999999999999E-2</v>
      </c>
      <c r="N923" s="3">
        <v>5.6766000000000004E-3</v>
      </c>
      <c r="O923" s="3">
        <v>-2.0543580000000003E-6</v>
      </c>
      <c r="P923" s="3">
        <v>0</v>
      </c>
      <c r="Q923" s="3">
        <v>0</v>
      </c>
      <c r="R923">
        <v>53.260003906249999</v>
      </c>
      <c r="S923" t="s">
        <v>5117</v>
      </c>
      <c r="T923" s="5">
        <v>52.519816406250001</v>
      </c>
      <c r="U923" s="5">
        <v>0.4009342041015625</v>
      </c>
      <c r="V923" s="5">
        <v>3.5229135304689407E-5</v>
      </c>
    </row>
    <row r="924" spans="1:22" x14ac:dyDescent="0.25">
      <c r="A924" t="s">
        <v>2575</v>
      </c>
      <c r="B924" t="s">
        <v>2576</v>
      </c>
      <c r="C924" t="s">
        <v>4338</v>
      </c>
      <c r="D924" t="s">
        <v>152</v>
      </c>
      <c r="E924" t="s">
        <v>1489</v>
      </c>
      <c r="F924">
        <v>84.161903381347656</v>
      </c>
      <c r="G924">
        <v>0.68184324979874433</v>
      </c>
      <c r="H924">
        <v>341.02700805664063</v>
      </c>
      <c r="I924">
        <v>516.48101806640625</v>
      </c>
      <c r="J924">
        <v>32.687900390625003</v>
      </c>
      <c r="K924">
        <v>0.3509100079536438</v>
      </c>
      <c r="L924">
        <v>0.24199000000953674</v>
      </c>
      <c r="M924" s="3">
        <v>0.16989799999999999</v>
      </c>
      <c r="N924" s="3">
        <v>5.6429999999999996E-3</v>
      </c>
      <c r="O924" s="3">
        <v>-2.0095380000000002E-6</v>
      </c>
      <c r="P924" s="3">
        <v>0</v>
      </c>
      <c r="Q924" s="3">
        <v>0</v>
      </c>
      <c r="R924">
        <v>-53.927999999999997</v>
      </c>
      <c r="S924">
        <v>76.44</v>
      </c>
      <c r="T924" s="5">
        <v>-56.243000000000002</v>
      </c>
      <c r="U924" s="5">
        <v>0.43026000976562501</v>
      </c>
      <c r="V924" s="5">
        <v>4.4957801699638367E-5</v>
      </c>
    </row>
    <row r="925" spans="1:22" x14ac:dyDescent="0.25">
      <c r="A925" t="s">
        <v>2577</v>
      </c>
      <c r="B925" t="s">
        <v>2578</v>
      </c>
      <c r="C925" t="s">
        <v>5567</v>
      </c>
      <c r="D925" t="s">
        <v>24</v>
      </c>
      <c r="E925" t="s">
        <v>2579</v>
      </c>
      <c r="F925">
        <v>172.31399536132813</v>
      </c>
      <c r="G925">
        <v>0.7203099430550528</v>
      </c>
      <c r="H925">
        <v>462.14999389648438</v>
      </c>
      <c r="I925">
        <v>625</v>
      </c>
      <c r="J925">
        <v>21.6</v>
      </c>
      <c r="K925">
        <v>0.68599998950958252</v>
      </c>
      <c r="L925">
        <v>0.62781697511672974</v>
      </c>
      <c r="M925" s="3">
        <v>-0.48409999999999997</v>
      </c>
      <c r="N925" s="3">
        <v>8.8015999999999997E-3</v>
      </c>
      <c r="O925" s="3">
        <v>-7.5759000000000006E-6</v>
      </c>
      <c r="P925" s="3">
        <v>3.52768E-9</v>
      </c>
      <c r="Q925" s="3">
        <v>-5.4911999999999999E-13</v>
      </c>
      <c r="R925">
        <v>-188</v>
      </c>
      <c r="S925" t="s">
        <v>5117</v>
      </c>
      <c r="T925" s="5">
        <v>-189.080234375</v>
      </c>
      <c r="U925" s="5">
        <v>1.2617847900390624</v>
      </c>
      <c r="V925" s="5">
        <v>8.4135614335536957E-5</v>
      </c>
    </row>
    <row r="926" spans="1:22" x14ac:dyDescent="0.25">
      <c r="A926" t="s">
        <v>2580</v>
      </c>
      <c r="B926" t="s">
        <v>2581</v>
      </c>
      <c r="C926" t="s">
        <v>5568</v>
      </c>
      <c r="D926" t="s">
        <v>24</v>
      </c>
      <c r="E926" t="s">
        <v>5117</v>
      </c>
      <c r="F926">
        <v>101.00700378417969</v>
      </c>
      <c r="G926">
        <v>1.2222260236910143</v>
      </c>
      <c r="H926">
        <v>281.45001220703125</v>
      </c>
      <c r="I926">
        <v>459</v>
      </c>
      <c r="J926">
        <v>45.9</v>
      </c>
      <c r="K926">
        <v>0.2370000034570694</v>
      </c>
      <c r="L926">
        <v>9.8545901477336884E-2</v>
      </c>
      <c r="M926" s="3">
        <v>0.17957000000000001</v>
      </c>
      <c r="N926" s="3">
        <v>1.9925400000000001E-3</v>
      </c>
      <c r="O926" s="3">
        <v>-2.1333599999999999E-6</v>
      </c>
      <c r="P926" s="3">
        <v>1.14048E-9</v>
      </c>
      <c r="Q926" s="3">
        <v>-1.93012E-13</v>
      </c>
      <c r="R926">
        <v>-320.49</v>
      </c>
      <c r="S926" t="s">
        <v>5117</v>
      </c>
      <c r="T926" s="5">
        <v>-320.45909375000002</v>
      </c>
      <c r="U926" s="5">
        <v>8.5725639343261717E-2</v>
      </c>
      <c r="V926" s="5">
        <v>0</v>
      </c>
    </row>
    <row r="927" spans="1:22" x14ac:dyDescent="0.25">
      <c r="A927" t="s">
        <v>2582</v>
      </c>
      <c r="B927" t="s">
        <v>2583</v>
      </c>
      <c r="C927" t="s">
        <v>1813</v>
      </c>
      <c r="D927" t="s">
        <v>363</v>
      </c>
      <c r="E927" t="s">
        <v>1789</v>
      </c>
      <c r="F927">
        <v>142.28500366210938</v>
      </c>
      <c r="G927">
        <v>0.7423654601935068</v>
      </c>
      <c r="H927">
        <v>434.37200927734375</v>
      </c>
      <c r="I927">
        <v>612.260009765625</v>
      </c>
      <c r="J927">
        <v>22.201000976562501</v>
      </c>
      <c r="K927">
        <v>0.55685001611709595</v>
      </c>
      <c r="L927">
        <v>0.42649000883102417</v>
      </c>
      <c r="M927" s="3">
        <v>0.14999899999999999</v>
      </c>
      <c r="N927" s="3">
        <v>5.6899999999999997E-3</v>
      </c>
      <c r="O927" s="3">
        <v>-2.0726280000000002E-6</v>
      </c>
      <c r="P927" s="3">
        <v>0</v>
      </c>
      <c r="Q927" s="3">
        <v>0</v>
      </c>
      <c r="R927">
        <v>-262.2</v>
      </c>
      <c r="S927">
        <v>27.78</v>
      </c>
      <c r="T927" s="5">
        <v>-267.93</v>
      </c>
      <c r="U927" s="5">
        <v>0.96910900878906248</v>
      </c>
      <c r="V927" s="5">
        <v>6.7859001457691188E-5</v>
      </c>
    </row>
    <row r="928" spans="1:22" x14ac:dyDescent="0.25">
      <c r="A928" t="s">
        <v>2584</v>
      </c>
      <c r="B928" t="s">
        <v>2585</v>
      </c>
      <c r="C928" t="s">
        <v>1911</v>
      </c>
      <c r="D928" t="s">
        <v>46</v>
      </c>
      <c r="E928" t="s">
        <v>2586</v>
      </c>
      <c r="F928">
        <v>104.20800018310547</v>
      </c>
      <c r="G928">
        <v>0.84201800507052782</v>
      </c>
      <c r="H928">
        <v>391.70001220703125</v>
      </c>
      <c r="I928">
        <v>582</v>
      </c>
      <c r="J928">
        <v>33.700000000000003</v>
      </c>
      <c r="K928">
        <v>0.36950001120567322</v>
      </c>
      <c r="L928">
        <v>0.32899901270866394</v>
      </c>
      <c r="M928" s="3">
        <v>0.15071300000000001</v>
      </c>
      <c r="N928" s="3">
        <v>4.5136200000000003E-3</v>
      </c>
      <c r="O928" s="3">
        <v>-1.9085399999999999E-6</v>
      </c>
      <c r="P928" s="3">
        <v>2.7116279999999999E-10</v>
      </c>
      <c r="Q928" s="3">
        <v>-2.0195719999999999E-21</v>
      </c>
      <c r="R928">
        <v>-104.5</v>
      </c>
      <c r="S928">
        <v>23.56</v>
      </c>
      <c r="T928" s="5">
        <v>-99.575000000000003</v>
      </c>
      <c r="U928" s="5">
        <v>0.38452801513671875</v>
      </c>
      <c r="V928" s="5">
        <v>9.424000233411789E-5</v>
      </c>
    </row>
    <row r="929" spans="1:22" x14ac:dyDescent="0.25">
      <c r="A929" t="s">
        <v>2587</v>
      </c>
      <c r="B929" t="s">
        <v>2588</v>
      </c>
      <c r="C929" t="s">
        <v>2589</v>
      </c>
      <c r="D929" t="s">
        <v>46</v>
      </c>
      <c r="E929" t="s">
        <v>5117</v>
      </c>
      <c r="F929">
        <v>314.61200000000002</v>
      </c>
      <c r="G929">
        <v>0</v>
      </c>
      <c r="H929">
        <v>671.16</v>
      </c>
      <c r="I929">
        <v>832.33</v>
      </c>
      <c r="J929">
        <v>10.27</v>
      </c>
      <c r="K929">
        <v>1.2095</v>
      </c>
      <c r="L929">
        <v>0.79500000000000004</v>
      </c>
      <c r="M929" s="3">
        <v>-8.6169631164736242E-3</v>
      </c>
      <c r="N929" s="3">
        <v>6.102437287833903E-3</v>
      </c>
      <c r="O929" s="3">
        <v>-3.2281031874181529E-6</v>
      </c>
      <c r="P929" s="3">
        <v>6.7527621324043584E-10</v>
      </c>
      <c r="Q929" s="3">
        <v>0</v>
      </c>
      <c r="R929">
        <v>-413.76</v>
      </c>
      <c r="S929">
        <v>149.69999999999999</v>
      </c>
      <c r="T929" s="5">
        <v>-0.40232400000000001</v>
      </c>
      <c r="U929" s="5">
        <v>1.7761</v>
      </c>
      <c r="V929" s="5">
        <v>2.4942999999999998E-7</v>
      </c>
    </row>
    <row r="930" spans="1:22" x14ac:dyDescent="0.25">
      <c r="A930" t="s">
        <v>2590</v>
      </c>
      <c r="B930" t="s">
        <v>2591</v>
      </c>
      <c r="C930" t="s">
        <v>5569</v>
      </c>
      <c r="D930" t="s">
        <v>24</v>
      </c>
      <c r="E930" t="s">
        <v>2592</v>
      </c>
      <c r="F930">
        <v>60.119800567626953</v>
      </c>
      <c r="G930">
        <v>1.0189843556734577</v>
      </c>
      <c r="H930">
        <v>328.07998657226563</v>
      </c>
      <c r="I930">
        <v>547</v>
      </c>
      <c r="J930">
        <v>67.8</v>
      </c>
      <c r="K930">
        <v>0.16699999570846558</v>
      </c>
      <c r="L930">
        <v>0.16097800433635712</v>
      </c>
      <c r="M930" s="3">
        <v>0.42276999999999998</v>
      </c>
      <c r="N930" s="3">
        <v>9.2663999999999995E-4</v>
      </c>
      <c r="O930" s="3">
        <v>3.4755E-6</v>
      </c>
      <c r="P930" s="3">
        <v>-4.1644000000000002E-9</v>
      </c>
      <c r="Q930" s="3">
        <v>1.0572E-12</v>
      </c>
      <c r="R930">
        <v>82</v>
      </c>
      <c r="S930">
        <v>96.9</v>
      </c>
      <c r="T930" s="5">
        <v>82.291359374999999</v>
      </c>
      <c r="U930" s="5">
        <v>4.1186214447021481E-2</v>
      </c>
      <c r="V930" s="5">
        <v>2.4174697697162626E-5</v>
      </c>
    </row>
    <row r="931" spans="1:22" x14ac:dyDescent="0.25">
      <c r="A931" t="s">
        <v>2593</v>
      </c>
      <c r="B931" t="s">
        <v>2594</v>
      </c>
      <c r="C931" t="s">
        <v>2595</v>
      </c>
      <c r="D931" t="s">
        <v>46</v>
      </c>
      <c r="E931" t="s">
        <v>5117</v>
      </c>
      <c r="F931">
        <v>62.087000000000003</v>
      </c>
      <c r="G931">
        <v>0.73299999999999998</v>
      </c>
      <c r="H931">
        <v>263.81</v>
      </c>
      <c r="I931">
        <v>415.68</v>
      </c>
      <c r="J931">
        <v>42</v>
      </c>
      <c r="K931">
        <v>0.2155</v>
      </c>
      <c r="L931">
        <v>0.20399999999999999</v>
      </c>
      <c r="M931" s="3">
        <v>-2.6462866622642418E-2</v>
      </c>
      <c r="N931" s="3">
        <v>5.3814808252935394E-3</v>
      </c>
      <c r="O931" s="3">
        <v>-3.120943192616812E-6</v>
      </c>
      <c r="P931" s="3">
        <v>6.9922850194082495E-10</v>
      </c>
      <c r="Q931" s="3">
        <v>0</v>
      </c>
      <c r="R931">
        <v>-288.7</v>
      </c>
      <c r="S931">
        <v>-204.22</v>
      </c>
      <c r="T931" s="5">
        <v>-0.29049799999999998</v>
      </c>
      <c r="U931" s="5">
        <v>0.28000000000000003</v>
      </c>
      <c r="V931" s="5">
        <v>2.7200000000000002E-8</v>
      </c>
    </row>
    <row r="932" spans="1:22" x14ac:dyDescent="0.25">
      <c r="A932" t="s">
        <v>2596</v>
      </c>
      <c r="B932" t="s">
        <v>2597</v>
      </c>
      <c r="C932" t="s">
        <v>2617</v>
      </c>
      <c r="D932" t="s">
        <v>414</v>
      </c>
      <c r="E932" t="s">
        <v>2598</v>
      </c>
      <c r="F932">
        <v>84.041000366210938</v>
      </c>
      <c r="G932">
        <v>0.99428740838804508</v>
      </c>
      <c r="H932">
        <v>225.60000610351563</v>
      </c>
      <c r="I932">
        <v>346.29901123046875</v>
      </c>
      <c r="J932">
        <v>37.6</v>
      </c>
      <c r="K932">
        <v>0.1940000057220459</v>
      </c>
      <c r="L932">
        <v>0.25099000334739685</v>
      </c>
      <c r="M932" s="3">
        <v>6.8391300000000002E-2</v>
      </c>
      <c r="N932" s="3">
        <v>3.7399E-3</v>
      </c>
      <c r="O932" s="3">
        <v>-3.09213E-6</v>
      </c>
      <c r="P932" s="3">
        <v>1.0019359999999999E-9</v>
      </c>
      <c r="Q932" s="3">
        <v>0</v>
      </c>
      <c r="R932">
        <v>-746.08</v>
      </c>
      <c r="S932">
        <v>-678.7</v>
      </c>
      <c r="T932" s="5">
        <v>-746.78</v>
      </c>
      <c r="U932" s="5">
        <v>0.22466900634765624</v>
      </c>
      <c r="V932" s="5">
        <v>9.9950004369020455E-6</v>
      </c>
    </row>
    <row r="933" spans="1:22" x14ac:dyDescent="0.25">
      <c r="A933" t="s">
        <v>2599</v>
      </c>
      <c r="B933" t="s">
        <v>2600</v>
      </c>
      <c r="C933" t="s">
        <v>5159</v>
      </c>
      <c r="D933" t="s">
        <v>38</v>
      </c>
      <c r="E933" t="s">
        <v>2601</v>
      </c>
      <c r="F933">
        <v>162.27499389648438</v>
      </c>
      <c r="G933">
        <v>0.8975915889140933</v>
      </c>
      <c r="H933">
        <v>490.70001220703125</v>
      </c>
      <c r="I933">
        <v>683</v>
      </c>
      <c r="J933">
        <v>23.8</v>
      </c>
      <c r="K933">
        <v>0.59299999475479126</v>
      </c>
      <c r="L933">
        <v>0.50541597604751587</v>
      </c>
      <c r="M933" s="3">
        <v>-0.22839000000000001</v>
      </c>
      <c r="N933" s="3">
        <v>6.8891999999999998E-3</v>
      </c>
      <c r="O933" s="3">
        <v>-5.1843000000000005E-6</v>
      </c>
      <c r="P933" s="3">
        <v>2.0709200000000001E-9</v>
      </c>
      <c r="Q933" s="3">
        <v>-2.8328400000000002E-13</v>
      </c>
      <c r="R933">
        <v>-72.16</v>
      </c>
      <c r="S933" t="s">
        <v>5117</v>
      </c>
      <c r="T933" s="5">
        <v>-71.449328124999994</v>
      </c>
      <c r="U933" s="5">
        <v>0.72019067382812496</v>
      </c>
      <c r="V933" s="5">
        <v>7.0021823048591614E-5</v>
      </c>
    </row>
    <row r="934" spans="1:22" x14ac:dyDescent="0.25">
      <c r="A934" t="s">
        <v>2602</v>
      </c>
      <c r="B934" t="s">
        <v>2603</v>
      </c>
      <c r="C934" t="s">
        <v>5260</v>
      </c>
      <c r="D934" t="s">
        <v>152</v>
      </c>
      <c r="E934" t="s">
        <v>2604</v>
      </c>
      <c r="F934">
        <v>112.20800018310547</v>
      </c>
      <c r="G934">
        <v>0.77620187674934338</v>
      </c>
      <c r="H934">
        <v>386.88101196289063</v>
      </c>
      <c r="I934">
        <v>579.53900146484375</v>
      </c>
      <c r="J934">
        <v>29.385300292968751</v>
      </c>
      <c r="K934">
        <v>0.41675001382827759</v>
      </c>
      <c r="L934">
        <v>0.25200000405311584</v>
      </c>
      <c r="M934" s="3">
        <v>-0.100688</v>
      </c>
      <c r="N934" s="3">
        <v>5.7130000000000002E-3</v>
      </c>
      <c r="O934" s="3">
        <v>-2.1036180000000001E-6</v>
      </c>
      <c r="P934" s="3">
        <v>0</v>
      </c>
      <c r="Q934" s="3">
        <v>0</v>
      </c>
      <c r="R934">
        <v>-110.859984375</v>
      </c>
      <c r="S934" t="s">
        <v>5117</v>
      </c>
      <c r="T934" s="5">
        <v>-109.619890625</v>
      </c>
      <c r="U934" s="5">
        <v>0.75193969726562504</v>
      </c>
      <c r="V934" s="5">
        <v>7.9522974789142609E-5</v>
      </c>
    </row>
    <row r="935" spans="1:22" x14ac:dyDescent="0.25">
      <c r="A935" t="s">
        <v>2605</v>
      </c>
      <c r="B935" t="s">
        <v>2606</v>
      </c>
      <c r="C935" t="s">
        <v>5570</v>
      </c>
      <c r="D935" t="s">
        <v>24</v>
      </c>
      <c r="E935" t="s">
        <v>5117</v>
      </c>
      <c r="F935">
        <v>132.16200256347656</v>
      </c>
      <c r="G935">
        <v>1.0519069597044151</v>
      </c>
      <c r="H935">
        <v>470.64801025390625</v>
      </c>
      <c r="I935">
        <v>698</v>
      </c>
      <c r="J935">
        <v>36.4</v>
      </c>
      <c r="K935">
        <v>0.4050000011920929</v>
      </c>
      <c r="L935">
        <v>0.37417900562286377</v>
      </c>
      <c r="M935" s="3">
        <v>-0.47207500000000002</v>
      </c>
      <c r="N935" s="3">
        <v>6.79584E-3</v>
      </c>
      <c r="O935" s="3">
        <v>-6.2901600000000001E-6</v>
      </c>
      <c r="P935" s="3">
        <v>3.0523320000000002E-9</v>
      </c>
      <c r="Q935" s="3">
        <v>-4.8427600000000005E-13</v>
      </c>
      <c r="R935">
        <v>-8.25</v>
      </c>
      <c r="S935">
        <v>103</v>
      </c>
      <c r="T935" s="5">
        <v>-8.1806874999999994</v>
      </c>
      <c r="U935" s="5">
        <v>0.36348339843749999</v>
      </c>
      <c r="V935" s="5">
        <v>3.1589619815349577E-5</v>
      </c>
    </row>
    <row r="936" spans="1:22" x14ac:dyDescent="0.25">
      <c r="A936" t="s">
        <v>2607</v>
      </c>
      <c r="B936" t="s">
        <v>2608</v>
      </c>
      <c r="C936" t="s">
        <v>2062</v>
      </c>
      <c r="D936" t="s">
        <v>46</v>
      </c>
      <c r="E936" t="s">
        <v>5117</v>
      </c>
      <c r="F936">
        <v>146.29</v>
      </c>
      <c r="G936">
        <v>0.84</v>
      </c>
      <c r="H936">
        <v>468.16</v>
      </c>
      <c r="I936">
        <v>660.72</v>
      </c>
      <c r="J936">
        <v>25.79</v>
      </c>
      <c r="K936">
        <v>0.53749999999999998</v>
      </c>
      <c r="L936">
        <v>0.46500000000000002</v>
      </c>
      <c r="M936" s="3">
        <v>9.9507826919133235E-2</v>
      </c>
      <c r="N936" s="3">
        <v>5.0474400164057694E-3</v>
      </c>
      <c r="O936" s="3">
        <v>-2.251486772848452E-6</v>
      </c>
      <c r="P936" s="3">
        <v>3.5564973682411649E-10</v>
      </c>
      <c r="Q936" s="3">
        <v>0</v>
      </c>
      <c r="R936">
        <v>-166.57</v>
      </c>
      <c r="S936">
        <v>48.24</v>
      </c>
      <c r="T936" s="5">
        <v>-0.16031000000000001</v>
      </c>
      <c r="U936" s="5">
        <v>0.66200000000000003</v>
      </c>
      <c r="V936" s="5">
        <v>1.2599999999999999E-7</v>
      </c>
    </row>
    <row r="937" spans="1:22" x14ac:dyDescent="0.25">
      <c r="A937" t="s">
        <v>2609</v>
      </c>
      <c r="B937" t="s">
        <v>2610</v>
      </c>
      <c r="C937" t="s">
        <v>2611</v>
      </c>
      <c r="D937" t="s">
        <v>46</v>
      </c>
      <c r="E937" t="s">
        <v>5117</v>
      </c>
      <c r="F937">
        <v>168.322</v>
      </c>
      <c r="G937">
        <v>0.89200000000000002</v>
      </c>
      <c r="H937">
        <v>497.86</v>
      </c>
      <c r="I937">
        <v>691.81</v>
      </c>
      <c r="J937">
        <v>21.33</v>
      </c>
      <c r="K937">
        <v>0.64049999999999996</v>
      </c>
      <c r="L937">
        <v>0.45600000000000002</v>
      </c>
      <c r="M937" s="3">
        <v>-0.39602072218723638</v>
      </c>
      <c r="N937" s="3">
        <v>7.589025795796153E-3</v>
      </c>
      <c r="O937" s="3">
        <v>-4.4024548187402721E-6</v>
      </c>
      <c r="P937" s="3">
        <v>9.4586566224260644E-10</v>
      </c>
      <c r="Q937" s="3">
        <v>0</v>
      </c>
      <c r="R937">
        <v>-254.39</v>
      </c>
      <c r="S937">
        <v>73.260000000000005</v>
      </c>
      <c r="T937" s="5">
        <v>-0.26218200000000003</v>
      </c>
      <c r="U937" s="5">
        <v>1.1000000000000001</v>
      </c>
      <c r="V937" s="5">
        <v>7.4099999999999995E-8</v>
      </c>
    </row>
    <row r="938" spans="1:22" x14ac:dyDescent="0.25">
      <c r="A938" t="s">
        <v>2612</v>
      </c>
      <c r="B938" t="s">
        <v>2613</v>
      </c>
      <c r="C938" t="s">
        <v>5110</v>
      </c>
      <c r="D938" t="s">
        <v>152</v>
      </c>
      <c r="E938" t="s">
        <v>2614</v>
      </c>
      <c r="F938">
        <v>154.30000305175781</v>
      </c>
      <c r="G938">
        <v>0.80755900104035994</v>
      </c>
      <c r="H938">
        <v>476.89801025390625</v>
      </c>
      <c r="I938">
        <v>674</v>
      </c>
      <c r="J938">
        <v>23.3</v>
      </c>
      <c r="K938">
        <v>0.5845000147819519</v>
      </c>
      <c r="L938">
        <v>0.41299900412559509</v>
      </c>
      <c r="M938" s="3">
        <v>-0.42436800000000002</v>
      </c>
      <c r="N938" s="3">
        <v>7.6532600000000003E-3</v>
      </c>
      <c r="O938" s="3">
        <v>-4.4315400000000001E-6</v>
      </c>
      <c r="P938" s="3">
        <v>9.4489999999999991E-10</v>
      </c>
      <c r="Q938" s="3">
        <v>3.0099559999999998E-21</v>
      </c>
      <c r="R938">
        <v>-233.8</v>
      </c>
      <c r="S938">
        <v>64.849999999999994</v>
      </c>
      <c r="T938" s="5">
        <v>-241.09200000000001</v>
      </c>
      <c r="U938" s="5">
        <v>1.0030900268554688</v>
      </c>
      <c r="V938" s="5">
        <v>6.7957900464534764E-5</v>
      </c>
    </row>
    <row r="939" spans="1:22" x14ac:dyDescent="0.25">
      <c r="A939" t="s">
        <v>2615</v>
      </c>
      <c r="B939" t="s">
        <v>2616</v>
      </c>
      <c r="C939" t="s">
        <v>2617</v>
      </c>
      <c r="D939" t="s">
        <v>46</v>
      </c>
      <c r="E939" t="s">
        <v>5117</v>
      </c>
      <c r="F939">
        <v>84.040999999999997</v>
      </c>
      <c r="G939" t="s">
        <v>5117</v>
      </c>
      <c r="H939">
        <v>276.85000000000002</v>
      </c>
      <c r="I939">
        <v>429.8</v>
      </c>
      <c r="J939">
        <v>52.41</v>
      </c>
      <c r="K939">
        <v>0.1792</v>
      </c>
      <c r="L939">
        <v>0.315</v>
      </c>
      <c r="M939" s="3">
        <v>0.34931442986161521</v>
      </c>
      <c r="N939" s="3">
        <v>1.6273640247022288E-3</v>
      </c>
      <c r="O939" s="3">
        <v>2.0517647338798922E-6</v>
      </c>
      <c r="P939" s="3">
        <v>-4.1717897216834636E-9</v>
      </c>
      <c r="Q939" s="3">
        <v>1.8489625301935961E-12</v>
      </c>
      <c r="R939">
        <v>-669.4</v>
      </c>
      <c r="S939">
        <v>-609.4</v>
      </c>
      <c r="T939" s="5" t="s">
        <v>5117</v>
      </c>
      <c r="U939" s="5" t="s">
        <v>5117</v>
      </c>
      <c r="V939" s="5" t="s">
        <v>5117</v>
      </c>
    </row>
    <row r="940" spans="1:22" x14ac:dyDescent="0.25">
      <c r="A940" s="1" t="s">
        <v>5133</v>
      </c>
      <c r="B940" t="s">
        <v>2618</v>
      </c>
      <c r="C940" t="s">
        <v>2619</v>
      </c>
      <c r="D940" t="s">
        <v>46</v>
      </c>
      <c r="E940" t="s">
        <v>5117</v>
      </c>
      <c r="F940">
        <v>98.188000000000002</v>
      </c>
      <c r="G940">
        <v>0.69199999999999995</v>
      </c>
      <c r="H940">
        <v>357.26</v>
      </c>
      <c r="I940">
        <v>530</v>
      </c>
      <c r="J940">
        <v>30.3</v>
      </c>
      <c r="K940">
        <v>0.39800000000000002</v>
      </c>
      <c r="L940">
        <v>0.30199999999999999</v>
      </c>
      <c r="M940" s="3">
        <v>2.745753045178637E-2</v>
      </c>
      <c r="N940" s="3">
        <v>5.7974497901983942E-3</v>
      </c>
      <c r="O940" s="3">
        <v>-1.9848657677109218E-6</v>
      </c>
      <c r="P940" s="3">
        <v>-6.3782743308754623E-10</v>
      </c>
      <c r="Q940" s="3">
        <v>3.814111704077891E-13</v>
      </c>
      <c r="R940">
        <v>-64.099999999999994</v>
      </c>
      <c r="S940">
        <v>96.65</v>
      </c>
      <c r="T940" s="5">
        <v>-6.7403999999999992E-2</v>
      </c>
      <c r="U940" s="5">
        <v>0.53400000000000003</v>
      </c>
      <c r="V940" s="5">
        <v>4.9299999999999998E-8</v>
      </c>
    </row>
    <row r="941" spans="1:22" x14ac:dyDescent="0.25">
      <c r="A941" t="s">
        <v>2620</v>
      </c>
      <c r="B941" t="s">
        <v>2621</v>
      </c>
      <c r="C941" t="s">
        <v>2622</v>
      </c>
      <c r="D941" t="s">
        <v>46</v>
      </c>
      <c r="E941" t="s">
        <v>5117</v>
      </c>
      <c r="F941">
        <v>170.03</v>
      </c>
      <c r="G941" t="s">
        <v>5117</v>
      </c>
      <c r="H941">
        <v>376</v>
      </c>
      <c r="I941">
        <v>293.14999999999998</v>
      </c>
      <c r="J941">
        <v>0</v>
      </c>
      <c r="K941">
        <v>0</v>
      </c>
      <c r="L941">
        <v>0</v>
      </c>
      <c r="M941" s="3">
        <v>6.6989237193436457</v>
      </c>
      <c r="N941" s="3">
        <v>0</v>
      </c>
      <c r="O941" s="3">
        <v>0</v>
      </c>
      <c r="P941" s="3">
        <v>0</v>
      </c>
      <c r="Q941" s="3">
        <v>0</v>
      </c>
      <c r="R941">
        <v>121.4</v>
      </c>
      <c r="S941">
        <v>295</v>
      </c>
      <c r="T941" s="5" t="s">
        <v>5117</v>
      </c>
      <c r="U941" s="5" t="s">
        <v>5117</v>
      </c>
      <c r="V941" s="5" t="s">
        <v>5117</v>
      </c>
    </row>
    <row r="942" spans="1:22" x14ac:dyDescent="0.25">
      <c r="A942" t="s">
        <v>2623</v>
      </c>
      <c r="B942" t="s">
        <v>2624</v>
      </c>
      <c r="C942" t="s">
        <v>5571</v>
      </c>
      <c r="D942" t="s">
        <v>24</v>
      </c>
      <c r="E942" t="s">
        <v>2625</v>
      </c>
      <c r="F942">
        <v>236.06100463867188</v>
      </c>
      <c r="G942">
        <v>1.6029186842930405</v>
      </c>
      <c r="H942">
        <v>377.70001220703125</v>
      </c>
      <c r="I942">
        <v>534.5</v>
      </c>
      <c r="J942">
        <v>27.1</v>
      </c>
      <c r="K942">
        <v>0.42800000309944153</v>
      </c>
      <c r="L942">
        <v>0.47499001026153564</v>
      </c>
      <c r="M942" s="3">
        <v>-4.69088E-2</v>
      </c>
      <c r="N942" s="3">
        <v>2.8929200000000002E-3</v>
      </c>
      <c r="O942" s="3">
        <v>-2.0342699999999998E-6</v>
      </c>
      <c r="P942" s="3">
        <v>5.0211599999999999E-10</v>
      </c>
      <c r="Q942" s="3">
        <v>0</v>
      </c>
      <c r="R942">
        <v>-1586.26</v>
      </c>
      <c r="S942" t="s">
        <v>5117</v>
      </c>
      <c r="T942" s="5" t="s">
        <v>5117</v>
      </c>
      <c r="U942" s="5">
        <v>0.3450833435058594</v>
      </c>
      <c r="V942" s="5">
        <v>9.3713626265525826E-6</v>
      </c>
    </row>
    <row r="943" spans="1:22" x14ac:dyDescent="0.25">
      <c r="A943" t="s">
        <v>2626</v>
      </c>
      <c r="B943" t="s">
        <v>2627</v>
      </c>
      <c r="C943" t="s">
        <v>5233</v>
      </c>
      <c r="D943" t="s">
        <v>24</v>
      </c>
      <c r="E943" t="s">
        <v>2628</v>
      </c>
      <c r="F943">
        <v>128.17100524902344</v>
      </c>
      <c r="G943">
        <v>1.0011507770274066</v>
      </c>
      <c r="H943">
        <v>435.64999389648438</v>
      </c>
      <c r="I943">
        <v>645</v>
      </c>
      <c r="J943">
        <v>35.200000000000003</v>
      </c>
      <c r="K943">
        <v>0.38400000333786011</v>
      </c>
      <c r="L943">
        <v>0.36789000034332275</v>
      </c>
      <c r="M943" s="3">
        <v>-0.67203999999999997</v>
      </c>
      <c r="N943" s="3">
        <v>7.9188000000000001E-3</v>
      </c>
      <c r="O943" s="3">
        <v>-6.6806999999999994E-6</v>
      </c>
      <c r="P943" s="3">
        <v>2.9789199999999999E-9</v>
      </c>
      <c r="Q943" s="3">
        <v>-4.4520000000000001E-13</v>
      </c>
      <c r="R943">
        <v>-448.3</v>
      </c>
      <c r="S943" t="s">
        <v>5117</v>
      </c>
      <c r="T943" s="5">
        <v>-449.62225000000001</v>
      </c>
      <c r="U943" s="5">
        <v>0.60933758544921879</v>
      </c>
      <c r="V943" s="5">
        <v>4.3290533125400543E-5</v>
      </c>
    </row>
    <row r="944" spans="1:22" x14ac:dyDescent="0.25">
      <c r="A944" s="1" t="s">
        <v>5134</v>
      </c>
      <c r="B944" t="s">
        <v>2629</v>
      </c>
      <c r="C944" t="s">
        <v>5572</v>
      </c>
      <c r="D944" t="s">
        <v>363</v>
      </c>
      <c r="E944" t="s">
        <v>2630</v>
      </c>
      <c r="F944">
        <v>226.44599914550781</v>
      </c>
      <c r="G944">
        <v>0.78851030465665339</v>
      </c>
      <c r="H944">
        <v>519.5</v>
      </c>
      <c r="I944">
        <v>692</v>
      </c>
      <c r="J944">
        <v>15.7</v>
      </c>
      <c r="K944">
        <v>0.86299997568130493</v>
      </c>
      <c r="L944">
        <v>0.54817497730255127</v>
      </c>
      <c r="M944" s="3">
        <v>-0.49231999999999998</v>
      </c>
      <c r="N944" s="3">
        <v>9.0808E-3</v>
      </c>
      <c r="O944" s="3">
        <v>-7.4177999999999995E-6</v>
      </c>
      <c r="P944" s="3">
        <v>3.22756E-9</v>
      </c>
      <c r="Q944" s="3">
        <v>-4.6831999999999997E-13</v>
      </c>
      <c r="R944">
        <v>-413.2</v>
      </c>
      <c r="S944" t="s">
        <v>5117</v>
      </c>
      <c r="T944" s="5">
        <v>-414.11618750000002</v>
      </c>
      <c r="U944" s="5">
        <v>1.6022800292968751</v>
      </c>
      <c r="V944" s="5">
        <v>1.1650331318378448E-4</v>
      </c>
    </row>
    <row r="945" spans="1:22" x14ac:dyDescent="0.25">
      <c r="A945" s="1" t="s">
        <v>5135</v>
      </c>
      <c r="B945" t="s">
        <v>2631</v>
      </c>
      <c r="C945" t="s">
        <v>5573</v>
      </c>
      <c r="D945" t="s">
        <v>46</v>
      </c>
      <c r="E945" t="s">
        <v>2632</v>
      </c>
      <c r="F945">
        <v>330.59698486328125</v>
      </c>
      <c r="G945">
        <v>0.86036799348210935</v>
      </c>
      <c r="H945">
        <v>673.1500244140625</v>
      </c>
      <c r="I945">
        <v>834</v>
      </c>
      <c r="J945">
        <v>11.6</v>
      </c>
      <c r="K945">
        <v>1.25</v>
      </c>
      <c r="L945">
        <v>0.95046901702880859</v>
      </c>
      <c r="M945" s="3">
        <v>-8.0695000000000003E-2</v>
      </c>
      <c r="N945" s="3">
        <v>6.2636000000000002E-3</v>
      </c>
      <c r="O945" s="3">
        <v>-3.0807E-6</v>
      </c>
      <c r="P945" s="3">
        <v>5.4599999999999998E-11</v>
      </c>
      <c r="Q945" s="3">
        <v>2.0397200000000001E-13</v>
      </c>
      <c r="R945">
        <v>-302.5</v>
      </c>
      <c r="S945" t="s">
        <v>5117</v>
      </c>
      <c r="T945" s="5">
        <v>-301.57359374999999</v>
      </c>
      <c r="U945" s="5">
        <v>1.83983837890625</v>
      </c>
      <c r="V945" s="5">
        <v>1.5890707075595856E-4</v>
      </c>
    </row>
    <row r="946" spans="1:22" x14ac:dyDescent="0.25">
      <c r="A946" s="1" t="s">
        <v>5136</v>
      </c>
      <c r="B946" t="s">
        <v>2633</v>
      </c>
      <c r="C946" t="s">
        <v>5574</v>
      </c>
      <c r="D946" t="s">
        <v>24</v>
      </c>
      <c r="E946" t="s">
        <v>2634</v>
      </c>
      <c r="F946">
        <v>114.14399719238281</v>
      </c>
      <c r="G946">
        <v>1.0060333021511454</v>
      </c>
      <c r="H946">
        <v>400.75</v>
      </c>
      <c r="I946">
        <v>599</v>
      </c>
      <c r="J946">
        <v>39.299999999999997</v>
      </c>
      <c r="K946">
        <v>0.33100000023841858</v>
      </c>
      <c r="L946">
        <v>0.36689901351928711</v>
      </c>
      <c r="M946" s="3">
        <v>-0.74533000000000005</v>
      </c>
      <c r="N946" s="3">
        <v>7.8566E-3</v>
      </c>
      <c r="O946" s="3">
        <v>-6.8850000000000001E-6</v>
      </c>
      <c r="P946" s="3">
        <v>3.0690799999999999E-9</v>
      </c>
      <c r="Q946" s="3">
        <v>-4.4252000000000002E-13</v>
      </c>
      <c r="R946">
        <v>-281.39999999999998</v>
      </c>
      <c r="S946" t="s">
        <v>5117</v>
      </c>
      <c r="T946" s="5">
        <v>-281.92384375</v>
      </c>
      <c r="U946" s="5">
        <v>0.83873687744140624</v>
      </c>
      <c r="V946" s="5">
        <v>4.5385058969259265E-5</v>
      </c>
    </row>
    <row r="947" spans="1:22" x14ac:dyDescent="0.25">
      <c r="A947" t="s">
        <v>2635</v>
      </c>
      <c r="B947" t="s">
        <v>2636</v>
      </c>
      <c r="C947" t="s">
        <v>5110</v>
      </c>
      <c r="D947" t="s">
        <v>152</v>
      </c>
      <c r="E947" t="s">
        <v>2637</v>
      </c>
      <c r="F947">
        <v>154.29600524902344</v>
      </c>
      <c r="G947">
        <v>0.80083473863974353</v>
      </c>
      <c r="H947">
        <v>476.29901123046875</v>
      </c>
      <c r="I947">
        <v>660.0980224609375</v>
      </c>
      <c r="J947">
        <v>21.3</v>
      </c>
      <c r="K947">
        <v>0.64107275009155273</v>
      </c>
      <c r="L947">
        <v>0.47600001096725464</v>
      </c>
      <c r="M947" s="3">
        <v>-0.377969</v>
      </c>
      <c r="N947" s="3">
        <v>7.3105599999999998E-3</v>
      </c>
      <c r="O947" s="3">
        <v>-4.2359400000000006E-6</v>
      </c>
      <c r="P947" s="3">
        <v>9.5463999999999992E-10</v>
      </c>
      <c r="Q947" s="3">
        <v>1.107308E-20</v>
      </c>
      <c r="R947">
        <v>-209.5</v>
      </c>
      <c r="S947" t="s">
        <v>5117</v>
      </c>
      <c r="T947" s="5">
        <v>-209.175234375</v>
      </c>
      <c r="U947" s="5">
        <v>0.93583361816406252</v>
      </c>
      <c r="V947" s="5">
        <v>9.4567649066448217E-5</v>
      </c>
    </row>
    <row r="948" spans="1:22" x14ac:dyDescent="0.25">
      <c r="A948" t="s">
        <v>2638</v>
      </c>
      <c r="B948" t="s">
        <v>2639</v>
      </c>
      <c r="C948" t="s">
        <v>5260</v>
      </c>
      <c r="D948" t="s">
        <v>152</v>
      </c>
      <c r="E948" t="s">
        <v>2604</v>
      </c>
      <c r="F948">
        <v>112.20800018310547</v>
      </c>
      <c r="G948">
        <v>0.75184325636343474</v>
      </c>
      <c r="H948">
        <v>378.04400634765625</v>
      </c>
      <c r="I948">
        <v>569.53900146484375</v>
      </c>
      <c r="J948">
        <v>28.268300781250002</v>
      </c>
      <c r="K948">
        <v>0.41675001382827759</v>
      </c>
      <c r="L948">
        <v>0.21096000075340271</v>
      </c>
      <c r="M948" s="3">
        <v>-2.23048E-2</v>
      </c>
      <c r="N948" s="3">
        <v>5.6969999999999998E-3</v>
      </c>
      <c r="O948" s="3">
        <v>-2.0815980000000001E-6</v>
      </c>
      <c r="P948" s="3">
        <v>0</v>
      </c>
      <c r="Q948" s="3">
        <v>0</v>
      </c>
      <c r="R948">
        <v>-110.859984375</v>
      </c>
      <c r="S948" t="s">
        <v>5117</v>
      </c>
      <c r="T948" s="5">
        <v>-110.050421875</v>
      </c>
      <c r="U948" s="5">
        <v>0.75566314697265624</v>
      </c>
      <c r="V948" s="5">
        <v>7.1877755224704744E-5</v>
      </c>
    </row>
    <row r="949" spans="1:22" x14ac:dyDescent="0.25">
      <c r="A949" t="s">
        <v>2640</v>
      </c>
      <c r="B949" t="s">
        <v>2641</v>
      </c>
      <c r="C949" t="s">
        <v>5176</v>
      </c>
      <c r="D949" t="s">
        <v>24</v>
      </c>
      <c r="E949" t="s">
        <v>5117</v>
      </c>
      <c r="F949">
        <v>108.13899993896484</v>
      </c>
      <c r="G949">
        <v>0.95991747633683655</v>
      </c>
      <c r="H949">
        <v>536.1500244140625</v>
      </c>
      <c r="I949">
        <v>742</v>
      </c>
      <c r="J949">
        <v>28.8</v>
      </c>
      <c r="K949">
        <v>0.40400001406669617</v>
      </c>
      <c r="L949">
        <v>0.63805902004241943</v>
      </c>
      <c r="M949" s="3">
        <v>0.30418499999999998</v>
      </c>
      <c r="N949" s="3">
        <v>3.9915200000000001E-3</v>
      </c>
      <c r="O949" s="3">
        <v>-2.0678849999999999E-6</v>
      </c>
      <c r="P949" s="3">
        <v>3.1433679999999999E-10</v>
      </c>
      <c r="Q949" s="3">
        <v>3.4291880000000001E-14</v>
      </c>
      <c r="R949">
        <v>142</v>
      </c>
      <c r="S949">
        <v>249</v>
      </c>
      <c r="T949" s="5">
        <v>142.34967187500001</v>
      </c>
      <c r="U949" s="5">
        <v>0.34909707641601562</v>
      </c>
      <c r="V949" s="5">
        <v>2.8877593576908113E-5</v>
      </c>
    </row>
    <row r="950" spans="1:22" x14ac:dyDescent="0.25">
      <c r="A950" t="s">
        <v>2642</v>
      </c>
      <c r="B950" t="s">
        <v>2643</v>
      </c>
      <c r="C950" t="s">
        <v>5575</v>
      </c>
      <c r="D950" t="s">
        <v>46</v>
      </c>
      <c r="E950" t="s">
        <v>2644</v>
      </c>
      <c r="F950">
        <v>50.060001373291016</v>
      </c>
      <c r="G950">
        <v>0.71792674833680548</v>
      </c>
      <c r="H950">
        <v>283.5</v>
      </c>
      <c r="I950">
        <v>476.99700927734375</v>
      </c>
      <c r="J950">
        <v>58.6</v>
      </c>
      <c r="K950">
        <v>0.1835000067949295</v>
      </c>
      <c r="L950">
        <v>0.10000000149011612</v>
      </c>
      <c r="M950" s="3">
        <v>0.48675400000000002</v>
      </c>
      <c r="N950" s="3">
        <v>4.4996000000000003E-3</v>
      </c>
      <c r="O950" s="3">
        <v>-4.5163799999999999E-6</v>
      </c>
      <c r="P950" s="3">
        <v>1.7574160000000001E-9</v>
      </c>
      <c r="Q950" s="3">
        <v>-9.4607599999999995E-23</v>
      </c>
      <c r="R950">
        <v>472.78</v>
      </c>
      <c r="S950">
        <v>443.96</v>
      </c>
      <c r="T950" s="5">
        <v>473.68900000000002</v>
      </c>
      <c r="U950" s="5">
        <v>-9.929759979248047E-2</v>
      </c>
      <c r="V950" s="5">
        <v>-6.6000001970678568E-7</v>
      </c>
    </row>
    <row r="951" spans="1:22" x14ac:dyDescent="0.25">
      <c r="A951" t="s">
        <v>2645</v>
      </c>
      <c r="B951" t="s">
        <v>2646</v>
      </c>
      <c r="C951" t="s">
        <v>2595</v>
      </c>
      <c r="D951" t="s">
        <v>46</v>
      </c>
      <c r="E951" t="s">
        <v>5117</v>
      </c>
      <c r="F951">
        <v>62.087000000000003</v>
      </c>
      <c r="G951">
        <v>0.78700000000000003</v>
      </c>
      <c r="H951">
        <v>269.95</v>
      </c>
      <c r="I951">
        <v>422</v>
      </c>
      <c r="J951">
        <v>41.57</v>
      </c>
      <c r="K951">
        <v>0.2215</v>
      </c>
      <c r="L951">
        <v>0.22700000000000001</v>
      </c>
      <c r="M951" s="3">
        <v>0.11957414595648042</v>
      </c>
      <c r="N951" s="3">
        <v>4.6802068065778663E-3</v>
      </c>
      <c r="O951" s="3">
        <v>-2.1822603765683634E-6</v>
      </c>
      <c r="P951" s="3">
        <v>3.0315524989128159E-10</v>
      </c>
      <c r="Q951" s="3">
        <v>0</v>
      </c>
      <c r="R951">
        <v>-281.16000000000003</v>
      </c>
      <c r="S951">
        <v>-200.29</v>
      </c>
      <c r="T951" s="5">
        <v>-0.282862</v>
      </c>
      <c r="U951" s="5">
        <v>0.26800000000000002</v>
      </c>
      <c r="V951" s="5">
        <v>2.81E-8</v>
      </c>
    </row>
    <row r="952" spans="1:22" x14ac:dyDescent="0.25">
      <c r="A952" t="s">
        <v>2647</v>
      </c>
      <c r="B952" t="s">
        <v>2648</v>
      </c>
      <c r="C952" t="s">
        <v>5576</v>
      </c>
      <c r="D952" t="s">
        <v>46</v>
      </c>
      <c r="E952" t="s">
        <v>5117</v>
      </c>
      <c r="F952">
        <v>52.034900665283203</v>
      </c>
      <c r="G952">
        <v>0.86832643429077594</v>
      </c>
      <c r="H952">
        <v>250.99800109863281</v>
      </c>
      <c r="I952">
        <v>400</v>
      </c>
      <c r="J952">
        <v>59.7</v>
      </c>
      <c r="K952">
        <v>0.14792810380458832</v>
      </c>
      <c r="L952">
        <v>0.27799901366233826</v>
      </c>
      <c r="M952" s="3">
        <v>0.69068700000000005</v>
      </c>
      <c r="N952" s="3">
        <v>1.7782200000000001E-3</v>
      </c>
      <c r="O952" s="3">
        <v>-1.565859E-6</v>
      </c>
      <c r="P952" s="3">
        <v>5.6691199999999998E-10</v>
      </c>
      <c r="Q952" s="3">
        <v>-1.617596E-21</v>
      </c>
      <c r="R952">
        <v>309.10000000000002</v>
      </c>
      <c r="S952">
        <v>297.19</v>
      </c>
      <c r="T952" s="5">
        <v>309.375</v>
      </c>
      <c r="U952" s="5">
        <v>-3.9443000793457028E-2</v>
      </c>
      <c r="V952" s="5">
        <v>-4.0226001292467121E-6</v>
      </c>
    </row>
    <row r="953" spans="1:22" x14ac:dyDescent="0.25">
      <c r="A953" t="s">
        <v>2649</v>
      </c>
      <c r="B953" t="s">
        <v>2650</v>
      </c>
      <c r="C953" t="s">
        <v>5577</v>
      </c>
      <c r="D953" t="s">
        <v>24</v>
      </c>
      <c r="E953" t="s">
        <v>5117</v>
      </c>
      <c r="F953">
        <v>84.080703735351563</v>
      </c>
      <c r="G953">
        <v>0.86560185807840995</v>
      </c>
      <c r="H953">
        <v>581</v>
      </c>
      <c r="I953">
        <v>834</v>
      </c>
      <c r="J953">
        <v>53.4</v>
      </c>
      <c r="K953">
        <v>0.32899999618530273</v>
      </c>
      <c r="L953">
        <v>0.69237601757049561</v>
      </c>
      <c r="M953" s="3">
        <v>0.15934999999999999</v>
      </c>
      <c r="N953" s="3">
        <v>3.8969999999999999E-3</v>
      </c>
      <c r="O953" s="3">
        <v>-2.7741000000000003E-6</v>
      </c>
      <c r="P953" s="3">
        <v>9.4403999999999998E-10</v>
      </c>
      <c r="Q953" s="3">
        <v>-9.6664000000000001E-14</v>
      </c>
      <c r="R953">
        <v>119</v>
      </c>
      <c r="S953" t="s">
        <v>5117</v>
      </c>
      <c r="T953" s="5">
        <v>-32.767000000000003</v>
      </c>
      <c r="U953" s="5">
        <v>-32.767000000000003</v>
      </c>
      <c r="V953" s="5">
        <v>-32.767000000000003</v>
      </c>
    </row>
    <row r="954" spans="1:22" x14ac:dyDescent="0.25">
      <c r="A954" t="s">
        <v>2651</v>
      </c>
      <c r="B954" t="s">
        <v>2652</v>
      </c>
      <c r="C954" t="s">
        <v>5578</v>
      </c>
      <c r="D954" t="s">
        <v>24</v>
      </c>
      <c r="E954" t="s">
        <v>2653</v>
      </c>
      <c r="F954">
        <v>96.103500366210938</v>
      </c>
      <c r="G954">
        <v>1.0311376712662426</v>
      </c>
      <c r="H954">
        <v>357.89801025390625</v>
      </c>
      <c r="I954">
        <v>560.0980224609375</v>
      </c>
      <c r="J954">
        <v>45.5</v>
      </c>
      <c r="K954">
        <v>0.26899001002311707</v>
      </c>
      <c r="L954">
        <v>0.24400000274181366</v>
      </c>
      <c r="M954" s="3">
        <v>-0.40325899999999998</v>
      </c>
      <c r="N954" s="3">
        <v>5.9027000000000003E-3</v>
      </c>
      <c r="O954" s="3">
        <v>-4.6168200000000001E-6</v>
      </c>
      <c r="P954" s="3">
        <v>1.410852E-9</v>
      </c>
      <c r="Q954" s="3">
        <v>0</v>
      </c>
      <c r="R954">
        <v>-116.59</v>
      </c>
      <c r="S954">
        <v>-69.040000000000006</v>
      </c>
      <c r="T954" s="5">
        <v>-118.07</v>
      </c>
      <c r="U954" s="5">
        <v>0.15841900634765624</v>
      </c>
      <c r="V954" s="5">
        <v>1.8022000789642333E-5</v>
      </c>
    </row>
    <row r="955" spans="1:22" x14ac:dyDescent="0.25">
      <c r="A955" t="s">
        <v>2654</v>
      </c>
      <c r="B955" t="s">
        <v>2655</v>
      </c>
      <c r="C955" t="s">
        <v>5344</v>
      </c>
      <c r="D955" t="s">
        <v>24</v>
      </c>
      <c r="E955" t="s">
        <v>2656</v>
      </c>
      <c r="F955">
        <v>104.14900207519531</v>
      </c>
      <c r="G955">
        <v>0.83579817842455295</v>
      </c>
      <c r="H955">
        <v>360.64999389648438</v>
      </c>
      <c r="I955">
        <v>524</v>
      </c>
      <c r="J955">
        <v>32.799999999999997</v>
      </c>
      <c r="K955">
        <v>0.34900000691413879</v>
      </c>
      <c r="L955">
        <v>0.42967399954795837</v>
      </c>
      <c r="M955" s="3">
        <v>-0.65322999999999998</v>
      </c>
      <c r="N955" s="3">
        <v>8.5241999999999991E-3</v>
      </c>
      <c r="O955" s="3">
        <v>-8.3444999999999995E-6</v>
      </c>
      <c r="P955" s="3">
        <v>4.4859999999999996E-9</v>
      </c>
      <c r="Q955" s="3">
        <v>-8.1011999999999999E-13</v>
      </c>
      <c r="R955">
        <v>-414.8</v>
      </c>
      <c r="S955" t="s">
        <v>5117</v>
      </c>
      <c r="T955" s="5">
        <v>-414.75762500000002</v>
      </c>
      <c r="U955" s="5">
        <v>0.5827930908203125</v>
      </c>
      <c r="V955" s="5">
        <v>5.509818345308304E-5</v>
      </c>
    </row>
    <row r="956" spans="1:22" x14ac:dyDescent="0.25">
      <c r="A956" t="s">
        <v>2657</v>
      </c>
      <c r="B956" t="s">
        <v>2658</v>
      </c>
      <c r="C956" t="s">
        <v>5579</v>
      </c>
      <c r="D956" t="s">
        <v>24</v>
      </c>
      <c r="E956" t="s">
        <v>2659</v>
      </c>
      <c r="F956">
        <v>278.43301391601563</v>
      </c>
      <c r="G956">
        <v>0.91968913727444312</v>
      </c>
      <c r="H956">
        <v>632</v>
      </c>
      <c r="I956">
        <v>780</v>
      </c>
      <c r="J956">
        <v>14.4</v>
      </c>
      <c r="K956">
        <v>1.0700000524520874</v>
      </c>
      <c r="L956">
        <v>1.1854900121688843</v>
      </c>
      <c r="M956" s="3">
        <v>-0.326876</v>
      </c>
      <c r="N956" s="3">
        <v>7.1168799999999999E-3</v>
      </c>
      <c r="O956" s="3">
        <v>-5.7734999999999999E-6</v>
      </c>
      <c r="P956" s="3">
        <v>2.5539319999999999E-9</v>
      </c>
      <c r="Q956" s="3">
        <v>-3.8033519999999998E-13</v>
      </c>
      <c r="R956">
        <v>-405</v>
      </c>
      <c r="S956" t="s">
        <v>5117</v>
      </c>
      <c r="T956" s="5">
        <v>-404.43356249999999</v>
      </c>
      <c r="U956" s="5">
        <v>1.3077596435546874</v>
      </c>
      <c r="V956" s="5">
        <v>1.2137032300233842E-4</v>
      </c>
    </row>
    <row r="957" spans="1:22" x14ac:dyDescent="0.25">
      <c r="A957" t="s">
        <v>2660</v>
      </c>
      <c r="B957" t="s">
        <v>2661</v>
      </c>
      <c r="C957" t="s">
        <v>5580</v>
      </c>
      <c r="D957" t="s">
        <v>31</v>
      </c>
      <c r="E957" t="s">
        <v>5117</v>
      </c>
      <c r="F957">
        <v>40.064800262451172</v>
      </c>
      <c r="G957">
        <v>0.6562024327774455</v>
      </c>
      <c r="H957">
        <v>238.69900512695313</v>
      </c>
      <c r="I957">
        <v>393.14801025390625</v>
      </c>
      <c r="J957">
        <v>54.715400390625</v>
      </c>
      <c r="K957">
        <v>0.16200000047683716</v>
      </c>
      <c r="L957">
        <v>0.15960000455379486</v>
      </c>
      <c r="M957" s="3">
        <v>0.53700000000000003</v>
      </c>
      <c r="N957" s="3">
        <v>3.31E-3</v>
      </c>
      <c r="O957" s="3">
        <v>-5.4748500000000002E-8</v>
      </c>
      <c r="P957" s="3">
        <v>-1.331984E-9</v>
      </c>
      <c r="Q957" s="3">
        <v>3.8655440000000002E-13</v>
      </c>
      <c r="R957">
        <v>192.29</v>
      </c>
      <c r="S957">
        <v>201.3</v>
      </c>
      <c r="T957" s="5">
        <v>191.84</v>
      </c>
      <c r="U957" s="5">
        <v>3.0752000808715822E-2</v>
      </c>
      <c r="V957" s="5">
        <v>1.4193800278007985E-5</v>
      </c>
    </row>
    <row r="958" spans="1:22" x14ac:dyDescent="0.25">
      <c r="A958" t="s">
        <v>2662</v>
      </c>
      <c r="B958" t="s">
        <v>2663</v>
      </c>
      <c r="C958" t="s">
        <v>5581</v>
      </c>
      <c r="D958" t="s">
        <v>24</v>
      </c>
      <c r="E958" t="s">
        <v>5117</v>
      </c>
      <c r="F958">
        <v>42.037700653076172</v>
      </c>
      <c r="G958">
        <v>0.67953910798912076</v>
      </c>
      <c r="H958">
        <v>231.99800109863281</v>
      </c>
      <c r="I958">
        <v>370</v>
      </c>
      <c r="J958">
        <v>65</v>
      </c>
      <c r="K958">
        <v>0.14496000111103058</v>
      </c>
      <c r="L958">
        <v>0.20995000004768372</v>
      </c>
      <c r="M958" s="3">
        <v>0.15196799999999999</v>
      </c>
      <c r="N958" s="3">
        <v>3.8990000000000001E-3</v>
      </c>
      <c r="O958" s="3">
        <v>-2.5802700000000001E-6</v>
      </c>
      <c r="P958" s="3">
        <v>6.4220400000000005E-10</v>
      </c>
      <c r="Q958" s="3">
        <v>0</v>
      </c>
      <c r="R958">
        <v>-61.128</v>
      </c>
      <c r="S958">
        <v>-60.29</v>
      </c>
      <c r="T958" s="5">
        <v>-60.985999999999997</v>
      </c>
      <c r="U958" s="5">
        <v>2.0204000174999236E-4</v>
      </c>
      <c r="V958" s="5">
        <v>6.7659900523722168E-6</v>
      </c>
    </row>
    <row r="959" spans="1:22" x14ac:dyDescent="0.25">
      <c r="A959" t="s">
        <v>2664</v>
      </c>
      <c r="B959" t="s">
        <v>2665</v>
      </c>
      <c r="C959" t="s">
        <v>2665</v>
      </c>
      <c r="D959" t="s">
        <v>24</v>
      </c>
      <c r="E959" t="s">
        <v>5117</v>
      </c>
      <c r="F959">
        <v>59.089900970458984</v>
      </c>
      <c r="G959">
        <v>1.8525305036725108</v>
      </c>
      <c r="H959">
        <v>600</v>
      </c>
      <c r="I959">
        <v>925</v>
      </c>
      <c r="J959">
        <v>64</v>
      </c>
      <c r="K959">
        <v>0.17700000107288361</v>
      </c>
      <c r="L959">
        <v>1.9160000085830688</v>
      </c>
      <c r="M959" s="3">
        <v>6.9702799999999995E-2</v>
      </c>
      <c r="N959" s="3">
        <v>3.6337399999999999E-3</v>
      </c>
      <c r="O959" s="3">
        <v>-4.3148100000000005E-6</v>
      </c>
      <c r="P959" s="3">
        <v>2.5698120000000001E-9</v>
      </c>
      <c r="Q959" s="3">
        <v>-4.8261600000000003E-13</v>
      </c>
      <c r="R959">
        <v>-735.2</v>
      </c>
      <c r="S959" t="s">
        <v>5117</v>
      </c>
      <c r="T959" s="5">
        <v>-735.70699999999999</v>
      </c>
      <c r="U959" s="5">
        <v>0.27541134643554688</v>
      </c>
      <c r="V959" s="5">
        <v>1.0475674644112587E-6</v>
      </c>
    </row>
    <row r="960" spans="1:22" x14ac:dyDescent="0.25">
      <c r="A960" t="s">
        <v>2666</v>
      </c>
      <c r="B960" t="s">
        <v>2667</v>
      </c>
      <c r="C960" t="s">
        <v>2667</v>
      </c>
      <c r="D960" t="s">
        <v>46</v>
      </c>
      <c r="E960" t="s">
        <v>5117</v>
      </c>
      <c r="F960">
        <v>60.069900512695313</v>
      </c>
      <c r="G960">
        <v>1.0163439029967756</v>
      </c>
      <c r="H960">
        <v>223</v>
      </c>
      <c r="I960">
        <v>378.79901123046875</v>
      </c>
      <c r="J960">
        <v>61.798100585937497</v>
      </c>
      <c r="K960">
        <v>0.14200000464916229</v>
      </c>
      <c r="L960">
        <v>0.10407000035047531</v>
      </c>
      <c r="M960" s="3">
        <v>0.32</v>
      </c>
      <c r="N960" s="3">
        <v>1.7236759999999999E-3</v>
      </c>
      <c r="O960" s="3">
        <v>-1.9812479999999998E-6</v>
      </c>
      <c r="P960" s="3">
        <v>1.1323440000000001E-9</v>
      </c>
      <c r="Q960" s="3">
        <v>-2.0144999999999999E-13</v>
      </c>
      <c r="R960">
        <v>-138.5</v>
      </c>
      <c r="S960">
        <v>-165.64</v>
      </c>
      <c r="T960" s="5">
        <v>-136.37</v>
      </c>
      <c r="U960" s="5">
        <v>-0.10575</v>
      </c>
      <c r="V960" s="5">
        <v>2.5162000209093092E-5</v>
      </c>
    </row>
    <row r="961" spans="1:22" x14ac:dyDescent="0.25">
      <c r="A961" t="s">
        <v>2668</v>
      </c>
      <c r="B961" t="s">
        <v>2669</v>
      </c>
      <c r="C961" t="s">
        <v>5298</v>
      </c>
      <c r="D961" t="s">
        <v>363</v>
      </c>
      <c r="E961" t="s">
        <v>2670</v>
      </c>
      <c r="F961">
        <v>72.1510009765625</v>
      </c>
      <c r="G961">
        <v>0.59614665898032004</v>
      </c>
      <c r="H961">
        <v>282.64801025390625</v>
      </c>
      <c r="I961">
        <v>433.77801513671875</v>
      </c>
      <c r="J961">
        <v>31.98820068359375</v>
      </c>
      <c r="K961">
        <v>0.30300000309944153</v>
      </c>
      <c r="L961">
        <v>0.1964000016450882</v>
      </c>
      <c r="M961" s="3">
        <v>-2.1985000000000001E-2</v>
      </c>
      <c r="N961" s="3">
        <v>6.5709999999999996E-3</v>
      </c>
      <c r="O961" s="3">
        <v>-2.6134080000000001E-6</v>
      </c>
      <c r="P961" s="3">
        <v>-3.6294239999999998E-10</v>
      </c>
      <c r="Q961" s="3">
        <v>2.9169040000000002E-13</v>
      </c>
      <c r="R961">
        <v>-166.09</v>
      </c>
      <c r="S961">
        <v>-15.24</v>
      </c>
      <c r="T961" s="5">
        <v>-169.09</v>
      </c>
      <c r="U961" s="5">
        <v>0.50283801269531248</v>
      </c>
      <c r="V961" s="5">
        <v>3.9604801684617998E-5</v>
      </c>
    </row>
    <row r="962" spans="1:22" x14ac:dyDescent="0.25">
      <c r="A962" t="s">
        <v>2671</v>
      </c>
      <c r="B962" t="s">
        <v>2672</v>
      </c>
      <c r="C962" t="s">
        <v>5273</v>
      </c>
      <c r="D962" t="s">
        <v>363</v>
      </c>
      <c r="E962" t="s">
        <v>2673</v>
      </c>
      <c r="F962">
        <v>100.20500183105469</v>
      </c>
      <c r="G962">
        <v>0.69389441974761967</v>
      </c>
      <c r="H962">
        <v>354.0260009765625</v>
      </c>
      <c r="I962">
        <v>531.16900634765625</v>
      </c>
      <c r="J962">
        <v>29.536201171875</v>
      </c>
      <c r="K962">
        <v>0.39800000190734863</v>
      </c>
      <c r="L962">
        <v>0.25999000668525696</v>
      </c>
      <c r="M962" s="3">
        <v>0.15479799999999999</v>
      </c>
      <c r="N962" s="3">
        <v>5.653E-3</v>
      </c>
      <c r="O962" s="3">
        <v>-2.0229479999999998E-6</v>
      </c>
      <c r="P962" s="3">
        <v>0</v>
      </c>
      <c r="Q962" s="3">
        <v>0</v>
      </c>
      <c r="R962">
        <v>-204.89</v>
      </c>
      <c r="S962">
        <v>5</v>
      </c>
      <c r="T962" s="5">
        <v>-209.1</v>
      </c>
      <c r="U962" s="5">
        <v>0.69810900878906246</v>
      </c>
      <c r="V962" s="5">
        <v>5.2620701491832735E-5</v>
      </c>
    </row>
    <row r="963" spans="1:22" x14ac:dyDescent="0.25">
      <c r="A963" t="s">
        <v>2674</v>
      </c>
      <c r="B963" t="s">
        <v>2675</v>
      </c>
      <c r="C963" t="s">
        <v>5396</v>
      </c>
      <c r="D963" t="s">
        <v>24</v>
      </c>
      <c r="E963" t="s">
        <v>2676</v>
      </c>
      <c r="F963">
        <v>390.56298828125</v>
      </c>
      <c r="G963">
        <v>0.99039976473025504</v>
      </c>
      <c r="H963">
        <v>698</v>
      </c>
      <c r="I963">
        <v>855</v>
      </c>
      <c r="J963">
        <v>11.6</v>
      </c>
      <c r="K963">
        <v>1.440000057220459</v>
      </c>
      <c r="L963">
        <v>1.0895099639892578</v>
      </c>
      <c r="M963" s="3">
        <v>-0.35342000000000001</v>
      </c>
      <c r="N963" s="3">
        <v>6.5763999999999996E-3</v>
      </c>
      <c r="O963" s="3">
        <v>-4.7280000000000003E-6</v>
      </c>
      <c r="P963" s="3">
        <v>1.49636E-9</v>
      </c>
      <c r="Q963" s="3">
        <v>-7.1608000000000004E-14</v>
      </c>
      <c r="R963">
        <v>-981.4</v>
      </c>
      <c r="S963" t="s">
        <v>5117</v>
      </c>
      <c r="T963" s="5">
        <v>-980.53831249999996</v>
      </c>
      <c r="U963" s="5">
        <v>1.86576171875</v>
      </c>
      <c r="V963" s="5">
        <v>1.6830775141716002E-4</v>
      </c>
    </row>
    <row r="964" spans="1:22" x14ac:dyDescent="0.25">
      <c r="A964" s="1" t="s">
        <v>5137</v>
      </c>
      <c r="B964" t="s">
        <v>2677</v>
      </c>
      <c r="C964" t="s">
        <v>2424</v>
      </c>
      <c r="D964" t="s">
        <v>46</v>
      </c>
      <c r="E964" t="s">
        <v>5117</v>
      </c>
      <c r="F964">
        <v>280.536</v>
      </c>
      <c r="G964">
        <v>0.81799999999999995</v>
      </c>
      <c r="H964">
        <v>625</v>
      </c>
      <c r="I964">
        <v>780</v>
      </c>
      <c r="J964">
        <v>10.199999999999999</v>
      </c>
      <c r="K964">
        <v>1.0965</v>
      </c>
      <c r="L964">
        <v>0.83299999999999996</v>
      </c>
      <c r="M964" s="3">
        <v>-0.2837461145806599</v>
      </c>
      <c r="N964" s="3">
        <v>7.3366698035189776E-3</v>
      </c>
      <c r="O964" s="3">
        <v>-4.5445147859811217E-6</v>
      </c>
      <c r="P964" s="3">
        <v>1.1528645164969916E-9</v>
      </c>
      <c r="Q964" s="3">
        <v>0</v>
      </c>
      <c r="R964">
        <v>-395.01</v>
      </c>
      <c r="S964">
        <v>153.88999999999999</v>
      </c>
      <c r="T964" s="5">
        <v>-0.40577099999999999</v>
      </c>
      <c r="U964" s="5">
        <v>1.8327</v>
      </c>
      <c r="V964" s="5">
        <v>1.2227E-7</v>
      </c>
    </row>
    <row r="965" spans="1:22" x14ac:dyDescent="0.25">
      <c r="A965" s="1" t="s">
        <v>5138</v>
      </c>
      <c r="B965" t="s">
        <v>2678</v>
      </c>
      <c r="C965" t="s">
        <v>5117</v>
      </c>
      <c r="D965" t="s">
        <v>46</v>
      </c>
      <c r="E965" t="s">
        <v>5117</v>
      </c>
      <c r="F965">
        <v>280.52999999999997</v>
      </c>
      <c r="G965" t="s">
        <v>5117</v>
      </c>
      <c r="H965" t="s">
        <v>5117</v>
      </c>
      <c r="I965" t="s">
        <v>5117</v>
      </c>
      <c r="J965" t="s">
        <v>5117</v>
      </c>
      <c r="K965" t="s">
        <v>5117</v>
      </c>
      <c r="L965" t="s">
        <v>5117</v>
      </c>
      <c r="M965" s="3" t="b">
        <v>0</v>
      </c>
      <c r="N965" s="3" t="b">
        <v>0</v>
      </c>
      <c r="O965" s="3" t="b">
        <v>0</v>
      </c>
      <c r="P965" s="3" t="b">
        <v>0</v>
      </c>
      <c r="Q965" s="3" t="b">
        <v>0</v>
      </c>
      <c r="R965" t="s">
        <v>5117</v>
      </c>
      <c r="S965" t="s">
        <v>5117</v>
      </c>
      <c r="T965" s="5" t="s">
        <v>5117</v>
      </c>
      <c r="U965" s="5" t="s">
        <v>5117</v>
      </c>
      <c r="V965" s="5" t="s">
        <v>5117</v>
      </c>
    </row>
    <row r="966" spans="1:22" x14ac:dyDescent="0.25">
      <c r="A966" t="s">
        <v>2679</v>
      </c>
      <c r="B966" t="s">
        <v>2680</v>
      </c>
      <c r="C966" t="s">
        <v>5483</v>
      </c>
      <c r="D966" t="s">
        <v>46</v>
      </c>
      <c r="E966" t="s">
        <v>5117</v>
      </c>
      <c r="F966">
        <v>116.22000122070313</v>
      </c>
      <c r="G966">
        <v>0.98326716412156978</v>
      </c>
      <c r="H966">
        <v>446.70001220703125</v>
      </c>
      <c r="I966">
        <v>640.0980224609375</v>
      </c>
      <c r="J966">
        <v>43.7</v>
      </c>
      <c r="K966">
        <v>0.39149901270866394</v>
      </c>
      <c r="L966">
        <v>0.29100000858306885</v>
      </c>
      <c r="M966" s="3">
        <v>-0.606935</v>
      </c>
      <c r="N966" s="3">
        <v>6.2630000000000003E-3</v>
      </c>
      <c r="O966" s="3">
        <v>-2.0757930000000001E-6</v>
      </c>
      <c r="P966" s="3">
        <v>-4.2328000000000001E-10</v>
      </c>
      <c r="Q966" s="3">
        <v>4.7991999999999998E-21</v>
      </c>
      <c r="R966">
        <v>-61.32</v>
      </c>
      <c r="S966">
        <v>84.06</v>
      </c>
      <c r="T966" s="5">
        <v>-58.170999999999999</v>
      </c>
      <c r="U966" s="5">
        <v>0.44955801391601563</v>
      </c>
      <c r="V966" s="5">
        <v>9.0709902346134189E-5</v>
      </c>
    </row>
    <row r="967" spans="1:22" x14ac:dyDescent="0.25">
      <c r="A967" t="s">
        <v>2681</v>
      </c>
      <c r="B967" t="s">
        <v>2682</v>
      </c>
      <c r="C967" t="s">
        <v>5582</v>
      </c>
      <c r="D967" t="s">
        <v>46</v>
      </c>
      <c r="E967" t="s">
        <v>2683</v>
      </c>
      <c r="F967">
        <v>158.24000549316406</v>
      </c>
      <c r="G967">
        <v>1.0165941353875969</v>
      </c>
      <c r="H967">
        <v>507</v>
      </c>
      <c r="I967">
        <v>727</v>
      </c>
      <c r="J967">
        <v>31.5</v>
      </c>
      <c r="K967">
        <v>0.49900001287460327</v>
      </c>
      <c r="L967">
        <v>0.48339900374412537</v>
      </c>
      <c r="M967" s="3">
        <v>-0.52886</v>
      </c>
      <c r="N967" s="3">
        <v>7.8193800000000008E-3</v>
      </c>
      <c r="O967" s="3">
        <v>-6.9485700000000003E-6</v>
      </c>
      <c r="P967" s="3">
        <v>2.5271159999999998E-9</v>
      </c>
      <c r="Q967" s="3">
        <v>6.7863599999999999E-20</v>
      </c>
      <c r="R967">
        <v>51.7</v>
      </c>
      <c r="S967">
        <v>221</v>
      </c>
      <c r="T967" s="5">
        <v>52.560984374999997</v>
      </c>
      <c r="U967" s="5">
        <v>0.87444512939453123</v>
      </c>
      <c r="V967" s="5">
        <v>5.7408064603805544E-5</v>
      </c>
    </row>
    <row r="968" spans="1:22" x14ac:dyDescent="0.25">
      <c r="A968" t="s">
        <v>2684</v>
      </c>
      <c r="B968" t="s">
        <v>2685</v>
      </c>
      <c r="C968" t="s">
        <v>5583</v>
      </c>
      <c r="D968" t="s">
        <v>24</v>
      </c>
      <c r="E968" t="s">
        <v>5117</v>
      </c>
      <c r="F968">
        <v>287.14401245117188</v>
      </c>
      <c r="G968">
        <v>1.0663202476686975</v>
      </c>
      <c r="H968">
        <v>528.1500244140625</v>
      </c>
      <c r="I968">
        <v>673</v>
      </c>
      <c r="J968">
        <v>26.1</v>
      </c>
      <c r="K968">
        <v>0.66500002145767212</v>
      </c>
      <c r="L968">
        <v>1.2737400531768799</v>
      </c>
      <c r="M968" s="3">
        <v>2.9258699999999999E-2</v>
      </c>
      <c r="N968" s="3">
        <v>3.2130399999999999E-3</v>
      </c>
      <c r="O968" s="3">
        <v>-1.204812E-6</v>
      </c>
      <c r="P968" s="3">
        <v>-1.1239399999999999E-9</v>
      </c>
      <c r="Q968" s="3">
        <v>6.2058800000000004E-13</v>
      </c>
      <c r="R968">
        <v>26.3</v>
      </c>
      <c r="S968" t="s">
        <v>5117</v>
      </c>
      <c r="T968" s="5">
        <v>-32.767000000000003</v>
      </c>
      <c r="U968" s="5">
        <v>-32.767000000000003</v>
      </c>
      <c r="V968" s="5">
        <v>-32.767000000000003</v>
      </c>
    </row>
    <row r="969" spans="1:22" x14ac:dyDescent="0.25">
      <c r="A969" t="s">
        <v>2686</v>
      </c>
      <c r="B969" t="s">
        <v>2687</v>
      </c>
      <c r="C969" t="s">
        <v>5260</v>
      </c>
      <c r="D969" t="s">
        <v>152</v>
      </c>
      <c r="E969" t="s">
        <v>1807</v>
      </c>
      <c r="F969">
        <v>112.20800018310547</v>
      </c>
      <c r="G969">
        <v>0.76735265505919104</v>
      </c>
      <c r="H969">
        <v>389.88900756835938</v>
      </c>
      <c r="I969">
        <v>579.260009765625</v>
      </c>
      <c r="J969">
        <v>28.778601074218749</v>
      </c>
      <c r="K969">
        <v>0.41604000329971313</v>
      </c>
      <c r="L969">
        <v>0.2460000067949295</v>
      </c>
      <c r="M969" s="3">
        <v>-5.5638E-2</v>
      </c>
      <c r="N969" s="3">
        <v>5.7071800000000001E-3</v>
      </c>
      <c r="O969" s="3">
        <v>-2.095788E-6</v>
      </c>
      <c r="P969" s="3">
        <v>0</v>
      </c>
      <c r="Q969" s="3">
        <v>0</v>
      </c>
      <c r="R969">
        <v>-112.6699921875</v>
      </c>
      <c r="S969" t="s">
        <v>5117</v>
      </c>
      <c r="T969" s="5">
        <v>-111.67594531250001</v>
      </c>
      <c r="U969" s="5">
        <v>0.73426086425781245</v>
      </c>
      <c r="V969" s="5">
        <v>7.5101844966411589E-5</v>
      </c>
    </row>
    <row r="970" spans="1:22" x14ac:dyDescent="0.25">
      <c r="A970" t="s">
        <v>2688</v>
      </c>
      <c r="B970" t="s">
        <v>2689</v>
      </c>
      <c r="C970" t="s">
        <v>2547</v>
      </c>
      <c r="D970" t="s">
        <v>152</v>
      </c>
      <c r="E970" t="s">
        <v>2540</v>
      </c>
      <c r="F970">
        <v>126.23600006103516</v>
      </c>
      <c r="G970">
        <v>0.79811621052471438</v>
      </c>
      <c r="H970">
        <v>427.52200317382813</v>
      </c>
      <c r="I970">
        <v>633.70501708984375</v>
      </c>
      <c r="J970">
        <v>27.358200683593751</v>
      </c>
      <c r="K970">
        <v>0.47830000519752502</v>
      </c>
      <c r="L970">
        <v>0.26668000221252441</v>
      </c>
      <c r="M970" s="3">
        <v>-8.6628800000000006E-2</v>
      </c>
      <c r="N970" s="3">
        <v>5.7270000000000003E-3</v>
      </c>
      <c r="O970" s="3">
        <v>-2.1223049999999999E-6</v>
      </c>
      <c r="P970" s="3">
        <v>0</v>
      </c>
      <c r="Q970" s="3">
        <v>0</v>
      </c>
      <c r="R970">
        <v>-128.0299921875</v>
      </c>
      <c r="S970" t="s">
        <v>5117</v>
      </c>
      <c r="T970" s="5">
        <v>-126.72053124999999</v>
      </c>
      <c r="U970" s="5">
        <v>0.81738677978515628</v>
      </c>
      <c r="V970" s="5">
        <v>8.7707951664924618E-5</v>
      </c>
    </row>
    <row r="971" spans="1:22" x14ac:dyDescent="0.25">
      <c r="A971" t="s">
        <v>2690</v>
      </c>
      <c r="B971" t="s">
        <v>2691</v>
      </c>
      <c r="C971" t="s">
        <v>2279</v>
      </c>
      <c r="D971" t="s">
        <v>38</v>
      </c>
      <c r="E971" t="s">
        <v>2692</v>
      </c>
      <c r="F971">
        <v>134.22000122070313</v>
      </c>
      <c r="G971">
        <v>0.90936454638547826</v>
      </c>
      <c r="H971">
        <v>478.29901123046875</v>
      </c>
      <c r="I971">
        <v>695.0980224609375</v>
      </c>
      <c r="J971">
        <v>28.3</v>
      </c>
      <c r="K971">
        <v>0.48750001192092896</v>
      </c>
      <c r="L971">
        <v>0.36800000071525574</v>
      </c>
      <c r="M971" s="3">
        <v>3.6119800000000001E-2</v>
      </c>
      <c r="N971" s="3">
        <v>5.4599000000000002E-3</v>
      </c>
      <c r="O971" s="3">
        <v>-3.0339600000000003E-6</v>
      </c>
      <c r="P971" s="3">
        <v>6.3756000000000002E-10</v>
      </c>
      <c r="Q971" s="3">
        <v>3.3348960000000001E-21</v>
      </c>
      <c r="R971">
        <v>-41.91</v>
      </c>
      <c r="S971">
        <v>123.43</v>
      </c>
      <c r="T971" s="5">
        <v>-44.515000000000001</v>
      </c>
      <c r="U971" s="5">
        <v>0.54761901855468753</v>
      </c>
      <c r="V971" s="5">
        <v>4.7618001699447634E-5</v>
      </c>
    </row>
    <row r="972" spans="1:22" x14ac:dyDescent="0.25">
      <c r="A972" t="s">
        <v>2693</v>
      </c>
      <c r="B972" t="s">
        <v>2694</v>
      </c>
      <c r="C972" t="s">
        <v>5584</v>
      </c>
      <c r="D972" t="s">
        <v>31</v>
      </c>
      <c r="E972" t="s">
        <v>2695</v>
      </c>
      <c r="F972">
        <v>110.19999694824219</v>
      </c>
      <c r="G972">
        <v>0.73274452571994242</v>
      </c>
      <c r="H972">
        <v>384.14801025390625</v>
      </c>
      <c r="I972">
        <v>583.1500244140625</v>
      </c>
      <c r="J972">
        <v>27.963701171875002</v>
      </c>
      <c r="K972">
        <v>0.44297000765800476</v>
      </c>
      <c r="L972">
        <v>0.18614000082015991</v>
      </c>
      <c r="M972" s="3">
        <v>7.2915800000000003E-2</v>
      </c>
      <c r="N972" s="3">
        <v>5.6829999999999997E-3</v>
      </c>
      <c r="O972" s="3">
        <v>-2.0632980000000002E-6</v>
      </c>
      <c r="P972" s="3">
        <v>0</v>
      </c>
      <c r="Q972" s="3">
        <v>0</v>
      </c>
      <c r="R972">
        <v>28.919994140625001</v>
      </c>
      <c r="S972" t="s">
        <v>5117</v>
      </c>
      <c r="T972" s="5">
        <v>28.112513671875</v>
      </c>
      <c r="U972" s="5">
        <v>0.50422912597656255</v>
      </c>
      <c r="V972" s="5">
        <v>4.1078057140111926E-5</v>
      </c>
    </row>
    <row r="973" spans="1:22" x14ac:dyDescent="0.25">
      <c r="A973" t="s">
        <v>2696</v>
      </c>
      <c r="B973" t="s">
        <v>2697</v>
      </c>
      <c r="C973" t="s">
        <v>3967</v>
      </c>
      <c r="D973" t="s">
        <v>152</v>
      </c>
      <c r="E973" t="s">
        <v>2698</v>
      </c>
      <c r="F973">
        <v>138.25</v>
      </c>
      <c r="G973">
        <v>0.90204072815392411</v>
      </c>
      <c r="H973">
        <v>468.60000610351563</v>
      </c>
      <c r="I973">
        <v>702.20001220703125</v>
      </c>
      <c r="J973">
        <v>32</v>
      </c>
      <c r="K973">
        <v>0.47749900817871094</v>
      </c>
      <c r="L973">
        <v>0.28600001335144043</v>
      </c>
      <c r="M973" s="3">
        <v>-0.793763</v>
      </c>
      <c r="N973" s="3">
        <v>7.9977799999999995E-3</v>
      </c>
      <c r="O973" s="3">
        <v>-4.65066E-6</v>
      </c>
      <c r="P973" s="3">
        <v>9.8190399999999992E-10</v>
      </c>
      <c r="Q973" s="3">
        <v>4.60272E-21</v>
      </c>
      <c r="R973">
        <v>-168.95</v>
      </c>
      <c r="S973">
        <v>85.6</v>
      </c>
      <c r="T973" s="5">
        <v>-175.78700000000001</v>
      </c>
      <c r="U973" s="5">
        <v>0.85411901855468753</v>
      </c>
      <c r="V973" s="5">
        <v>6.9064900279045108E-5</v>
      </c>
    </row>
    <row r="974" spans="1:22" x14ac:dyDescent="0.25">
      <c r="A974" t="s">
        <v>2699</v>
      </c>
      <c r="B974" t="s">
        <v>2700</v>
      </c>
      <c r="C974" t="s">
        <v>3967</v>
      </c>
      <c r="D974" t="s">
        <v>152</v>
      </c>
      <c r="E974" t="s">
        <v>2698</v>
      </c>
      <c r="F974">
        <v>138.25</v>
      </c>
      <c r="G974">
        <v>0.87406876670660927</v>
      </c>
      <c r="H974">
        <v>460.39801025390625</v>
      </c>
      <c r="I974">
        <v>687</v>
      </c>
      <c r="J974">
        <v>32</v>
      </c>
      <c r="K974">
        <v>0.47749900817871094</v>
      </c>
      <c r="L974">
        <v>0.27000001072883606</v>
      </c>
      <c r="M974" s="3">
        <v>-0.70617600000000003</v>
      </c>
      <c r="N974" s="3">
        <v>7.5515000000000001E-3</v>
      </c>
      <c r="O974" s="3">
        <v>-3.96036E-6</v>
      </c>
      <c r="P974" s="3">
        <v>6.4994000000000003E-10</v>
      </c>
      <c r="Q974" s="3">
        <v>5.2328399999999999E-21</v>
      </c>
      <c r="R974">
        <v>-182.3</v>
      </c>
      <c r="S974">
        <v>74.2</v>
      </c>
      <c r="T974" s="5">
        <v>-188</v>
      </c>
      <c r="U974" s="5">
        <v>0.85677001953124998</v>
      </c>
      <c r="V974" s="5">
        <v>6.9466002285480496E-5</v>
      </c>
    </row>
    <row r="975" spans="1:22" x14ac:dyDescent="0.25">
      <c r="A975" t="s">
        <v>2701</v>
      </c>
      <c r="B975" t="s">
        <v>2702</v>
      </c>
      <c r="C975" t="s">
        <v>5179</v>
      </c>
      <c r="D975" t="s">
        <v>83</v>
      </c>
      <c r="E975" t="s">
        <v>2703</v>
      </c>
      <c r="F975">
        <v>118.17800140380859</v>
      </c>
      <c r="G975">
        <v>0.86369511902813523</v>
      </c>
      <c r="H975">
        <v>451.14801025390625</v>
      </c>
      <c r="I975">
        <v>659.5570068359375</v>
      </c>
      <c r="J975">
        <v>35.515300292968753</v>
      </c>
      <c r="K975">
        <v>0.41350001096725464</v>
      </c>
      <c r="L975">
        <v>0.42874100804328918</v>
      </c>
      <c r="M975" s="3">
        <v>-0.55608400000000002</v>
      </c>
      <c r="N975" s="3">
        <v>7.8407000000000008E-3</v>
      </c>
      <c r="O975" s="3">
        <v>-7.148160000000001E-6</v>
      </c>
      <c r="P975" s="3">
        <v>2.6544559999999999E-9</v>
      </c>
      <c r="Q975" s="3">
        <v>6.4026799999999997E-20</v>
      </c>
      <c r="R975">
        <v>107.59</v>
      </c>
      <c r="S975">
        <v>166.61</v>
      </c>
      <c r="T975" s="5">
        <v>107.661</v>
      </c>
      <c r="U975" s="5">
        <v>0.41850601196289061</v>
      </c>
      <c r="V975" s="5">
        <v>0</v>
      </c>
    </row>
    <row r="976" spans="1:22" x14ac:dyDescent="0.25">
      <c r="A976" t="s">
        <v>2704</v>
      </c>
      <c r="B976" t="s">
        <v>2705</v>
      </c>
      <c r="C976" t="s">
        <v>5584</v>
      </c>
      <c r="D976" t="s">
        <v>31</v>
      </c>
      <c r="E976" t="s">
        <v>2706</v>
      </c>
      <c r="F976">
        <v>110.19400024414063</v>
      </c>
      <c r="G976">
        <v>0.74746919905922882</v>
      </c>
      <c r="H976">
        <v>397.64801025390625</v>
      </c>
      <c r="I976">
        <v>617</v>
      </c>
      <c r="J976">
        <v>28.675100097656252</v>
      </c>
      <c r="K976">
        <v>0.47461000084877014</v>
      </c>
      <c r="L976">
        <v>0.1234700009226799</v>
      </c>
      <c r="M976" s="3">
        <v>4.6380900000000003E-2</v>
      </c>
      <c r="N976" s="3">
        <v>5.6937999999999997E-3</v>
      </c>
      <c r="O976" s="3">
        <v>-2.0774849999999998E-6</v>
      </c>
      <c r="P976" s="3">
        <v>0</v>
      </c>
      <c r="Q976" s="3">
        <v>0</v>
      </c>
      <c r="R976">
        <v>25.989982421874998</v>
      </c>
      <c r="S976" t="s">
        <v>5117</v>
      </c>
      <c r="T976" s="5">
        <v>25.325373046875001</v>
      </c>
      <c r="U976" s="5">
        <v>0.49546371459960936</v>
      </c>
      <c r="V976" s="5">
        <v>4.3559163808822634E-5</v>
      </c>
    </row>
    <row r="977" spans="1:22" x14ac:dyDescent="0.25">
      <c r="A977" t="s">
        <v>2707</v>
      </c>
      <c r="B977" t="s">
        <v>2708</v>
      </c>
      <c r="C977" t="s">
        <v>5415</v>
      </c>
      <c r="D977" t="s">
        <v>24</v>
      </c>
      <c r="E977" t="s">
        <v>2709</v>
      </c>
      <c r="F977">
        <v>166.177001953125</v>
      </c>
      <c r="G977">
        <v>1.075909231082594</v>
      </c>
      <c r="H977">
        <v>570.6500244140625</v>
      </c>
      <c r="I977">
        <v>786</v>
      </c>
      <c r="J977">
        <v>36.5</v>
      </c>
      <c r="K977">
        <v>0.46700000762939453</v>
      </c>
      <c r="L977">
        <v>0.78557401895523071</v>
      </c>
      <c r="M977" s="3">
        <v>0.205234</v>
      </c>
      <c r="N977" s="3">
        <v>2.8329399999999999E-3</v>
      </c>
      <c r="O977" s="3">
        <v>2.5999349999999998E-6</v>
      </c>
      <c r="P977" s="3">
        <v>-6.0928399999999998E-9</v>
      </c>
      <c r="Q977" s="3">
        <v>2.296408E-12</v>
      </c>
      <c r="R977">
        <v>-418</v>
      </c>
      <c r="S977" t="s">
        <v>5117</v>
      </c>
      <c r="T977" s="5">
        <v>-418.33121875000001</v>
      </c>
      <c r="U977" s="5">
        <v>0.53775506591796873</v>
      </c>
      <c r="V977" s="5">
        <v>3.3754367381334307E-5</v>
      </c>
    </row>
    <row r="978" spans="1:22" x14ac:dyDescent="0.25">
      <c r="A978" t="s">
        <v>2710</v>
      </c>
      <c r="B978" t="s">
        <v>2711</v>
      </c>
      <c r="C978" t="s">
        <v>5585</v>
      </c>
      <c r="D978" t="s">
        <v>24</v>
      </c>
      <c r="E978" t="s">
        <v>2712</v>
      </c>
      <c r="F978">
        <v>130.10000610351563</v>
      </c>
      <c r="G978">
        <v>1.3818133193265336</v>
      </c>
      <c r="H978">
        <v>607</v>
      </c>
      <c r="I978">
        <v>828.9990234375</v>
      </c>
      <c r="J978">
        <v>42.4</v>
      </c>
      <c r="K978">
        <v>0.34000000357627869</v>
      </c>
      <c r="L978">
        <v>0.92687302827835083</v>
      </c>
      <c r="M978" s="3">
        <v>-0.41172599999999998</v>
      </c>
      <c r="N978" s="3">
        <v>8.0325199999999996E-3</v>
      </c>
      <c r="O978" s="3">
        <v>-1.1461800000000001E-5</v>
      </c>
      <c r="P978" s="3">
        <v>8.5007199999999996E-9</v>
      </c>
      <c r="Q978" s="3">
        <v>-1.9721680000000001E-12</v>
      </c>
      <c r="R978">
        <v>-740</v>
      </c>
      <c r="S978">
        <v>-622</v>
      </c>
      <c r="T978" s="5">
        <v>-741.18243749999999</v>
      </c>
      <c r="U978" s="5">
        <v>0.39803051757812502</v>
      </c>
      <c r="V978" s="5">
        <v>5.7329637929797172E-6</v>
      </c>
    </row>
    <row r="979" spans="1:22" x14ac:dyDescent="0.25">
      <c r="A979" t="s">
        <v>2713</v>
      </c>
      <c r="B979" t="s">
        <v>2714</v>
      </c>
      <c r="C979" t="s">
        <v>5586</v>
      </c>
      <c r="D979" t="s">
        <v>46</v>
      </c>
      <c r="E979" t="s">
        <v>2715</v>
      </c>
      <c r="F979">
        <v>94.156402587890625</v>
      </c>
      <c r="G979">
        <v>0.78779363566819505</v>
      </c>
      <c r="H979">
        <v>368.64801025390625</v>
      </c>
      <c r="I979">
        <v>583</v>
      </c>
      <c r="J979">
        <v>39.299999999999997</v>
      </c>
      <c r="K979">
        <v>0.33700001239776611</v>
      </c>
      <c r="L979">
        <v>0.15899600088596344</v>
      </c>
      <c r="M979" s="3">
        <v>-0.78262500000000002</v>
      </c>
      <c r="N979" s="3">
        <v>7.9158800000000001E-3</v>
      </c>
      <c r="O979" s="3">
        <v>-5.1589799999999995E-6</v>
      </c>
      <c r="P979" s="3">
        <v>1.3941679999999999E-9</v>
      </c>
      <c r="Q979" s="3">
        <v>-6.0245999999999996E-14</v>
      </c>
      <c r="R979">
        <v>90</v>
      </c>
      <c r="S979">
        <v>203</v>
      </c>
      <c r="T979" s="5">
        <v>89.376039062499999</v>
      </c>
      <c r="U979" s="5">
        <v>0.368755615234375</v>
      </c>
      <c r="V979" s="5">
        <v>4.1380774229764935E-5</v>
      </c>
    </row>
    <row r="980" spans="1:22" x14ac:dyDescent="0.25">
      <c r="A980" t="s">
        <v>2716</v>
      </c>
      <c r="B980" t="s">
        <v>2717</v>
      </c>
      <c r="C980" t="s">
        <v>5587</v>
      </c>
      <c r="D980" t="s">
        <v>404</v>
      </c>
      <c r="E980" t="s">
        <v>5117</v>
      </c>
      <c r="F980">
        <v>30.025800704956055</v>
      </c>
      <c r="G980">
        <v>0.75314445257732732</v>
      </c>
      <c r="H980">
        <v>252.99800109863281</v>
      </c>
      <c r="I980">
        <v>407</v>
      </c>
      <c r="J980">
        <v>65.900000000000006</v>
      </c>
      <c r="K980">
        <v>0.10497000068426132</v>
      </c>
      <c r="L980">
        <v>0.2529900074005127</v>
      </c>
      <c r="M980" s="3">
        <v>0.78251000000000004</v>
      </c>
      <c r="N980" s="3">
        <v>1.0520600000000001E-3</v>
      </c>
      <c r="O980" s="3">
        <v>9.94785E-7</v>
      </c>
      <c r="P980" s="3">
        <v>-7.6648799999999999E-10</v>
      </c>
      <c r="Q980" s="3">
        <v>0</v>
      </c>
      <c r="R980">
        <v>-115.99</v>
      </c>
      <c r="S980">
        <v>-109.91</v>
      </c>
      <c r="T980" s="5">
        <v>-0.11597199999999999</v>
      </c>
      <c r="U980" s="5">
        <v>1.66E-2</v>
      </c>
      <c r="V980" s="5">
        <v>1.14E-8</v>
      </c>
    </row>
    <row r="981" spans="1:22" x14ac:dyDescent="0.25">
      <c r="A981" t="s">
        <v>2718</v>
      </c>
      <c r="B981" t="s">
        <v>2719</v>
      </c>
      <c r="C981" t="s">
        <v>5407</v>
      </c>
      <c r="D981" t="s">
        <v>1257</v>
      </c>
      <c r="E981" t="s">
        <v>2720</v>
      </c>
      <c r="F981">
        <v>178.23300170898438</v>
      </c>
      <c r="G981">
        <v>0.94658209372012547</v>
      </c>
      <c r="H981">
        <v>573</v>
      </c>
      <c r="I981">
        <v>832</v>
      </c>
      <c r="J981">
        <v>29</v>
      </c>
      <c r="K981">
        <v>0.61100000143051147</v>
      </c>
      <c r="L981">
        <v>0.38359400629997253</v>
      </c>
      <c r="M981" s="3">
        <v>-0.371087</v>
      </c>
      <c r="N981" s="3">
        <v>5.9063400000000004E-3</v>
      </c>
      <c r="O981" s="3">
        <v>-4.2073499999999996E-6</v>
      </c>
      <c r="P981" s="3">
        <v>1.231584E-9</v>
      </c>
      <c r="Q981" s="3">
        <v>-6.3429599999999997E-14</v>
      </c>
      <c r="R981">
        <v>430.11500000000001</v>
      </c>
      <c r="S981">
        <v>509.78</v>
      </c>
      <c r="T981" s="5">
        <v>430.60103125000001</v>
      </c>
      <c r="U981" s="5">
        <v>0.25333381652832032</v>
      </c>
      <c r="V981" s="5">
        <v>4.1021123528480528E-5</v>
      </c>
    </row>
    <row r="982" spans="1:22" x14ac:dyDescent="0.25">
      <c r="A982" t="s">
        <v>2721</v>
      </c>
      <c r="B982" t="s">
        <v>2722</v>
      </c>
      <c r="C982" t="s">
        <v>5574</v>
      </c>
      <c r="D982" t="s">
        <v>24</v>
      </c>
      <c r="E982" t="s">
        <v>2723</v>
      </c>
      <c r="F982">
        <v>114.13800048828125</v>
      </c>
      <c r="G982">
        <v>1.1384873669286042</v>
      </c>
      <c r="H982">
        <v>488.14801025390625</v>
      </c>
      <c r="I982">
        <v>732</v>
      </c>
      <c r="J982">
        <v>46.2</v>
      </c>
      <c r="K982">
        <v>0.33100000023841858</v>
      </c>
      <c r="L982">
        <v>0.41830000281333923</v>
      </c>
      <c r="M982" s="3">
        <v>-0.54427899999999996</v>
      </c>
      <c r="N982" s="3">
        <v>6.5360000000000001E-3</v>
      </c>
      <c r="O982" s="3">
        <v>-4.0474499999999997E-6</v>
      </c>
      <c r="P982" s="3">
        <v>9.1246800000000004E-10</v>
      </c>
      <c r="Q982" s="3">
        <v>0</v>
      </c>
      <c r="R982">
        <v>-425.92899999999997</v>
      </c>
      <c r="S982">
        <v>-267.83999999999997</v>
      </c>
      <c r="T982" s="5">
        <v>-426.89571875000001</v>
      </c>
      <c r="U982" s="5">
        <v>0.72841687011718748</v>
      </c>
      <c r="V982" s="5">
        <v>4.2165312916040424E-5</v>
      </c>
    </row>
    <row r="983" spans="1:22" x14ac:dyDescent="0.25">
      <c r="A983" t="s">
        <v>2724</v>
      </c>
      <c r="B983" t="s">
        <v>2725</v>
      </c>
      <c r="C983" t="s">
        <v>5289</v>
      </c>
      <c r="D983" t="s">
        <v>24</v>
      </c>
      <c r="E983" t="s">
        <v>2726</v>
      </c>
      <c r="F983">
        <v>142.24200439453125</v>
      </c>
      <c r="G983">
        <v>0.82776874883704499</v>
      </c>
      <c r="H983">
        <v>461.60000610351563</v>
      </c>
      <c r="I983">
        <v>640</v>
      </c>
      <c r="J983">
        <v>23.199599609374999</v>
      </c>
      <c r="K983">
        <v>0.57999002933502197</v>
      </c>
      <c r="L983">
        <v>0.51599001884460449</v>
      </c>
      <c r="M983" s="3">
        <v>0.13497000000000001</v>
      </c>
      <c r="N983" s="3">
        <v>5.6456400000000004E-3</v>
      </c>
      <c r="O983" s="3">
        <v>-3.0969599999999999E-6</v>
      </c>
      <c r="P983" s="3">
        <v>1.376452E-9</v>
      </c>
      <c r="Q983" s="3">
        <v>0</v>
      </c>
      <c r="R983">
        <v>-341.67</v>
      </c>
      <c r="S983" t="s">
        <v>5117</v>
      </c>
      <c r="T983" s="5">
        <v>-343.48309375000002</v>
      </c>
      <c r="U983" s="5">
        <v>0.78843597412109379</v>
      </c>
      <c r="V983" s="5">
        <v>4.9394942820072172E-5</v>
      </c>
    </row>
    <row r="984" spans="1:22" x14ac:dyDescent="0.25">
      <c r="A984" t="s">
        <v>2727</v>
      </c>
      <c r="B984" t="s">
        <v>2728</v>
      </c>
      <c r="C984" t="s">
        <v>5242</v>
      </c>
      <c r="D984" t="s">
        <v>31</v>
      </c>
      <c r="E984" t="s">
        <v>2729</v>
      </c>
      <c r="F984">
        <v>54.091499328613281</v>
      </c>
      <c r="G984">
        <v>0.6964898476996837</v>
      </c>
      <c r="H984">
        <v>300.1300048828125</v>
      </c>
      <c r="I984">
        <v>473.20001220703125</v>
      </c>
      <c r="J984">
        <v>48.7</v>
      </c>
      <c r="K984">
        <v>0.22100000083446503</v>
      </c>
      <c r="L984">
        <v>0.23854200541973114</v>
      </c>
      <c r="M984" s="3">
        <v>0.81040900000000005</v>
      </c>
      <c r="N984" s="3">
        <v>1.3858399999999999E-3</v>
      </c>
      <c r="O984" s="3">
        <v>4.0318799999999998E-6</v>
      </c>
      <c r="P984" s="3">
        <v>-4.6076800000000004E-9</v>
      </c>
      <c r="Q984" s="3">
        <v>1.140728E-12</v>
      </c>
      <c r="R984">
        <v>145.69999999999999</v>
      </c>
      <c r="S984">
        <v>185.43</v>
      </c>
      <c r="T984" s="5">
        <v>146.74654687500001</v>
      </c>
      <c r="U984" s="5">
        <v>0.11918695068359375</v>
      </c>
      <c r="V984" s="5">
        <v>2.9449494555592536E-5</v>
      </c>
    </row>
    <row r="985" spans="1:22" x14ac:dyDescent="0.25">
      <c r="A985" t="s">
        <v>2730</v>
      </c>
      <c r="B985" t="s">
        <v>2731</v>
      </c>
      <c r="C985" t="s">
        <v>5255</v>
      </c>
      <c r="D985" t="s">
        <v>24</v>
      </c>
      <c r="E985" t="s">
        <v>2732</v>
      </c>
      <c r="F985">
        <v>58.080001831054688</v>
      </c>
      <c r="G985">
        <v>0.90620560681892781</v>
      </c>
      <c r="H985">
        <v>321</v>
      </c>
      <c r="I985">
        <v>520</v>
      </c>
      <c r="J985">
        <v>57.5</v>
      </c>
      <c r="K985">
        <v>0.18799600005149841</v>
      </c>
      <c r="L985">
        <v>0.20050700008869171</v>
      </c>
      <c r="M985" s="3">
        <v>-0.58659700000000004</v>
      </c>
      <c r="N985" s="3">
        <v>7.1592399999999999E-3</v>
      </c>
      <c r="O985" s="3">
        <v>-6.445589999999999E-6</v>
      </c>
      <c r="P985" s="3">
        <v>3.5899880000000001E-9</v>
      </c>
      <c r="Q985" s="3">
        <v>-6.4339999999999996E-13</v>
      </c>
      <c r="R985">
        <v>-75.061000000000007</v>
      </c>
      <c r="S985">
        <v>-1.66</v>
      </c>
      <c r="T985" s="5">
        <v>-74.720593750000006</v>
      </c>
      <c r="U985" s="5">
        <v>0.23475111389160155</v>
      </c>
      <c r="V985" s="5">
        <v>3.4528642892837523E-5</v>
      </c>
    </row>
    <row r="986" spans="1:22" x14ac:dyDescent="0.25">
      <c r="A986" t="s">
        <v>2733</v>
      </c>
      <c r="B986" t="s">
        <v>2734</v>
      </c>
      <c r="C986" t="s">
        <v>5269</v>
      </c>
      <c r="D986" t="s">
        <v>299</v>
      </c>
      <c r="E986" t="s">
        <v>528</v>
      </c>
      <c r="F986">
        <v>86.090400695800781</v>
      </c>
      <c r="G986">
        <v>1.0331395303928133</v>
      </c>
      <c r="H986">
        <v>445.04901123046875</v>
      </c>
      <c r="I986">
        <v>647</v>
      </c>
      <c r="J986">
        <v>47</v>
      </c>
      <c r="K986">
        <v>0.27000001072883606</v>
      </c>
      <c r="L986">
        <v>0.57226002216339111</v>
      </c>
      <c r="M986" s="3">
        <v>0.21629599999999999</v>
      </c>
      <c r="N986" s="3">
        <v>4.27648E-3</v>
      </c>
      <c r="O986" s="3">
        <v>-2.659149E-6</v>
      </c>
      <c r="P986" s="3">
        <v>6.5659200000000002E-10</v>
      </c>
      <c r="Q986" s="3">
        <v>0</v>
      </c>
      <c r="R986">
        <v>-358.99</v>
      </c>
      <c r="S986">
        <v>-279</v>
      </c>
      <c r="T986" s="5">
        <v>-359.0834375</v>
      </c>
      <c r="U986" s="5">
        <v>0.25663644409179687</v>
      </c>
      <c r="V986" s="5">
        <v>1.8868315964937211E-5</v>
      </c>
    </row>
    <row r="987" spans="1:22" x14ac:dyDescent="0.25">
      <c r="A987" t="s">
        <v>2735</v>
      </c>
      <c r="B987" t="s">
        <v>2736</v>
      </c>
      <c r="C987" t="s">
        <v>5215</v>
      </c>
      <c r="D987" t="s">
        <v>260</v>
      </c>
      <c r="E987" t="s">
        <v>2737</v>
      </c>
      <c r="F987">
        <v>102.13400268554688</v>
      </c>
      <c r="G987">
        <v>0.9350864323478465</v>
      </c>
      <c r="H987">
        <v>449.70001220703125</v>
      </c>
      <c r="I987">
        <v>632</v>
      </c>
      <c r="J987">
        <v>38.700000000000003</v>
      </c>
      <c r="K987">
        <v>0.34599000215530396</v>
      </c>
      <c r="L987">
        <v>0.64800000190734863</v>
      </c>
      <c r="M987" s="3">
        <v>7.5320499999999999E-2</v>
      </c>
      <c r="N987" s="3">
        <v>5.0952200000000001E-3</v>
      </c>
      <c r="O987" s="3">
        <v>-3.0211499999999999E-6</v>
      </c>
      <c r="P987" s="3">
        <v>6.7914799999999996E-10</v>
      </c>
      <c r="Q987" s="3">
        <v>0</v>
      </c>
      <c r="R987">
        <v>-514.70000000000005</v>
      </c>
      <c r="S987">
        <v>298.14999999999998</v>
      </c>
      <c r="T987" s="5">
        <v>-514.53109374999997</v>
      </c>
      <c r="U987" s="5">
        <v>0.5227486572265625</v>
      </c>
      <c r="V987" s="5">
        <v>3.9863087236881253E-5</v>
      </c>
    </row>
    <row r="988" spans="1:22" x14ac:dyDescent="0.25">
      <c r="A988" t="s">
        <v>2738</v>
      </c>
      <c r="B988" t="s">
        <v>2739</v>
      </c>
      <c r="C988" t="s">
        <v>5308</v>
      </c>
      <c r="D988" t="s">
        <v>46</v>
      </c>
      <c r="E988" t="s">
        <v>2740</v>
      </c>
      <c r="F988">
        <v>76.096000671386719</v>
      </c>
      <c r="G988">
        <v>1.0617560723956838</v>
      </c>
      <c r="H988">
        <v>487.60000610351563</v>
      </c>
      <c r="I988">
        <v>657</v>
      </c>
      <c r="J988">
        <v>59.2</v>
      </c>
      <c r="K988">
        <v>0.21694000065326691</v>
      </c>
      <c r="L988">
        <v>1.1664700508117676</v>
      </c>
      <c r="M988" s="3">
        <v>0.10872</v>
      </c>
      <c r="N988" s="3">
        <v>4.8339000000000003E-3</v>
      </c>
      <c r="O988" s="3">
        <v>-2.8430339999999998E-6</v>
      </c>
      <c r="P988" s="3">
        <v>6.6444399999999996E-10</v>
      </c>
      <c r="Q988" s="3">
        <v>0</v>
      </c>
      <c r="R988">
        <v>-409.09</v>
      </c>
      <c r="S988">
        <v>-277.18</v>
      </c>
      <c r="T988" s="5">
        <v>-408.65231249999999</v>
      </c>
      <c r="U988" s="5">
        <v>0.35562307739257815</v>
      </c>
      <c r="V988" s="5">
        <v>3.7835244089365005E-5</v>
      </c>
    </row>
    <row r="989" spans="1:22" x14ac:dyDescent="0.25">
      <c r="A989" t="s">
        <v>2741</v>
      </c>
      <c r="B989" t="s">
        <v>2742</v>
      </c>
      <c r="C989" t="s">
        <v>5268</v>
      </c>
      <c r="D989" t="s">
        <v>24</v>
      </c>
      <c r="E989" t="s">
        <v>1375</v>
      </c>
      <c r="F989">
        <v>88.106300354003906</v>
      </c>
      <c r="G989">
        <v>1.0402030971632106</v>
      </c>
      <c r="H989">
        <v>378.14999389648438</v>
      </c>
      <c r="I989">
        <v>590</v>
      </c>
      <c r="J989">
        <v>51.5</v>
      </c>
      <c r="K989">
        <v>0.23899999260902405</v>
      </c>
      <c r="L989">
        <v>0.28909400105476379</v>
      </c>
      <c r="M989" s="3">
        <v>-0.17613999999999999</v>
      </c>
      <c r="N989" s="3">
        <v>4.4304000000000001E-3</v>
      </c>
      <c r="O989" s="3">
        <v>-9.5435999999999987E-7</v>
      </c>
      <c r="P989" s="3">
        <v>-9.8568000000000005E-10</v>
      </c>
      <c r="Q989" s="3">
        <v>3.4841200000000002E-13</v>
      </c>
      <c r="R989">
        <v>-342.3</v>
      </c>
      <c r="S989">
        <v>-203.9</v>
      </c>
      <c r="T989" s="5">
        <v>-342.31221875</v>
      </c>
      <c r="U989" s="5">
        <v>0.43426641845703123</v>
      </c>
      <c r="V989" s="5">
        <v>4.3149296194314955E-5</v>
      </c>
    </row>
    <row r="990" spans="1:22" x14ac:dyDescent="0.25">
      <c r="A990" t="s">
        <v>2743</v>
      </c>
      <c r="B990" t="s">
        <v>2744</v>
      </c>
      <c r="C990" t="s">
        <v>5421</v>
      </c>
      <c r="D990" t="s">
        <v>24</v>
      </c>
      <c r="E990" t="s">
        <v>2745</v>
      </c>
      <c r="F990">
        <v>174.19700622558594</v>
      </c>
      <c r="G990">
        <v>1.2736748051509188</v>
      </c>
      <c r="H990">
        <v>625</v>
      </c>
      <c r="I990">
        <v>809</v>
      </c>
      <c r="J990">
        <v>28.2</v>
      </c>
      <c r="K990">
        <v>0.5220000147819519</v>
      </c>
      <c r="L990">
        <v>1.1470600366592407</v>
      </c>
      <c r="M990" s="3">
        <v>0.16009999999999999</v>
      </c>
      <c r="N990" s="3">
        <v>4.6874000000000004E-3</v>
      </c>
      <c r="O990" s="3">
        <v>-3.1442999999999997E-6</v>
      </c>
      <c r="P990" s="3">
        <v>1.0358799999999999E-9</v>
      </c>
      <c r="Q990" s="3">
        <v>-1.1197199999999999E-13</v>
      </c>
      <c r="R990">
        <v>-894.9</v>
      </c>
      <c r="S990" t="s">
        <v>5117</v>
      </c>
      <c r="T990" s="5">
        <v>-894.9085</v>
      </c>
      <c r="U990" s="5">
        <v>0.79433959960937495</v>
      </c>
      <c r="V990" s="5">
        <v>4.9229193478822711E-5</v>
      </c>
    </row>
    <row r="991" spans="1:22" x14ac:dyDescent="0.25">
      <c r="A991" t="s">
        <v>2746</v>
      </c>
      <c r="B991" t="s">
        <v>2747</v>
      </c>
      <c r="C991" t="s">
        <v>5318</v>
      </c>
      <c r="D991" t="s">
        <v>24</v>
      </c>
      <c r="E991" t="s">
        <v>2748</v>
      </c>
      <c r="F991">
        <v>270.45401000976563</v>
      </c>
      <c r="G991">
        <v>0.85448356132480863</v>
      </c>
      <c r="H991">
        <v>635.75</v>
      </c>
      <c r="I991">
        <v>787</v>
      </c>
      <c r="J991">
        <v>14.3</v>
      </c>
      <c r="K991">
        <v>0.96899902820587158</v>
      </c>
      <c r="L991">
        <v>1.066290020942688</v>
      </c>
      <c r="M991" s="3">
        <v>-6.65327E-2</v>
      </c>
      <c r="N991" s="3">
        <v>6.5365600000000003E-3</v>
      </c>
      <c r="O991" s="3">
        <v>-4.4871600000000006E-6</v>
      </c>
      <c r="P991" s="3">
        <v>1.632348E-9</v>
      </c>
      <c r="Q991" s="3">
        <v>-2.0650040000000001E-13</v>
      </c>
      <c r="R991">
        <v>-743</v>
      </c>
      <c r="S991" t="s">
        <v>5117</v>
      </c>
      <c r="T991" s="5">
        <v>-742.52175</v>
      </c>
      <c r="U991" s="5">
        <v>1.607320556640625</v>
      </c>
      <c r="V991" s="5">
        <v>1.2710872292518615E-4</v>
      </c>
    </row>
    <row r="992" spans="1:22" x14ac:dyDescent="0.25">
      <c r="A992" t="s">
        <v>2749</v>
      </c>
      <c r="B992" t="s">
        <v>2750</v>
      </c>
      <c r="C992" t="s">
        <v>5355</v>
      </c>
      <c r="D992" t="s">
        <v>24</v>
      </c>
      <c r="E992" t="s">
        <v>2751</v>
      </c>
      <c r="F992">
        <v>214.34800720214844</v>
      </c>
      <c r="G992">
        <v>0.85937812155132853</v>
      </c>
      <c r="H992">
        <v>503</v>
      </c>
      <c r="I992">
        <v>652</v>
      </c>
      <c r="J992">
        <v>17.399999999999999</v>
      </c>
      <c r="K992">
        <v>0.79400002956390381</v>
      </c>
      <c r="L992">
        <v>0.82792901992797852</v>
      </c>
      <c r="M992" s="3">
        <v>-0.31588300000000002</v>
      </c>
      <c r="N992" s="3">
        <v>7.7655399999999996E-3</v>
      </c>
      <c r="O992" s="3">
        <v>-6.9742200000000006E-6</v>
      </c>
      <c r="P992" s="3">
        <v>3.5634200000000001E-9</v>
      </c>
      <c r="Q992" s="3">
        <v>-6.1974800000000002E-13</v>
      </c>
      <c r="R992">
        <v>-627.4</v>
      </c>
      <c r="S992">
        <v>-252</v>
      </c>
      <c r="T992" s="5">
        <v>-627.20887500000003</v>
      </c>
      <c r="U992" s="5">
        <v>1.2291082763671874</v>
      </c>
      <c r="V992" s="5">
        <v>9.8435215651988985E-5</v>
      </c>
    </row>
    <row r="993" spans="1:22" x14ac:dyDescent="0.25">
      <c r="A993" t="s">
        <v>2752</v>
      </c>
      <c r="B993" t="s">
        <v>2753</v>
      </c>
      <c r="C993" t="s">
        <v>5588</v>
      </c>
      <c r="D993" t="s">
        <v>24</v>
      </c>
      <c r="E993" t="s">
        <v>2754</v>
      </c>
      <c r="F993">
        <v>312.5360107421875</v>
      </c>
      <c r="G993">
        <v>0.8422452058179557</v>
      </c>
      <c r="H993">
        <v>670.1500244140625</v>
      </c>
      <c r="I993">
        <v>821</v>
      </c>
      <c r="J993">
        <v>12.4</v>
      </c>
      <c r="K993">
        <v>1.1299599409103394</v>
      </c>
      <c r="L993">
        <v>1.0855400562286377</v>
      </c>
      <c r="M993" s="3">
        <v>-3.8276200000000003E-2</v>
      </c>
      <c r="N993" s="3">
        <v>6.3829999999999998E-3</v>
      </c>
      <c r="O993" s="3">
        <v>-4.0347300000000001E-6</v>
      </c>
      <c r="P993" s="3">
        <v>1.288084E-9</v>
      </c>
      <c r="Q993" s="3">
        <v>-1.661628E-13</v>
      </c>
      <c r="R993">
        <v>-812.4</v>
      </c>
      <c r="S993" t="s">
        <v>5117</v>
      </c>
      <c r="T993" s="5">
        <v>-811.88737500000002</v>
      </c>
      <c r="U993" s="5">
        <v>1.8921575927734375</v>
      </c>
      <c r="V993" s="5">
        <v>1.4894905686378479E-4</v>
      </c>
    </row>
    <row r="994" spans="1:22" x14ac:dyDescent="0.25">
      <c r="A994" t="s">
        <v>2755</v>
      </c>
      <c r="B994" t="s">
        <v>2756</v>
      </c>
      <c r="C994" t="s">
        <v>5589</v>
      </c>
      <c r="D994" t="s">
        <v>24</v>
      </c>
      <c r="E994" t="s">
        <v>5117</v>
      </c>
      <c r="F994">
        <v>61.470401763916016</v>
      </c>
      <c r="G994">
        <v>1.1925375633460169</v>
      </c>
      <c r="H994">
        <v>286</v>
      </c>
      <c r="I994">
        <v>449</v>
      </c>
      <c r="J994">
        <v>59.9</v>
      </c>
      <c r="K994">
        <v>0.16300000250339508</v>
      </c>
      <c r="L994">
        <v>0.32211300730705261</v>
      </c>
      <c r="M994" s="3">
        <v>0.32953100000000002</v>
      </c>
      <c r="N994" s="3">
        <v>2.10574E-3</v>
      </c>
      <c r="O994" s="3">
        <v>-3.2309100000000001E-6</v>
      </c>
      <c r="P994" s="3">
        <v>2.4061920000000002E-9</v>
      </c>
      <c r="Q994" s="3">
        <v>-5.3703600000000002E-13</v>
      </c>
      <c r="R994">
        <v>137.946</v>
      </c>
      <c r="S994">
        <v>131</v>
      </c>
      <c r="T994" s="5">
        <v>138.67735937500001</v>
      </c>
      <c r="U994" s="5">
        <v>-2.8562990188598633E-2</v>
      </c>
      <c r="V994" s="5">
        <v>9.4010820612311355E-6</v>
      </c>
    </row>
    <row r="995" spans="1:22" x14ac:dyDescent="0.25">
      <c r="A995" t="s">
        <v>2757</v>
      </c>
      <c r="B995" t="s">
        <v>2758</v>
      </c>
      <c r="C995" t="s">
        <v>5590</v>
      </c>
      <c r="D995" t="s">
        <v>24</v>
      </c>
      <c r="E995" t="s">
        <v>2759</v>
      </c>
      <c r="F995">
        <v>182.17300415039063</v>
      </c>
      <c r="G995">
        <v>1.4054952248215418</v>
      </c>
      <c r="H995">
        <v>704</v>
      </c>
      <c r="I995">
        <v>868</v>
      </c>
      <c r="J995">
        <v>46.39990234375</v>
      </c>
      <c r="K995">
        <v>0.4830000102519989</v>
      </c>
      <c r="L995">
        <v>2.2130498886108398</v>
      </c>
      <c r="M995" s="3">
        <v>-0.106449</v>
      </c>
      <c r="N995" s="3">
        <v>6.1470600000000002E-3</v>
      </c>
      <c r="O995" s="3">
        <v>-6.2404200000000001E-6</v>
      </c>
      <c r="P995" s="3">
        <v>3.3267639999999998E-9</v>
      </c>
      <c r="Q995" s="3">
        <v>-5.5315199999999996E-13</v>
      </c>
      <c r="R995">
        <v>-1139.99</v>
      </c>
      <c r="S995">
        <v>-866</v>
      </c>
      <c r="T995" s="5">
        <v>-1.1443420000000002</v>
      </c>
      <c r="U995" s="5">
        <v>0.90650305175781254</v>
      </c>
      <c r="V995" s="5">
        <v>4.8404097557067872E-5</v>
      </c>
    </row>
    <row r="996" spans="1:22" x14ac:dyDescent="0.25">
      <c r="A996" t="s">
        <v>2760</v>
      </c>
      <c r="B996" t="s">
        <v>2761</v>
      </c>
      <c r="C996" t="s">
        <v>5591</v>
      </c>
      <c r="D996" t="s">
        <v>24</v>
      </c>
      <c r="E996" t="s">
        <v>5117</v>
      </c>
      <c r="F996">
        <v>76.110000610351563</v>
      </c>
      <c r="G996">
        <v>1.0705041870040957</v>
      </c>
      <c r="H996">
        <v>360.20001220703125</v>
      </c>
      <c r="I996">
        <v>577.29901123046875</v>
      </c>
      <c r="J996">
        <v>69.2</v>
      </c>
      <c r="K996">
        <v>0.21950000524520874</v>
      </c>
      <c r="L996">
        <v>0.30399900674819946</v>
      </c>
      <c r="M996" s="3">
        <v>0.50538499999999997</v>
      </c>
      <c r="N996" s="3">
        <v>2.14262E-3</v>
      </c>
      <c r="O996" s="3">
        <v>-9.2040600000000007E-7</v>
      </c>
      <c r="P996" s="3">
        <v>6.3091600000000005E-11</v>
      </c>
      <c r="Q996" s="3">
        <v>1.88042E-22</v>
      </c>
      <c r="R996">
        <v>-181.95</v>
      </c>
      <c r="S996">
        <v>-154.01</v>
      </c>
      <c r="T996" s="5">
        <v>-178.875</v>
      </c>
      <c r="U996" s="5">
        <v>6.9466003417968755E-2</v>
      </c>
      <c r="V996" s="5">
        <v>4.6167001128196718E-5</v>
      </c>
    </row>
    <row r="997" spans="1:22" x14ac:dyDescent="0.25">
      <c r="A997" t="s">
        <v>2762</v>
      </c>
      <c r="B997" t="s">
        <v>2763</v>
      </c>
      <c r="C997" t="s">
        <v>5297</v>
      </c>
      <c r="D997" t="s">
        <v>24</v>
      </c>
      <c r="E997" t="s">
        <v>2764</v>
      </c>
      <c r="F997">
        <v>137.02900695800781</v>
      </c>
      <c r="G997">
        <v>1.2281405741512144</v>
      </c>
      <c r="H997">
        <v>346.39801025390625</v>
      </c>
      <c r="I997">
        <v>541.0980224609375</v>
      </c>
      <c r="J997">
        <v>43.6</v>
      </c>
      <c r="K997">
        <v>0.31049901247024536</v>
      </c>
      <c r="L997">
        <v>0.2460000067949295</v>
      </c>
      <c r="M997" s="3">
        <v>-6.4511399999999997E-2</v>
      </c>
      <c r="N997" s="3">
        <v>3.8615400000000001E-3</v>
      </c>
      <c r="O997" s="3">
        <v>-2.9313899999999997E-6</v>
      </c>
      <c r="P997" s="3">
        <v>8.9745199999999995E-10</v>
      </c>
      <c r="Q997" s="3">
        <v>4.8597600000000002E-21</v>
      </c>
      <c r="R997">
        <v>-133.88999999999999</v>
      </c>
      <c r="S997" t="s">
        <v>5117</v>
      </c>
      <c r="T997" s="5">
        <v>-155.86199999999999</v>
      </c>
      <c r="U997" s="5">
        <v>0.41285900878906251</v>
      </c>
      <c r="V997" s="5">
        <v>1.6442900523543358E-5</v>
      </c>
    </row>
    <row r="998" spans="1:22" x14ac:dyDescent="0.25">
      <c r="A998" t="s">
        <v>2765</v>
      </c>
      <c r="B998" t="s">
        <v>2766</v>
      </c>
      <c r="C998" t="s">
        <v>5300</v>
      </c>
      <c r="D998" t="s">
        <v>24</v>
      </c>
      <c r="E998" t="s">
        <v>2767</v>
      </c>
      <c r="F998">
        <v>92.569000244140625</v>
      </c>
      <c r="G998">
        <v>0.84278269228632641</v>
      </c>
      <c r="H998">
        <v>322</v>
      </c>
      <c r="I998">
        <v>507</v>
      </c>
      <c r="J998">
        <v>39.5</v>
      </c>
      <c r="K998">
        <v>0.29499000310897827</v>
      </c>
      <c r="L998">
        <v>0.18998000025749207</v>
      </c>
      <c r="M998" s="3">
        <v>-4.24917E-2</v>
      </c>
      <c r="N998" s="3">
        <v>5.0287400000000003E-3</v>
      </c>
      <c r="O998" s="3">
        <v>-3.1197E-6</v>
      </c>
      <c r="P998" s="3">
        <v>8.50824E-10</v>
      </c>
      <c r="Q998" s="3">
        <v>0</v>
      </c>
      <c r="R998">
        <v>-183.39</v>
      </c>
      <c r="S998">
        <v>-64.099999999999994</v>
      </c>
      <c r="T998" s="5">
        <v>-185.49</v>
      </c>
      <c r="U998" s="5">
        <v>0.39792800903320313</v>
      </c>
      <c r="V998" s="5">
        <v>2.7814000844955445E-5</v>
      </c>
    </row>
    <row r="999" spans="1:22" x14ac:dyDescent="0.25">
      <c r="A999" t="s">
        <v>2768</v>
      </c>
      <c r="B999" t="s">
        <v>2769</v>
      </c>
      <c r="C999" t="s">
        <v>5487</v>
      </c>
      <c r="D999" t="s">
        <v>24</v>
      </c>
      <c r="E999" t="s">
        <v>2770</v>
      </c>
      <c r="F999">
        <v>180.16000366210938</v>
      </c>
      <c r="G999">
        <v>1.3320190284936371</v>
      </c>
      <c r="H999">
        <v>564</v>
      </c>
      <c r="I999">
        <v>765</v>
      </c>
      <c r="J999">
        <v>32.700000000000003</v>
      </c>
      <c r="K999">
        <v>0.46900001168251038</v>
      </c>
      <c r="L999">
        <v>0.83269697427749634</v>
      </c>
      <c r="M999" s="3">
        <v>-0.30817</v>
      </c>
      <c r="N999" s="3">
        <v>5.3521999999999997E-3</v>
      </c>
      <c r="O999" s="3">
        <v>-4.4604000000000005E-6</v>
      </c>
      <c r="P999" s="3">
        <v>1.71592E-9</v>
      </c>
      <c r="Q999" s="3">
        <v>-1.7253199999999999E-13</v>
      </c>
      <c r="R999">
        <v>-703.2</v>
      </c>
      <c r="S999" t="s">
        <v>5117</v>
      </c>
      <c r="T999" s="5">
        <v>-703.22218750000002</v>
      </c>
      <c r="U999" s="5">
        <v>0.47278375244140625</v>
      </c>
      <c r="V999" s="5">
        <v>3.8942318409681319E-5</v>
      </c>
    </row>
    <row r="1000" spans="1:22" x14ac:dyDescent="0.25">
      <c r="A1000" t="s">
        <v>2771</v>
      </c>
      <c r="B1000" t="s">
        <v>2772</v>
      </c>
      <c r="C1000" t="s">
        <v>5592</v>
      </c>
      <c r="D1000" t="s">
        <v>24</v>
      </c>
      <c r="E1000" t="s">
        <v>2773</v>
      </c>
      <c r="F1000">
        <v>176.12600708007813</v>
      </c>
      <c r="G1000">
        <v>1.6153381772605344</v>
      </c>
      <c r="H1000">
        <v>637</v>
      </c>
      <c r="I1000">
        <v>783</v>
      </c>
      <c r="J1000">
        <v>52.9</v>
      </c>
      <c r="K1000">
        <v>0.33899998664855957</v>
      </c>
      <c r="L1000">
        <v>2.3885300159454346</v>
      </c>
      <c r="M1000" s="3">
        <v>0.21845999999999999</v>
      </c>
      <c r="N1000" s="3">
        <v>4.4722E-3</v>
      </c>
      <c r="O1000" s="3">
        <v>-4.5939000000000002E-6</v>
      </c>
      <c r="P1000" s="3">
        <v>2.6376799999999999E-9</v>
      </c>
      <c r="Q1000" s="3">
        <v>-5.1867999999999997E-13</v>
      </c>
      <c r="R1000">
        <v>-951</v>
      </c>
      <c r="S1000">
        <v>-731</v>
      </c>
      <c r="T1000" s="5">
        <v>-951.85868749999997</v>
      </c>
      <c r="U1000" s="5">
        <v>0.73714947509765627</v>
      </c>
      <c r="V1000" s="5">
        <v>1.2121700681746005E-5</v>
      </c>
    </row>
    <row r="1001" spans="1:22" x14ac:dyDescent="0.25">
      <c r="A1001" t="s">
        <v>2774</v>
      </c>
      <c r="B1001" t="s">
        <v>2775</v>
      </c>
      <c r="C1001" t="s">
        <v>5593</v>
      </c>
      <c r="D1001" t="s">
        <v>24</v>
      </c>
      <c r="E1001" t="s">
        <v>5117</v>
      </c>
      <c r="F1001">
        <v>196.03300476074219</v>
      </c>
      <c r="G1001">
        <v>1.6490214364423992</v>
      </c>
      <c r="H1001">
        <v>398.85000610351563</v>
      </c>
      <c r="I1001">
        <v>540</v>
      </c>
      <c r="J1001">
        <v>26.8</v>
      </c>
      <c r="K1001">
        <v>0.43900001049041748</v>
      </c>
      <c r="L1001">
        <v>0.70519697666168213</v>
      </c>
      <c r="M1001" s="3">
        <v>8.7899000000000005E-2</v>
      </c>
      <c r="N1001" s="3">
        <v>2.9788000000000002E-3</v>
      </c>
      <c r="O1001" s="3">
        <v>-2.5977300000000001E-6</v>
      </c>
      <c r="P1001" s="3">
        <v>9.5687999999999991E-10</v>
      </c>
      <c r="Q1001" s="3">
        <v>-9.1432000000000001E-14</v>
      </c>
      <c r="R1001">
        <v>82.3</v>
      </c>
      <c r="S1001">
        <v>0</v>
      </c>
      <c r="T1001" s="5">
        <v>-32.767000000000003</v>
      </c>
      <c r="U1001" s="5">
        <v>-32.767000000000003</v>
      </c>
      <c r="V1001" s="5">
        <v>-32.767000000000003</v>
      </c>
    </row>
    <row r="1002" spans="1:22" x14ac:dyDescent="0.25">
      <c r="A1002" t="s">
        <v>2776</v>
      </c>
      <c r="B1002" t="s">
        <v>2777</v>
      </c>
      <c r="C1002" t="s">
        <v>5594</v>
      </c>
      <c r="D1002" t="s">
        <v>24</v>
      </c>
      <c r="E1002" t="s">
        <v>2778</v>
      </c>
      <c r="F1002">
        <v>180.15800476074219</v>
      </c>
      <c r="G1002">
        <v>1.1820077647908489</v>
      </c>
      <c r="H1002">
        <v>617</v>
      </c>
      <c r="I1002">
        <v>755</v>
      </c>
      <c r="J1002">
        <v>48.2</v>
      </c>
      <c r="K1002">
        <v>0.414000004529953</v>
      </c>
      <c r="L1002">
        <v>2.386699914932251</v>
      </c>
      <c r="M1002" s="3">
        <v>-0.16686000000000001</v>
      </c>
      <c r="N1002" s="3">
        <v>5.5522000000000002E-3</v>
      </c>
      <c r="O1002" s="3">
        <v>-3.3894000000000001E-6</v>
      </c>
      <c r="P1002" s="3">
        <v>-7.7655999999999995E-10</v>
      </c>
      <c r="Q1002" s="3">
        <v>8.9836000000000002E-13</v>
      </c>
      <c r="R1002">
        <v>-975.32</v>
      </c>
      <c r="S1002" t="s">
        <v>5117</v>
      </c>
      <c r="T1002" s="5">
        <v>-976.88287500000001</v>
      </c>
      <c r="U1002" s="5">
        <v>0.92892742919921878</v>
      </c>
      <c r="V1002" s="5">
        <v>3.4008692950010297E-5</v>
      </c>
    </row>
    <row r="1003" spans="1:22" x14ac:dyDescent="0.25">
      <c r="A1003" t="s">
        <v>2779</v>
      </c>
      <c r="B1003" t="s">
        <v>2780</v>
      </c>
      <c r="C1003" t="s">
        <v>5595</v>
      </c>
      <c r="D1003" t="s">
        <v>24</v>
      </c>
      <c r="E1003" t="s">
        <v>5117</v>
      </c>
      <c r="F1003">
        <v>140.07600402832031</v>
      </c>
      <c r="G1003">
        <v>1.2118754687478261</v>
      </c>
      <c r="H1003">
        <v>465.85000610351563</v>
      </c>
      <c r="I1003">
        <v>722</v>
      </c>
      <c r="J1003">
        <v>56.6</v>
      </c>
      <c r="K1003">
        <v>0.27700001001358032</v>
      </c>
      <c r="L1003">
        <v>0.36952701210975647</v>
      </c>
      <c r="M1003" s="3">
        <v>0.402393</v>
      </c>
      <c r="N1003" s="3">
        <v>1.798556E-3</v>
      </c>
      <c r="O1003" s="3">
        <v>2.0936639999999998E-6</v>
      </c>
      <c r="P1003" s="3">
        <v>-3.3326559999999999E-9</v>
      </c>
      <c r="Q1003" s="3">
        <v>9.3446000000000004E-13</v>
      </c>
      <c r="R1003">
        <v>-1080</v>
      </c>
      <c r="S1003">
        <v>0</v>
      </c>
      <c r="T1003" s="5">
        <v>-32.767000000000003</v>
      </c>
      <c r="U1003" s="5">
        <v>-32.767000000000003</v>
      </c>
      <c r="V1003" s="5">
        <v>-32.767000000000003</v>
      </c>
    </row>
    <row r="1004" spans="1:22" x14ac:dyDescent="0.25">
      <c r="A1004" t="s">
        <v>2781</v>
      </c>
      <c r="B1004" t="s">
        <v>2782</v>
      </c>
      <c r="C1004" t="s">
        <v>5299</v>
      </c>
      <c r="D1004" t="s">
        <v>152</v>
      </c>
      <c r="E1004" t="s">
        <v>2783</v>
      </c>
      <c r="F1004">
        <v>70.135002136230469</v>
      </c>
      <c r="G1004">
        <v>0.66672819926772242</v>
      </c>
      <c r="H1004">
        <v>311.70401000976563</v>
      </c>
      <c r="I1004">
        <v>470.37200927734375</v>
      </c>
      <c r="J1004">
        <v>34.473601074218749</v>
      </c>
      <c r="K1004">
        <v>0.31957000494003296</v>
      </c>
      <c r="L1004">
        <v>0.28499001264572144</v>
      </c>
      <c r="M1004" s="3">
        <v>0.16819899999999999</v>
      </c>
      <c r="N1004" s="3">
        <v>5.0029799999999998E-3</v>
      </c>
      <c r="O1004" s="3">
        <v>-2.8657079999999997E-6</v>
      </c>
      <c r="P1004" s="3">
        <v>2.6825439999999999E-10</v>
      </c>
      <c r="Q1004" s="3">
        <v>0</v>
      </c>
      <c r="R1004">
        <v>-42.577800781249998</v>
      </c>
      <c r="S1004">
        <v>61.6</v>
      </c>
      <c r="T1004" s="5">
        <v>-44.551800781250002</v>
      </c>
      <c r="U1004" s="5">
        <v>0.33614001464843751</v>
      </c>
      <c r="V1004" s="5">
        <v>4.0961701422929765E-5</v>
      </c>
    </row>
    <row r="1005" spans="1:22" x14ac:dyDescent="0.25">
      <c r="A1005" t="s">
        <v>2784</v>
      </c>
      <c r="B1005" t="s">
        <v>2785</v>
      </c>
      <c r="C1005" t="s">
        <v>5300</v>
      </c>
      <c r="D1005" t="s">
        <v>24</v>
      </c>
      <c r="E1005" t="s">
        <v>2786</v>
      </c>
      <c r="F1005">
        <v>92.568199157714844</v>
      </c>
      <c r="G1005">
        <v>0.88352151520069822</v>
      </c>
      <c r="H1005">
        <v>342</v>
      </c>
      <c r="I1005">
        <v>528</v>
      </c>
      <c r="J1005">
        <v>39</v>
      </c>
      <c r="K1005">
        <v>0.30000001192092896</v>
      </c>
      <c r="L1005">
        <v>0.24157600104808807</v>
      </c>
      <c r="M1005" s="3">
        <v>-9.3299999999999994E-2</v>
      </c>
      <c r="N1005" s="3">
        <v>5.1241999999999998E-3</v>
      </c>
      <c r="O1005" s="3">
        <v>-3.5060999999999998E-6</v>
      </c>
      <c r="P1005" s="3">
        <v>1.2735600000000001E-9</v>
      </c>
      <c r="Q1005" s="3">
        <v>-1.62564E-13</v>
      </c>
      <c r="R1005">
        <v>-161.5</v>
      </c>
      <c r="S1005" t="s">
        <v>5117</v>
      </c>
      <c r="T1005" s="5">
        <v>-160.70839062499999</v>
      </c>
      <c r="U1005" s="5">
        <v>0.36108578491210935</v>
      </c>
      <c r="V1005" s="5">
        <v>4.8717558383941652E-5</v>
      </c>
    </row>
    <row r="1006" spans="1:22" x14ac:dyDescent="0.25">
      <c r="A1006" t="s">
        <v>2787</v>
      </c>
      <c r="B1006" t="s">
        <v>2788</v>
      </c>
      <c r="C1006" t="s">
        <v>5306</v>
      </c>
      <c r="D1006" t="s">
        <v>46</v>
      </c>
      <c r="E1006" t="s">
        <v>2789</v>
      </c>
      <c r="F1006">
        <v>90.180000305175781</v>
      </c>
      <c r="G1006">
        <v>0.83933051163678207</v>
      </c>
      <c r="H1006">
        <v>361.60000610351563</v>
      </c>
      <c r="I1006">
        <v>557</v>
      </c>
      <c r="J1006">
        <v>39</v>
      </c>
      <c r="K1006">
        <v>0.30750000476837158</v>
      </c>
      <c r="L1006">
        <v>0.2579990029335022</v>
      </c>
      <c r="M1006" s="3">
        <v>-1.5291600000000001E-2</v>
      </c>
      <c r="N1006" s="3">
        <v>5.4727999999999999E-3</v>
      </c>
      <c r="O1006" s="3">
        <v>-3.7357500000000002E-6</v>
      </c>
      <c r="P1006" s="3">
        <v>1.023116E-9</v>
      </c>
      <c r="Q1006" s="3">
        <v>1.6382000000000001E-21</v>
      </c>
      <c r="R1006">
        <v>-97.23</v>
      </c>
      <c r="S1006">
        <v>5.56</v>
      </c>
      <c r="T1006" s="5">
        <v>-92.733000000000004</v>
      </c>
      <c r="U1006" s="5">
        <v>0.30510000610351562</v>
      </c>
      <c r="V1006" s="5">
        <v>8.1488803029060365E-5</v>
      </c>
    </row>
    <row r="1007" spans="1:22" x14ac:dyDescent="0.25">
      <c r="A1007" t="s">
        <v>2790</v>
      </c>
      <c r="B1007" t="s">
        <v>2791</v>
      </c>
      <c r="C1007" t="s">
        <v>5306</v>
      </c>
      <c r="D1007" t="s">
        <v>46</v>
      </c>
      <c r="E1007" t="s">
        <v>2792</v>
      </c>
      <c r="F1007">
        <v>90.19000244140625</v>
      </c>
      <c r="G1007">
        <v>0.83219687246592788</v>
      </c>
      <c r="H1007">
        <v>358.10000610351563</v>
      </c>
      <c r="I1007">
        <v>551</v>
      </c>
      <c r="J1007">
        <v>38.5</v>
      </c>
      <c r="K1007">
        <v>0.30750000476837158</v>
      </c>
      <c r="L1007">
        <v>0.25699800252914429</v>
      </c>
      <c r="M1007" s="3">
        <v>7.1970099999999995E-2</v>
      </c>
      <c r="N1007" s="3">
        <v>5.04222E-3</v>
      </c>
      <c r="O1007" s="3">
        <v>-3.0706200000000004E-6</v>
      </c>
      <c r="P1007" s="3">
        <v>7.4011199999999996E-10</v>
      </c>
      <c r="Q1007" s="3">
        <v>-4.5800399999999999E-21</v>
      </c>
      <c r="R1007">
        <v>-96.229703125</v>
      </c>
      <c r="S1007">
        <v>5.4</v>
      </c>
      <c r="T1007" s="5">
        <v>-91.727000000000004</v>
      </c>
      <c r="U1007" s="5">
        <v>0.30122000122070314</v>
      </c>
      <c r="V1007" s="5">
        <v>8.1362903118133539E-5</v>
      </c>
    </row>
    <row r="1008" spans="1:22" x14ac:dyDescent="0.25">
      <c r="A1008" t="s">
        <v>2793</v>
      </c>
      <c r="B1008" t="s">
        <v>2794</v>
      </c>
      <c r="C1008" t="s">
        <v>5329</v>
      </c>
      <c r="D1008" t="s">
        <v>31</v>
      </c>
      <c r="E1008" t="s">
        <v>2795</v>
      </c>
      <c r="F1008">
        <v>82.145500183105469</v>
      </c>
      <c r="G1008">
        <v>0.73047239606187897</v>
      </c>
      <c r="H1008">
        <v>341.92001342773438</v>
      </c>
      <c r="I1008">
        <v>527.03900146484375</v>
      </c>
      <c r="J1008">
        <v>35.363100585937502</v>
      </c>
      <c r="K1008">
        <v>0.33327001333236694</v>
      </c>
      <c r="L1008">
        <v>0.21209000051021576</v>
      </c>
      <c r="M1008" s="3">
        <v>-3.3574E-2</v>
      </c>
      <c r="N1008" s="3">
        <v>5.6816000000000002E-3</v>
      </c>
      <c r="O1008" s="3">
        <v>-2.0610479999999999E-6</v>
      </c>
      <c r="P1008" s="3">
        <v>0</v>
      </c>
      <c r="Q1008" s="3">
        <v>0</v>
      </c>
      <c r="R1008">
        <v>64.110007812500001</v>
      </c>
      <c r="S1008">
        <v>144</v>
      </c>
      <c r="T1008" s="5">
        <v>63.653839843749999</v>
      </c>
      <c r="U1008" s="5">
        <v>0.3072767028808594</v>
      </c>
      <c r="V1008" s="5">
        <v>3.3203732222318647E-5</v>
      </c>
    </row>
    <row r="1009" spans="1:22" x14ac:dyDescent="0.25">
      <c r="A1009" t="s">
        <v>2796</v>
      </c>
      <c r="B1009" t="s">
        <v>2797</v>
      </c>
      <c r="C1009" t="s">
        <v>5268</v>
      </c>
      <c r="D1009" t="s">
        <v>260</v>
      </c>
      <c r="E1009" t="s">
        <v>2798</v>
      </c>
      <c r="F1009">
        <v>88.120002746582031</v>
      </c>
      <c r="G1009">
        <v>1.0059041538908435</v>
      </c>
      <c r="H1009">
        <v>416.14801025390625</v>
      </c>
      <c r="I1009">
        <v>585.5980224609375</v>
      </c>
      <c r="J1009">
        <v>48.28</v>
      </c>
      <c r="K1009">
        <v>0.27849000692367554</v>
      </c>
      <c r="L1009">
        <v>0.79400002956390381</v>
      </c>
      <c r="M1009" s="3">
        <v>-0.65168000000000004</v>
      </c>
      <c r="N1009" s="3">
        <v>6.1175400000000003E-3</v>
      </c>
      <c r="O1009" s="3">
        <v>-4.2706499999999995E-6</v>
      </c>
      <c r="P1009" s="3">
        <v>0</v>
      </c>
      <c r="Q1009" s="3">
        <v>0</v>
      </c>
      <c r="R1009">
        <v>-395.98</v>
      </c>
      <c r="S1009" t="s">
        <v>5117</v>
      </c>
      <c r="T1009" s="5">
        <v>-392.16446875000003</v>
      </c>
      <c r="U1009" s="5">
        <v>0.33373727416992188</v>
      </c>
      <c r="V1009" s="5">
        <v>8.190355449914932E-5</v>
      </c>
    </row>
    <row r="1010" spans="1:22" x14ac:dyDescent="0.25">
      <c r="A1010" t="s">
        <v>2799</v>
      </c>
      <c r="B1010" t="s">
        <v>2800</v>
      </c>
      <c r="C1010" t="s">
        <v>5596</v>
      </c>
      <c r="D1010" t="s">
        <v>24</v>
      </c>
      <c r="E1010" t="s">
        <v>2801</v>
      </c>
      <c r="F1010">
        <v>302.45700073242188</v>
      </c>
      <c r="G1010">
        <v>1.2138073165658323</v>
      </c>
      <c r="H1010">
        <v>649.70001220703125</v>
      </c>
      <c r="I1010">
        <v>832</v>
      </c>
      <c r="J1010">
        <v>16.8</v>
      </c>
      <c r="K1010">
        <v>0.93000000715255737</v>
      </c>
      <c r="L1010">
        <v>1.1288000345230103</v>
      </c>
      <c r="M1010" s="3">
        <v>-0.85901899999999998</v>
      </c>
      <c r="N1010" s="3">
        <v>9.0202000000000008E-3</v>
      </c>
      <c r="O1010" s="3">
        <v>-7.7619600000000001E-6</v>
      </c>
      <c r="P1010" s="3">
        <v>3.3822920000000001E-9</v>
      </c>
      <c r="Q1010" s="3">
        <v>-4.8084399999999999E-13</v>
      </c>
      <c r="R1010">
        <v>-537</v>
      </c>
      <c r="S1010">
        <v>-50.9</v>
      </c>
      <c r="T1010" s="5">
        <v>-540.85131249999995</v>
      </c>
      <c r="U1010" s="5">
        <v>1.6159042968749999</v>
      </c>
      <c r="V1010" s="5">
        <v>9.4151802361011508E-5</v>
      </c>
    </row>
    <row r="1011" spans="1:22" x14ac:dyDescent="0.25">
      <c r="A1011" t="s">
        <v>2802</v>
      </c>
      <c r="B1011" t="s">
        <v>2803</v>
      </c>
      <c r="C1011" t="s">
        <v>1813</v>
      </c>
      <c r="D1011" t="s">
        <v>363</v>
      </c>
      <c r="E1011" t="s">
        <v>448</v>
      </c>
      <c r="F1011">
        <v>142.28500366210938</v>
      </c>
      <c r="G1011">
        <v>0.7852572835759758</v>
      </c>
      <c r="H1011">
        <v>443.14801025390625</v>
      </c>
      <c r="I1011">
        <v>646.87200927734375</v>
      </c>
      <c r="J1011">
        <v>25.716201171874999</v>
      </c>
      <c r="K1011">
        <v>0.50621002912521362</v>
      </c>
      <c r="L1011">
        <v>0.3239000141620636</v>
      </c>
      <c r="M1011" s="3">
        <v>1.7959E-3</v>
      </c>
      <c r="N1011" s="3">
        <v>5.7190000000000001E-3</v>
      </c>
      <c r="O1011" s="3">
        <v>-2.1114479999999999E-6</v>
      </c>
      <c r="P1011" s="3">
        <v>0</v>
      </c>
      <c r="Q1011" s="3">
        <v>0</v>
      </c>
      <c r="R1011">
        <v>-247.399</v>
      </c>
      <c r="S1011">
        <v>47.07</v>
      </c>
      <c r="T1011" s="5">
        <v>-258.98</v>
      </c>
      <c r="U1011" s="5">
        <v>1.0047800292968749</v>
      </c>
      <c r="V1011" s="5">
        <v>6.4557902514934544E-5</v>
      </c>
    </row>
    <row r="1012" spans="1:22" x14ac:dyDescent="0.25">
      <c r="A1012" t="s">
        <v>2804</v>
      </c>
      <c r="B1012" t="s">
        <v>2805</v>
      </c>
      <c r="C1012" t="s">
        <v>1813</v>
      </c>
      <c r="D1012" t="s">
        <v>363</v>
      </c>
      <c r="E1012" t="s">
        <v>448</v>
      </c>
      <c r="F1012">
        <v>142.28500366210938</v>
      </c>
      <c r="G1012">
        <v>0.74945102004512842</v>
      </c>
      <c r="H1012">
        <v>426.92800903320313</v>
      </c>
      <c r="I1012">
        <v>610.37200927734375</v>
      </c>
      <c r="J1012">
        <v>22.476201171875001</v>
      </c>
      <c r="K1012">
        <v>0.53465002775192261</v>
      </c>
      <c r="L1012">
        <v>0.34259000420570374</v>
      </c>
      <c r="M1012" s="3">
        <v>0.1067</v>
      </c>
      <c r="N1012" s="3">
        <v>5.6950000000000004E-3</v>
      </c>
      <c r="O1012" s="3">
        <v>-2.0793779999999998E-6</v>
      </c>
      <c r="P1012" s="3">
        <v>0</v>
      </c>
      <c r="Q1012" s="3">
        <v>0</v>
      </c>
      <c r="R1012">
        <v>-259.40699999999998</v>
      </c>
      <c r="S1012">
        <v>43.35</v>
      </c>
      <c r="T1012" s="5">
        <v>-263.85000000000002</v>
      </c>
      <c r="U1012" s="5">
        <v>1.0089000244140625</v>
      </c>
      <c r="V1012" s="5">
        <v>6.3813000917434687E-5</v>
      </c>
    </row>
    <row r="1013" spans="1:22" x14ac:dyDescent="0.25">
      <c r="A1013" t="s">
        <v>2806</v>
      </c>
      <c r="B1013" t="s">
        <v>2807</v>
      </c>
      <c r="C1013" t="s">
        <v>5329</v>
      </c>
      <c r="D1013" t="s">
        <v>31</v>
      </c>
      <c r="E1013" t="s">
        <v>2808</v>
      </c>
      <c r="F1013">
        <v>82.145401000976563</v>
      </c>
      <c r="G1013">
        <v>0.72795205004543972</v>
      </c>
      <c r="H1013">
        <v>356.64801025390625</v>
      </c>
      <c r="I1013">
        <v>538</v>
      </c>
      <c r="J1013">
        <v>33.5</v>
      </c>
      <c r="K1013">
        <v>0.33100000023841858</v>
      </c>
      <c r="L1013">
        <v>0.27536600828170776</v>
      </c>
      <c r="M1013" s="3">
        <v>-0.29116399999999998</v>
      </c>
      <c r="N1013" s="3">
        <v>7.2860800000000003E-3</v>
      </c>
      <c r="O1013" s="3">
        <v>-5.7917699999999998E-6</v>
      </c>
      <c r="P1013" s="3">
        <v>2.5543000000000002E-9</v>
      </c>
      <c r="Q1013" s="3">
        <v>-3.9744439999999999E-13</v>
      </c>
      <c r="R1013">
        <v>47.4</v>
      </c>
      <c r="S1013">
        <v>146</v>
      </c>
      <c r="T1013" s="5">
        <v>48.048070312500002</v>
      </c>
      <c r="U1013" s="5">
        <v>0.31566360473632815</v>
      </c>
      <c r="V1013" s="5">
        <v>4.3162140995264053E-5</v>
      </c>
    </row>
    <row r="1014" spans="1:22" x14ac:dyDescent="0.25">
      <c r="A1014" t="s">
        <v>2809</v>
      </c>
      <c r="B1014" t="s">
        <v>2810</v>
      </c>
      <c r="C1014" t="s">
        <v>5329</v>
      </c>
      <c r="D1014" t="s">
        <v>31</v>
      </c>
      <c r="E1014" t="s">
        <v>2808</v>
      </c>
      <c r="F1014">
        <v>82.145401000976563</v>
      </c>
      <c r="G1014">
        <v>0.71927199180503942</v>
      </c>
      <c r="H1014">
        <v>355.04901123046875</v>
      </c>
      <c r="I1014">
        <v>535</v>
      </c>
      <c r="J1014">
        <v>33.5</v>
      </c>
      <c r="K1014">
        <v>0.33100000023841858</v>
      </c>
      <c r="L1014">
        <v>0.28210601210594177</v>
      </c>
      <c r="M1014" s="3">
        <v>-0.197129</v>
      </c>
      <c r="N1014" s="3">
        <v>7.2432E-3</v>
      </c>
      <c r="O1014" s="3">
        <v>-6.0321000000000002E-6</v>
      </c>
      <c r="P1014" s="3">
        <v>2.853876E-9</v>
      </c>
      <c r="Q1014" s="3">
        <v>-4.6541199999999998E-13</v>
      </c>
      <c r="R1014">
        <v>43.3</v>
      </c>
      <c r="S1014">
        <v>142</v>
      </c>
      <c r="T1014" s="5">
        <v>43.918308593749998</v>
      </c>
      <c r="U1014" s="5">
        <v>0.31698458862304685</v>
      </c>
      <c r="V1014" s="5">
        <v>4.019118845462799E-5</v>
      </c>
    </row>
    <row r="1015" spans="1:22" x14ac:dyDescent="0.25">
      <c r="A1015" t="s">
        <v>2811</v>
      </c>
      <c r="B1015" t="s">
        <v>2812</v>
      </c>
      <c r="C1015" t="s">
        <v>5597</v>
      </c>
      <c r="D1015" t="s">
        <v>46</v>
      </c>
      <c r="E1015" t="s">
        <v>2813</v>
      </c>
      <c r="F1015">
        <v>244.33599853515625</v>
      </c>
      <c r="G1015">
        <v>1.068716516051895</v>
      </c>
      <c r="H1015">
        <v>632.1500244140625</v>
      </c>
      <c r="I1015">
        <v>865</v>
      </c>
      <c r="J1015">
        <v>22</v>
      </c>
      <c r="K1015">
        <v>0.75300002098083496</v>
      </c>
      <c r="L1015">
        <v>0.57348299026489258</v>
      </c>
      <c r="M1015" s="3">
        <v>-0.59831999999999996</v>
      </c>
      <c r="N1015" s="3">
        <v>7.0698000000000002E-3</v>
      </c>
      <c r="O1015" s="3">
        <v>-6.0807000000000001E-6</v>
      </c>
      <c r="P1015" s="3">
        <v>2.7301999999999999E-9</v>
      </c>
      <c r="Q1015" s="3">
        <v>-4.0324000000000001E-13</v>
      </c>
      <c r="R1015">
        <v>271.2</v>
      </c>
      <c r="S1015" t="s">
        <v>5117</v>
      </c>
      <c r="T1015" s="5">
        <v>271.71943750000003</v>
      </c>
      <c r="U1015" s="5">
        <v>0.57167828369140627</v>
      </c>
      <c r="V1015" s="5">
        <v>7.1261487901210787E-5</v>
      </c>
    </row>
    <row r="1016" spans="1:22" x14ac:dyDescent="0.25">
      <c r="A1016" t="s">
        <v>2814</v>
      </c>
      <c r="B1016" t="s">
        <v>2815</v>
      </c>
      <c r="C1016" t="s">
        <v>5598</v>
      </c>
      <c r="D1016" t="s">
        <v>152</v>
      </c>
      <c r="E1016" t="s">
        <v>2816</v>
      </c>
      <c r="F1016">
        <v>322.60000610351563</v>
      </c>
      <c r="G1016">
        <v>0.79777690615493357</v>
      </c>
      <c r="H1016">
        <v>652</v>
      </c>
      <c r="I1016">
        <v>794.8900146484375</v>
      </c>
      <c r="J1016">
        <v>9.7758300781250007</v>
      </c>
      <c r="K1016">
        <v>1.3528000116348267</v>
      </c>
      <c r="L1016">
        <v>0.93970000743865967</v>
      </c>
      <c r="M1016" s="3">
        <v>5.2448599999999998E-2</v>
      </c>
      <c r="N1016" s="3">
        <v>6.07188E-3</v>
      </c>
      <c r="O1016" s="3">
        <v>-2.6636549999999998E-6</v>
      </c>
      <c r="P1016" s="3">
        <v>2.290744E-10</v>
      </c>
      <c r="Q1016" s="3">
        <v>-4.1626400000000002E-22</v>
      </c>
      <c r="R1016">
        <v>-392.62</v>
      </c>
      <c r="S1016" t="s">
        <v>5117</v>
      </c>
      <c r="T1016" s="5">
        <v>-392.31175000000002</v>
      </c>
      <c r="U1016" s="5">
        <v>2.0395388183593748</v>
      </c>
      <c r="V1016" s="5">
        <v>1.6697776317596436E-4</v>
      </c>
    </row>
    <row r="1017" spans="1:22" x14ac:dyDescent="0.25">
      <c r="A1017" t="s">
        <v>2817</v>
      </c>
      <c r="B1017" t="s">
        <v>2818</v>
      </c>
      <c r="C1017" t="s">
        <v>5200</v>
      </c>
      <c r="D1017" t="s">
        <v>38</v>
      </c>
      <c r="E1017" t="s">
        <v>621</v>
      </c>
      <c r="F1017">
        <v>120.19400024414063</v>
      </c>
      <c r="G1017">
        <v>0.89844039966557576</v>
      </c>
      <c r="H1017">
        <v>449.2650146484375</v>
      </c>
      <c r="I1017">
        <v>664.52801513671875</v>
      </c>
      <c r="J1017">
        <v>34.542600097656248</v>
      </c>
      <c r="K1017">
        <v>0.43500000238418579</v>
      </c>
      <c r="L1017">
        <v>0.36599001288414001</v>
      </c>
      <c r="M1017" s="3">
        <v>0.31259999999999999</v>
      </c>
      <c r="N1017" s="3">
        <v>2.80014E-3</v>
      </c>
      <c r="O1017" s="3">
        <v>2.7082979999999999E-6</v>
      </c>
      <c r="P1017" s="3">
        <v>-4.3558399999999997E-9</v>
      </c>
      <c r="Q1017" s="3">
        <v>1.219904E-12</v>
      </c>
      <c r="R1017">
        <v>-9.5899003906250009</v>
      </c>
      <c r="S1017">
        <v>124.96</v>
      </c>
      <c r="T1017" s="5">
        <v>-11.856999999999999</v>
      </c>
      <c r="U1017" s="5">
        <v>0.44139801025390624</v>
      </c>
      <c r="V1017" s="5">
        <v>4.9389000982046127E-5</v>
      </c>
    </row>
    <row r="1018" spans="1:22" x14ac:dyDescent="0.25">
      <c r="A1018" t="s">
        <v>2819</v>
      </c>
      <c r="B1018" t="s">
        <v>2820</v>
      </c>
      <c r="C1018" t="s">
        <v>5204</v>
      </c>
      <c r="D1018" t="s">
        <v>24</v>
      </c>
      <c r="E1018" t="s">
        <v>303</v>
      </c>
      <c r="F1018">
        <v>122.16600036621094</v>
      </c>
      <c r="G1018">
        <v>0.94289568675553992</v>
      </c>
      <c r="H1018">
        <v>490.10000610351563</v>
      </c>
      <c r="I1018">
        <v>722.79901123046875</v>
      </c>
      <c r="J1018">
        <v>48.6</v>
      </c>
      <c r="K1018">
        <v>0.46998000144958496</v>
      </c>
      <c r="L1018">
        <v>0.51099002361297607</v>
      </c>
      <c r="M1018" s="3">
        <v>7.9779500000000003E-2</v>
      </c>
      <c r="N1018" s="3">
        <v>5.1486600000000002E-3</v>
      </c>
      <c r="O1018" s="3">
        <v>-3.1326900000000002E-6</v>
      </c>
      <c r="P1018" s="3">
        <v>7.2596000000000004E-10</v>
      </c>
      <c r="Q1018" s="3">
        <v>0</v>
      </c>
      <c r="R1018">
        <v>-157.29</v>
      </c>
      <c r="S1018">
        <v>-33.200000000000003</v>
      </c>
      <c r="T1018" s="5">
        <v>-157.32593750000001</v>
      </c>
      <c r="U1018" s="5">
        <v>0.40021450805664061</v>
      </c>
      <c r="V1018" s="5">
        <v>2.9720613732933998E-5</v>
      </c>
    </row>
    <row r="1019" spans="1:22" x14ac:dyDescent="0.25">
      <c r="A1019" t="s">
        <v>2821</v>
      </c>
      <c r="B1019" t="s">
        <v>2822</v>
      </c>
      <c r="C1019" t="s">
        <v>2279</v>
      </c>
      <c r="D1019" t="s">
        <v>38</v>
      </c>
      <c r="E1019" t="s">
        <v>2692</v>
      </c>
      <c r="F1019">
        <v>134.21000671386719</v>
      </c>
      <c r="G1019">
        <v>0.88742412637209933</v>
      </c>
      <c r="H1019">
        <v>471.19900512695313</v>
      </c>
      <c r="I1019">
        <v>662.20001220703125</v>
      </c>
      <c r="J1019">
        <v>28.776201171875002</v>
      </c>
      <c r="K1019">
        <v>0.47391000390052795</v>
      </c>
      <c r="L1019">
        <v>0.54100000858306885</v>
      </c>
      <c r="M1019" s="3">
        <v>1.5832000000000001E-3</v>
      </c>
      <c r="N1019" s="3">
        <v>5.7289799999999998E-3</v>
      </c>
      <c r="O1019" s="3">
        <v>-2.124648E-6</v>
      </c>
      <c r="P1019" s="3">
        <v>0</v>
      </c>
      <c r="Q1019" s="3">
        <v>0</v>
      </c>
      <c r="R1019">
        <v>-44.837800781250003</v>
      </c>
      <c r="S1019">
        <v>118.74</v>
      </c>
      <c r="T1019" s="5">
        <v>-47.442999999999998</v>
      </c>
      <c r="U1019" s="5">
        <v>0.54078900146484377</v>
      </c>
      <c r="V1019" s="5">
        <v>5.047380179166794E-5</v>
      </c>
    </row>
    <row r="1020" spans="1:22" x14ac:dyDescent="0.25">
      <c r="A1020" t="s">
        <v>2823</v>
      </c>
      <c r="B1020" t="s">
        <v>2824</v>
      </c>
      <c r="C1020" t="s">
        <v>2279</v>
      </c>
      <c r="D1020" t="s">
        <v>38</v>
      </c>
      <c r="E1020" t="s">
        <v>2825</v>
      </c>
      <c r="F1020">
        <v>134.22200012207031</v>
      </c>
      <c r="G1020">
        <v>0.88117937423407</v>
      </c>
      <c r="H1020">
        <v>451.3280029296875</v>
      </c>
      <c r="I1020">
        <v>669.8170166015625</v>
      </c>
      <c r="J1020">
        <v>28.957800292968749</v>
      </c>
      <c r="K1020">
        <v>0.47837001085281372</v>
      </c>
      <c r="L1020">
        <v>0.28878000378608704</v>
      </c>
      <c r="M1020" s="3">
        <v>-0.35619000000000001</v>
      </c>
      <c r="N1020" s="3">
        <v>5.7730000000000004E-3</v>
      </c>
      <c r="O1020" s="3">
        <v>-2.1838979999999999E-6</v>
      </c>
      <c r="P1020" s="3">
        <v>0</v>
      </c>
      <c r="Q1020" s="3">
        <v>0</v>
      </c>
      <c r="R1020">
        <v>-29.950001953125</v>
      </c>
      <c r="S1020">
        <v>136</v>
      </c>
      <c r="T1020" s="5">
        <v>-30.074509765624999</v>
      </c>
      <c r="U1020" s="5">
        <v>0.53018359375000002</v>
      </c>
      <c r="V1020" s="5">
        <v>6.3674829900264734E-5</v>
      </c>
    </row>
    <row r="1021" spans="1:22" x14ac:dyDescent="0.25">
      <c r="A1021" t="s">
        <v>2826</v>
      </c>
      <c r="B1021" t="s">
        <v>2827</v>
      </c>
      <c r="C1021" t="s">
        <v>5161</v>
      </c>
      <c r="D1021" t="s">
        <v>46</v>
      </c>
      <c r="E1021" t="s">
        <v>51</v>
      </c>
      <c r="F1021">
        <v>168.10800170898438</v>
      </c>
      <c r="G1021">
        <v>1.3603233909269039</v>
      </c>
      <c r="H1021">
        <v>592</v>
      </c>
      <c r="I1021">
        <v>830</v>
      </c>
      <c r="J1021">
        <v>38.5</v>
      </c>
      <c r="K1021">
        <v>0.43399900197982788</v>
      </c>
      <c r="L1021">
        <v>0.68739902973175049</v>
      </c>
      <c r="M1021" s="3">
        <v>-6.6564100000000001E-2</v>
      </c>
      <c r="N1021" s="3">
        <v>3.7720800000000001E-3</v>
      </c>
      <c r="O1021" s="3">
        <v>-2.5195499999999999E-6</v>
      </c>
      <c r="P1021" s="3">
        <v>5.9722000000000003E-10</v>
      </c>
      <c r="Q1021" s="3">
        <v>1.178548E-20</v>
      </c>
      <c r="R1021">
        <v>-1.8</v>
      </c>
      <c r="S1021">
        <v>0</v>
      </c>
      <c r="T1021" s="5">
        <v>-1.7285600585937499</v>
      </c>
      <c r="U1021" s="5">
        <v>0.5877860107421875</v>
      </c>
      <c r="V1021" s="5">
        <v>0</v>
      </c>
    </row>
    <row r="1022" spans="1:22" x14ac:dyDescent="0.25">
      <c r="A1022" t="s">
        <v>2828</v>
      </c>
      <c r="B1022" t="s">
        <v>2829</v>
      </c>
      <c r="C1022" t="s">
        <v>5599</v>
      </c>
      <c r="D1022" t="s">
        <v>24</v>
      </c>
      <c r="E1022" t="s">
        <v>2830</v>
      </c>
      <c r="F1022">
        <v>210.14300537109375</v>
      </c>
      <c r="G1022">
        <v>1.3171402203101021</v>
      </c>
      <c r="H1022">
        <v>675</v>
      </c>
      <c r="I1022">
        <v>860</v>
      </c>
      <c r="J1022">
        <v>35.1</v>
      </c>
      <c r="K1022">
        <v>0.49900001287460327</v>
      </c>
      <c r="L1022">
        <v>1.4911400079727173</v>
      </c>
      <c r="M1022" s="3">
        <v>-0.26676</v>
      </c>
      <c r="N1022" s="3">
        <v>3.8568000000000001E-3</v>
      </c>
      <c r="O1022" s="3">
        <v>-2.37696E-6</v>
      </c>
      <c r="P1022" s="3">
        <v>4.5524000000000002E-10</v>
      </c>
      <c r="Q1022" s="3">
        <v>3.8106800000000003E-14</v>
      </c>
      <c r="R1022">
        <v>-1095</v>
      </c>
      <c r="S1022" t="s">
        <v>5117</v>
      </c>
      <c r="T1022" s="5" t="s">
        <v>5117</v>
      </c>
      <c r="U1022" s="5">
        <v>0.49093426513671873</v>
      </c>
      <c r="V1022" s="5">
        <v>6.1586398631334311E-5</v>
      </c>
    </row>
    <row r="1023" spans="1:22" x14ac:dyDescent="0.25">
      <c r="A1023" t="s">
        <v>2831</v>
      </c>
      <c r="B1023" t="s">
        <v>2832</v>
      </c>
      <c r="C1023" t="s">
        <v>1813</v>
      </c>
      <c r="D1023" t="s">
        <v>363</v>
      </c>
      <c r="E1023" t="s">
        <v>466</v>
      </c>
      <c r="F1023">
        <v>142.28500366210938</v>
      </c>
      <c r="G1023">
        <v>0.7423654601935068</v>
      </c>
      <c r="H1023">
        <v>432.03900146484375</v>
      </c>
      <c r="I1023">
        <v>607.760009765625</v>
      </c>
      <c r="J1023">
        <v>22.25</v>
      </c>
      <c r="K1023">
        <v>0.53731000423431396</v>
      </c>
      <c r="L1023">
        <v>0.4185900092124939</v>
      </c>
      <c r="M1023" s="3">
        <v>0.14530000000000001</v>
      </c>
      <c r="N1023" s="3">
        <v>5.6899999999999997E-3</v>
      </c>
      <c r="O1023" s="3">
        <v>-2.0726280000000002E-6</v>
      </c>
      <c r="P1023" s="3">
        <v>0</v>
      </c>
      <c r="Q1023" s="3">
        <v>0</v>
      </c>
      <c r="R1023">
        <v>-254.637</v>
      </c>
      <c r="S1023">
        <v>38.659999999999997</v>
      </c>
      <c r="T1023" s="5">
        <v>-256.74</v>
      </c>
      <c r="U1023" s="5">
        <v>0.96634802246093754</v>
      </c>
      <c r="V1023" s="5">
        <v>7.3426902294158929E-5</v>
      </c>
    </row>
    <row r="1024" spans="1:22" x14ac:dyDescent="0.25">
      <c r="A1024" t="s">
        <v>2833</v>
      </c>
      <c r="B1024" t="s">
        <v>2834</v>
      </c>
      <c r="C1024" t="s">
        <v>1813</v>
      </c>
      <c r="D1024" t="s">
        <v>363</v>
      </c>
      <c r="E1024" t="s">
        <v>466</v>
      </c>
      <c r="F1024">
        <v>142.28</v>
      </c>
      <c r="G1024">
        <v>0.73929999999999996</v>
      </c>
      <c r="H1024">
        <v>174.16</v>
      </c>
      <c r="I1024">
        <v>344.44</v>
      </c>
      <c r="J1024">
        <v>21.04</v>
      </c>
      <c r="K1024">
        <v>0.60309999999999997</v>
      </c>
      <c r="L1024">
        <v>0.48420000000000002</v>
      </c>
      <c r="M1024" s="3">
        <v>-0.32450098397526006</v>
      </c>
      <c r="N1024" s="3">
        <v>7.7874613438290701E-3</v>
      </c>
      <c r="O1024" s="3">
        <v>-4.9420860275513074E-6</v>
      </c>
      <c r="P1024" s="3">
        <v>1.2559741355074502E-9</v>
      </c>
      <c r="Q1024" s="3">
        <v>0</v>
      </c>
      <c r="R1024">
        <v>-258.24</v>
      </c>
      <c r="S1024">
        <v>29.83</v>
      </c>
      <c r="T1024" s="5">
        <v>-0.26407700000000001</v>
      </c>
      <c r="U1024" s="5">
        <v>0.96099999999999997</v>
      </c>
      <c r="V1024" s="5">
        <v>7.4099999999999995E-8</v>
      </c>
    </row>
    <row r="1025" spans="1:22" x14ac:dyDescent="0.25">
      <c r="A1025" t="s">
        <v>2835</v>
      </c>
      <c r="B1025" t="s">
        <v>2834</v>
      </c>
      <c r="C1025" t="s">
        <v>1813</v>
      </c>
      <c r="D1025" t="s">
        <v>46</v>
      </c>
      <c r="E1025" t="s">
        <v>466</v>
      </c>
      <c r="F1025">
        <v>142.28500366210938</v>
      </c>
      <c r="G1025">
        <v>0.73925857091918767</v>
      </c>
      <c r="H1025">
        <v>429.37100219726563</v>
      </c>
      <c r="I1025">
        <v>601.87200927734375</v>
      </c>
      <c r="J1025">
        <v>21.856201171875</v>
      </c>
      <c r="K1025">
        <v>0.54531002044677734</v>
      </c>
      <c r="L1025">
        <v>0.44097000360488892</v>
      </c>
      <c r="M1025" s="3">
        <v>0.1515</v>
      </c>
      <c r="N1025" s="3">
        <v>5.6880000000000003E-3</v>
      </c>
      <c r="O1025" s="3">
        <v>-2.069658E-6</v>
      </c>
      <c r="P1025" s="3">
        <v>0</v>
      </c>
      <c r="Q1025" s="3">
        <v>0</v>
      </c>
      <c r="R1025">
        <v>-259.74200000000002</v>
      </c>
      <c r="S1025">
        <v>36.69</v>
      </c>
      <c r="T1025" s="5">
        <v>-264.08</v>
      </c>
      <c r="U1025" s="5">
        <v>0.96109002685546874</v>
      </c>
      <c r="V1025" s="5">
        <v>7.4106901884078973E-5</v>
      </c>
    </row>
    <row r="1026" spans="1:22" x14ac:dyDescent="0.25">
      <c r="A1026" t="s">
        <v>2836</v>
      </c>
      <c r="B1026" t="s">
        <v>2837</v>
      </c>
      <c r="C1026" t="s">
        <v>1813</v>
      </c>
      <c r="D1026" t="s">
        <v>363</v>
      </c>
      <c r="E1026" t="s">
        <v>466</v>
      </c>
      <c r="F1026">
        <v>142.28500366210938</v>
      </c>
      <c r="G1026">
        <v>0.74392690786855631</v>
      </c>
      <c r="H1026">
        <v>431.37200927734375</v>
      </c>
      <c r="I1026">
        <v>606.760009765625</v>
      </c>
      <c r="J1026">
        <v>22.25</v>
      </c>
      <c r="K1026">
        <v>0.54087001085281372</v>
      </c>
      <c r="L1026">
        <v>0.41879001259803772</v>
      </c>
      <c r="M1026" s="3">
        <v>0.13789799999999999</v>
      </c>
      <c r="N1026" s="3">
        <v>5.6909999999999999E-3</v>
      </c>
      <c r="O1026" s="3">
        <v>-2.0741280000000001E-6</v>
      </c>
      <c r="P1026" s="3">
        <v>0</v>
      </c>
      <c r="Q1026" s="3">
        <v>0</v>
      </c>
      <c r="R1026">
        <v>-257.27199999999999</v>
      </c>
      <c r="S1026">
        <v>32.68</v>
      </c>
      <c r="T1026" s="5">
        <v>-261.41399999999999</v>
      </c>
      <c r="U1026" s="5">
        <v>0.96135900878906255</v>
      </c>
      <c r="V1026" s="5">
        <v>7.5079001486301429E-5</v>
      </c>
    </row>
    <row r="1027" spans="1:22" x14ac:dyDescent="0.25">
      <c r="A1027" t="s">
        <v>2838</v>
      </c>
      <c r="B1027" t="s">
        <v>2839</v>
      </c>
      <c r="C1027" t="s">
        <v>1813</v>
      </c>
      <c r="D1027" t="s">
        <v>363</v>
      </c>
      <c r="E1027" t="s">
        <v>466</v>
      </c>
      <c r="F1027">
        <v>142.28500366210938</v>
      </c>
      <c r="G1027">
        <v>0.75384810899272781</v>
      </c>
      <c r="H1027">
        <v>436.14801025390625</v>
      </c>
      <c r="I1027">
        <v>615.53900146484375</v>
      </c>
      <c r="J1027">
        <v>22.821201171875</v>
      </c>
      <c r="K1027">
        <v>0.53285002708435059</v>
      </c>
      <c r="L1027">
        <v>0.41290000081062317</v>
      </c>
      <c r="M1027" s="3">
        <v>0.10979800000000001</v>
      </c>
      <c r="N1027" s="3">
        <v>5.6959999999999997E-3</v>
      </c>
      <c r="O1027" s="3">
        <v>-2.0834549999999999E-6</v>
      </c>
      <c r="P1027" s="3">
        <v>0</v>
      </c>
      <c r="Q1027" s="3">
        <v>0</v>
      </c>
      <c r="R1027">
        <v>-252.25299999999999</v>
      </c>
      <c r="S1027" t="s">
        <v>5117</v>
      </c>
      <c r="T1027" s="5">
        <v>-256.3</v>
      </c>
      <c r="U1027" s="5">
        <v>0.95</v>
      </c>
      <c r="V1027" s="5">
        <v>7.4238002300262455E-5</v>
      </c>
    </row>
    <row r="1028" spans="1:22" x14ac:dyDescent="0.25">
      <c r="A1028" t="s">
        <v>2840</v>
      </c>
      <c r="B1028" t="s">
        <v>2841</v>
      </c>
      <c r="C1028" t="s">
        <v>1813</v>
      </c>
      <c r="D1028" t="s">
        <v>363</v>
      </c>
      <c r="E1028" t="s">
        <v>1218</v>
      </c>
      <c r="F1028">
        <v>142.28500366210938</v>
      </c>
      <c r="G1028">
        <v>0.74549837461394153</v>
      </c>
      <c r="H1028">
        <v>430.760009765625</v>
      </c>
      <c r="I1028">
        <v>611.87200927734375</v>
      </c>
      <c r="J1028">
        <v>22.68360107421875</v>
      </c>
      <c r="K1028">
        <v>0.54619002342224121</v>
      </c>
      <c r="L1028">
        <v>0.39719000458717346</v>
      </c>
      <c r="M1028" s="3">
        <v>0.1305</v>
      </c>
      <c r="N1028" s="3">
        <v>5.692E-3</v>
      </c>
      <c r="O1028" s="3">
        <v>-2.075628E-6</v>
      </c>
      <c r="P1028" s="3">
        <v>0</v>
      </c>
      <c r="Q1028" s="3">
        <v>0</v>
      </c>
      <c r="R1028">
        <v>-262.92200000000003</v>
      </c>
      <c r="S1028">
        <v>33.01</v>
      </c>
      <c r="T1028" s="5">
        <v>-267.60000000000002</v>
      </c>
      <c r="U1028" s="5">
        <v>0.98560900878906255</v>
      </c>
      <c r="V1028" s="5">
        <v>6.8083003163337707E-5</v>
      </c>
    </row>
    <row r="1029" spans="1:22" x14ac:dyDescent="0.25">
      <c r="A1029" t="s">
        <v>2842</v>
      </c>
      <c r="B1029" t="s">
        <v>2843</v>
      </c>
      <c r="C1029" t="s">
        <v>1813</v>
      </c>
      <c r="D1029" t="s">
        <v>363</v>
      </c>
      <c r="E1029" t="s">
        <v>1218</v>
      </c>
      <c r="F1029">
        <v>142.28500366210938</v>
      </c>
      <c r="G1029">
        <v>0.75224261406333692</v>
      </c>
      <c r="H1029">
        <v>433.37200927734375</v>
      </c>
      <c r="I1029">
        <v>617.64801025390625</v>
      </c>
      <c r="J1029">
        <v>23.235200195312501</v>
      </c>
      <c r="K1029">
        <v>0.5382000207901001</v>
      </c>
      <c r="L1029">
        <v>0.39140000939369202</v>
      </c>
      <c r="M1029" s="3">
        <v>0.109998</v>
      </c>
      <c r="N1029" s="3">
        <v>5.6969999999999998E-3</v>
      </c>
      <c r="O1029" s="3">
        <v>-2.0819579999999998E-6</v>
      </c>
      <c r="P1029" s="3">
        <v>0</v>
      </c>
      <c r="Q1029" s="3">
        <v>0</v>
      </c>
      <c r="R1029">
        <v>-260.24400000000003</v>
      </c>
      <c r="S1029">
        <v>34.43</v>
      </c>
      <c r="T1029" s="5">
        <v>-265.18</v>
      </c>
      <c r="U1029" s="5">
        <v>0.98211901855468753</v>
      </c>
      <c r="V1029" s="5">
        <v>6.8177901208400733E-5</v>
      </c>
    </row>
    <row r="1030" spans="1:22" x14ac:dyDescent="0.25">
      <c r="A1030" t="s">
        <v>2844</v>
      </c>
      <c r="B1030" t="s">
        <v>2845</v>
      </c>
      <c r="C1030" t="s">
        <v>1813</v>
      </c>
      <c r="D1030" t="s">
        <v>363</v>
      </c>
      <c r="E1030" t="s">
        <v>2049</v>
      </c>
      <c r="F1030">
        <v>142.28500366210938</v>
      </c>
      <c r="G1030">
        <v>0.75184325636343474</v>
      </c>
      <c r="H1030">
        <v>433.03900146484375</v>
      </c>
      <c r="I1030">
        <v>613.87200927734375</v>
      </c>
      <c r="J1030">
        <v>22.890500488281251</v>
      </c>
      <c r="K1030">
        <v>0.5382000207901001</v>
      </c>
      <c r="L1030">
        <v>0.4411500096321106</v>
      </c>
      <c r="M1030" s="3">
        <v>0.1109</v>
      </c>
      <c r="N1030" s="3">
        <v>5.6969999999999998E-3</v>
      </c>
      <c r="O1030" s="3">
        <v>-2.0815980000000001E-6</v>
      </c>
      <c r="P1030" s="3">
        <v>0</v>
      </c>
      <c r="Q1030" s="3">
        <v>0</v>
      </c>
      <c r="R1030">
        <v>-256.43599999999998</v>
      </c>
      <c r="S1030">
        <v>35.4</v>
      </c>
      <c r="T1030" s="5">
        <v>-261.39</v>
      </c>
      <c r="U1030" s="5">
        <v>0.97098901367187496</v>
      </c>
      <c r="V1030" s="5">
        <v>7.3509000241756434E-5</v>
      </c>
    </row>
    <row r="1031" spans="1:22" x14ac:dyDescent="0.25">
      <c r="A1031" t="s">
        <v>2846</v>
      </c>
      <c r="B1031" t="s">
        <v>2847</v>
      </c>
      <c r="C1031" t="s">
        <v>1813</v>
      </c>
      <c r="D1031" t="s">
        <v>363</v>
      </c>
      <c r="E1031" t="s">
        <v>1218</v>
      </c>
      <c r="F1031">
        <v>142.28500366210938</v>
      </c>
      <c r="G1031">
        <v>0.73732977769579611</v>
      </c>
      <c r="H1031">
        <v>420.37200927734375</v>
      </c>
      <c r="I1031">
        <v>594.760009765625</v>
      </c>
      <c r="J1031">
        <v>22.201000976562501</v>
      </c>
      <c r="K1031">
        <v>0.53908002376556396</v>
      </c>
      <c r="L1031">
        <v>0.38820001482963562</v>
      </c>
      <c r="M1031" s="3">
        <v>0.13950000000000001</v>
      </c>
      <c r="N1031" s="3">
        <v>5.6866E-3</v>
      </c>
      <c r="O1031" s="3">
        <v>-2.067795E-6</v>
      </c>
      <c r="P1031" s="3">
        <v>0</v>
      </c>
      <c r="Q1031" s="3">
        <v>0</v>
      </c>
      <c r="R1031">
        <v>-262.41000000000003</v>
      </c>
      <c r="S1031">
        <v>35.65</v>
      </c>
      <c r="T1031" s="5">
        <v>-267.23</v>
      </c>
      <c r="U1031" s="5">
        <v>0.99253900146484375</v>
      </c>
      <c r="V1031" s="5">
        <v>6.9429002702236169E-5</v>
      </c>
    </row>
    <row r="1032" spans="1:22" x14ac:dyDescent="0.25">
      <c r="A1032" t="s">
        <v>2848</v>
      </c>
      <c r="B1032" t="s">
        <v>2849</v>
      </c>
      <c r="C1032" t="s">
        <v>1813</v>
      </c>
      <c r="D1032" t="s">
        <v>363</v>
      </c>
      <c r="E1032" t="s">
        <v>1218</v>
      </c>
      <c r="F1032">
        <v>142.28500366210938</v>
      </c>
      <c r="G1032">
        <v>0.7669352752510632</v>
      </c>
      <c r="H1032">
        <v>436.87200927734375</v>
      </c>
      <c r="I1032">
        <v>626.927001953125</v>
      </c>
      <c r="J1032">
        <v>24.20050048828125</v>
      </c>
      <c r="K1032">
        <v>0.51599001884460449</v>
      </c>
      <c r="L1032">
        <v>0.35679000616073608</v>
      </c>
      <c r="M1032" s="3">
        <v>6.021E-2</v>
      </c>
      <c r="N1032" s="3">
        <v>5.7071800000000001E-3</v>
      </c>
      <c r="O1032" s="3">
        <v>-2.0953979999999998E-6</v>
      </c>
      <c r="P1032" s="3">
        <v>0</v>
      </c>
      <c r="Q1032" s="3">
        <v>0</v>
      </c>
      <c r="R1032">
        <v>-254.554</v>
      </c>
      <c r="S1032">
        <v>37.950000000000003</v>
      </c>
      <c r="T1032" s="5">
        <v>-260.25900000000001</v>
      </c>
      <c r="U1032" s="5">
        <v>0.97727001953125003</v>
      </c>
      <c r="V1032" s="5">
        <v>6.8648003041744236E-5</v>
      </c>
    </row>
    <row r="1033" spans="1:22" x14ac:dyDescent="0.25">
      <c r="A1033" t="s">
        <v>2850</v>
      </c>
      <c r="B1033" t="s">
        <v>2851</v>
      </c>
      <c r="C1033" t="s">
        <v>1813</v>
      </c>
      <c r="D1033" t="s">
        <v>363</v>
      </c>
      <c r="E1033" t="s">
        <v>2049</v>
      </c>
      <c r="F1033">
        <v>142.28500366210938</v>
      </c>
      <c r="G1033">
        <v>0.75870363150007414</v>
      </c>
      <c r="H1033">
        <v>434.03900146484375</v>
      </c>
      <c r="I1033">
        <v>617.37200927734375</v>
      </c>
      <c r="J1033">
        <v>23.3731005859375</v>
      </c>
      <c r="K1033">
        <v>0.52398002147674561</v>
      </c>
      <c r="L1033">
        <v>0.38449001312255859</v>
      </c>
      <c r="M1033" s="3">
        <v>8.6301000000000003E-2</v>
      </c>
      <c r="N1033" s="3">
        <v>5.7016000000000002E-3</v>
      </c>
      <c r="O1033" s="3">
        <v>-2.0879580000000003E-6</v>
      </c>
      <c r="P1033" s="3">
        <v>0</v>
      </c>
      <c r="Q1033" s="3">
        <v>0</v>
      </c>
      <c r="R1033">
        <v>-253.88399999999999</v>
      </c>
      <c r="S1033">
        <v>39.119999999999997</v>
      </c>
      <c r="T1033" s="5">
        <v>-258.80799999999999</v>
      </c>
      <c r="U1033" s="5">
        <v>0.97448901367187502</v>
      </c>
      <c r="V1033" s="5">
        <v>7.4202001094818116E-5</v>
      </c>
    </row>
    <row r="1034" spans="1:22" x14ac:dyDescent="0.25">
      <c r="A1034" t="s">
        <v>2852</v>
      </c>
      <c r="B1034" t="s">
        <v>2853</v>
      </c>
      <c r="C1034" t="s">
        <v>1813</v>
      </c>
      <c r="D1034" t="s">
        <v>363</v>
      </c>
      <c r="E1034" t="s">
        <v>1218</v>
      </c>
      <c r="F1034">
        <v>142.28500366210938</v>
      </c>
      <c r="G1034">
        <v>0.75951939153782744</v>
      </c>
      <c r="H1034">
        <v>434.260009765625</v>
      </c>
      <c r="I1034">
        <v>621.03900146484375</v>
      </c>
      <c r="J1034">
        <v>23.71780029296875</v>
      </c>
      <c r="K1034">
        <v>0.52398002147674561</v>
      </c>
      <c r="L1034">
        <v>0.36438000202178955</v>
      </c>
      <c r="M1034" s="3">
        <v>8.3592799999999995E-2</v>
      </c>
      <c r="N1034" s="3">
        <v>5.7019799999999997E-3</v>
      </c>
      <c r="O1034" s="3">
        <v>-2.0886779999999998E-6</v>
      </c>
      <c r="P1034" s="3">
        <v>0</v>
      </c>
      <c r="Q1034" s="3">
        <v>0</v>
      </c>
      <c r="R1034">
        <v>-256.35199999999998</v>
      </c>
      <c r="S1034">
        <v>37.700000000000003</v>
      </c>
      <c r="T1034" s="5">
        <v>-262.39999999999998</v>
      </c>
      <c r="U1034" s="5">
        <v>0.9832990112304687</v>
      </c>
      <c r="V1034" s="5">
        <v>6.9521002471446984E-5</v>
      </c>
    </row>
    <row r="1035" spans="1:22" x14ac:dyDescent="0.25">
      <c r="A1035" t="s">
        <v>2854</v>
      </c>
      <c r="B1035" t="s">
        <v>2855</v>
      </c>
      <c r="C1035" t="s">
        <v>1813</v>
      </c>
      <c r="D1035" t="s">
        <v>363</v>
      </c>
      <c r="E1035" t="s">
        <v>2049</v>
      </c>
      <c r="F1035">
        <v>142.28500366210938</v>
      </c>
      <c r="G1035">
        <v>0.74392690786855631</v>
      </c>
      <c r="H1035">
        <v>427.260009765625</v>
      </c>
      <c r="I1035">
        <v>603.53900146484375</v>
      </c>
      <c r="J1035">
        <v>22.407900390624999</v>
      </c>
      <c r="K1035">
        <v>0.53731000423431396</v>
      </c>
      <c r="L1035">
        <v>0.39939001202583313</v>
      </c>
      <c r="M1035" s="3">
        <v>0.12909599999999999</v>
      </c>
      <c r="N1035" s="3">
        <v>5.6909999999999999E-3</v>
      </c>
      <c r="O1035" s="3">
        <v>-2.0741280000000001E-6</v>
      </c>
      <c r="P1035" s="3">
        <v>0</v>
      </c>
      <c r="Q1035" s="3">
        <v>0</v>
      </c>
      <c r="R1035">
        <v>-261.625</v>
      </c>
      <c r="S1035">
        <v>31.42</v>
      </c>
      <c r="T1035" s="5">
        <v>-266.52999999999997</v>
      </c>
      <c r="U1035" s="5">
        <v>0.97459002685546881</v>
      </c>
      <c r="V1035" s="5">
        <v>7.4066802859306332E-5</v>
      </c>
    </row>
    <row r="1036" spans="1:22" x14ac:dyDescent="0.25">
      <c r="A1036" t="s">
        <v>2856</v>
      </c>
      <c r="B1036" t="s">
        <v>2857</v>
      </c>
      <c r="C1036" t="s">
        <v>1813</v>
      </c>
      <c r="D1036" t="s">
        <v>363</v>
      </c>
      <c r="E1036" t="s">
        <v>1218</v>
      </c>
      <c r="F1036">
        <v>142.28500366210938</v>
      </c>
      <c r="G1036">
        <v>0.7669352752510632</v>
      </c>
      <c r="H1036">
        <v>436.03900146484375</v>
      </c>
      <c r="I1036">
        <v>625.760009765625</v>
      </c>
      <c r="J1036">
        <v>24.20050048828125</v>
      </c>
      <c r="K1036">
        <v>0.51332002878189087</v>
      </c>
      <c r="L1036">
        <v>0.35679000616073608</v>
      </c>
      <c r="M1036" s="3">
        <v>5.8353000000000002E-2</v>
      </c>
      <c r="N1036" s="3">
        <v>5.7071800000000001E-3</v>
      </c>
      <c r="O1036" s="3">
        <v>-2.0953979999999998E-6</v>
      </c>
      <c r="P1036" s="3">
        <v>0</v>
      </c>
      <c r="Q1036" s="3">
        <v>0</v>
      </c>
      <c r="R1036">
        <v>-246.56200000000001</v>
      </c>
      <c r="S1036">
        <v>40.21</v>
      </c>
      <c r="T1036" s="5">
        <v>-259.93</v>
      </c>
      <c r="U1036" s="5">
        <v>0.98334002685546873</v>
      </c>
      <c r="V1036" s="5">
        <v>6.9567002356052399E-5</v>
      </c>
    </row>
    <row r="1037" spans="1:22" x14ac:dyDescent="0.25">
      <c r="A1037" t="s">
        <v>2858</v>
      </c>
      <c r="B1037" t="s">
        <v>2859</v>
      </c>
      <c r="C1037" t="s">
        <v>1813</v>
      </c>
      <c r="D1037" t="s">
        <v>363</v>
      </c>
      <c r="E1037" t="s">
        <v>1218</v>
      </c>
      <c r="F1037">
        <v>142.28500366210938</v>
      </c>
      <c r="G1037">
        <v>0.76652088894565762</v>
      </c>
      <c r="H1037">
        <v>435.260009765625</v>
      </c>
      <c r="I1037">
        <v>624.6500244140625</v>
      </c>
      <c r="J1037">
        <v>24.20050048828125</v>
      </c>
      <c r="K1037">
        <v>0.510670006275177</v>
      </c>
      <c r="L1037">
        <v>0.35679000616073608</v>
      </c>
      <c r="M1037" s="3">
        <v>5.8257900000000001E-2</v>
      </c>
      <c r="N1037" s="3">
        <v>5.7070000000000003E-3</v>
      </c>
      <c r="O1037" s="3">
        <v>-2.095038E-6</v>
      </c>
      <c r="P1037" s="3">
        <v>0</v>
      </c>
      <c r="Q1037" s="3">
        <v>0</v>
      </c>
      <c r="R1037">
        <v>-251.75</v>
      </c>
      <c r="S1037">
        <v>40.840000000000003</v>
      </c>
      <c r="T1037" s="5">
        <v>-257.58</v>
      </c>
      <c r="U1037" s="5">
        <v>0.97763000488281249</v>
      </c>
      <c r="V1037" s="5">
        <v>6.954090297222137E-5</v>
      </c>
    </row>
    <row r="1038" spans="1:22" x14ac:dyDescent="0.25">
      <c r="A1038" t="s">
        <v>2860</v>
      </c>
      <c r="B1038" t="s">
        <v>2861</v>
      </c>
      <c r="C1038" t="s">
        <v>1813</v>
      </c>
      <c r="D1038" t="s">
        <v>363</v>
      </c>
      <c r="E1038" t="s">
        <v>1884</v>
      </c>
      <c r="F1038">
        <v>142.28500366210938</v>
      </c>
      <c r="G1038">
        <v>0.75829523220011308</v>
      </c>
      <c r="H1038">
        <v>431.92800903320313</v>
      </c>
      <c r="I1038">
        <v>620.427001953125</v>
      </c>
      <c r="J1038">
        <v>23.71780029296875</v>
      </c>
      <c r="K1038">
        <v>0.52486002445220947</v>
      </c>
      <c r="L1038">
        <v>0.34400001168251038</v>
      </c>
      <c r="M1038" s="3">
        <v>8.3232E-2</v>
      </c>
      <c r="N1038" s="3">
        <v>5.7010000000000003E-3</v>
      </c>
      <c r="O1038" s="3">
        <v>-2.0875650000000002E-6</v>
      </c>
      <c r="P1038" s="3">
        <v>0</v>
      </c>
      <c r="Q1038" s="3">
        <v>0</v>
      </c>
      <c r="R1038">
        <v>-253.88399999999999</v>
      </c>
      <c r="S1038">
        <v>44.56</v>
      </c>
      <c r="T1038" s="5">
        <v>-259.48</v>
      </c>
      <c r="U1038" s="5">
        <v>0.99664001464843754</v>
      </c>
      <c r="V1038" s="5">
        <v>6.8878002464771267E-5</v>
      </c>
    </row>
    <row r="1039" spans="1:22" x14ac:dyDescent="0.25">
      <c r="A1039" t="s">
        <v>2862</v>
      </c>
      <c r="B1039" t="s">
        <v>2863</v>
      </c>
      <c r="C1039" t="s">
        <v>1813</v>
      </c>
      <c r="D1039" t="s">
        <v>363</v>
      </c>
      <c r="E1039" t="s">
        <v>1884</v>
      </c>
      <c r="F1039">
        <v>142.28500366210938</v>
      </c>
      <c r="G1039">
        <v>0.74158672184248142</v>
      </c>
      <c r="H1039">
        <v>421.53900146484375</v>
      </c>
      <c r="I1039">
        <v>601.37200927734375</v>
      </c>
      <c r="J1039">
        <v>22.68360107421875</v>
      </c>
      <c r="K1039">
        <v>0.53996002674102783</v>
      </c>
      <c r="L1039">
        <v>0.35690000653266907</v>
      </c>
      <c r="M1039" s="3">
        <v>0.12559000000000001</v>
      </c>
      <c r="N1039" s="3">
        <v>5.6896000000000004E-3</v>
      </c>
      <c r="O1039" s="3">
        <v>-2.0719080000000002E-6</v>
      </c>
      <c r="P1039" s="3">
        <v>0</v>
      </c>
      <c r="Q1039" s="3">
        <v>0</v>
      </c>
      <c r="R1039">
        <v>-270.577</v>
      </c>
      <c r="S1039">
        <v>29.75</v>
      </c>
      <c r="T1039" s="5">
        <v>-275.10000000000002</v>
      </c>
      <c r="U1039" s="5">
        <v>0.9998400268554688</v>
      </c>
      <c r="V1039" s="5">
        <v>6.8575002253055571E-5</v>
      </c>
    </row>
    <row r="1040" spans="1:22" x14ac:dyDescent="0.25">
      <c r="A1040" t="s">
        <v>2864</v>
      </c>
      <c r="B1040" t="s">
        <v>2865</v>
      </c>
      <c r="C1040" t="s">
        <v>1813</v>
      </c>
      <c r="D1040" t="s">
        <v>363</v>
      </c>
      <c r="E1040" t="s">
        <v>1884</v>
      </c>
      <c r="F1040">
        <v>142.28500366210938</v>
      </c>
      <c r="G1040">
        <v>0.77280773339747499</v>
      </c>
      <c r="H1040">
        <v>437.76901245117188</v>
      </c>
      <c r="I1040">
        <v>633.1500244140625</v>
      </c>
      <c r="J1040">
        <v>24.821000976562502</v>
      </c>
      <c r="K1040">
        <v>0.51419001817703247</v>
      </c>
      <c r="L1040">
        <v>0.33180001378059387</v>
      </c>
      <c r="M1040" s="3">
        <v>3.9033999999999999E-2</v>
      </c>
      <c r="N1040" s="3">
        <v>5.71098E-3</v>
      </c>
      <c r="O1040" s="3">
        <v>-2.1006479999999999E-6</v>
      </c>
      <c r="P1040" s="3">
        <v>0</v>
      </c>
      <c r="Q1040" s="3">
        <v>0</v>
      </c>
      <c r="R1040">
        <v>-254.00899999999999</v>
      </c>
      <c r="S1040">
        <v>42.22</v>
      </c>
      <c r="T1040" s="5">
        <v>-260</v>
      </c>
      <c r="U1040" s="5">
        <v>0.99071002197265623</v>
      </c>
      <c r="V1040" s="5">
        <v>6.8648003041744236E-5</v>
      </c>
    </row>
    <row r="1041" spans="1:22" x14ac:dyDescent="0.25">
      <c r="A1041" t="s">
        <v>2866</v>
      </c>
      <c r="B1041" t="s">
        <v>2867</v>
      </c>
      <c r="C1041" t="s">
        <v>1813</v>
      </c>
      <c r="D1041" t="s">
        <v>363</v>
      </c>
      <c r="E1041" t="s">
        <v>1884</v>
      </c>
      <c r="F1041">
        <v>142.28500366210938</v>
      </c>
      <c r="G1041">
        <v>0.75184325636343474</v>
      </c>
      <c r="H1041">
        <v>426.260009765625</v>
      </c>
      <c r="I1041">
        <v>610.1500244140625</v>
      </c>
      <c r="J1041">
        <v>23.235200195312501</v>
      </c>
      <c r="K1041">
        <v>0.53109002113342285</v>
      </c>
      <c r="L1041">
        <v>0.35130000114440918</v>
      </c>
      <c r="M1041" s="3">
        <v>9.5996999999999999E-2</v>
      </c>
      <c r="N1041" s="3">
        <v>5.6969999999999998E-3</v>
      </c>
      <c r="O1041" s="3">
        <v>-2.0815980000000001E-6</v>
      </c>
      <c r="P1041" s="3">
        <v>0</v>
      </c>
      <c r="Q1041" s="3">
        <v>0</v>
      </c>
      <c r="R1041">
        <v>-259.36399999999998</v>
      </c>
      <c r="S1041">
        <v>39.04</v>
      </c>
      <c r="T1041" s="5">
        <v>-264.8</v>
      </c>
      <c r="U1041" s="5">
        <v>0.99652001953125002</v>
      </c>
      <c r="V1041" s="5">
        <v>6.8562000989913946E-5</v>
      </c>
    </row>
    <row r="1042" spans="1:22" x14ac:dyDescent="0.25">
      <c r="A1042" t="s">
        <v>2868</v>
      </c>
      <c r="B1042" t="s">
        <v>2869</v>
      </c>
      <c r="C1042" t="s">
        <v>1813</v>
      </c>
      <c r="D1042" t="s">
        <v>363</v>
      </c>
      <c r="E1042" t="s">
        <v>1884</v>
      </c>
      <c r="F1042">
        <v>142.28500366210938</v>
      </c>
      <c r="G1042">
        <v>0.76569010030240092</v>
      </c>
      <c r="H1042">
        <v>434.760009765625</v>
      </c>
      <c r="I1042">
        <v>626.6500244140625</v>
      </c>
      <c r="J1042">
        <v>24.20050048828125</v>
      </c>
      <c r="K1042">
        <v>0.51775002479553223</v>
      </c>
      <c r="L1042">
        <v>0.33660000562667847</v>
      </c>
      <c r="M1042" s="3">
        <v>6.0417899999999997E-2</v>
      </c>
      <c r="N1042" s="3">
        <v>5.7060000000000001E-3</v>
      </c>
      <c r="O1042" s="3">
        <v>-2.0942880000000001E-6</v>
      </c>
      <c r="P1042" s="3">
        <v>0</v>
      </c>
      <c r="Q1042" s="3">
        <v>0</v>
      </c>
      <c r="R1042">
        <v>-250.452</v>
      </c>
      <c r="S1042">
        <v>45.06</v>
      </c>
      <c r="T1042" s="5">
        <v>-257.18</v>
      </c>
      <c r="U1042" s="5">
        <v>0.990739013671875</v>
      </c>
      <c r="V1042" s="5">
        <v>6.8625003099441522E-5</v>
      </c>
    </row>
    <row r="1043" spans="1:22" x14ac:dyDescent="0.25">
      <c r="A1043" t="s">
        <v>2870</v>
      </c>
      <c r="B1043" t="s">
        <v>2871</v>
      </c>
      <c r="C1043" t="s">
        <v>1813</v>
      </c>
      <c r="D1043" t="s">
        <v>363</v>
      </c>
      <c r="E1043" t="s">
        <v>1516</v>
      </c>
      <c r="F1043">
        <v>142.28500366210938</v>
      </c>
      <c r="G1043">
        <v>0.75264398779568464</v>
      </c>
      <c r="H1043">
        <v>429.37100219726563</v>
      </c>
      <c r="I1043">
        <v>613.37200927734375</v>
      </c>
      <c r="J1043">
        <v>23.3731005859375</v>
      </c>
      <c r="K1043">
        <v>0.53021001815795898</v>
      </c>
      <c r="L1043">
        <v>0.36309000849723816</v>
      </c>
      <c r="M1043" s="3">
        <v>9.9754999999999996E-2</v>
      </c>
      <c r="N1043" s="3">
        <v>5.6969999999999998E-3</v>
      </c>
      <c r="O1043" s="3">
        <v>-2.082348E-6</v>
      </c>
      <c r="P1043" s="3">
        <v>0</v>
      </c>
      <c r="Q1043" s="3">
        <v>0</v>
      </c>
      <c r="R1043">
        <v>-258.02699999999999</v>
      </c>
      <c r="S1043">
        <v>38.659999999999997</v>
      </c>
      <c r="T1043" s="5">
        <v>-263.8</v>
      </c>
      <c r="U1043" s="5">
        <v>0.99030902099609375</v>
      </c>
      <c r="V1043" s="5">
        <v>7.3463000357151033E-5</v>
      </c>
    </row>
    <row r="1044" spans="1:22" x14ac:dyDescent="0.25">
      <c r="A1044" t="s">
        <v>2872</v>
      </c>
      <c r="B1044" t="s">
        <v>2873</v>
      </c>
      <c r="C1044" t="s">
        <v>1813</v>
      </c>
      <c r="D1044" t="s">
        <v>363</v>
      </c>
      <c r="E1044" t="s">
        <v>1218</v>
      </c>
      <c r="F1044">
        <v>142.28500366210938</v>
      </c>
      <c r="G1044">
        <v>0.7826478655805772</v>
      </c>
      <c r="H1044">
        <v>442.87200927734375</v>
      </c>
      <c r="I1044">
        <v>639.927001953125</v>
      </c>
      <c r="J1044">
        <v>25.303601074218751</v>
      </c>
      <c r="K1044">
        <v>0.50089001655578613</v>
      </c>
      <c r="L1044">
        <v>0.34439000487327576</v>
      </c>
      <c r="M1044" s="3">
        <v>1.15189E-2</v>
      </c>
      <c r="N1044" s="3">
        <v>5.7175999999999998E-3</v>
      </c>
      <c r="O1044" s="3">
        <v>-2.109228E-6</v>
      </c>
      <c r="P1044" s="3">
        <v>0</v>
      </c>
      <c r="Q1044" s="3">
        <v>0</v>
      </c>
      <c r="R1044">
        <v>-241.95</v>
      </c>
      <c r="S1044">
        <v>47.7</v>
      </c>
      <c r="T1044" s="5">
        <v>-255.1</v>
      </c>
      <c r="U1044" s="5">
        <v>0.99226000976562501</v>
      </c>
      <c r="V1044" s="5">
        <v>6.9724902510643E-5</v>
      </c>
    </row>
    <row r="1045" spans="1:22" x14ac:dyDescent="0.25">
      <c r="A1045" t="s">
        <v>2874</v>
      </c>
      <c r="B1045" t="s">
        <v>2875</v>
      </c>
      <c r="C1045" t="s">
        <v>1813</v>
      </c>
      <c r="D1045" t="s">
        <v>363</v>
      </c>
      <c r="E1045" t="s">
        <v>448</v>
      </c>
      <c r="F1045">
        <v>142.28500366210938</v>
      </c>
      <c r="G1045">
        <v>0.7852572835759758</v>
      </c>
      <c r="H1045">
        <v>442.64801025390625</v>
      </c>
      <c r="I1045">
        <v>646.1500244140625</v>
      </c>
      <c r="J1045">
        <v>25.716201171874999</v>
      </c>
      <c r="K1045">
        <v>0.50268000364303589</v>
      </c>
      <c r="L1045">
        <v>0.30559000372886658</v>
      </c>
      <c r="M1045" s="3">
        <v>6.6282600000000004E-4</v>
      </c>
      <c r="N1045" s="3">
        <v>5.7190000000000001E-3</v>
      </c>
      <c r="O1045" s="3">
        <v>-2.1114479999999999E-6</v>
      </c>
      <c r="P1045" s="3">
        <v>0</v>
      </c>
      <c r="Q1045" s="3">
        <v>0</v>
      </c>
      <c r="R1045">
        <v>-239.74199999999999</v>
      </c>
      <c r="S1045">
        <v>46.36</v>
      </c>
      <c r="T1045" s="5">
        <v>-258.95</v>
      </c>
      <c r="U1045" s="5">
        <v>1.0024000244140625</v>
      </c>
      <c r="V1045" s="5">
        <v>6.4554803073406215E-5</v>
      </c>
    </row>
    <row r="1046" spans="1:22" x14ac:dyDescent="0.25">
      <c r="A1046" t="s">
        <v>2876</v>
      </c>
      <c r="B1046" t="s">
        <v>2877</v>
      </c>
      <c r="C1046" t="s">
        <v>1813</v>
      </c>
      <c r="D1046" t="s">
        <v>363</v>
      </c>
      <c r="E1046" t="s">
        <v>1884</v>
      </c>
      <c r="F1046">
        <v>142.28500366210938</v>
      </c>
      <c r="G1046">
        <v>0.76074550581609524</v>
      </c>
      <c r="H1046">
        <v>428.427001953125</v>
      </c>
      <c r="I1046">
        <v>615.427001953125</v>
      </c>
      <c r="J1046">
        <v>23.71780029296875</v>
      </c>
      <c r="K1046">
        <v>0.51775002479553223</v>
      </c>
      <c r="L1046">
        <v>0.34409001469612122</v>
      </c>
      <c r="M1046" s="3">
        <v>6.5730899999999995E-2</v>
      </c>
      <c r="N1046" s="3">
        <v>5.7029799999999999E-3</v>
      </c>
      <c r="O1046" s="3">
        <v>-2.089818E-6</v>
      </c>
      <c r="P1046" s="3">
        <v>0</v>
      </c>
      <c r="Q1046" s="3">
        <v>0</v>
      </c>
      <c r="R1046">
        <v>-241.5</v>
      </c>
      <c r="S1046">
        <v>47.32</v>
      </c>
      <c r="T1046" s="5">
        <v>-259.52999999999997</v>
      </c>
      <c r="U1046" s="5">
        <v>1.0062000122070311</v>
      </c>
      <c r="V1046" s="5">
        <v>6.8727001547813413E-5</v>
      </c>
    </row>
    <row r="1047" spans="1:22" x14ac:dyDescent="0.25">
      <c r="A1047" t="s">
        <v>2878</v>
      </c>
      <c r="B1047" t="s">
        <v>2879</v>
      </c>
      <c r="C1047" t="s">
        <v>1813</v>
      </c>
      <c r="D1047" t="s">
        <v>363</v>
      </c>
      <c r="E1047" t="s">
        <v>1884</v>
      </c>
      <c r="F1047">
        <v>142.28500366210938</v>
      </c>
      <c r="G1047">
        <v>0.78048783954486656</v>
      </c>
      <c r="H1047">
        <v>442.62200927734375</v>
      </c>
      <c r="I1047">
        <v>642.427001953125</v>
      </c>
      <c r="J1047">
        <v>25.441201171875001</v>
      </c>
      <c r="K1047">
        <v>0.50621002912521362</v>
      </c>
      <c r="L1047">
        <v>0.32629001140594482</v>
      </c>
      <c r="M1047" s="3">
        <v>1.9518899999999999E-2</v>
      </c>
      <c r="N1047" s="3">
        <v>5.7159799999999998E-3</v>
      </c>
      <c r="O1047" s="3">
        <v>-2.1073679999999999E-6</v>
      </c>
      <c r="P1047" s="3">
        <v>0</v>
      </c>
      <c r="Q1047" s="3">
        <v>0</v>
      </c>
      <c r="R1047">
        <v>-243.55</v>
      </c>
      <c r="S1047">
        <v>46.32</v>
      </c>
      <c r="T1047" s="5">
        <v>-257.58999999999997</v>
      </c>
      <c r="U1047" s="5">
        <v>0.99632000732421877</v>
      </c>
      <c r="V1047" s="5">
        <v>6.8759001791477201E-5</v>
      </c>
    </row>
    <row r="1048" spans="1:22" x14ac:dyDescent="0.25">
      <c r="A1048" t="s">
        <v>2880</v>
      </c>
      <c r="B1048" t="s">
        <v>2881</v>
      </c>
      <c r="C1048" t="s">
        <v>5213</v>
      </c>
      <c r="D1048" t="s">
        <v>24</v>
      </c>
      <c r="E1048" t="s">
        <v>2882</v>
      </c>
      <c r="F1048">
        <v>120.1510009765625</v>
      </c>
      <c r="G1048">
        <v>1.0413141143164033</v>
      </c>
      <c r="H1048">
        <v>474.14999389648438</v>
      </c>
      <c r="I1048">
        <v>694</v>
      </c>
      <c r="J1048">
        <v>36.700000000000003</v>
      </c>
      <c r="K1048">
        <v>0.38600000739097595</v>
      </c>
      <c r="L1048">
        <v>0.43461298942565918</v>
      </c>
      <c r="M1048" s="3">
        <v>-0.36115000000000003</v>
      </c>
      <c r="N1048" s="3">
        <v>6.1796000000000004E-3</v>
      </c>
      <c r="O1048" s="3">
        <v>-5.2530000000000004E-6</v>
      </c>
      <c r="P1048" s="3">
        <v>2.2798800000000002E-9</v>
      </c>
      <c r="Q1048" s="3">
        <v>-2.6592399999999998E-13</v>
      </c>
      <c r="R1048">
        <v>-60.88</v>
      </c>
      <c r="S1048" t="s">
        <v>5117</v>
      </c>
      <c r="T1048" s="5">
        <v>-60.290304687499997</v>
      </c>
      <c r="U1048" s="5">
        <v>0.26931286621093747</v>
      </c>
      <c r="V1048" s="5">
        <v>3.830058127641678E-5</v>
      </c>
    </row>
    <row r="1049" spans="1:22" x14ac:dyDescent="0.25">
      <c r="A1049" t="s">
        <v>2883</v>
      </c>
      <c r="B1049" t="s">
        <v>2884</v>
      </c>
      <c r="C1049" t="s">
        <v>5198</v>
      </c>
      <c r="D1049" t="s">
        <v>195</v>
      </c>
      <c r="E1049" t="s">
        <v>2885</v>
      </c>
      <c r="F1049">
        <v>180.24000549316406</v>
      </c>
      <c r="G1049">
        <v>1.0241511413720235</v>
      </c>
      <c r="H1049">
        <v>550.1500244140625</v>
      </c>
      <c r="I1049">
        <v>782.84637451171875</v>
      </c>
      <c r="J1049">
        <v>30.471066894531251</v>
      </c>
      <c r="K1049">
        <v>0.52784514427185059</v>
      </c>
      <c r="L1049">
        <v>0.49748066067695618</v>
      </c>
      <c r="M1049" s="3">
        <v>-0.44566178401914153</v>
      </c>
      <c r="N1049" s="3">
        <v>6.4128028096850608E-3</v>
      </c>
      <c r="O1049" s="3">
        <v>-4.5792261502294819E-6</v>
      </c>
      <c r="P1049" s="3">
        <v>1.2516033991172198E-9</v>
      </c>
      <c r="Q1049" s="3">
        <v>0</v>
      </c>
      <c r="R1049">
        <v>256.41000000000003</v>
      </c>
      <c r="S1049" t="s">
        <v>5117</v>
      </c>
      <c r="T1049" s="5">
        <v>256.62095312500003</v>
      </c>
      <c r="U1049" s="5">
        <v>0.36975402832031251</v>
      </c>
      <c r="V1049" s="5">
        <v>4.7775067389011386E-5</v>
      </c>
    </row>
    <row r="1050" spans="1:22" x14ac:dyDescent="0.25">
      <c r="A1050" t="s">
        <v>2886</v>
      </c>
      <c r="B1050" t="s">
        <v>2887</v>
      </c>
      <c r="C1050" t="s">
        <v>2888</v>
      </c>
      <c r="D1050" t="s">
        <v>46</v>
      </c>
      <c r="E1050" t="s">
        <v>5117</v>
      </c>
      <c r="F1050">
        <v>272.53100000000001</v>
      </c>
      <c r="G1050">
        <v>0</v>
      </c>
      <c r="H1050">
        <v>621.16</v>
      </c>
      <c r="I1050">
        <v>786.01</v>
      </c>
      <c r="J1050">
        <v>12.88</v>
      </c>
      <c r="K1050">
        <v>1.0415000000000001</v>
      </c>
      <c r="L1050">
        <v>0.78300000000000003</v>
      </c>
      <c r="M1050" s="3">
        <v>8.0761454660203801E-3</v>
      </c>
      <c r="N1050" s="3">
        <v>6.007756915727018E-3</v>
      </c>
      <c r="O1050" s="3">
        <v>-3.3085777397800617E-6</v>
      </c>
      <c r="P1050" s="3">
        <v>7.1995479413351139E-10</v>
      </c>
      <c r="Q1050" s="3">
        <v>0</v>
      </c>
      <c r="R1050">
        <v>-355.72</v>
      </c>
      <c r="S1050">
        <v>120.29</v>
      </c>
      <c r="T1050" s="5">
        <v>-0.34574700000000003</v>
      </c>
      <c r="U1050" s="5">
        <v>1.5</v>
      </c>
      <c r="V1050" s="5">
        <v>2.16E-7</v>
      </c>
    </row>
    <row r="1051" spans="1:22" x14ac:dyDescent="0.25">
      <c r="A1051" t="s">
        <v>2889</v>
      </c>
      <c r="B1051" t="s">
        <v>2890</v>
      </c>
      <c r="C1051" t="s">
        <v>2558</v>
      </c>
      <c r="D1051" t="s">
        <v>46</v>
      </c>
      <c r="E1051" t="s">
        <v>5117</v>
      </c>
      <c r="F1051">
        <v>300.58499999999998</v>
      </c>
      <c r="G1051">
        <v>0</v>
      </c>
      <c r="H1051">
        <v>645.16</v>
      </c>
      <c r="I1051">
        <v>805.29</v>
      </c>
      <c r="J1051">
        <v>11.28</v>
      </c>
      <c r="K1051">
        <v>1.1535</v>
      </c>
      <c r="L1051">
        <v>0.80700000000000005</v>
      </c>
      <c r="M1051" s="3">
        <v>3.7892775753946475E-3</v>
      </c>
      <c r="N1051" s="3">
        <v>6.0691651280003998E-3</v>
      </c>
      <c r="O1051" s="3">
        <v>-3.3501339055508429E-6</v>
      </c>
      <c r="P1051" s="3">
        <v>7.2804697506528942E-10</v>
      </c>
      <c r="Q1051" s="3">
        <v>0</v>
      </c>
      <c r="R1051">
        <v>-396.94</v>
      </c>
      <c r="S1051">
        <v>137.11000000000001</v>
      </c>
      <c r="T1051" s="5">
        <v>-0.38611700000000004</v>
      </c>
      <c r="U1051" s="5">
        <v>1.6833</v>
      </c>
      <c r="V1051" s="5">
        <v>2.3717E-7</v>
      </c>
    </row>
    <row r="1052" spans="1:22" x14ac:dyDescent="0.25">
      <c r="A1052" t="s">
        <v>2891</v>
      </c>
      <c r="B1052" t="s">
        <v>2892</v>
      </c>
      <c r="C1052" t="s">
        <v>2511</v>
      </c>
      <c r="D1052" t="s">
        <v>46</v>
      </c>
      <c r="E1052" t="s">
        <v>2893</v>
      </c>
      <c r="F1052">
        <v>188.36900329589844</v>
      </c>
      <c r="G1052">
        <v>0.84853003423732754</v>
      </c>
      <c r="H1052">
        <v>530.5980224609375</v>
      </c>
      <c r="I1052">
        <v>716.5</v>
      </c>
      <c r="J1052">
        <v>20.499599609375</v>
      </c>
      <c r="K1052">
        <v>0.70550000667572021</v>
      </c>
      <c r="L1052">
        <v>0.59600001573562622</v>
      </c>
      <c r="M1052" s="3">
        <v>5.0915500000000002E-2</v>
      </c>
      <c r="N1052" s="3">
        <v>5.6128799999999998E-3</v>
      </c>
      <c r="O1052" s="3">
        <v>-2.962776E-6</v>
      </c>
      <c r="P1052" s="3">
        <v>6.1467999999999999E-10</v>
      </c>
      <c r="Q1052" s="3">
        <v>-5.13656E-22</v>
      </c>
      <c r="R1052">
        <v>-232.03899999999999</v>
      </c>
      <c r="S1052">
        <v>69.83</v>
      </c>
      <c r="T1052" s="5">
        <v>-224.542</v>
      </c>
      <c r="U1052" s="5">
        <v>0.9406790161132812</v>
      </c>
      <c r="V1052" s="5">
        <v>1.5465000271797181E-4</v>
      </c>
    </row>
    <row r="1053" spans="1:22" x14ac:dyDescent="0.25">
      <c r="A1053" t="s">
        <v>2894</v>
      </c>
      <c r="B1053" t="s">
        <v>2895</v>
      </c>
      <c r="C1053" t="s">
        <v>5600</v>
      </c>
      <c r="D1053" t="s">
        <v>24</v>
      </c>
      <c r="E1053" t="s">
        <v>2896</v>
      </c>
      <c r="F1053">
        <v>215.91900634765625</v>
      </c>
      <c r="G1053">
        <v>1.8034849550715251</v>
      </c>
      <c r="H1053">
        <v>439.49700927734375</v>
      </c>
      <c r="I1053">
        <v>659.29901123046875</v>
      </c>
      <c r="J1053">
        <v>47.2</v>
      </c>
      <c r="K1053">
        <v>0.37749901413917542</v>
      </c>
      <c r="L1053">
        <v>0.42899900674819946</v>
      </c>
      <c r="M1053" s="3">
        <v>8.0645599999999998E-2</v>
      </c>
      <c r="N1053" s="3">
        <v>2.0991400000000002E-3</v>
      </c>
      <c r="O1053" s="3">
        <v>-1.454094E-6</v>
      </c>
      <c r="P1053" s="3">
        <v>4.0782800000000001E-10</v>
      </c>
      <c r="Q1053" s="3">
        <v>1.258612E-21</v>
      </c>
      <c r="R1053">
        <v>-99.16</v>
      </c>
      <c r="S1053">
        <v>-13.14</v>
      </c>
      <c r="T1053" s="5">
        <v>-135.87700000000001</v>
      </c>
      <c r="U1053" s="5">
        <v>0.39160900878906252</v>
      </c>
      <c r="V1053" s="5">
        <v>1.603800058364868E-5</v>
      </c>
    </row>
    <row r="1054" spans="1:22" x14ac:dyDescent="0.25">
      <c r="A1054" t="s">
        <v>2897</v>
      </c>
      <c r="B1054" t="s">
        <v>2898</v>
      </c>
      <c r="C1054" t="s">
        <v>5601</v>
      </c>
      <c r="D1054" t="s">
        <v>24</v>
      </c>
      <c r="E1054" t="s">
        <v>5117</v>
      </c>
      <c r="F1054">
        <v>82.101600646972656</v>
      </c>
      <c r="G1054">
        <v>0.91384869127959145</v>
      </c>
      <c r="H1054">
        <v>337</v>
      </c>
      <c r="I1054">
        <v>527</v>
      </c>
      <c r="J1054">
        <v>47.2</v>
      </c>
      <c r="K1054">
        <v>0.24695000052452087</v>
      </c>
      <c r="L1054">
        <v>0.27000001072883606</v>
      </c>
      <c r="M1054" s="3">
        <v>-0.11754000000000001</v>
      </c>
      <c r="N1054" s="3">
        <v>4.7901000000000003E-3</v>
      </c>
      <c r="O1054" s="3">
        <v>-2.6342819999999998E-6</v>
      </c>
      <c r="P1054" s="3">
        <v>1.031912E-9</v>
      </c>
      <c r="Q1054" s="3">
        <v>0</v>
      </c>
      <c r="R1054">
        <v>-32.767000000000003</v>
      </c>
      <c r="S1054">
        <v>-2.36</v>
      </c>
      <c r="T1054" s="5">
        <v>-32.767000000000003</v>
      </c>
      <c r="U1054" s="5">
        <v>-32.767000000000003</v>
      </c>
      <c r="V1054" s="5">
        <v>-32.767000000000003</v>
      </c>
    </row>
    <row r="1055" spans="1:22" x14ac:dyDescent="0.25">
      <c r="A1055" t="s">
        <v>2899</v>
      </c>
      <c r="B1055" t="s">
        <v>2900</v>
      </c>
      <c r="C1055" t="s">
        <v>5344</v>
      </c>
      <c r="D1055" t="s">
        <v>24</v>
      </c>
      <c r="E1055" t="s">
        <v>2901</v>
      </c>
      <c r="F1055">
        <v>104.15000152587891</v>
      </c>
      <c r="G1055">
        <v>0.98532308957281756</v>
      </c>
      <c r="H1055">
        <v>483.14801025390625</v>
      </c>
      <c r="I1055">
        <v>636.3070068359375</v>
      </c>
      <c r="J1055">
        <v>43.626201171875003</v>
      </c>
      <c r="K1055">
        <v>0.35350000858306885</v>
      </c>
      <c r="L1055">
        <v>1.1358400583267212</v>
      </c>
      <c r="M1055" s="3">
        <v>8.5694800000000002E-2</v>
      </c>
      <c r="N1055" s="3">
        <v>5.2501800000000001E-3</v>
      </c>
      <c r="O1055" s="3">
        <v>-2.9669043000000003E-6</v>
      </c>
      <c r="P1055" s="3">
        <v>6.5194000000000003E-10</v>
      </c>
      <c r="Q1055" s="3">
        <v>2.7227160000000001E-20</v>
      </c>
      <c r="R1055">
        <v>-450.98899999999998</v>
      </c>
      <c r="S1055" t="s">
        <v>5117</v>
      </c>
      <c r="T1055" s="5">
        <v>-450.91500000000002</v>
      </c>
      <c r="U1055" s="5">
        <v>0.56514001464843755</v>
      </c>
      <c r="V1055" s="5">
        <v>0</v>
      </c>
    </row>
    <row r="1056" spans="1:22" x14ac:dyDescent="0.25">
      <c r="A1056" t="s">
        <v>2902</v>
      </c>
      <c r="B1056" t="s">
        <v>2903</v>
      </c>
      <c r="C1056" t="s">
        <v>2279</v>
      </c>
      <c r="D1056" t="s">
        <v>38</v>
      </c>
      <c r="E1056" t="s">
        <v>2825</v>
      </c>
      <c r="F1056">
        <v>134.22200012207031</v>
      </c>
      <c r="G1056">
        <v>0.86546177436938809</v>
      </c>
      <c r="H1056">
        <v>448.22601318359375</v>
      </c>
      <c r="I1056">
        <v>666.20501708984375</v>
      </c>
      <c r="J1056">
        <v>29.385300292968751</v>
      </c>
      <c r="K1056">
        <v>0.47837001085281372</v>
      </c>
      <c r="L1056">
        <v>0.28854000568389893</v>
      </c>
      <c r="M1056" s="3">
        <v>-0.30230000000000001</v>
      </c>
      <c r="N1056" s="3">
        <v>5.7650000000000002E-3</v>
      </c>
      <c r="O1056" s="3">
        <v>-2.173068E-6</v>
      </c>
      <c r="P1056" s="3">
        <v>0</v>
      </c>
      <c r="Q1056" s="3">
        <v>0</v>
      </c>
      <c r="R1056">
        <v>-29.309000000000001</v>
      </c>
      <c r="S1056" t="s">
        <v>5117</v>
      </c>
      <c r="T1056" s="5">
        <v>-29.786000000000001</v>
      </c>
      <c r="U1056" s="5">
        <v>0.53109887695312497</v>
      </c>
      <c r="V1056" s="5">
        <v>5.7359356433153152E-5</v>
      </c>
    </row>
    <row r="1057" spans="1:22" x14ac:dyDescent="0.25">
      <c r="A1057" t="s">
        <v>2904</v>
      </c>
      <c r="B1057" t="s">
        <v>2905</v>
      </c>
      <c r="C1057" t="s">
        <v>2279</v>
      </c>
      <c r="D1057" t="s">
        <v>46</v>
      </c>
      <c r="E1057" t="s">
        <v>5117</v>
      </c>
      <c r="F1057">
        <v>134.221</v>
      </c>
      <c r="G1057">
        <v>0.85699999999999998</v>
      </c>
      <c r="H1057">
        <v>448.23</v>
      </c>
      <c r="I1057">
        <v>657</v>
      </c>
      <c r="J1057">
        <v>29.3</v>
      </c>
      <c r="K1057">
        <v>0.48499999999999999</v>
      </c>
      <c r="L1057">
        <v>0.34100000000000003</v>
      </c>
      <c r="M1057" s="3">
        <v>0.23733245915318765</v>
      </c>
      <c r="N1057" s="3">
        <v>3.6799010587016934E-3</v>
      </c>
      <c r="O1057" s="3">
        <v>8.3898942788386311E-7</v>
      </c>
      <c r="P1057" s="3">
        <v>-2.5177878275381648E-9</v>
      </c>
      <c r="Q1057" s="3">
        <v>8.7750799055289414E-13</v>
      </c>
      <c r="R1057">
        <v>-30.9</v>
      </c>
      <c r="S1057">
        <v>130.1</v>
      </c>
      <c r="T1057" s="5">
        <v>-3.3966000000000003E-2</v>
      </c>
      <c r="U1057" s="5">
        <v>0.53300000000000003</v>
      </c>
      <c r="V1057" s="5">
        <v>5.2099999999999997E-8</v>
      </c>
    </row>
    <row r="1058" spans="1:22" x14ac:dyDescent="0.25">
      <c r="A1058" t="s">
        <v>2906</v>
      </c>
      <c r="B1058" t="s">
        <v>2907</v>
      </c>
      <c r="C1058" t="s">
        <v>5602</v>
      </c>
      <c r="D1058" t="s">
        <v>83</v>
      </c>
      <c r="E1058" t="s">
        <v>2908</v>
      </c>
      <c r="F1058">
        <v>102.12599945068359</v>
      </c>
      <c r="G1058">
        <v>0.934651030431493</v>
      </c>
      <c r="H1058">
        <v>418.39801025390625</v>
      </c>
      <c r="I1058">
        <v>655.4000244140625</v>
      </c>
      <c r="J1058">
        <v>44</v>
      </c>
      <c r="K1058">
        <v>0.33750000596046448</v>
      </c>
      <c r="L1058">
        <v>0.2389959990978241</v>
      </c>
      <c r="M1058" s="3">
        <v>-0.37545099999999998</v>
      </c>
      <c r="N1058" s="3">
        <v>6.4515800000000002E-3</v>
      </c>
      <c r="O1058" s="3">
        <v>-5.2565999999999998E-6</v>
      </c>
      <c r="P1058" s="3">
        <v>1.68764E-9</v>
      </c>
      <c r="Q1058" s="3">
        <v>-1.220976E-21</v>
      </c>
      <c r="R1058">
        <v>327.25</v>
      </c>
      <c r="S1058">
        <v>361.75</v>
      </c>
      <c r="T1058" s="5">
        <v>326.262</v>
      </c>
      <c r="U1058" s="5">
        <v>0.11297000122070312</v>
      </c>
      <c r="V1058" s="5">
        <v>1.8500000238418578E-5</v>
      </c>
    </row>
    <row r="1059" spans="1:22" x14ac:dyDescent="0.25">
      <c r="A1059" t="s">
        <v>2909</v>
      </c>
      <c r="B1059" t="s">
        <v>2910</v>
      </c>
      <c r="C1059" t="s">
        <v>5498</v>
      </c>
      <c r="D1059" t="s">
        <v>38</v>
      </c>
      <c r="E1059" t="s">
        <v>2911</v>
      </c>
      <c r="F1059">
        <v>148.24000549316406</v>
      </c>
      <c r="G1059">
        <v>0.86360103751400807</v>
      </c>
      <c r="H1059">
        <v>478.54901123046875</v>
      </c>
      <c r="I1059">
        <v>679.927001953125</v>
      </c>
      <c r="J1059">
        <v>26.061799316406251</v>
      </c>
      <c r="K1059">
        <v>0.55524402856826782</v>
      </c>
      <c r="L1059">
        <v>0.43762600421905518</v>
      </c>
      <c r="M1059" s="3">
        <v>-0.276671</v>
      </c>
      <c r="N1059" s="3">
        <v>6.5425400000000003E-3</v>
      </c>
      <c r="O1059" s="3">
        <v>-4.0863600000000001E-6</v>
      </c>
      <c r="P1059" s="3">
        <v>9.7942799999999998E-10</v>
      </c>
      <c r="Q1059" s="3">
        <v>5.9771999999999994E-20</v>
      </c>
      <c r="R1059">
        <v>-33.839800781249998</v>
      </c>
      <c r="S1059">
        <v>152.93</v>
      </c>
      <c r="T1059" s="5">
        <v>-38.343000000000004</v>
      </c>
      <c r="U1059" s="5">
        <v>0.62290002441406245</v>
      </c>
      <c r="V1059" s="5">
        <v>5.6186001747846605E-5</v>
      </c>
    </row>
    <row r="1060" spans="1:22" x14ac:dyDescent="0.25">
      <c r="A1060" t="s">
        <v>2912</v>
      </c>
      <c r="B1060" t="s">
        <v>2913</v>
      </c>
      <c r="C1060" t="s">
        <v>2279</v>
      </c>
      <c r="D1060" t="s">
        <v>38</v>
      </c>
      <c r="E1060" t="s">
        <v>2914</v>
      </c>
      <c r="F1060">
        <v>134.22200012207031</v>
      </c>
      <c r="G1060">
        <v>0.85766852603747479</v>
      </c>
      <c r="H1060">
        <v>445.93701171875</v>
      </c>
      <c r="I1060">
        <v>650.37200927734375</v>
      </c>
      <c r="J1060">
        <v>30.498701171874998</v>
      </c>
      <c r="K1060">
        <v>0.47837001085281372</v>
      </c>
      <c r="L1060">
        <v>0.37999001145362854</v>
      </c>
      <c r="M1060" s="3">
        <v>-0.27689000000000002</v>
      </c>
      <c r="N1060" s="3">
        <v>5.7609799999999997E-3</v>
      </c>
      <c r="O1060" s="3">
        <v>-2.1674580000000001E-6</v>
      </c>
      <c r="P1060" s="3">
        <v>0</v>
      </c>
      <c r="Q1060" s="3">
        <v>0</v>
      </c>
      <c r="R1060">
        <v>-21.559000000000001</v>
      </c>
      <c r="S1060">
        <v>140.19999999999999</v>
      </c>
      <c r="T1060" s="5">
        <v>-22.203001953125</v>
      </c>
      <c r="U1060" s="5">
        <v>0.53885345458984379</v>
      </c>
      <c r="V1060" s="5">
        <v>5.4377891123294829E-5</v>
      </c>
    </row>
    <row r="1061" spans="1:22" x14ac:dyDescent="0.25">
      <c r="A1061" t="s">
        <v>2915</v>
      </c>
      <c r="B1061" t="s">
        <v>2916</v>
      </c>
      <c r="C1061" t="s">
        <v>5368</v>
      </c>
      <c r="D1061" t="s">
        <v>24</v>
      </c>
      <c r="E1061" t="s">
        <v>2917</v>
      </c>
      <c r="F1061">
        <v>136.19400024414063</v>
      </c>
      <c r="G1061">
        <v>0.95328833401251623</v>
      </c>
      <c r="H1061">
        <v>458.14801025390625</v>
      </c>
      <c r="I1061">
        <v>662</v>
      </c>
      <c r="J1061">
        <v>31.1</v>
      </c>
      <c r="K1061">
        <v>0.44200000166893005</v>
      </c>
      <c r="L1061">
        <v>0.43323001265525818</v>
      </c>
      <c r="M1061" s="3">
        <v>-0.36495</v>
      </c>
      <c r="N1061" s="3">
        <v>6.0818000000000001E-3</v>
      </c>
      <c r="O1061" s="3">
        <v>-3.6862200000000001E-6</v>
      </c>
      <c r="P1061" s="3">
        <v>8.1424800000000004E-10</v>
      </c>
      <c r="Q1061" s="3">
        <v>0</v>
      </c>
      <c r="R1061">
        <v>-114.989</v>
      </c>
      <c r="S1061">
        <v>33.700000000000003</v>
      </c>
      <c r="T1061" s="5">
        <v>-114.86332031249999</v>
      </c>
      <c r="U1061" s="5">
        <v>0.47744833374023438</v>
      </c>
      <c r="V1061" s="5">
        <v>5.424583703279495E-5</v>
      </c>
    </row>
    <row r="1062" spans="1:22" x14ac:dyDescent="0.25">
      <c r="A1062" t="s">
        <v>2918</v>
      </c>
      <c r="B1062" t="s">
        <v>2919</v>
      </c>
      <c r="C1062" t="s">
        <v>2920</v>
      </c>
      <c r="D1062" t="s">
        <v>46</v>
      </c>
      <c r="E1062" t="s">
        <v>5117</v>
      </c>
      <c r="F1062">
        <v>130.18700000000001</v>
      </c>
      <c r="G1062" t="s">
        <v>5117</v>
      </c>
      <c r="H1062">
        <v>419.25</v>
      </c>
      <c r="I1062">
        <v>570</v>
      </c>
      <c r="J1062">
        <v>27.8</v>
      </c>
      <c r="K1062">
        <v>0.44900000000000001</v>
      </c>
      <c r="L1062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>
        <v>-505.9</v>
      </c>
      <c r="S1062">
        <v>-303.5</v>
      </c>
      <c r="T1062" s="5" t="s">
        <v>5117</v>
      </c>
      <c r="U1062" s="5" t="s">
        <v>5117</v>
      </c>
      <c r="V1062" s="5" t="s">
        <v>5117</v>
      </c>
    </row>
    <row r="1063" spans="1:22" x14ac:dyDescent="0.25">
      <c r="A1063" t="s">
        <v>2921</v>
      </c>
      <c r="B1063" t="s">
        <v>2922</v>
      </c>
      <c r="C1063" t="s">
        <v>1395</v>
      </c>
      <c r="D1063" t="s">
        <v>24</v>
      </c>
      <c r="E1063" t="s">
        <v>306</v>
      </c>
      <c r="F1063">
        <v>144.21400451660156</v>
      </c>
      <c r="G1063">
        <v>0.86380221311532024</v>
      </c>
      <c r="H1063">
        <v>430.10000610351563</v>
      </c>
      <c r="I1063">
        <v>602</v>
      </c>
      <c r="J1063">
        <v>24.5</v>
      </c>
      <c r="K1063">
        <v>0.52398002147674561</v>
      </c>
      <c r="L1063">
        <v>0.47725000977516174</v>
      </c>
      <c r="M1063" s="3">
        <v>6.4489299999999999E-2</v>
      </c>
      <c r="N1063" s="3">
        <v>5.0311000000000002E-3</v>
      </c>
      <c r="O1063" s="3">
        <v>-2.4084449999999999E-6</v>
      </c>
      <c r="P1063" s="3">
        <v>1.3021960000000001E-9</v>
      </c>
      <c r="Q1063" s="3">
        <v>0</v>
      </c>
      <c r="R1063">
        <v>-531.01</v>
      </c>
      <c r="S1063" t="s">
        <v>5117</v>
      </c>
      <c r="T1063" s="5">
        <v>-533.64887499999998</v>
      </c>
      <c r="U1063" s="5">
        <v>0.78266070556640621</v>
      </c>
      <c r="V1063" s="5">
        <v>4.4644661247730252E-5</v>
      </c>
    </row>
    <row r="1064" spans="1:22" x14ac:dyDescent="0.25">
      <c r="A1064" t="s">
        <v>2923</v>
      </c>
      <c r="B1064" t="s">
        <v>2924</v>
      </c>
      <c r="C1064" t="s">
        <v>2523</v>
      </c>
      <c r="D1064" t="s">
        <v>24</v>
      </c>
      <c r="E1064" t="s">
        <v>2505</v>
      </c>
      <c r="F1064">
        <v>114.09400177001953</v>
      </c>
      <c r="G1064">
        <v>0.68055903713090848</v>
      </c>
      <c r="H1064">
        <v>362</v>
      </c>
      <c r="I1064">
        <v>556</v>
      </c>
      <c r="J1064">
        <v>44</v>
      </c>
      <c r="K1064">
        <v>0.29899001121520996</v>
      </c>
      <c r="L1064">
        <v>0.29899001121520996</v>
      </c>
      <c r="M1064" s="3">
        <v>-0.22767699999999999</v>
      </c>
      <c r="N1064" s="3">
        <v>5.0184399999999999E-3</v>
      </c>
      <c r="O1064" s="3">
        <v>-4.10199E-6</v>
      </c>
      <c r="P1064" s="3">
        <v>1.2936400000000001E-9</v>
      </c>
      <c r="Q1064" s="3">
        <v>0</v>
      </c>
      <c r="R1064">
        <v>-307.39</v>
      </c>
      <c r="S1064">
        <v>-252.84</v>
      </c>
      <c r="T1064" s="5">
        <v>-308.55</v>
      </c>
      <c r="U1064" s="5">
        <v>0.18283000183105469</v>
      </c>
      <c r="V1064" s="5">
        <v>1.2013000436127187E-5</v>
      </c>
    </row>
    <row r="1065" spans="1:22" x14ac:dyDescent="0.25">
      <c r="A1065" t="s">
        <v>2925</v>
      </c>
      <c r="B1065" t="s">
        <v>2926</v>
      </c>
      <c r="C1065" t="s">
        <v>2920</v>
      </c>
      <c r="D1065" t="s">
        <v>299</v>
      </c>
      <c r="E1065" t="s">
        <v>615</v>
      </c>
      <c r="F1065">
        <v>130.18600463867188</v>
      </c>
      <c r="G1065">
        <v>0.88882545219745579</v>
      </c>
      <c r="H1065">
        <v>409.99700927734375</v>
      </c>
      <c r="I1065">
        <v>582</v>
      </c>
      <c r="J1065">
        <v>27.6</v>
      </c>
      <c r="K1065">
        <v>0.46000000834465027</v>
      </c>
      <c r="L1065">
        <v>0.45974001288414001</v>
      </c>
      <c r="M1065" s="3">
        <v>-0.23749899999999999</v>
      </c>
      <c r="N1065" s="3">
        <v>6.7839600000000003E-3</v>
      </c>
      <c r="O1065" s="3">
        <v>-5.4651600000000004E-6</v>
      </c>
      <c r="P1065" s="3">
        <v>1.830284E-9</v>
      </c>
      <c r="Q1065" s="3">
        <v>0</v>
      </c>
      <c r="R1065">
        <v>-510.37</v>
      </c>
      <c r="S1065">
        <v>-311.2</v>
      </c>
      <c r="T1065" s="5">
        <v>-509.67828125</v>
      </c>
      <c r="U1065" s="5">
        <v>0.66910992431640626</v>
      </c>
      <c r="V1065" s="5">
        <v>6.111989915370941E-5</v>
      </c>
    </row>
    <row r="1066" spans="1:22" x14ac:dyDescent="0.25">
      <c r="A1066" t="s">
        <v>2927</v>
      </c>
      <c r="B1066" t="s">
        <v>2928</v>
      </c>
      <c r="C1066" t="s">
        <v>5603</v>
      </c>
      <c r="D1066" t="s">
        <v>24</v>
      </c>
      <c r="E1066" t="s">
        <v>2929</v>
      </c>
      <c r="F1066">
        <v>78.541900634765625</v>
      </c>
      <c r="G1066">
        <v>0.86869475730939449</v>
      </c>
      <c r="H1066">
        <v>320.39801025390625</v>
      </c>
      <c r="I1066">
        <v>501.99700927734375</v>
      </c>
      <c r="J1066">
        <v>45.7</v>
      </c>
      <c r="K1066">
        <v>0.24695000052452087</v>
      </c>
      <c r="L1066">
        <v>0.23499000072479248</v>
      </c>
      <c r="M1066" s="3">
        <v>-4.2612900000000002E-2</v>
      </c>
      <c r="N1066" s="3">
        <v>4.6197E-3</v>
      </c>
      <c r="O1066" s="3">
        <v>-3.1952100000000002E-6</v>
      </c>
      <c r="P1066" s="3">
        <v>9.4889600000000007E-10</v>
      </c>
      <c r="Q1066" s="3">
        <v>0</v>
      </c>
      <c r="R1066">
        <v>-130.19</v>
      </c>
      <c r="S1066">
        <v>-52.51</v>
      </c>
      <c r="T1066" s="5">
        <v>-131.80000000000001</v>
      </c>
      <c r="U1066" s="5">
        <v>0.26332000732421873</v>
      </c>
      <c r="V1066" s="5">
        <v>2.6785900816321373E-5</v>
      </c>
    </row>
    <row r="1067" spans="1:22" x14ac:dyDescent="0.25">
      <c r="A1067" t="s">
        <v>2930</v>
      </c>
      <c r="B1067" t="s">
        <v>2931</v>
      </c>
      <c r="C1067" t="s">
        <v>5604</v>
      </c>
      <c r="D1067" t="s">
        <v>24</v>
      </c>
      <c r="E1067" t="s">
        <v>5117</v>
      </c>
      <c r="F1067">
        <v>56.067100524902344</v>
      </c>
      <c r="G1067">
        <v>0.82882576075745296</v>
      </c>
      <c r="H1067">
        <v>425</v>
      </c>
      <c r="I1067">
        <v>638</v>
      </c>
      <c r="J1067">
        <v>54.4</v>
      </c>
      <c r="K1067">
        <v>0.22900000214576721</v>
      </c>
      <c r="L1067">
        <v>0.46568500995635986</v>
      </c>
      <c r="M1067" s="3">
        <v>0.58584000000000003</v>
      </c>
      <c r="N1067" s="3">
        <v>2.4710600000000002E-3</v>
      </c>
      <c r="O1067" s="3">
        <v>-1.6210800000000001E-7</v>
      </c>
      <c r="P1067" s="3">
        <v>-8.5569999999999995E-10</v>
      </c>
      <c r="Q1067" s="3">
        <v>2.5312559999999999E-13</v>
      </c>
      <c r="R1067">
        <v>117</v>
      </c>
      <c r="S1067" t="s">
        <v>5117</v>
      </c>
      <c r="T1067" s="5">
        <v>117.24745312500001</v>
      </c>
      <c r="U1067" s="5">
        <v>0.17502629089355468</v>
      </c>
      <c r="V1067" s="5">
        <v>1.764422282576561E-5</v>
      </c>
    </row>
    <row r="1068" spans="1:22" x14ac:dyDescent="0.25">
      <c r="A1068" t="s">
        <v>2932</v>
      </c>
      <c r="B1068" t="s">
        <v>2933</v>
      </c>
      <c r="C1068" t="s">
        <v>5605</v>
      </c>
      <c r="D1068" t="s">
        <v>24</v>
      </c>
      <c r="E1068" t="s">
        <v>2934</v>
      </c>
      <c r="F1068">
        <v>94.201400756835938</v>
      </c>
      <c r="G1068">
        <v>1.129989362527229</v>
      </c>
      <c r="H1068">
        <v>419.20001220703125</v>
      </c>
      <c r="I1068">
        <v>663</v>
      </c>
      <c r="J1068">
        <v>53.6</v>
      </c>
      <c r="K1068">
        <v>0.20900000631809235</v>
      </c>
      <c r="L1068">
        <v>0.25704500079154968</v>
      </c>
      <c r="M1068" s="3">
        <v>0.39771200000000001</v>
      </c>
      <c r="N1068" s="3">
        <v>2.1832399999999999E-3</v>
      </c>
      <c r="O1068" s="3">
        <v>-5.3218499999999997E-7</v>
      </c>
      <c r="P1068" s="3">
        <v>-1.826232E-10</v>
      </c>
      <c r="Q1068" s="3">
        <v>6.05672E-14</v>
      </c>
      <c r="R1068">
        <v>-9.6999902343750009</v>
      </c>
      <c r="S1068" t="s">
        <v>5117</v>
      </c>
      <c r="T1068" s="5">
        <v>-9.8271816406249997</v>
      </c>
      <c r="U1068" s="5">
        <v>0.11449295043945312</v>
      </c>
      <c r="V1068" s="5">
        <v>2.6898596435785295E-5</v>
      </c>
    </row>
    <row r="1069" spans="1:22" x14ac:dyDescent="0.25">
      <c r="A1069" t="s">
        <v>2935</v>
      </c>
      <c r="B1069" t="s">
        <v>2936</v>
      </c>
      <c r="C1069" t="s">
        <v>5606</v>
      </c>
      <c r="D1069" t="s">
        <v>24</v>
      </c>
      <c r="E1069" t="s">
        <v>2937</v>
      </c>
      <c r="F1069">
        <v>60.096000671386719</v>
      </c>
      <c r="G1069">
        <v>0.70065069429979621</v>
      </c>
      <c r="H1069">
        <v>280.60000610351563</v>
      </c>
      <c r="I1069">
        <v>437.79901123046875</v>
      </c>
      <c r="J1069">
        <v>44</v>
      </c>
      <c r="K1069">
        <v>0.22100000083446503</v>
      </c>
      <c r="L1069">
        <v>0.24400000274181366</v>
      </c>
      <c r="M1069" s="3">
        <v>0.31085000000000002</v>
      </c>
      <c r="N1069" s="3">
        <v>4.4708400000000002E-3</v>
      </c>
      <c r="O1069" s="3">
        <v>-1.7066970000000002E-6</v>
      </c>
      <c r="P1069" s="3">
        <v>1.490416E-10</v>
      </c>
      <c r="Q1069" s="3">
        <v>0</v>
      </c>
      <c r="R1069">
        <v>-216.59</v>
      </c>
      <c r="S1069">
        <v>-117.13</v>
      </c>
      <c r="T1069" s="5">
        <v>-218.14</v>
      </c>
      <c r="U1069" s="5">
        <v>0.32627801513671872</v>
      </c>
      <c r="V1069" s="5">
        <v>3.2733801752328874E-5</v>
      </c>
    </row>
    <row r="1070" spans="1:22" x14ac:dyDescent="0.25">
      <c r="A1070" t="s">
        <v>2938</v>
      </c>
      <c r="B1070" t="s">
        <v>2939</v>
      </c>
      <c r="C1070" t="s">
        <v>2939</v>
      </c>
      <c r="D1070" t="s">
        <v>24</v>
      </c>
      <c r="E1070" t="s">
        <v>5117</v>
      </c>
      <c r="F1070">
        <v>81.071998596191406</v>
      </c>
      <c r="G1070">
        <v>1.8525305036725108</v>
      </c>
      <c r="H1070">
        <v>600</v>
      </c>
      <c r="I1070">
        <v>925</v>
      </c>
      <c r="J1070">
        <v>64</v>
      </c>
      <c r="K1070">
        <v>0.17700000107288361</v>
      </c>
      <c r="L1070">
        <v>1.9160000085830688</v>
      </c>
      <c r="M1070" s="3">
        <v>6.9702799999999995E-2</v>
      </c>
      <c r="N1070" s="3">
        <v>3.6337399999999999E-3</v>
      </c>
      <c r="O1070" s="3">
        <v>-4.3148100000000005E-6</v>
      </c>
      <c r="P1070" s="3">
        <v>2.5698120000000001E-9</v>
      </c>
      <c r="Q1070" s="3">
        <v>-4.8261600000000003E-13</v>
      </c>
      <c r="R1070">
        <v>-735.2</v>
      </c>
      <c r="S1070" t="s">
        <v>5117</v>
      </c>
      <c r="T1070" s="5">
        <v>-735.16624999999999</v>
      </c>
      <c r="U1070" s="5">
        <v>0.27390985107421872</v>
      </c>
      <c r="V1070" s="5">
        <v>0</v>
      </c>
    </row>
    <row r="1071" spans="1:22" x14ac:dyDescent="0.25">
      <c r="A1071" t="s">
        <v>2940</v>
      </c>
      <c r="B1071" t="s">
        <v>2941</v>
      </c>
      <c r="C1071" t="s">
        <v>5234</v>
      </c>
      <c r="D1071" t="s">
        <v>363</v>
      </c>
      <c r="E1071" t="s">
        <v>2942</v>
      </c>
      <c r="F1071">
        <v>114.23200225830078</v>
      </c>
      <c r="G1071">
        <v>0.69560102175875116</v>
      </c>
      <c r="H1071">
        <v>372.38800048828125</v>
      </c>
      <c r="I1071">
        <v>543.96002197265625</v>
      </c>
      <c r="J1071">
        <v>25.67570068359375</v>
      </c>
      <c r="K1071">
        <v>0.46799001097679138</v>
      </c>
      <c r="L1071">
        <v>0.31000000238418579</v>
      </c>
      <c r="M1071" s="3">
        <v>-0.364398</v>
      </c>
      <c r="N1071" s="3">
        <v>8.5324000000000007E-3</v>
      </c>
      <c r="O1071" s="3">
        <v>-6.8444399999999995E-6</v>
      </c>
      <c r="P1071" s="3">
        <v>3.4394640000000001E-9</v>
      </c>
      <c r="Q1071" s="3">
        <v>-6.2482400000000004E-13</v>
      </c>
      <c r="R1071">
        <v>-224.29</v>
      </c>
      <c r="S1071">
        <v>14.21</v>
      </c>
      <c r="T1071" s="5">
        <v>-228.37899999999999</v>
      </c>
      <c r="U1071" s="5">
        <v>0.79125000000000001</v>
      </c>
      <c r="V1071" s="5">
        <v>6.2364000827074047E-5</v>
      </c>
    </row>
    <row r="1072" spans="1:22" x14ac:dyDescent="0.25">
      <c r="A1072" t="s">
        <v>2943</v>
      </c>
      <c r="B1072" t="s">
        <v>2944</v>
      </c>
      <c r="C1072" t="s">
        <v>3540</v>
      </c>
      <c r="D1072" t="s">
        <v>260</v>
      </c>
      <c r="E1072" t="s">
        <v>2945</v>
      </c>
      <c r="F1072">
        <v>116.16000366210938</v>
      </c>
      <c r="G1072">
        <v>0.8715924679445114</v>
      </c>
      <c r="H1072">
        <v>369.14801025390625</v>
      </c>
      <c r="I1072">
        <v>545</v>
      </c>
      <c r="J1072">
        <v>31.7</v>
      </c>
      <c r="K1072">
        <v>0.38899800181388855</v>
      </c>
      <c r="L1072">
        <v>0.33958300948143005</v>
      </c>
      <c r="M1072" s="3">
        <v>-0.57992200000000005</v>
      </c>
      <c r="N1072" s="3">
        <v>8.8991599999999997E-3</v>
      </c>
      <c r="O1072" s="3">
        <v>-9.974430000000001E-6</v>
      </c>
      <c r="P1072" s="3">
        <v>6.1354399999999996E-9</v>
      </c>
      <c r="Q1072" s="3">
        <v>-1.228884E-12</v>
      </c>
      <c r="R1072">
        <v>-523</v>
      </c>
      <c r="S1072">
        <v>-339</v>
      </c>
      <c r="T1072" s="5">
        <v>-523.23443750000001</v>
      </c>
      <c r="U1072" s="5">
        <v>0.60426293945312504</v>
      </c>
      <c r="V1072" s="5">
        <v>4.4698759913444519E-5</v>
      </c>
    </row>
    <row r="1073" spans="1:22" x14ac:dyDescent="0.25">
      <c r="A1073" t="s">
        <v>2946</v>
      </c>
      <c r="B1073" t="s">
        <v>2947</v>
      </c>
      <c r="C1073" t="s">
        <v>5600</v>
      </c>
      <c r="D1073" t="s">
        <v>24</v>
      </c>
      <c r="E1073" t="s">
        <v>2948</v>
      </c>
      <c r="F1073">
        <v>215.91900634765625</v>
      </c>
      <c r="G1073">
        <v>1.7920542954726431</v>
      </c>
      <c r="H1073">
        <v>434.20001220703125</v>
      </c>
      <c r="I1073">
        <v>657</v>
      </c>
      <c r="J1073">
        <v>47.699902343749997</v>
      </c>
      <c r="K1073">
        <v>0.37149900197982788</v>
      </c>
      <c r="L1073">
        <v>0.3970000147819519</v>
      </c>
      <c r="M1073" s="3">
        <v>2.8130700000000002E-2</v>
      </c>
      <c r="N1073" s="3">
        <v>2.2888399999999999E-3</v>
      </c>
      <c r="O1073" s="3">
        <v>-1.6505550000000002E-6</v>
      </c>
      <c r="P1073" s="3">
        <v>4.7122399999999998E-10</v>
      </c>
      <c r="Q1073" s="3">
        <v>4.90028E-22</v>
      </c>
      <c r="R1073">
        <v>-102.089</v>
      </c>
      <c r="S1073">
        <v>-11.92</v>
      </c>
      <c r="T1073" s="5">
        <v>-139.24</v>
      </c>
      <c r="U1073" s="5">
        <v>0.4068590087890625</v>
      </c>
      <c r="V1073" s="5">
        <v>1.519390009343624E-5</v>
      </c>
    </row>
    <row r="1074" spans="1:22" x14ac:dyDescent="0.25">
      <c r="A1074" t="s">
        <v>2949</v>
      </c>
      <c r="B1074" t="s">
        <v>2950</v>
      </c>
      <c r="C1074" t="s">
        <v>5607</v>
      </c>
      <c r="D1074" t="s">
        <v>24</v>
      </c>
      <c r="E1074" t="s">
        <v>2951</v>
      </c>
      <c r="F1074">
        <v>444.927001953125</v>
      </c>
      <c r="G1074">
        <v>0.97327387456449554</v>
      </c>
      <c r="H1074">
        <v>518.1500244140625</v>
      </c>
      <c r="I1074">
        <v>645.79998779296875</v>
      </c>
      <c r="J1074">
        <v>9.61</v>
      </c>
      <c r="K1074">
        <v>1.6100000143051147</v>
      </c>
      <c r="L1074">
        <v>0.74622601270675659</v>
      </c>
      <c r="M1074" s="3">
        <v>-0.10551000000000001</v>
      </c>
      <c r="N1074" s="3">
        <v>5.0206000000000001E-3</v>
      </c>
      <c r="O1074" s="3">
        <v>-3.7418999999999997E-6</v>
      </c>
      <c r="P1074" s="3">
        <v>1.5125999999999999E-9</v>
      </c>
      <c r="Q1074" s="3">
        <v>-2.27036E-13</v>
      </c>
      <c r="R1074">
        <v>-3512</v>
      </c>
      <c r="S1074" t="s">
        <v>5117</v>
      </c>
      <c r="T1074" s="5" t="s">
        <v>5117</v>
      </c>
      <c r="U1074" s="5">
        <v>2.3537014160156251</v>
      </c>
      <c r="V1074" s="5">
        <v>0</v>
      </c>
    </row>
    <row r="1075" spans="1:22" x14ac:dyDescent="0.25">
      <c r="A1075" t="s">
        <v>2952</v>
      </c>
      <c r="B1075" t="s">
        <v>2953</v>
      </c>
      <c r="C1075" t="s">
        <v>5608</v>
      </c>
      <c r="D1075" t="s">
        <v>24</v>
      </c>
      <c r="E1075" t="s">
        <v>2954</v>
      </c>
      <c r="F1075">
        <v>370.77301025390625</v>
      </c>
      <c r="G1075">
        <v>0.96485608381769783</v>
      </c>
      <c r="H1075">
        <v>484.10000610351563</v>
      </c>
      <c r="I1075">
        <v>619.1500244140625</v>
      </c>
      <c r="J1075">
        <v>11.599599609375</v>
      </c>
      <c r="K1075">
        <v>1.215980052947998</v>
      </c>
      <c r="L1075">
        <v>0.66582202911376953</v>
      </c>
      <c r="M1075" s="3">
        <v>-1.6420400000000002E-2</v>
      </c>
      <c r="N1075" s="3">
        <v>4.4795199999999999E-3</v>
      </c>
      <c r="O1075" s="3">
        <v>-2.579661E-6</v>
      </c>
      <c r="P1075" s="3">
        <v>4.7313200000000002E-10</v>
      </c>
      <c r="Q1075" s="3">
        <v>2.9530040000000001E-14</v>
      </c>
      <c r="R1075">
        <v>-2707</v>
      </c>
      <c r="S1075" t="s">
        <v>5117</v>
      </c>
      <c r="T1075" s="5" t="s">
        <v>5117</v>
      </c>
      <c r="U1075" s="5">
        <v>1.968122314453125</v>
      </c>
      <c r="V1075" s="5">
        <v>0</v>
      </c>
    </row>
    <row r="1076" spans="1:22" x14ac:dyDescent="0.25">
      <c r="A1076" t="s">
        <v>2955</v>
      </c>
      <c r="B1076" t="s">
        <v>2956</v>
      </c>
      <c r="C1076" t="s">
        <v>2957</v>
      </c>
      <c r="D1076" t="s">
        <v>46</v>
      </c>
      <c r="E1076" t="s">
        <v>5117</v>
      </c>
      <c r="F1076">
        <v>238.45599999999999</v>
      </c>
      <c r="G1076">
        <v>0.81699999999999995</v>
      </c>
      <c r="H1076">
        <v>586.26</v>
      </c>
      <c r="I1076">
        <v>761.74</v>
      </c>
      <c r="J1076">
        <v>14.29</v>
      </c>
      <c r="K1076">
        <v>0.92049999999999998</v>
      </c>
      <c r="L1076">
        <v>0.64600000000000002</v>
      </c>
      <c r="M1076" s="3">
        <v>-0.29819757104035965</v>
      </c>
      <c r="N1076" s="3">
        <v>7.34097695172275E-3</v>
      </c>
      <c r="O1076" s="3">
        <v>-4.2326466937296611E-6</v>
      </c>
      <c r="P1076" s="3">
        <v>9.0825980474385213E-10</v>
      </c>
      <c r="Q1076" s="3">
        <v>0</v>
      </c>
      <c r="R1076">
        <v>-357.44</v>
      </c>
      <c r="S1076">
        <v>115.31</v>
      </c>
      <c r="T1076" s="5">
        <v>-0.36781700000000001</v>
      </c>
      <c r="U1076" s="5">
        <v>1.59</v>
      </c>
      <c r="V1076" s="5">
        <v>1.0399999999999999E-7</v>
      </c>
    </row>
    <row r="1077" spans="1:22" x14ac:dyDescent="0.25">
      <c r="A1077" t="s">
        <v>2958</v>
      </c>
      <c r="B1077" t="s">
        <v>2959</v>
      </c>
      <c r="C1077" t="s">
        <v>5609</v>
      </c>
      <c r="D1077" t="s">
        <v>24</v>
      </c>
      <c r="E1077" t="s">
        <v>2960</v>
      </c>
      <c r="F1077">
        <v>222.46400451660156</v>
      </c>
      <c r="G1077">
        <v>0.96454976906975387</v>
      </c>
      <c r="H1077">
        <v>408.260009765625</v>
      </c>
      <c r="I1077">
        <v>554.20001220703125</v>
      </c>
      <c r="J1077">
        <v>16.63</v>
      </c>
      <c r="K1077">
        <v>0.63400000333786011</v>
      </c>
      <c r="L1077">
        <v>0.47421100735664368</v>
      </c>
      <c r="M1077" s="3">
        <v>2.3986E-2</v>
      </c>
      <c r="N1077" s="3">
        <v>4.3448000000000002E-3</v>
      </c>
      <c r="O1077" s="3">
        <v>-2.4897000000000001E-6</v>
      </c>
      <c r="P1077" s="3">
        <v>4.8128000000000002E-10</v>
      </c>
      <c r="Q1077" s="3">
        <v>1.5846400000000001E-14</v>
      </c>
      <c r="R1077">
        <v>-1568</v>
      </c>
      <c r="S1077">
        <v>0</v>
      </c>
      <c r="T1077" s="5" t="s">
        <v>5117</v>
      </c>
      <c r="U1077" s="5">
        <v>4.5547421874999996</v>
      </c>
      <c r="V1077" s="5">
        <v>0</v>
      </c>
    </row>
    <row r="1078" spans="1:22" x14ac:dyDescent="0.25">
      <c r="A1078" t="s">
        <v>2961</v>
      </c>
      <c r="B1078" t="s">
        <v>2962</v>
      </c>
      <c r="C1078" t="s">
        <v>5610</v>
      </c>
      <c r="D1078" t="s">
        <v>24</v>
      </c>
      <c r="E1078" t="s">
        <v>5117</v>
      </c>
      <c r="F1078">
        <v>162.24000549316406</v>
      </c>
      <c r="G1078">
        <v>1.010338325617063</v>
      </c>
      <c r="H1078">
        <v>518.6500244140625</v>
      </c>
      <c r="I1078">
        <v>754.5980224609375</v>
      </c>
      <c r="J1078">
        <v>35.01</v>
      </c>
      <c r="K1078">
        <v>0.48449000716209412</v>
      </c>
      <c r="L1078">
        <v>0.46290001273155212</v>
      </c>
      <c r="M1078" s="3">
        <v>-0.29785</v>
      </c>
      <c r="N1078" s="3">
        <v>5.17382E-3</v>
      </c>
      <c r="O1078" s="3">
        <v>-2.2095059999999999E-6</v>
      </c>
      <c r="P1078" s="3">
        <v>0</v>
      </c>
      <c r="Q1078" s="3">
        <v>0</v>
      </c>
      <c r="R1078">
        <v>-32.767000000000003</v>
      </c>
      <c r="S1078" t="s">
        <v>5117</v>
      </c>
      <c r="T1078" s="5">
        <v>-32.767000000000003</v>
      </c>
      <c r="U1078" s="5">
        <v>-32.767000000000003</v>
      </c>
      <c r="V1078" s="5">
        <v>-32.767000000000003</v>
      </c>
    </row>
    <row r="1079" spans="1:22" x14ac:dyDescent="0.25">
      <c r="A1079" t="s">
        <v>2963</v>
      </c>
      <c r="B1079" t="s">
        <v>2964</v>
      </c>
      <c r="C1079" t="s">
        <v>1911</v>
      </c>
      <c r="D1079" t="s">
        <v>46</v>
      </c>
      <c r="E1079" t="s">
        <v>5117</v>
      </c>
      <c r="F1079">
        <v>104.21599999999999</v>
      </c>
      <c r="G1079" t="s">
        <v>5117</v>
      </c>
      <c r="H1079">
        <v>391.5</v>
      </c>
      <c r="I1079">
        <v>604</v>
      </c>
      <c r="J1079">
        <v>35</v>
      </c>
      <c r="K1079">
        <v>0.36399999999999999</v>
      </c>
      <c r="L1079">
        <v>0.191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>
        <v>-114.6</v>
      </c>
      <c r="S1079">
        <v>17.7</v>
      </c>
      <c r="T1079" s="5" t="s">
        <v>5117</v>
      </c>
      <c r="U1079" s="5" t="s">
        <v>5117</v>
      </c>
      <c r="V1079" s="5" t="s">
        <v>5117</v>
      </c>
    </row>
    <row r="1080" spans="1:22" x14ac:dyDescent="0.25">
      <c r="A1080" t="s">
        <v>2965</v>
      </c>
      <c r="B1080" t="s">
        <v>2966</v>
      </c>
      <c r="C1080" t="s">
        <v>5611</v>
      </c>
      <c r="D1080" t="s">
        <v>24</v>
      </c>
      <c r="E1080" t="s">
        <v>2967</v>
      </c>
      <c r="F1080">
        <v>108.52400207519531</v>
      </c>
      <c r="G1080">
        <v>1.1433719080847884</v>
      </c>
      <c r="H1080">
        <v>366</v>
      </c>
      <c r="I1080">
        <v>508.14801025390625</v>
      </c>
      <c r="J1080">
        <v>45</v>
      </c>
      <c r="K1080">
        <v>0.27399900555610657</v>
      </c>
      <c r="L1080">
        <v>0.83496201038360596</v>
      </c>
      <c r="M1080" s="3">
        <v>0.29028300000000001</v>
      </c>
      <c r="N1080" s="3">
        <v>2.3521800000000002E-3</v>
      </c>
      <c r="O1080" s="3">
        <v>-5.4374100000000005E-7</v>
      </c>
      <c r="P1080" s="3">
        <v>-5.19788E-10</v>
      </c>
      <c r="Q1080" s="3">
        <v>1.890672E-13</v>
      </c>
      <c r="R1080">
        <v>-458</v>
      </c>
      <c r="S1080">
        <v>-364</v>
      </c>
      <c r="T1080" s="5">
        <v>-457.33749999999998</v>
      </c>
      <c r="U1080" s="5">
        <v>0.3033164978027344</v>
      </c>
      <c r="V1080" s="5">
        <v>3.2664712518453599E-5</v>
      </c>
    </row>
    <row r="1081" spans="1:22" x14ac:dyDescent="0.25">
      <c r="A1081" t="s">
        <v>2968</v>
      </c>
      <c r="B1081" t="s">
        <v>2969</v>
      </c>
      <c r="C1081" t="s">
        <v>5228</v>
      </c>
      <c r="D1081" t="s">
        <v>24</v>
      </c>
      <c r="E1081" t="s">
        <v>338</v>
      </c>
      <c r="F1081">
        <v>147.00300598144531</v>
      </c>
      <c r="G1081">
        <v>1.2957433959543228</v>
      </c>
      <c r="H1081">
        <v>446.23001098632813</v>
      </c>
      <c r="I1081">
        <v>683.95001220703125</v>
      </c>
      <c r="J1081">
        <v>40.700000000000003</v>
      </c>
      <c r="K1081">
        <v>0.35100001096725464</v>
      </c>
      <c r="L1081">
        <v>0.27897900342941284</v>
      </c>
      <c r="M1081" s="3">
        <v>-7.0445900000000006E-2</v>
      </c>
      <c r="N1081" s="3">
        <v>3.7262599999999999E-3</v>
      </c>
      <c r="O1081" s="3">
        <v>-3.34122E-6</v>
      </c>
      <c r="P1081" s="3">
        <v>1.51034E-9</v>
      </c>
      <c r="Q1081" s="3">
        <v>-2.1888999999999999E-13</v>
      </c>
      <c r="R1081">
        <v>25.699900390625</v>
      </c>
      <c r="S1081">
        <v>78.58</v>
      </c>
      <c r="T1081" s="5">
        <v>27.150232421875</v>
      </c>
      <c r="U1081" s="5">
        <v>0.15914686584472656</v>
      </c>
      <c r="V1081" s="5">
        <v>3.7124563008546833E-5</v>
      </c>
    </row>
    <row r="1082" spans="1:22" x14ac:dyDescent="0.25">
      <c r="A1082" t="s">
        <v>2970</v>
      </c>
      <c r="B1082" t="s">
        <v>2971</v>
      </c>
      <c r="C1082" t="s">
        <v>5352</v>
      </c>
      <c r="D1082" t="s">
        <v>24</v>
      </c>
      <c r="E1082" t="s">
        <v>2972</v>
      </c>
      <c r="F1082">
        <v>146.14300537109375</v>
      </c>
      <c r="G1082">
        <v>1.0704241566251953</v>
      </c>
      <c r="H1082">
        <v>442.14801025390625</v>
      </c>
      <c r="I1082">
        <v>627</v>
      </c>
      <c r="J1082">
        <v>31.4</v>
      </c>
      <c r="K1082">
        <v>0.41600000858306885</v>
      </c>
      <c r="L1082">
        <v>0.52630400657653809</v>
      </c>
      <c r="M1082" s="3">
        <v>0.170512</v>
      </c>
      <c r="N1082" s="3">
        <v>1.7810739999999999E-3</v>
      </c>
      <c r="O1082" s="3">
        <v>7.8383400000000002E-6</v>
      </c>
      <c r="P1082" s="3">
        <v>-1.399036E-8</v>
      </c>
      <c r="Q1082" s="3">
        <v>5.2794000000000003E-12</v>
      </c>
      <c r="R1082">
        <v>-811.99900000000002</v>
      </c>
      <c r="S1082">
        <v>-632</v>
      </c>
      <c r="T1082" s="5">
        <v>-812.6941875</v>
      </c>
      <c r="U1082" s="5">
        <v>0.59406494140624999</v>
      </c>
      <c r="V1082" s="5">
        <v>4.020268842577934E-5</v>
      </c>
    </row>
    <row r="1083" spans="1:22" x14ac:dyDescent="0.25">
      <c r="A1083" t="s">
        <v>2973</v>
      </c>
      <c r="B1083" t="s">
        <v>2974</v>
      </c>
      <c r="C1083" t="s">
        <v>5215</v>
      </c>
      <c r="D1083" t="s">
        <v>260</v>
      </c>
      <c r="E1083" t="s">
        <v>2975</v>
      </c>
      <c r="F1083">
        <v>102.13400268554688</v>
      </c>
      <c r="G1083">
        <v>0.88519909856299173</v>
      </c>
      <c r="H1083">
        <v>371.39801025390625</v>
      </c>
      <c r="I1083">
        <v>552</v>
      </c>
      <c r="J1083">
        <v>38.700000000000003</v>
      </c>
      <c r="K1083">
        <v>0.35199001431465149</v>
      </c>
      <c r="L1083">
        <v>0.39599001407623291</v>
      </c>
      <c r="M1083" s="3">
        <v>0.19447</v>
      </c>
      <c r="N1083" s="3">
        <v>3.9523400000000004E-3</v>
      </c>
      <c r="O1083" s="3">
        <v>-1.406877E-6</v>
      </c>
      <c r="P1083" s="3">
        <v>-7.2518800000000004E-11</v>
      </c>
      <c r="Q1083" s="3">
        <v>0</v>
      </c>
      <c r="R1083">
        <v>-436.28</v>
      </c>
      <c r="S1083">
        <v>-293</v>
      </c>
      <c r="T1083" s="5">
        <v>-435.20028124999999</v>
      </c>
      <c r="U1083" s="5">
        <v>0.72037707519531247</v>
      </c>
      <c r="V1083" s="5">
        <v>5.264578387141228E-5</v>
      </c>
    </row>
    <row r="1084" spans="1:22" x14ac:dyDescent="0.25">
      <c r="A1084" t="s">
        <v>2976</v>
      </c>
      <c r="B1084" t="s">
        <v>2977</v>
      </c>
      <c r="C1084" t="s">
        <v>5612</v>
      </c>
      <c r="D1084" t="s">
        <v>24</v>
      </c>
      <c r="E1084" t="s">
        <v>5117</v>
      </c>
      <c r="F1084">
        <v>114.95899963378906</v>
      </c>
      <c r="G1084">
        <v>1.3275618862159162</v>
      </c>
      <c r="H1084">
        <v>378</v>
      </c>
      <c r="I1084">
        <v>579</v>
      </c>
      <c r="J1084">
        <v>45.8</v>
      </c>
      <c r="K1084">
        <v>0.25799998641014099</v>
      </c>
      <c r="L1084">
        <v>0.32386401295661926</v>
      </c>
      <c r="M1084" s="3">
        <v>2.0868999999999999E-2</v>
      </c>
      <c r="N1084" s="3">
        <v>3.2556E-3</v>
      </c>
      <c r="O1084" s="3">
        <v>-3.219E-6</v>
      </c>
      <c r="P1084" s="3">
        <v>1.6766E-9</v>
      </c>
      <c r="Q1084" s="3">
        <v>-2.8165200000000001E-13</v>
      </c>
      <c r="R1084">
        <v>-241</v>
      </c>
      <c r="S1084">
        <v>-170</v>
      </c>
      <c r="T1084" s="5">
        <v>-239.69468749999999</v>
      </c>
      <c r="U1084" s="5">
        <v>0.22164750671386718</v>
      </c>
      <c r="V1084" s="5">
        <v>4.0615841746330261E-5</v>
      </c>
    </row>
    <row r="1085" spans="1:22" x14ac:dyDescent="0.25">
      <c r="A1085" t="s">
        <v>2978</v>
      </c>
      <c r="B1085" t="s">
        <v>2979</v>
      </c>
      <c r="C1085" t="s">
        <v>5613</v>
      </c>
      <c r="D1085" t="s">
        <v>1239</v>
      </c>
      <c r="E1085" t="s">
        <v>2980</v>
      </c>
      <c r="F1085">
        <v>66.101600646972656</v>
      </c>
      <c r="G1085">
        <v>0.80521881501428505</v>
      </c>
      <c r="H1085">
        <v>314.64801025390625</v>
      </c>
      <c r="I1085">
        <v>507</v>
      </c>
      <c r="J1085">
        <v>51.499902343750001</v>
      </c>
      <c r="K1085">
        <v>0.22495000064373016</v>
      </c>
      <c r="L1085">
        <v>0.18330000340938568</v>
      </c>
      <c r="M1085" s="3">
        <v>-0.38013000000000002</v>
      </c>
      <c r="N1085" s="3">
        <v>6.2336800000000001E-3</v>
      </c>
      <c r="O1085" s="3">
        <v>-3.68634E-6</v>
      </c>
      <c r="P1085" s="3">
        <v>6.1819200000000003E-10</v>
      </c>
      <c r="Q1085" s="3">
        <v>9.4831600000000001E-14</v>
      </c>
      <c r="R1085">
        <v>199.52996874999999</v>
      </c>
      <c r="S1085">
        <v>172.57</v>
      </c>
      <c r="T1085" s="5">
        <v>199.83573437499999</v>
      </c>
      <c r="U1085" s="5">
        <v>0.18147099304199218</v>
      </c>
      <c r="V1085" s="5">
        <v>2.7883777394890784E-5</v>
      </c>
    </row>
    <row r="1086" spans="1:22" x14ac:dyDescent="0.25">
      <c r="A1086" t="s">
        <v>2981</v>
      </c>
      <c r="B1086" t="s">
        <v>2982</v>
      </c>
      <c r="C1086" t="s">
        <v>3224</v>
      </c>
      <c r="D1086" t="s">
        <v>24</v>
      </c>
      <c r="E1086" t="s">
        <v>2983</v>
      </c>
      <c r="F1086">
        <v>116.2030029296875</v>
      </c>
      <c r="G1086">
        <v>0.82220260543857715</v>
      </c>
      <c r="H1086">
        <v>432.35000610351563</v>
      </c>
      <c r="I1086">
        <v>587</v>
      </c>
      <c r="J1086">
        <v>30.3</v>
      </c>
      <c r="K1086">
        <v>0.43200001120567322</v>
      </c>
      <c r="L1086">
        <v>0.76270002126693726</v>
      </c>
      <c r="M1086" s="3">
        <v>0.42226900000000001</v>
      </c>
      <c r="N1086" s="3">
        <v>5.8328800000000004E-3</v>
      </c>
      <c r="O1086" s="3">
        <v>-2.9663457000000001E-6</v>
      </c>
      <c r="P1086" s="3">
        <v>5.2027999999999999E-10</v>
      </c>
      <c r="Q1086" s="3">
        <v>-3.3043E-22</v>
      </c>
      <c r="R1086">
        <v>-355</v>
      </c>
      <c r="S1086">
        <v>-143</v>
      </c>
      <c r="T1086" s="5">
        <v>-356.46840624999999</v>
      </c>
      <c r="U1086" s="5">
        <v>0.74695190429687497</v>
      </c>
      <c r="V1086" s="5">
        <v>2.8851089999079704E-5</v>
      </c>
    </row>
    <row r="1087" spans="1:22" x14ac:dyDescent="0.25">
      <c r="A1087" t="s">
        <v>2984</v>
      </c>
      <c r="B1087" t="s">
        <v>2985</v>
      </c>
      <c r="C1087" t="s">
        <v>5264</v>
      </c>
      <c r="D1087" t="s">
        <v>24</v>
      </c>
      <c r="E1087" t="s">
        <v>2986</v>
      </c>
      <c r="F1087">
        <v>106.59700012207031</v>
      </c>
      <c r="G1087">
        <v>0.88864229870436928</v>
      </c>
      <c r="H1087">
        <v>380.20001220703125</v>
      </c>
      <c r="I1087">
        <v>552</v>
      </c>
      <c r="J1087">
        <v>33.200000000000003</v>
      </c>
      <c r="K1087">
        <v>0.36449900269508362</v>
      </c>
      <c r="L1087">
        <v>0.43700000643730164</v>
      </c>
      <c r="M1087" s="3">
        <v>-1.7879900000000001E-2</v>
      </c>
      <c r="N1087" s="3">
        <v>5.0223200000000003E-3</v>
      </c>
      <c r="O1087" s="3">
        <v>-3.1160099999999997E-6</v>
      </c>
      <c r="P1087" s="3">
        <v>7.8992E-10</v>
      </c>
      <c r="Q1087" s="3">
        <v>1.8117920000000001E-22</v>
      </c>
      <c r="R1087">
        <v>-174.89</v>
      </c>
      <c r="S1087">
        <v>-36.68</v>
      </c>
      <c r="T1087" s="5">
        <v>-177.625</v>
      </c>
      <c r="U1087" s="5">
        <v>0.45745001220703124</v>
      </c>
      <c r="V1087" s="5">
        <v>3.8764901459217071E-5</v>
      </c>
    </row>
    <row r="1088" spans="1:22" x14ac:dyDescent="0.25">
      <c r="A1088" t="s">
        <v>2987</v>
      </c>
      <c r="B1088" t="s">
        <v>2988</v>
      </c>
      <c r="C1088" t="s">
        <v>5614</v>
      </c>
      <c r="D1088" t="s">
        <v>24</v>
      </c>
      <c r="E1088" t="s">
        <v>2989</v>
      </c>
      <c r="F1088">
        <v>94.115699768066406</v>
      </c>
      <c r="G1088">
        <v>0.99009051757148114</v>
      </c>
      <c r="H1088">
        <v>559.1500244140625</v>
      </c>
      <c r="I1088">
        <v>782</v>
      </c>
      <c r="J1088">
        <v>31.5</v>
      </c>
      <c r="K1088">
        <v>0.35199901461601257</v>
      </c>
      <c r="L1088">
        <v>0.60325002670288086</v>
      </c>
      <c r="M1088" s="3">
        <v>0.20133100000000001</v>
      </c>
      <c r="N1088" s="3">
        <v>4.2139200000000003E-3</v>
      </c>
      <c r="O1088" s="3">
        <v>-2.592186E-6</v>
      </c>
      <c r="P1088" s="3">
        <v>6.5699200000000004E-10</v>
      </c>
      <c r="Q1088" s="3">
        <v>-3.7595719999999999E-14</v>
      </c>
      <c r="R1088">
        <v>170</v>
      </c>
      <c r="S1088">
        <v>243</v>
      </c>
      <c r="T1088" s="5">
        <v>170.09720312499999</v>
      </c>
      <c r="U1088" s="5">
        <v>0.23831208801269532</v>
      </c>
      <c r="V1088" s="5">
        <v>2.0811924710869787E-5</v>
      </c>
    </row>
    <row r="1089" spans="1:22" x14ac:dyDescent="0.25">
      <c r="A1089" t="s">
        <v>2990</v>
      </c>
      <c r="B1089" t="s">
        <v>2991</v>
      </c>
      <c r="C1089" t="s">
        <v>2062</v>
      </c>
      <c r="D1089" t="s">
        <v>46</v>
      </c>
      <c r="E1089" t="s">
        <v>2992</v>
      </c>
      <c r="F1089">
        <v>146.28900146484375</v>
      </c>
      <c r="G1089">
        <v>0.83842965059306829</v>
      </c>
      <c r="H1089">
        <v>455.20001220703125</v>
      </c>
      <c r="I1089">
        <v>650</v>
      </c>
      <c r="J1089">
        <v>25</v>
      </c>
      <c r="K1089">
        <v>0.53750002384185791</v>
      </c>
      <c r="L1089">
        <v>0.39399901032447815</v>
      </c>
      <c r="M1089" s="3">
        <v>9.9507799999999993E-2</v>
      </c>
      <c r="N1089" s="3">
        <v>5.0474400000000003E-3</v>
      </c>
      <c r="O1089" s="3">
        <v>-2.2514760000000001E-6</v>
      </c>
      <c r="P1089" s="3">
        <v>3.4369959999999999E-10</v>
      </c>
      <c r="Q1089" s="3">
        <v>1.871684E-21</v>
      </c>
      <c r="R1089">
        <v>-167.32</v>
      </c>
      <c r="S1089">
        <v>49.2</v>
      </c>
      <c r="T1089" s="5">
        <v>-161.10599999999999</v>
      </c>
      <c r="U1089" s="5">
        <v>0.66757000732421878</v>
      </c>
      <c r="V1089" s="5">
        <v>1.2526600062847139E-4</v>
      </c>
    </row>
    <row r="1090" spans="1:22" x14ac:dyDescent="0.25">
      <c r="A1090" t="s">
        <v>2993</v>
      </c>
      <c r="B1090" t="s">
        <v>2994</v>
      </c>
      <c r="C1090" t="s">
        <v>2995</v>
      </c>
      <c r="D1090" t="s">
        <v>46</v>
      </c>
      <c r="E1090" t="s">
        <v>5117</v>
      </c>
      <c r="F1090">
        <v>92.141000000000005</v>
      </c>
      <c r="G1090">
        <v>0.88200000000000001</v>
      </c>
      <c r="H1090">
        <v>388.65</v>
      </c>
      <c r="I1090">
        <v>593.9</v>
      </c>
      <c r="J1090">
        <v>43.34</v>
      </c>
      <c r="K1090">
        <v>0.3115</v>
      </c>
      <c r="L1090">
        <v>0.32400000000000001</v>
      </c>
      <c r="M1090" s="3">
        <v>-0.46344189882896858</v>
      </c>
      <c r="N1090" s="3">
        <v>7.4470648245623548E-3</v>
      </c>
      <c r="O1090" s="3">
        <v>-5.9412205207236735E-6</v>
      </c>
      <c r="P1090" s="3">
        <v>1.8912319163021889E-9</v>
      </c>
      <c r="Q1090" s="3">
        <v>0</v>
      </c>
      <c r="R1090">
        <v>181.88</v>
      </c>
      <c r="S1090">
        <v>255.39</v>
      </c>
      <c r="T1090" s="5">
        <v>0.17988399999999999</v>
      </c>
      <c r="U1090" s="5">
        <v>0.246</v>
      </c>
      <c r="V1090" s="5">
        <v>2.2300000000000001E-8</v>
      </c>
    </row>
    <row r="1091" spans="1:22" x14ac:dyDescent="0.25">
      <c r="A1091" t="s">
        <v>2996</v>
      </c>
      <c r="B1091" t="s">
        <v>2997</v>
      </c>
      <c r="C1091" t="s">
        <v>5615</v>
      </c>
      <c r="D1091" t="s">
        <v>24</v>
      </c>
      <c r="E1091" t="s">
        <v>2998</v>
      </c>
      <c r="F1091">
        <v>228.375</v>
      </c>
      <c r="G1091">
        <v>0.86041008579589739</v>
      </c>
      <c r="H1091">
        <v>599.3480224609375</v>
      </c>
      <c r="I1091">
        <v>756</v>
      </c>
      <c r="J1091">
        <v>17</v>
      </c>
      <c r="K1091">
        <v>0.81099802255630493</v>
      </c>
      <c r="L1091">
        <v>1.0254100561141968</v>
      </c>
      <c r="M1091" s="3">
        <v>-0.21806600000000001</v>
      </c>
      <c r="N1091" s="3">
        <v>6.9760400000000002E-3</v>
      </c>
      <c r="O1091" s="3">
        <v>-5.1612000000000007E-6</v>
      </c>
      <c r="P1091" s="3">
        <v>2.0490999999999999E-9</v>
      </c>
      <c r="Q1091" s="3">
        <v>-2.789376E-13</v>
      </c>
      <c r="R1091">
        <v>-683</v>
      </c>
      <c r="S1091">
        <v>-288</v>
      </c>
      <c r="T1091" s="5">
        <v>-682.8225625</v>
      </c>
      <c r="U1091" s="5">
        <v>1.325375</v>
      </c>
      <c r="V1091" s="5">
        <v>1.0869203507900237E-4</v>
      </c>
    </row>
    <row r="1092" spans="1:22" x14ac:dyDescent="0.25">
      <c r="A1092" t="s">
        <v>2999</v>
      </c>
      <c r="B1092" t="s">
        <v>3000</v>
      </c>
      <c r="C1092" t="s">
        <v>5572</v>
      </c>
      <c r="D1092" t="s">
        <v>363</v>
      </c>
      <c r="E1092" t="s">
        <v>3001</v>
      </c>
      <c r="F1092">
        <v>226.42900085449219</v>
      </c>
      <c r="G1092">
        <v>0.77620187674934338</v>
      </c>
      <c r="H1092">
        <v>559.94000244140625</v>
      </c>
      <c r="I1092">
        <v>717</v>
      </c>
      <c r="J1092">
        <v>14.2056005859375</v>
      </c>
      <c r="K1092">
        <v>0.93997001647949219</v>
      </c>
      <c r="L1092">
        <v>0.7649800181388855</v>
      </c>
      <c r="M1092" s="3">
        <v>-5.7501400000000001E-2</v>
      </c>
      <c r="N1092" s="3">
        <v>6.7526599999999997E-3</v>
      </c>
      <c r="O1092" s="3">
        <v>-3.77025E-6</v>
      </c>
      <c r="P1092" s="3">
        <v>8.17016E-10</v>
      </c>
      <c r="Q1092" s="3">
        <v>-9.8545999999999995E-24</v>
      </c>
      <c r="R1092">
        <v>-373.59</v>
      </c>
      <c r="S1092">
        <v>82.65</v>
      </c>
      <c r="T1092" s="5">
        <v>-381.6</v>
      </c>
      <c r="U1092" s="5">
        <v>1.52406005859375</v>
      </c>
      <c r="V1092" s="5">
        <v>1.1045800149440766E-4</v>
      </c>
    </row>
    <row r="1093" spans="1:22" x14ac:dyDescent="0.25">
      <c r="A1093" t="s">
        <v>3002</v>
      </c>
      <c r="B1093" t="s">
        <v>3003</v>
      </c>
      <c r="C1093" t="s">
        <v>5616</v>
      </c>
      <c r="D1093" t="s">
        <v>46</v>
      </c>
      <c r="E1093" t="s">
        <v>3004</v>
      </c>
      <c r="F1093">
        <v>450.87600708007813</v>
      </c>
      <c r="G1093">
        <v>0.81666444212677813</v>
      </c>
      <c r="H1093">
        <v>738.8499755859375</v>
      </c>
      <c r="I1093">
        <v>855</v>
      </c>
      <c r="J1093">
        <v>7.5</v>
      </c>
      <c r="K1093">
        <v>1.8600000143051147</v>
      </c>
      <c r="L1093">
        <v>1.3765499591827393</v>
      </c>
      <c r="M1093" s="3">
        <v>-0.19170999999999999</v>
      </c>
      <c r="N1093" s="3">
        <v>7.5015999999999998E-3</v>
      </c>
      <c r="O1093" s="3">
        <v>-5.2746000000000003E-6</v>
      </c>
      <c r="P1093" s="3">
        <v>2.0017999999999998E-9</v>
      </c>
      <c r="Q1093" s="3">
        <v>-2.6164800000000001E-13</v>
      </c>
      <c r="R1093">
        <v>-697.2</v>
      </c>
      <c r="S1093" t="s">
        <v>5117</v>
      </c>
      <c r="T1093" s="5">
        <v>-696.18968749999999</v>
      </c>
      <c r="U1093" s="5">
        <v>3.0022158203124998</v>
      </c>
      <c r="V1093" s="5">
        <v>2.4837639927864077E-4</v>
      </c>
    </row>
    <row r="1094" spans="1:22" x14ac:dyDescent="0.25">
      <c r="A1094" t="s">
        <v>3005</v>
      </c>
      <c r="B1094" t="s">
        <v>3006</v>
      </c>
      <c r="C1094" t="s">
        <v>5319</v>
      </c>
      <c r="D1094" t="s">
        <v>24</v>
      </c>
      <c r="E1094" t="s">
        <v>3007</v>
      </c>
      <c r="F1094">
        <v>186.29400634765625</v>
      </c>
      <c r="G1094">
        <v>0.87794235922917241</v>
      </c>
      <c r="H1094">
        <v>506</v>
      </c>
      <c r="I1094">
        <v>672</v>
      </c>
      <c r="J1094">
        <v>19.899999999999999</v>
      </c>
      <c r="K1094">
        <v>0.69700002670288086</v>
      </c>
      <c r="L1094">
        <v>0.7118300199508667</v>
      </c>
      <c r="M1094" s="3">
        <v>-0.31763000000000002</v>
      </c>
      <c r="N1094" s="3">
        <v>7.6141999999999998E-3</v>
      </c>
      <c r="O1094" s="3">
        <v>-6.7358999999999993E-6</v>
      </c>
      <c r="P1094" s="3">
        <v>3.352E-9</v>
      </c>
      <c r="Q1094" s="3">
        <v>-5.6036000000000005E-13</v>
      </c>
      <c r="R1094">
        <v>-552</v>
      </c>
      <c r="S1094" t="s">
        <v>5117</v>
      </c>
      <c r="T1094" s="5">
        <v>-551.91537500000004</v>
      </c>
      <c r="U1094" s="5">
        <v>1.0358446044921874</v>
      </c>
      <c r="V1094" s="5">
        <v>8.4126718342304233E-5</v>
      </c>
    </row>
    <row r="1095" spans="1:22" x14ac:dyDescent="0.25">
      <c r="A1095" t="s">
        <v>3008</v>
      </c>
      <c r="B1095" t="s">
        <v>3009</v>
      </c>
      <c r="C1095" t="s">
        <v>5194</v>
      </c>
      <c r="D1095" t="s">
        <v>24</v>
      </c>
      <c r="E1095" t="s">
        <v>3010</v>
      </c>
      <c r="F1095">
        <v>172.26800537109375</v>
      </c>
      <c r="G1095">
        <v>0.87177959241059677</v>
      </c>
      <c r="H1095">
        <v>487</v>
      </c>
      <c r="I1095">
        <v>656</v>
      </c>
      <c r="J1095">
        <v>21.4</v>
      </c>
      <c r="K1095">
        <v>0.63899999856948853</v>
      </c>
      <c r="L1095">
        <v>0.65041899681091309</v>
      </c>
      <c r="M1095" s="3">
        <v>-0.32289000000000001</v>
      </c>
      <c r="N1095" s="3">
        <v>7.5978E-3</v>
      </c>
      <c r="O1095" s="3">
        <v>-6.8024999999999997E-6</v>
      </c>
      <c r="P1095" s="3">
        <v>3.42036E-9</v>
      </c>
      <c r="Q1095" s="3">
        <v>-5.7480000000000003E-13</v>
      </c>
      <c r="R1095">
        <v>-531.29999999999995</v>
      </c>
      <c r="S1095" t="s">
        <v>5117</v>
      </c>
      <c r="T1095" s="5">
        <v>-531.226</v>
      </c>
      <c r="U1095" s="5">
        <v>0.9411163330078125</v>
      </c>
      <c r="V1095" s="5">
        <v>7.6858222484588629E-5</v>
      </c>
    </row>
    <row r="1096" spans="1:22" x14ac:dyDescent="0.25">
      <c r="A1096" t="s">
        <v>3011</v>
      </c>
      <c r="B1096" t="s">
        <v>3012</v>
      </c>
      <c r="C1096" t="s">
        <v>5226</v>
      </c>
      <c r="D1096" t="s">
        <v>24</v>
      </c>
      <c r="E1096" t="s">
        <v>3013</v>
      </c>
      <c r="F1096">
        <v>114.18800354003906</v>
      </c>
      <c r="G1096">
        <v>0.92109645010524399</v>
      </c>
      <c r="H1096">
        <v>441.14801025390625</v>
      </c>
      <c r="I1096">
        <v>617</v>
      </c>
      <c r="J1096">
        <v>37.700000000000003</v>
      </c>
      <c r="K1096">
        <v>0.414000004529953</v>
      </c>
      <c r="L1096">
        <v>0.70420002937316895</v>
      </c>
      <c r="M1096" s="3">
        <v>-0.42663000000000001</v>
      </c>
      <c r="N1096" s="3">
        <v>6.8301799999999999E-3</v>
      </c>
      <c r="O1096" s="3">
        <v>-3.4915500000000005E-6</v>
      </c>
      <c r="P1096" s="3">
        <v>5.1499200000000001E-10</v>
      </c>
      <c r="Q1096" s="3">
        <v>0</v>
      </c>
      <c r="R1096">
        <v>-350.89</v>
      </c>
      <c r="S1096">
        <v>-152.43</v>
      </c>
      <c r="T1096" s="5">
        <v>-351.76384374999998</v>
      </c>
      <c r="U1096" s="5">
        <v>1.0665756835937501</v>
      </c>
      <c r="V1096" s="5">
        <v>5.4945878684520723E-5</v>
      </c>
    </row>
    <row r="1097" spans="1:22" x14ac:dyDescent="0.25">
      <c r="A1097" t="s">
        <v>3014</v>
      </c>
      <c r="B1097" t="s">
        <v>3015</v>
      </c>
      <c r="C1097" t="s">
        <v>5215</v>
      </c>
      <c r="D1097" t="s">
        <v>260</v>
      </c>
      <c r="E1097" t="s">
        <v>3016</v>
      </c>
      <c r="F1097">
        <v>102.13400268554688</v>
      </c>
      <c r="G1097">
        <v>0.86280030608175817</v>
      </c>
      <c r="H1097">
        <v>365.5</v>
      </c>
      <c r="I1097">
        <v>540.79901123046875</v>
      </c>
      <c r="J1097">
        <v>34.200000000000003</v>
      </c>
      <c r="K1097">
        <v>0.33899000287055969</v>
      </c>
      <c r="L1097">
        <v>0.36199000477790833</v>
      </c>
      <c r="M1097" s="3">
        <v>4.2546100000000003E-2</v>
      </c>
      <c r="N1097" s="3">
        <v>4.47672E-3</v>
      </c>
      <c r="O1097" s="3">
        <v>-1.928637E-6</v>
      </c>
      <c r="P1097" s="3">
        <v>1.345988E-9</v>
      </c>
      <c r="Q1097" s="3">
        <v>0</v>
      </c>
      <c r="R1097">
        <v>-469.09</v>
      </c>
      <c r="S1097">
        <v>-317</v>
      </c>
      <c r="T1097" s="5">
        <v>-471.36490624999999</v>
      </c>
      <c r="U1097" s="5">
        <v>0.49399871826171876</v>
      </c>
      <c r="V1097" s="5">
        <v>2.8002072125673293E-5</v>
      </c>
    </row>
    <row r="1098" spans="1:22" x14ac:dyDescent="0.25">
      <c r="A1098" t="s">
        <v>3017</v>
      </c>
      <c r="B1098" t="s">
        <v>3018</v>
      </c>
      <c r="C1098" t="s">
        <v>5617</v>
      </c>
      <c r="D1098" t="s">
        <v>24</v>
      </c>
      <c r="E1098" t="s">
        <v>3019</v>
      </c>
      <c r="F1098">
        <v>104.10600280761719</v>
      </c>
      <c r="G1098">
        <v>1.0982520022985973</v>
      </c>
      <c r="H1098">
        <v>417.95001220703125</v>
      </c>
      <c r="I1098">
        <v>584</v>
      </c>
      <c r="J1098">
        <v>44.8</v>
      </c>
      <c r="K1098">
        <v>0.30099999904632568</v>
      </c>
      <c r="L1098">
        <v>0.77013498544692993</v>
      </c>
      <c r="M1098" s="3">
        <v>-0.29833999999999999</v>
      </c>
      <c r="N1098" s="3">
        <v>6.8437999999999997E-3</v>
      </c>
      <c r="O1098" s="3">
        <v>-7.3005000000000007E-6</v>
      </c>
      <c r="P1098" s="3">
        <v>4.0892000000000003E-9</v>
      </c>
      <c r="Q1098" s="3">
        <v>-7.0819999999999995E-13</v>
      </c>
      <c r="R1098">
        <v>-594.30200000000002</v>
      </c>
      <c r="S1098" t="s">
        <v>5117</v>
      </c>
      <c r="T1098" s="5">
        <v>-594.44018749999998</v>
      </c>
      <c r="U1098" s="5">
        <v>0.42944305419921874</v>
      </c>
      <c r="V1098" s="5">
        <v>3.1518034636974338E-5</v>
      </c>
    </row>
    <row r="1099" spans="1:22" x14ac:dyDescent="0.25">
      <c r="A1099" t="s">
        <v>3020</v>
      </c>
      <c r="B1099" t="s">
        <v>3021</v>
      </c>
      <c r="C1099" t="s">
        <v>5514</v>
      </c>
      <c r="D1099" t="s">
        <v>24</v>
      </c>
      <c r="E1099" t="s">
        <v>2154</v>
      </c>
      <c r="F1099">
        <v>150.07400512695313</v>
      </c>
      <c r="G1099">
        <v>1.4124918348779887</v>
      </c>
      <c r="H1099">
        <v>367.5</v>
      </c>
      <c r="I1099">
        <v>550.79901123046875</v>
      </c>
      <c r="J1099">
        <v>37.700000000000003</v>
      </c>
      <c r="K1099">
        <v>0.31299000978469849</v>
      </c>
      <c r="L1099">
        <v>0.34400001168251038</v>
      </c>
      <c r="M1099" s="3">
        <v>-7.5734800000000005E-2</v>
      </c>
      <c r="N1099" s="3">
        <v>3.1451199999999999E-3</v>
      </c>
      <c r="O1099" s="3">
        <v>-1.9991010000000003E-6</v>
      </c>
      <c r="P1099" s="3">
        <v>4.5945999999999998E-10</v>
      </c>
      <c r="Q1099" s="3">
        <v>0</v>
      </c>
      <c r="R1099">
        <v>-749.49</v>
      </c>
      <c r="S1099" t="s">
        <v>5117</v>
      </c>
      <c r="T1099" s="5">
        <v>-749.19193749999999</v>
      </c>
      <c r="U1099" s="5">
        <v>0.17177610778808594</v>
      </c>
      <c r="V1099" s="5">
        <v>2.1338652819395067E-5</v>
      </c>
    </row>
    <row r="1100" spans="1:22" x14ac:dyDescent="0.25">
      <c r="A1100" t="s">
        <v>3022</v>
      </c>
      <c r="B1100" t="s">
        <v>3023</v>
      </c>
      <c r="C1100" t="s">
        <v>5618</v>
      </c>
      <c r="D1100" t="s">
        <v>24</v>
      </c>
      <c r="E1100" t="s">
        <v>5117</v>
      </c>
      <c r="F1100">
        <v>192.12800598144531</v>
      </c>
      <c r="G1100">
        <v>1.4777903926876892</v>
      </c>
      <c r="H1100">
        <v>663</v>
      </c>
      <c r="I1100">
        <v>890</v>
      </c>
      <c r="J1100">
        <v>40.799999999999997</v>
      </c>
      <c r="K1100">
        <v>0.46200001239776611</v>
      </c>
      <c r="L1100">
        <v>0.99699902534484863</v>
      </c>
      <c r="M1100" s="3">
        <v>-0.37367</v>
      </c>
      <c r="N1100" s="3">
        <v>4.8161999999999996E-3</v>
      </c>
      <c r="O1100" s="3">
        <v>-3.9225000000000001E-6</v>
      </c>
      <c r="P1100" s="3">
        <v>1.18756E-9</v>
      </c>
      <c r="Q1100" s="3">
        <v>4.9047999999999997E-14</v>
      </c>
      <c r="R1100">
        <v>-778</v>
      </c>
      <c r="S1100">
        <v>-636</v>
      </c>
      <c r="T1100" s="5">
        <v>-778.20206250000001</v>
      </c>
      <c r="U1100" s="5">
        <v>0.46839468383789062</v>
      </c>
      <c r="V1100" s="5">
        <v>2.8688078746199608E-5</v>
      </c>
    </row>
    <row r="1101" spans="1:22" x14ac:dyDescent="0.25">
      <c r="A1101" t="s">
        <v>3024</v>
      </c>
      <c r="B1101" t="s">
        <v>3025</v>
      </c>
      <c r="C1101" t="s">
        <v>5268</v>
      </c>
      <c r="D1101" t="s">
        <v>260</v>
      </c>
      <c r="E1101" t="s">
        <v>3026</v>
      </c>
      <c r="F1101">
        <v>88.107002258300781</v>
      </c>
      <c r="G1101">
        <v>0.92069006683772847</v>
      </c>
      <c r="H1101">
        <v>352.79901123046875</v>
      </c>
      <c r="I1101">
        <v>530.5980224609375</v>
      </c>
      <c r="J1101">
        <v>40</v>
      </c>
      <c r="K1101">
        <v>0.28200000524520874</v>
      </c>
      <c r="L1101">
        <v>0.34999001026153564</v>
      </c>
      <c r="M1101" s="3">
        <v>0.20669699999999999</v>
      </c>
      <c r="N1101" s="3">
        <v>3.5661400000000002E-3</v>
      </c>
      <c r="O1101" s="3">
        <v>-1.062246E-6</v>
      </c>
      <c r="P1101" s="3">
        <v>-2.075968E-10</v>
      </c>
      <c r="Q1101" s="3">
        <v>0</v>
      </c>
      <c r="R1101">
        <v>-427.48899999999998</v>
      </c>
      <c r="S1101">
        <v>-311</v>
      </c>
      <c r="T1101" s="5">
        <v>-426.42956249999997</v>
      </c>
      <c r="U1101" s="5">
        <v>0.317864013671875</v>
      </c>
      <c r="V1101" s="5">
        <v>4.5992285013198849E-5</v>
      </c>
    </row>
    <row r="1102" spans="1:22" x14ac:dyDescent="0.25">
      <c r="A1102" t="s">
        <v>3027</v>
      </c>
      <c r="B1102" t="s">
        <v>3028</v>
      </c>
      <c r="C1102" t="s">
        <v>5619</v>
      </c>
      <c r="D1102" t="s">
        <v>24</v>
      </c>
      <c r="E1102" t="s">
        <v>3029</v>
      </c>
      <c r="F1102">
        <v>98.160003662109375</v>
      </c>
      <c r="G1102">
        <v>1.0990807749094085</v>
      </c>
      <c r="H1102">
        <v>385.70001220703125</v>
      </c>
      <c r="I1102">
        <v>600</v>
      </c>
      <c r="J1102">
        <v>48.499902343750001</v>
      </c>
      <c r="K1102">
        <v>0.27549800276756287</v>
      </c>
      <c r="L1102">
        <v>0.23800000548362732</v>
      </c>
      <c r="M1102" s="3">
        <v>-0.194824</v>
      </c>
      <c r="N1102" s="3">
        <v>4.8552999999999999E-3</v>
      </c>
      <c r="O1102" s="3">
        <v>-3.4605600000000001E-6</v>
      </c>
      <c r="P1102" s="3">
        <v>9.8639599999999999E-10</v>
      </c>
      <c r="Q1102" s="3">
        <v>5.61928E-21</v>
      </c>
      <c r="R1102">
        <v>-83.67</v>
      </c>
      <c r="S1102">
        <v>122.93</v>
      </c>
      <c r="T1102" s="5">
        <v>87.227000000000004</v>
      </c>
      <c r="U1102" s="5">
        <v>0.10101000213623047</v>
      </c>
      <c r="V1102" s="5">
        <v>6.1872001737356183E-5</v>
      </c>
    </row>
    <row r="1103" spans="1:22" x14ac:dyDescent="0.25">
      <c r="A1103" t="s">
        <v>3030</v>
      </c>
      <c r="B1103" t="s">
        <v>3031</v>
      </c>
      <c r="C1103" t="s">
        <v>5365</v>
      </c>
      <c r="D1103" t="s">
        <v>24</v>
      </c>
      <c r="E1103" t="s">
        <v>3032</v>
      </c>
      <c r="F1103">
        <v>158.28300476074219</v>
      </c>
      <c r="G1103">
        <v>0.82874768531910592</v>
      </c>
      <c r="H1103">
        <v>492</v>
      </c>
      <c r="I1103">
        <v>644</v>
      </c>
      <c r="J1103">
        <v>22.799599609375001</v>
      </c>
      <c r="K1103">
        <v>0.5910000205039978</v>
      </c>
      <c r="L1103">
        <v>0.91298002004623413</v>
      </c>
      <c r="M1103" s="3">
        <v>-7.3792099999999999E-2</v>
      </c>
      <c r="N1103" s="3">
        <v>6.5441400000000004E-3</v>
      </c>
      <c r="O1103" s="3">
        <v>-3.8802900000000001E-6</v>
      </c>
      <c r="P1103" s="3">
        <v>9.1378000000000002E-10</v>
      </c>
      <c r="Q1103" s="3">
        <v>0</v>
      </c>
      <c r="R1103">
        <v>-408.99</v>
      </c>
      <c r="S1103">
        <v>-108</v>
      </c>
      <c r="T1103" s="5">
        <v>-408.429125</v>
      </c>
      <c r="U1103" s="5">
        <v>0.98826104736328124</v>
      </c>
      <c r="V1103" s="5">
        <v>8.818541467189789E-5</v>
      </c>
    </row>
    <row r="1104" spans="1:22" x14ac:dyDescent="0.25">
      <c r="A1104" t="s">
        <v>3033</v>
      </c>
      <c r="B1104" t="s">
        <v>3034</v>
      </c>
      <c r="C1104" t="s">
        <v>5438</v>
      </c>
      <c r="D1104" t="s">
        <v>1239</v>
      </c>
      <c r="E1104" t="s">
        <v>3035</v>
      </c>
      <c r="F1104">
        <v>136.23500061035156</v>
      </c>
      <c r="G1104">
        <v>0.84517291257218707</v>
      </c>
      <c r="H1104">
        <v>447.14801025390625</v>
      </c>
      <c r="I1104">
        <v>648</v>
      </c>
      <c r="J1104">
        <v>28.2</v>
      </c>
      <c r="K1104">
        <v>0.48699900507926941</v>
      </c>
      <c r="L1104">
        <v>0.37421301007270813</v>
      </c>
      <c r="M1104" s="3">
        <v>-0.79547500000000004</v>
      </c>
      <c r="N1104" s="3">
        <v>9.6906400000000004E-3</v>
      </c>
      <c r="O1104" s="3">
        <v>-9.2813700000000002E-6</v>
      </c>
      <c r="P1104" s="3">
        <v>4.77532E-9</v>
      </c>
      <c r="Q1104" s="3">
        <v>-8.0727999999999997E-13</v>
      </c>
      <c r="R1104">
        <v>-5.66</v>
      </c>
      <c r="S1104">
        <v>197</v>
      </c>
      <c r="T1104" s="5">
        <v>-6.3043798828125004</v>
      </c>
      <c r="U1104" s="5">
        <v>0.66532482910156254</v>
      </c>
      <c r="V1104" s="5">
        <v>5.5547140538692475E-5</v>
      </c>
    </row>
    <row r="1105" spans="1:22" x14ac:dyDescent="0.25">
      <c r="A1105" t="s">
        <v>3036</v>
      </c>
      <c r="B1105" t="s">
        <v>3037</v>
      </c>
      <c r="C1105" t="s">
        <v>5620</v>
      </c>
      <c r="D1105" t="s">
        <v>24</v>
      </c>
      <c r="E1105" t="s">
        <v>5117</v>
      </c>
      <c r="F1105">
        <v>227.08700561523438</v>
      </c>
      <c r="G1105">
        <v>1.6005464861154055</v>
      </c>
      <c r="H1105">
        <v>523</v>
      </c>
      <c r="I1105">
        <v>680</v>
      </c>
      <c r="J1105">
        <v>30</v>
      </c>
      <c r="K1105">
        <v>0.41899800300598145</v>
      </c>
      <c r="L1105">
        <v>1.1841200590133667</v>
      </c>
      <c r="M1105" s="3">
        <v>-32767</v>
      </c>
      <c r="N1105" s="3">
        <v>-65534</v>
      </c>
      <c r="O1105" s="3">
        <v>-98301</v>
      </c>
      <c r="P1105" s="3">
        <v>-131068</v>
      </c>
      <c r="Q1105" s="3">
        <v>-131068</v>
      </c>
      <c r="R1105">
        <v>-270.89999999999998</v>
      </c>
      <c r="S1105" t="s">
        <v>1180</v>
      </c>
      <c r="T1105" s="5">
        <v>-32.767000000000003</v>
      </c>
      <c r="U1105" s="5">
        <v>-32.767000000000003</v>
      </c>
      <c r="V1105" s="5">
        <v>-32.767000000000003</v>
      </c>
    </row>
    <row r="1106" spans="1:22" x14ac:dyDescent="0.25">
      <c r="A1106" t="s">
        <v>3038</v>
      </c>
      <c r="B1106" t="s">
        <v>3039</v>
      </c>
      <c r="C1106" t="s">
        <v>5178</v>
      </c>
      <c r="D1106" t="s">
        <v>24</v>
      </c>
      <c r="E1106" t="s">
        <v>3040</v>
      </c>
      <c r="F1106">
        <v>74.079399108886719</v>
      </c>
      <c r="G1106">
        <v>1.1208309547701951</v>
      </c>
      <c r="H1106">
        <v>433.64999389648438</v>
      </c>
      <c r="I1106">
        <v>630</v>
      </c>
      <c r="J1106">
        <v>59.5</v>
      </c>
      <c r="K1106">
        <v>0.21600000560283661</v>
      </c>
      <c r="L1106">
        <v>0.67226600646972656</v>
      </c>
      <c r="M1106" s="3">
        <v>0.13850000000000001</v>
      </c>
      <c r="N1106" s="3">
        <v>3.7093999999999999E-3</v>
      </c>
      <c r="O1106" s="3">
        <v>-6.3203999999999999E-7</v>
      </c>
      <c r="P1106" s="3">
        <v>-1.3446000000000001E-9</v>
      </c>
      <c r="Q1106" s="3">
        <v>4.9112000000000003E-13</v>
      </c>
      <c r="R1106">
        <v>-245.3</v>
      </c>
      <c r="S1106" t="s">
        <v>5117</v>
      </c>
      <c r="T1106" s="5">
        <v>-245.15142187500001</v>
      </c>
      <c r="U1106" s="5">
        <v>0.28347363281249999</v>
      </c>
      <c r="V1106" s="5">
        <v>2.8503321111202239E-5</v>
      </c>
    </row>
    <row r="1107" spans="1:22" x14ac:dyDescent="0.25">
      <c r="A1107" t="s">
        <v>3041</v>
      </c>
      <c r="B1107" t="s">
        <v>3042</v>
      </c>
      <c r="C1107" t="s">
        <v>3043</v>
      </c>
      <c r="D1107" t="s">
        <v>46</v>
      </c>
      <c r="E1107" t="s">
        <v>5117</v>
      </c>
      <c r="F1107">
        <v>167.977</v>
      </c>
      <c r="G1107">
        <v>1.839</v>
      </c>
      <c r="H1107">
        <v>375.16</v>
      </c>
      <c r="I1107">
        <v>595.80999999999995</v>
      </c>
      <c r="J1107">
        <v>45.29</v>
      </c>
      <c r="K1107">
        <v>0.27250000000000002</v>
      </c>
      <c r="L1107">
        <v>0.20200000000000001</v>
      </c>
      <c r="M1107" s="3">
        <v>6.3901605576953985E-2</v>
      </c>
      <c r="N1107" s="3">
        <v>1.8070926376825397E-3</v>
      </c>
      <c r="O1107" s="3">
        <v>-1.3693541377688611E-6</v>
      </c>
      <c r="P1107" s="3">
        <v>4.2535585228930148E-10</v>
      </c>
      <c r="Q1107" s="3">
        <v>0</v>
      </c>
      <c r="R1107">
        <v>95.81</v>
      </c>
      <c r="S1107">
        <v>120.16</v>
      </c>
      <c r="T1107" s="5">
        <v>6.0298999999999998E-2</v>
      </c>
      <c r="U1107" s="5">
        <v>0.161</v>
      </c>
      <c r="V1107" s="5">
        <v>8.7299999999999994E-9</v>
      </c>
    </row>
    <row r="1108" spans="1:22" x14ac:dyDescent="0.25">
      <c r="A1108" t="s">
        <v>3044</v>
      </c>
      <c r="B1108" t="s">
        <v>3045</v>
      </c>
      <c r="C1108" t="s">
        <v>5621</v>
      </c>
      <c r="D1108" t="s">
        <v>24</v>
      </c>
      <c r="E1108" t="s">
        <v>3046</v>
      </c>
      <c r="F1108">
        <v>296.61801147460938</v>
      </c>
      <c r="G1108">
        <v>0.95030155139844008</v>
      </c>
      <c r="H1108">
        <v>448.14801025390625</v>
      </c>
      <c r="I1108">
        <v>586.5</v>
      </c>
      <c r="J1108">
        <v>13.32</v>
      </c>
      <c r="K1108">
        <v>0.97000002861022949</v>
      </c>
      <c r="L1108">
        <v>0.58898502588272095</v>
      </c>
      <c r="M1108" s="3">
        <v>-2.3581899999999999E-2</v>
      </c>
      <c r="N1108" s="3">
        <v>4.54668E-3</v>
      </c>
      <c r="O1108" s="3">
        <v>-2.7512010000000003E-6</v>
      </c>
      <c r="P1108" s="3">
        <v>6.1851600000000002E-10</v>
      </c>
      <c r="Q1108" s="3">
        <v>-2.6068280000000002E-15</v>
      </c>
      <c r="R1108">
        <v>-2110</v>
      </c>
      <c r="S1108">
        <v>0</v>
      </c>
      <c r="T1108" s="5" t="s">
        <v>5117</v>
      </c>
      <c r="U1108" s="5">
        <v>6.0775996093750004</v>
      </c>
      <c r="V1108" s="5">
        <v>0</v>
      </c>
    </row>
    <row r="1109" spans="1:22" x14ac:dyDescent="0.25">
      <c r="A1109" t="s">
        <v>3047</v>
      </c>
      <c r="B1109" t="s">
        <v>3048</v>
      </c>
      <c r="C1109" t="s">
        <v>5622</v>
      </c>
      <c r="D1109" t="s">
        <v>24</v>
      </c>
      <c r="E1109" t="s">
        <v>3049</v>
      </c>
      <c r="F1109">
        <v>74.123001098632813</v>
      </c>
      <c r="G1109">
        <v>0.61779475428908959</v>
      </c>
      <c r="H1109">
        <v>311.70001220703125</v>
      </c>
      <c r="I1109">
        <v>476.29901123046875</v>
      </c>
      <c r="J1109">
        <v>37</v>
      </c>
      <c r="K1109">
        <v>0.27399000525474548</v>
      </c>
      <c r="L1109">
        <v>0.27099001407623291</v>
      </c>
      <c r="M1109" s="3">
        <v>0.28767999999999999</v>
      </c>
      <c r="N1109" s="3">
        <v>4.57648E-3</v>
      </c>
      <c r="O1109" s="3">
        <v>-1.5214290000000001E-6</v>
      </c>
      <c r="P1109" s="3">
        <v>-3.8541839999999999E-11</v>
      </c>
      <c r="Q1109" s="3">
        <v>0</v>
      </c>
      <c r="R1109">
        <v>-237.88900000000001</v>
      </c>
      <c r="S1109">
        <v>-109.91</v>
      </c>
      <c r="T1109" s="5">
        <v>-239.99</v>
      </c>
      <c r="U1109" s="5">
        <v>0.42358801269531249</v>
      </c>
      <c r="V1109" s="5">
        <v>3.8665801286697391E-5</v>
      </c>
    </row>
    <row r="1110" spans="1:22" x14ac:dyDescent="0.25">
      <c r="A1110" t="s">
        <v>3050</v>
      </c>
      <c r="B1110" t="s">
        <v>3051</v>
      </c>
      <c r="C1110" t="s">
        <v>5238</v>
      </c>
      <c r="D1110" t="s">
        <v>24</v>
      </c>
      <c r="E1110" t="s">
        <v>3052</v>
      </c>
      <c r="F1110">
        <v>187.86199951171875</v>
      </c>
      <c r="G1110">
        <v>2.0674581343068308</v>
      </c>
      <c r="H1110">
        <v>381.14999389648438</v>
      </c>
      <c r="I1110">
        <v>628</v>
      </c>
      <c r="J1110">
        <v>60.3</v>
      </c>
      <c r="K1110">
        <v>0.27599999308586121</v>
      </c>
      <c r="L1110">
        <v>0.12502500414848328</v>
      </c>
      <c r="M1110" s="3">
        <v>9.8271999999999998E-2</v>
      </c>
      <c r="N1110" s="3">
        <v>1.4121400000000001E-3</v>
      </c>
      <c r="O1110" s="3">
        <v>-1.2101700000000001E-6</v>
      </c>
      <c r="P1110" s="3">
        <v>5.6084E-10</v>
      </c>
      <c r="Q1110" s="3">
        <v>-8.7308000000000003E-14</v>
      </c>
      <c r="R1110">
        <v>-40.799999999999997</v>
      </c>
      <c r="S1110">
        <v>-11.81</v>
      </c>
      <c r="T1110" s="5">
        <v>-40.8717578125</v>
      </c>
      <c r="U1110" s="5">
        <v>9.3169532775878902E-2</v>
      </c>
      <c r="V1110" s="5">
        <v>1.4435924589633942E-5</v>
      </c>
    </row>
    <row r="1111" spans="1:22" x14ac:dyDescent="0.25">
      <c r="A1111" t="s">
        <v>3053</v>
      </c>
      <c r="B1111" t="s">
        <v>3054</v>
      </c>
      <c r="C1111" t="s">
        <v>5245</v>
      </c>
      <c r="D1111" t="s">
        <v>24</v>
      </c>
      <c r="E1111" t="s">
        <v>3055</v>
      </c>
      <c r="F1111">
        <v>76.525100708007813</v>
      </c>
      <c r="G1111">
        <v>0.90851475816371918</v>
      </c>
      <c r="H1111">
        <v>295.79901123046875</v>
      </c>
      <c r="I1111">
        <v>478</v>
      </c>
      <c r="J1111">
        <v>47.1</v>
      </c>
      <c r="K1111">
        <v>0.23399800062179565</v>
      </c>
      <c r="L1111">
        <v>0.15250700712203979</v>
      </c>
      <c r="M1111" s="3">
        <v>0.45367400000000002</v>
      </c>
      <c r="N1111" s="3">
        <v>2.1410800000000001E-3</v>
      </c>
      <c r="O1111" s="3">
        <v>-2.6368770000000002E-7</v>
      </c>
      <c r="P1111" s="3">
        <v>-6.5266799999999996E-10</v>
      </c>
      <c r="Q1111" s="3">
        <v>2.0347799999999999E-13</v>
      </c>
      <c r="R1111">
        <v>-21</v>
      </c>
      <c r="S1111">
        <v>24.7</v>
      </c>
      <c r="T1111" s="5">
        <v>-19.482181640625001</v>
      </c>
      <c r="U1111" s="5">
        <v>0.13764190673828125</v>
      </c>
      <c r="V1111" s="5">
        <v>3.537096083164215E-5</v>
      </c>
    </row>
    <row r="1112" spans="1:22" x14ac:dyDescent="0.25">
      <c r="A1112" t="s">
        <v>3056</v>
      </c>
      <c r="B1112" t="s">
        <v>3057</v>
      </c>
      <c r="C1112" t="s">
        <v>3058</v>
      </c>
      <c r="D1112" t="s">
        <v>46</v>
      </c>
      <c r="E1112" t="s">
        <v>5117</v>
      </c>
      <c r="F1112">
        <v>184.02</v>
      </c>
      <c r="G1112">
        <v>1.536</v>
      </c>
      <c r="H1112">
        <v>373.16</v>
      </c>
      <c r="I1112">
        <v>587.9</v>
      </c>
      <c r="J1112">
        <v>38.82</v>
      </c>
      <c r="K1112">
        <v>0.33650000000000002</v>
      </c>
      <c r="L1112">
        <v>0.17899999999999999</v>
      </c>
      <c r="M1112" s="3">
        <v>-2.8893598521899794E-2</v>
      </c>
      <c r="N1112" s="3">
        <v>2.8320834691881315E-3</v>
      </c>
      <c r="O1112" s="3">
        <v>-2.1407455711335724E-6</v>
      </c>
      <c r="P1112" s="3">
        <v>6.5438539289207684E-10</v>
      </c>
      <c r="Q1112" s="3">
        <v>0</v>
      </c>
      <c r="R1112">
        <v>-73.64</v>
      </c>
      <c r="S1112">
        <v>23.64</v>
      </c>
      <c r="T1112" s="5">
        <v>-0.113913</v>
      </c>
      <c r="U1112" s="5">
        <v>0.41699999999999998</v>
      </c>
      <c r="V1112" s="5">
        <v>1.15E-8</v>
      </c>
    </row>
    <row r="1113" spans="1:22" x14ac:dyDescent="0.25">
      <c r="A1113" t="s">
        <v>3059</v>
      </c>
      <c r="B1113" t="s">
        <v>3060</v>
      </c>
      <c r="C1113" t="s">
        <v>5236</v>
      </c>
      <c r="D1113" t="s">
        <v>24</v>
      </c>
      <c r="E1113" t="s">
        <v>3061</v>
      </c>
      <c r="F1113">
        <v>72.106903076171875</v>
      </c>
      <c r="G1113">
        <v>0.81717290994631098</v>
      </c>
      <c r="H1113">
        <v>324.64999389648438</v>
      </c>
      <c r="I1113">
        <v>521</v>
      </c>
      <c r="J1113">
        <v>46.6</v>
      </c>
      <c r="K1113">
        <v>0.24199999868869781</v>
      </c>
      <c r="L1113">
        <v>0.17093400657176971</v>
      </c>
      <c r="M1113" s="3">
        <v>-0.17946999999999999</v>
      </c>
      <c r="N1113" s="3">
        <v>6.0937999999999999E-3</v>
      </c>
      <c r="O1113" s="3">
        <v>-3.3945000000000003E-6</v>
      </c>
      <c r="P1113" s="3">
        <v>4.8563999999999999E-10</v>
      </c>
      <c r="Q1113" s="3">
        <v>1.15596E-13</v>
      </c>
      <c r="R1113">
        <v>-130.80000000000001</v>
      </c>
      <c r="S1113" t="s">
        <v>5117</v>
      </c>
      <c r="T1113" s="5">
        <v>-131.0271953125</v>
      </c>
      <c r="U1113" s="5">
        <v>0.33865032958984376</v>
      </c>
      <c r="V1113" s="5">
        <v>3.0807662755250933E-5</v>
      </c>
    </row>
    <row r="1114" spans="1:22" x14ac:dyDescent="0.25">
      <c r="A1114" t="s">
        <v>3062</v>
      </c>
      <c r="B1114" t="s">
        <v>3063</v>
      </c>
      <c r="C1114" t="s">
        <v>4338</v>
      </c>
      <c r="D1114" t="s">
        <v>152</v>
      </c>
      <c r="E1114" t="s">
        <v>3064</v>
      </c>
      <c r="F1114">
        <v>84.161903381347656</v>
      </c>
      <c r="G1114">
        <v>0.65772985226848923</v>
      </c>
      <c r="H1114">
        <v>314.38800048828125</v>
      </c>
      <c r="I1114">
        <v>490.37100219726563</v>
      </c>
      <c r="J1114">
        <v>31.508701171875</v>
      </c>
      <c r="K1114">
        <v>0.34303000569343567</v>
      </c>
      <c r="L1114">
        <v>0.1378600001335144</v>
      </c>
      <c r="M1114" s="3">
        <v>0.19600000000000001</v>
      </c>
      <c r="N1114" s="3">
        <v>5.6220000000000003E-3</v>
      </c>
      <c r="O1114" s="3">
        <v>-1.9811579999999999E-6</v>
      </c>
      <c r="P1114" s="3">
        <v>0</v>
      </c>
      <c r="Q1114" s="3">
        <v>0</v>
      </c>
      <c r="R1114">
        <v>-61.548000000000002</v>
      </c>
      <c r="S1114">
        <v>98.16</v>
      </c>
      <c r="T1114" s="5">
        <v>-45.896000000000001</v>
      </c>
      <c r="U1114" s="5">
        <v>0.46814001464843752</v>
      </c>
      <c r="V1114" s="5">
        <v>4.5620001852512359E-5</v>
      </c>
    </row>
    <row r="1115" spans="1:22" x14ac:dyDescent="0.25">
      <c r="A1115" t="s">
        <v>3065</v>
      </c>
      <c r="B1115" t="s">
        <v>3066</v>
      </c>
      <c r="C1115" t="s">
        <v>5234</v>
      </c>
      <c r="D1115" t="s">
        <v>363</v>
      </c>
      <c r="E1115" t="s">
        <v>2942</v>
      </c>
      <c r="F1115">
        <v>114.23200225830078</v>
      </c>
      <c r="G1115">
        <v>0.7297187053866927</v>
      </c>
      <c r="H1115">
        <v>387.91400146484375</v>
      </c>
      <c r="I1115">
        <v>573.55902099609375</v>
      </c>
      <c r="J1115">
        <v>28.198701171875001</v>
      </c>
      <c r="K1115">
        <v>0.45500001311302185</v>
      </c>
      <c r="L1115">
        <v>0.28999000787734985</v>
      </c>
      <c r="M1115" s="3">
        <v>9.4612000000000002E-2</v>
      </c>
      <c r="N1115" s="3">
        <v>5.6810000000000003E-3</v>
      </c>
      <c r="O1115" s="3">
        <v>-2.0602979999999999E-6</v>
      </c>
      <c r="P1115" s="3">
        <v>0</v>
      </c>
      <c r="Q1115" s="3">
        <v>0</v>
      </c>
      <c r="R1115">
        <v>-216.59</v>
      </c>
      <c r="S1115">
        <v>18.559999999999999</v>
      </c>
      <c r="T1115" s="5">
        <v>-220.65</v>
      </c>
      <c r="U1115" s="5">
        <v>0.78284002685546872</v>
      </c>
      <c r="V1115" s="5">
        <v>6.2445901334285734E-5</v>
      </c>
    </row>
    <row r="1116" spans="1:22" x14ac:dyDescent="0.25">
      <c r="A1116" t="s">
        <v>3067</v>
      </c>
      <c r="B1116" t="s">
        <v>3068</v>
      </c>
      <c r="C1116" t="s">
        <v>5260</v>
      </c>
      <c r="D1116" t="s">
        <v>152</v>
      </c>
      <c r="E1116" t="s">
        <v>481</v>
      </c>
      <c r="F1116">
        <v>112.20800018310547</v>
      </c>
      <c r="G1116">
        <v>0.73887320326262007</v>
      </c>
      <c r="H1116">
        <v>381.45901489257813</v>
      </c>
      <c r="I1116">
        <v>569.260009765625</v>
      </c>
      <c r="J1116">
        <v>26.861201171874999</v>
      </c>
      <c r="K1116">
        <v>0.45666000247001648</v>
      </c>
      <c r="L1116">
        <v>0.23350000381469727</v>
      </c>
      <c r="M1116" s="3">
        <v>4.0819899999999999E-2</v>
      </c>
      <c r="N1116" s="3">
        <v>5.6876000000000001E-3</v>
      </c>
      <c r="O1116" s="3">
        <v>-2.0692679999999998E-6</v>
      </c>
      <c r="P1116" s="3">
        <v>0</v>
      </c>
      <c r="Q1116" s="3">
        <v>0</v>
      </c>
      <c r="R1116">
        <v>-101.559984375</v>
      </c>
      <c r="S1116" t="s">
        <v>5117</v>
      </c>
      <c r="T1116" s="5">
        <v>-101.094109375</v>
      </c>
      <c r="U1116" s="5">
        <v>0.65022033691406245</v>
      </c>
      <c r="V1116" s="5">
        <v>6.5706960856914525E-5</v>
      </c>
    </row>
    <row r="1117" spans="1:22" x14ac:dyDescent="0.25">
      <c r="A1117" t="s">
        <v>3069</v>
      </c>
      <c r="B1117" t="s">
        <v>3070</v>
      </c>
      <c r="C1117" t="s">
        <v>1974</v>
      </c>
      <c r="D1117" t="s">
        <v>46</v>
      </c>
      <c r="E1117" t="s">
        <v>5117</v>
      </c>
      <c r="F1117">
        <v>182.34800000000001</v>
      </c>
      <c r="G1117">
        <v>0.80700000000000005</v>
      </c>
      <c r="H1117">
        <v>518.05999999999995</v>
      </c>
      <c r="I1117">
        <v>708.63</v>
      </c>
      <c r="J1117">
        <v>19.559999999999999</v>
      </c>
      <c r="K1117">
        <v>0.69650000000000001</v>
      </c>
      <c r="L1117">
        <v>0.498</v>
      </c>
      <c r="M1117" s="3">
        <v>0.91034724811898127</v>
      </c>
      <c r="N1117" s="3">
        <v>7.5438173163401836E-3</v>
      </c>
      <c r="O1117" s="3">
        <v>-4.3894092614122445E-6</v>
      </c>
      <c r="P1117" s="3">
        <v>9.5087415271897672E-10</v>
      </c>
      <c r="Q1117" s="3">
        <v>0</v>
      </c>
      <c r="R1117">
        <v>-275.01</v>
      </c>
      <c r="S1117">
        <v>81.67</v>
      </c>
      <c r="T1117" s="5">
        <v>-0.28330099999999997</v>
      </c>
      <c r="U1117" s="5">
        <v>1.2</v>
      </c>
      <c r="V1117" s="5">
        <v>8.0000000000000002E-8</v>
      </c>
    </row>
    <row r="1118" spans="1:22" x14ac:dyDescent="0.25">
      <c r="A1118" t="s">
        <v>3071</v>
      </c>
      <c r="B1118" t="s">
        <v>3072</v>
      </c>
      <c r="C1118" t="s">
        <v>2611</v>
      </c>
      <c r="D1118" t="s">
        <v>46</v>
      </c>
      <c r="E1118" t="s">
        <v>5117</v>
      </c>
      <c r="F1118">
        <v>168.322</v>
      </c>
      <c r="G1118">
        <v>0.80600000000000005</v>
      </c>
      <c r="H1118">
        <v>497.3</v>
      </c>
      <c r="I1118">
        <v>679</v>
      </c>
      <c r="J1118">
        <v>19.399999999999999</v>
      </c>
      <c r="K1118">
        <v>0.64849999999999997</v>
      </c>
      <c r="L1118">
        <v>0.51500000000000001</v>
      </c>
      <c r="M1118" s="3">
        <v>-0.41175841541806779</v>
      </c>
      <c r="N1118" s="3">
        <v>7.6187307660317725E-3</v>
      </c>
      <c r="O1118" s="3">
        <v>-4.8274735328715199E-6</v>
      </c>
      <c r="P1118" s="3">
        <v>1.2701251173346324E-9</v>
      </c>
      <c r="Q1118" s="3">
        <v>0</v>
      </c>
      <c r="R1118">
        <v>-230.12</v>
      </c>
      <c r="S1118">
        <v>86.61</v>
      </c>
      <c r="T1118" s="5">
        <v>-0.23680099999999998</v>
      </c>
      <c r="U1118" s="5">
        <v>1.06</v>
      </c>
      <c r="V1118" s="5">
        <v>8.5000000000000007E-8</v>
      </c>
    </row>
    <row r="1119" spans="1:22" x14ac:dyDescent="0.25">
      <c r="A1119" t="s">
        <v>3073</v>
      </c>
      <c r="B1119" t="s">
        <v>3074</v>
      </c>
      <c r="C1119" t="s">
        <v>3074</v>
      </c>
      <c r="D1119" t="s">
        <v>414</v>
      </c>
      <c r="E1119" t="s">
        <v>3075</v>
      </c>
      <c r="F1119">
        <v>153.82200622558594</v>
      </c>
      <c r="G1119">
        <v>1.6027685204217907</v>
      </c>
      <c r="H1119">
        <v>349.89801025390625</v>
      </c>
      <c r="I1119">
        <v>556.4000244140625</v>
      </c>
      <c r="J1119">
        <v>45.599902343750003</v>
      </c>
      <c r="K1119">
        <v>0.27590000629425049</v>
      </c>
      <c r="L1119">
        <v>0.19300000369548798</v>
      </c>
      <c r="M1119" s="3">
        <v>0.26489000000000001</v>
      </c>
      <c r="N1119" s="3">
        <v>1.3329100000000001E-3</v>
      </c>
      <c r="O1119" s="3">
        <v>-1.476585E-6</v>
      </c>
      <c r="P1119" s="3">
        <v>5.7525199999999997E-10</v>
      </c>
      <c r="Q1119" s="3">
        <v>0</v>
      </c>
      <c r="R1119">
        <v>-100.488</v>
      </c>
      <c r="S1119">
        <v>-53.53</v>
      </c>
      <c r="T1119" s="5">
        <v>-100.82</v>
      </c>
      <c r="U1119" s="5">
        <v>0.14561000061035156</v>
      </c>
      <c r="V1119" s="5">
        <v>-8.6765903979539868E-6</v>
      </c>
    </row>
    <row r="1120" spans="1:22" x14ac:dyDescent="0.25">
      <c r="A1120" t="s">
        <v>3076</v>
      </c>
      <c r="B1120" t="s">
        <v>3077</v>
      </c>
      <c r="C1120" t="s">
        <v>5273</v>
      </c>
      <c r="D1120" t="s">
        <v>363</v>
      </c>
      <c r="E1120" t="s">
        <v>3078</v>
      </c>
      <c r="F1120">
        <v>100.20500183105469</v>
      </c>
      <c r="G1120">
        <v>0.69697430640554636</v>
      </c>
      <c r="H1120">
        <v>359.20901489257813</v>
      </c>
      <c r="I1120">
        <v>536.39801025390625</v>
      </c>
      <c r="J1120">
        <v>29.455100097656249</v>
      </c>
      <c r="K1120">
        <v>0.414000004529953</v>
      </c>
      <c r="L1120">
        <v>0.28700000047683716</v>
      </c>
      <c r="M1120" s="3">
        <v>0.15559000000000001</v>
      </c>
      <c r="N1120" s="3">
        <v>5.6555800000000003E-3</v>
      </c>
      <c r="O1120" s="3">
        <v>-2.0263380000000002E-6</v>
      </c>
      <c r="P1120" s="3">
        <v>0</v>
      </c>
      <c r="Q1120" s="3">
        <v>0</v>
      </c>
      <c r="R1120">
        <v>-201.69</v>
      </c>
      <c r="S1120">
        <v>3.5</v>
      </c>
      <c r="T1120" s="5">
        <v>-205.33</v>
      </c>
      <c r="U1120" s="5">
        <v>0.67886901855468751</v>
      </c>
      <c r="V1120" s="5">
        <v>5.6327000260353091E-5</v>
      </c>
    </row>
    <row r="1121" spans="1:22" x14ac:dyDescent="0.25">
      <c r="A1121" t="s">
        <v>3079</v>
      </c>
      <c r="B1121" t="s">
        <v>3080</v>
      </c>
      <c r="C1121" t="s">
        <v>5234</v>
      </c>
      <c r="D1121" t="s">
        <v>363</v>
      </c>
      <c r="E1121" t="s">
        <v>364</v>
      </c>
      <c r="F1121">
        <v>114.23200225830078</v>
      </c>
      <c r="G1121">
        <v>0.71351065981070372</v>
      </c>
      <c r="H1121">
        <v>385.12200927734375</v>
      </c>
      <c r="I1121">
        <v>562.02001953125</v>
      </c>
      <c r="J1121">
        <v>26.536201171875</v>
      </c>
      <c r="K1121">
        <v>0.4429900050163269</v>
      </c>
      <c r="L1121">
        <v>0.32600000500679016</v>
      </c>
      <c r="M1121" s="3">
        <v>0.15289</v>
      </c>
      <c r="N1121" s="3">
        <v>5.6685800000000003E-3</v>
      </c>
      <c r="O1121" s="3">
        <v>-2.0438580000000001E-6</v>
      </c>
      <c r="P1121" s="3">
        <v>0</v>
      </c>
      <c r="Q1121" s="3">
        <v>0</v>
      </c>
      <c r="R1121">
        <v>-220.29</v>
      </c>
      <c r="S1121">
        <v>13.68</v>
      </c>
      <c r="T1121" s="5">
        <v>-224.4</v>
      </c>
      <c r="U1121" s="5">
        <v>0.77653002929687498</v>
      </c>
      <c r="V1121" s="5">
        <v>6.2268901616334917E-5</v>
      </c>
    </row>
    <row r="1122" spans="1:22" x14ac:dyDescent="0.25">
      <c r="A1122" t="s">
        <v>3081</v>
      </c>
      <c r="B1122" t="s">
        <v>3082</v>
      </c>
      <c r="C1122" t="s">
        <v>2957</v>
      </c>
      <c r="D1122" t="s">
        <v>46</v>
      </c>
      <c r="E1122" t="s">
        <v>5117</v>
      </c>
      <c r="F1122">
        <v>238.45599999999999</v>
      </c>
      <c r="G1122">
        <v>0.81200000000000006</v>
      </c>
      <c r="H1122">
        <v>584.05999999999995</v>
      </c>
      <c r="I1122">
        <v>755.17</v>
      </c>
      <c r="J1122">
        <v>14.03</v>
      </c>
      <c r="K1122">
        <v>0.92849999999999999</v>
      </c>
      <c r="L1122">
        <v>0.66900000000000004</v>
      </c>
      <c r="M1122" s="3">
        <v>-0.31779867145301444</v>
      </c>
      <c r="N1122" s="3">
        <v>7.4126882946958777E-3</v>
      </c>
      <c r="O1122" s="3">
        <v>-4.6222363874257725E-6</v>
      </c>
      <c r="P1122" s="3">
        <v>1.1859210923608548E-9</v>
      </c>
      <c r="Q1122" s="3">
        <v>0</v>
      </c>
      <c r="R1122">
        <v>-335.89</v>
      </c>
      <c r="S1122">
        <v>125.94</v>
      </c>
      <c r="T1122" s="5">
        <v>-0.34506099999999995</v>
      </c>
      <c r="U1122" s="5">
        <v>1.54</v>
      </c>
      <c r="V1122" s="5">
        <v>1.15E-7</v>
      </c>
    </row>
    <row r="1123" spans="1:22" x14ac:dyDescent="0.25">
      <c r="A1123" t="s">
        <v>3083</v>
      </c>
      <c r="B1123" t="s">
        <v>3084</v>
      </c>
      <c r="C1123" t="s">
        <v>5299</v>
      </c>
      <c r="D1123" t="s">
        <v>152</v>
      </c>
      <c r="E1123" t="s">
        <v>3085</v>
      </c>
      <c r="F1123">
        <v>70.135002136230469</v>
      </c>
      <c r="G1123">
        <v>0.63185682496459461</v>
      </c>
      <c r="H1123">
        <v>293.20401000976563</v>
      </c>
      <c r="I1123">
        <v>450.37100219726563</v>
      </c>
      <c r="J1123">
        <v>35.163100585937499</v>
      </c>
      <c r="K1123">
        <v>0.30206000804901123</v>
      </c>
      <c r="L1123">
        <v>0.20900000631809235</v>
      </c>
      <c r="M1123" s="3">
        <v>0.30980000000000002</v>
      </c>
      <c r="N1123" s="3">
        <v>5.5456000000000004E-3</v>
      </c>
      <c r="O1123" s="3">
        <v>-5.1450000000000007E-6</v>
      </c>
      <c r="P1123" s="3">
        <v>1.8526639999999999E-9</v>
      </c>
      <c r="Q1123" s="3">
        <v>0</v>
      </c>
      <c r="R1123">
        <v>-28.969000000000001</v>
      </c>
      <c r="S1123">
        <v>76</v>
      </c>
      <c r="T1123" s="5">
        <v>-30.76</v>
      </c>
      <c r="U1123" s="5">
        <v>0.34336801147460938</v>
      </c>
      <c r="V1123" s="5">
        <v>3.2418701797723769E-5</v>
      </c>
    </row>
    <row r="1124" spans="1:22" x14ac:dyDescent="0.25">
      <c r="A1124" t="s">
        <v>3086</v>
      </c>
      <c r="B1124" t="s">
        <v>3087</v>
      </c>
      <c r="C1124" t="s">
        <v>5299</v>
      </c>
      <c r="D1124" t="s">
        <v>152</v>
      </c>
      <c r="E1124" t="s">
        <v>3088</v>
      </c>
      <c r="F1124">
        <v>70.135002136230469</v>
      </c>
      <c r="G1124">
        <v>0.65498829251006663</v>
      </c>
      <c r="H1124">
        <v>304.30300903320313</v>
      </c>
      <c r="I1124">
        <v>465.37100219726563</v>
      </c>
      <c r="J1124">
        <v>34.473601074218749</v>
      </c>
      <c r="K1124">
        <v>0.28999000787734985</v>
      </c>
      <c r="L1124">
        <v>0.23194000124931335</v>
      </c>
      <c r="M1124" s="3">
        <v>-3.4226646999999999E-2</v>
      </c>
      <c r="N1124" s="3">
        <v>6.428586E-3</v>
      </c>
      <c r="O1124" s="3">
        <v>-3.8635200000000001E-6</v>
      </c>
      <c r="P1124" s="3">
        <v>1.1532959999999999E-9</v>
      </c>
      <c r="Q1124" s="3">
        <v>-1.07858E-13</v>
      </c>
      <c r="R1124">
        <v>-36.338999999999999</v>
      </c>
      <c r="S1124">
        <v>65.61</v>
      </c>
      <c r="T1124" s="5">
        <v>-38.405000000000001</v>
      </c>
      <c r="U1124" s="5">
        <v>0.33676000976562498</v>
      </c>
      <c r="V1124" s="5">
        <v>3.6798901855945584E-5</v>
      </c>
    </row>
    <row r="1125" spans="1:22" x14ac:dyDescent="0.25">
      <c r="A1125" t="s">
        <v>3089</v>
      </c>
      <c r="B1125" t="s">
        <v>3090</v>
      </c>
      <c r="C1125" t="s">
        <v>4338</v>
      </c>
      <c r="D1125" t="s">
        <v>152</v>
      </c>
      <c r="E1125" t="s">
        <v>3091</v>
      </c>
      <c r="F1125">
        <v>84.161903381347656</v>
      </c>
      <c r="G1125">
        <v>0.68217253509818943</v>
      </c>
      <c r="H1125">
        <v>328.75601196289063</v>
      </c>
      <c r="I1125">
        <v>500.92800903320313</v>
      </c>
      <c r="J1125">
        <v>32.425900878906248</v>
      </c>
      <c r="K1125">
        <v>0.34303000569343567</v>
      </c>
      <c r="L1125">
        <v>0.25001001358032227</v>
      </c>
      <c r="M1125" s="3">
        <v>0.13500000000000001</v>
      </c>
      <c r="N1125" s="3">
        <v>5.6429999999999996E-3</v>
      </c>
      <c r="O1125" s="3">
        <v>-2.0099279999999999E-6</v>
      </c>
      <c r="P1125" s="3">
        <v>0</v>
      </c>
      <c r="Q1125" s="3">
        <v>0</v>
      </c>
      <c r="R1125">
        <v>-66.358000000000004</v>
      </c>
      <c r="S1125">
        <v>79.040000000000006</v>
      </c>
      <c r="T1125" s="5">
        <v>-57.956000000000003</v>
      </c>
      <c r="U1125" s="5">
        <v>0.44707901000976563</v>
      </c>
      <c r="V1125" s="5">
        <v>3.7749901413917542E-5</v>
      </c>
    </row>
    <row r="1126" spans="1:22" x14ac:dyDescent="0.25">
      <c r="A1126" t="s">
        <v>3092</v>
      </c>
      <c r="B1126" t="s">
        <v>3093</v>
      </c>
      <c r="C1126" t="s">
        <v>4338</v>
      </c>
      <c r="D1126" t="s">
        <v>152</v>
      </c>
      <c r="E1126" t="s">
        <v>3094</v>
      </c>
      <c r="F1126">
        <v>84.161903381347656</v>
      </c>
      <c r="G1126">
        <v>0.71207231229861923</v>
      </c>
      <c r="H1126">
        <v>346.35000610351563</v>
      </c>
      <c r="I1126">
        <v>524.260009765625</v>
      </c>
      <c r="J1126">
        <v>33.638701171874999</v>
      </c>
      <c r="K1126">
        <v>0.3509100079536438</v>
      </c>
      <c r="L1126">
        <v>0.26815000176429749</v>
      </c>
      <c r="M1126" s="3">
        <v>5.8434899999999998E-2</v>
      </c>
      <c r="N1126" s="3">
        <v>5.6676000000000001E-3</v>
      </c>
      <c r="O1126" s="3">
        <v>-2.0423879999999998E-6</v>
      </c>
      <c r="P1126" s="3">
        <v>0</v>
      </c>
      <c r="Q1126" s="3">
        <v>0</v>
      </c>
      <c r="R1126">
        <v>-69.837999999999994</v>
      </c>
      <c r="S1126">
        <v>75.86</v>
      </c>
      <c r="T1126" s="5">
        <v>-61.871000000000002</v>
      </c>
      <c r="U1126" s="5">
        <v>0.44548901367187499</v>
      </c>
      <c r="V1126" s="5">
        <v>5.0110001116991041E-5</v>
      </c>
    </row>
    <row r="1127" spans="1:22" x14ac:dyDescent="0.25">
      <c r="A1127" t="s">
        <v>3095</v>
      </c>
      <c r="B1127" t="s">
        <v>3096</v>
      </c>
      <c r="C1127" t="s">
        <v>5266</v>
      </c>
      <c r="D1127" t="s">
        <v>515</v>
      </c>
      <c r="E1127" t="s">
        <v>3097</v>
      </c>
      <c r="F1127">
        <v>86.134002685546875</v>
      </c>
      <c r="G1127">
        <v>0.8149798942887635</v>
      </c>
      <c r="H1127">
        <v>367.5</v>
      </c>
      <c r="I1127">
        <v>553.4000244140625</v>
      </c>
      <c r="J1127">
        <v>38.5</v>
      </c>
      <c r="K1127">
        <v>0.31000000238418579</v>
      </c>
      <c r="L1127">
        <v>0.34999001026153564</v>
      </c>
      <c r="M1127" s="3">
        <v>-3.3853500000000002E-2</v>
      </c>
      <c r="N1127" s="3">
        <v>5.7983000000000002E-3</v>
      </c>
      <c r="O1127" s="3">
        <v>-3.4096499999999996E-6</v>
      </c>
      <c r="P1127" s="3">
        <v>7.7429200000000004E-10</v>
      </c>
      <c r="Q1127" s="3">
        <v>0</v>
      </c>
      <c r="R1127">
        <v>-262.39</v>
      </c>
      <c r="S1127">
        <v>-139.30000000000001</v>
      </c>
      <c r="T1127" s="5">
        <v>-262.05779687500001</v>
      </c>
      <c r="U1127" s="5">
        <v>0.39646057128906248</v>
      </c>
      <c r="V1127" s="5">
        <v>4.1770052164793015E-5</v>
      </c>
    </row>
    <row r="1128" spans="1:22" x14ac:dyDescent="0.25">
      <c r="A1128" t="s">
        <v>3098</v>
      </c>
      <c r="B1128" t="s">
        <v>3099</v>
      </c>
      <c r="C1128" t="s">
        <v>5234</v>
      </c>
      <c r="D1128" t="s">
        <v>363</v>
      </c>
      <c r="E1128" t="s">
        <v>2942</v>
      </c>
      <c r="F1128">
        <v>114.23200225830078</v>
      </c>
      <c r="G1128">
        <v>0.71931903256210294</v>
      </c>
      <c r="H1128">
        <v>382.99301147460938</v>
      </c>
      <c r="I1128">
        <v>563.5</v>
      </c>
      <c r="J1128">
        <v>27.296201171875001</v>
      </c>
      <c r="K1128">
        <v>0.43599000573158264</v>
      </c>
      <c r="L1128">
        <v>0.29699000716209412</v>
      </c>
      <c r="M1128" s="3">
        <v>0.124498</v>
      </c>
      <c r="N1128" s="3">
        <v>5.6730000000000001E-3</v>
      </c>
      <c r="O1128" s="3">
        <v>-2.0498580000000002E-6</v>
      </c>
      <c r="P1128" s="3">
        <v>0</v>
      </c>
      <c r="Q1128" s="3">
        <v>0</v>
      </c>
      <c r="R1128">
        <v>-220.29</v>
      </c>
      <c r="S1128">
        <v>17.97</v>
      </c>
      <c r="T1128" s="5">
        <v>-224.33</v>
      </c>
      <c r="U1128" s="5">
        <v>0.78913000488281249</v>
      </c>
      <c r="V1128" s="5">
        <v>6.2501803040504458E-5</v>
      </c>
    </row>
    <row r="1129" spans="1:22" x14ac:dyDescent="0.25">
      <c r="A1129" t="s">
        <v>3100</v>
      </c>
      <c r="B1129" t="s">
        <v>3101</v>
      </c>
      <c r="C1129" t="s">
        <v>5623</v>
      </c>
      <c r="D1129" t="s">
        <v>24</v>
      </c>
      <c r="E1129" t="s">
        <v>3102</v>
      </c>
      <c r="F1129">
        <v>75.06719970703125</v>
      </c>
      <c r="G1129">
        <v>1.4811615654880563</v>
      </c>
      <c r="H1129">
        <v>699</v>
      </c>
      <c r="I1129">
        <v>1021</v>
      </c>
      <c r="J1129">
        <v>67.400000000000006</v>
      </c>
      <c r="K1129">
        <v>0.23399999737739563</v>
      </c>
      <c r="L1129">
        <v>0.68599200248718262</v>
      </c>
      <c r="M1129" s="3">
        <v>0.18232999999999999</v>
      </c>
      <c r="N1129" s="3">
        <v>4.0309999999999999E-3</v>
      </c>
      <c r="O1129" s="3">
        <v>-2.8879800000000004E-6</v>
      </c>
      <c r="P1129" s="3">
        <v>1.0848800000000001E-9</v>
      </c>
      <c r="Q1129" s="3">
        <v>-1.48296E-13</v>
      </c>
      <c r="R1129">
        <v>-392.1</v>
      </c>
      <c r="S1129" t="s">
        <v>5117</v>
      </c>
      <c r="T1129" s="5">
        <v>-392.14328124999997</v>
      </c>
      <c r="U1129" s="5">
        <v>0.30213989257812501</v>
      </c>
      <c r="V1129" s="5">
        <v>2.2052068263292312E-5</v>
      </c>
    </row>
    <row r="1130" spans="1:22" x14ac:dyDescent="0.25">
      <c r="A1130" t="s">
        <v>3103</v>
      </c>
      <c r="B1130" t="s">
        <v>3104</v>
      </c>
      <c r="C1130" t="s">
        <v>5273</v>
      </c>
      <c r="D1130" t="s">
        <v>363</v>
      </c>
      <c r="E1130" t="s">
        <v>546</v>
      </c>
      <c r="F1130">
        <v>100.20500183105469</v>
      </c>
      <c r="G1130">
        <v>0.69869489846001231</v>
      </c>
      <c r="H1130">
        <v>362.92800903320313</v>
      </c>
      <c r="I1130">
        <v>537.3480224609375</v>
      </c>
      <c r="J1130">
        <v>29.0802001953125</v>
      </c>
      <c r="K1130">
        <v>0.39300000667572021</v>
      </c>
      <c r="L1130">
        <v>0.30500000715255737</v>
      </c>
      <c r="M1130" s="3">
        <v>0.157998</v>
      </c>
      <c r="N1130" s="3">
        <v>5.6569999999999997E-3</v>
      </c>
      <c r="O1130" s="3">
        <v>-2.0281979999999999E-6</v>
      </c>
      <c r="P1130" s="3">
        <v>0</v>
      </c>
      <c r="Q1130" s="3">
        <v>0</v>
      </c>
      <c r="R1130">
        <v>-199.39</v>
      </c>
      <c r="S1130">
        <v>5.82</v>
      </c>
      <c r="T1130" s="5">
        <v>-203.01900000000001</v>
      </c>
      <c r="U1130" s="5">
        <v>0.66455902099609376</v>
      </c>
      <c r="V1130" s="5">
        <v>5.6285701692104338E-5</v>
      </c>
    </row>
    <row r="1131" spans="1:22" x14ac:dyDescent="0.25">
      <c r="A1131" t="s">
        <v>3105</v>
      </c>
      <c r="B1131" t="s">
        <v>3106</v>
      </c>
      <c r="C1131" t="s">
        <v>5274</v>
      </c>
      <c r="D1131" t="s">
        <v>515</v>
      </c>
      <c r="E1131" t="s">
        <v>3107</v>
      </c>
      <c r="F1131">
        <v>100.16100311279297</v>
      </c>
      <c r="G1131">
        <v>0.81680758043041457</v>
      </c>
      <c r="H1131">
        <v>390.54901123046875</v>
      </c>
      <c r="I1131">
        <v>573</v>
      </c>
      <c r="J1131">
        <v>33.200000000000003</v>
      </c>
      <c r="K1131">
        <v>0.36899900436401367</v>
      </c>
      <c r="L1131">
        <v>0.38538700342178345</v>
      </c>
      <c r="M1131" s="3">
        <v>-0.21507000000000001</v>
      </c>
      <c r="N1131" s="3">
        <v>6.2899599999999998E-3</v>
      </c>
      <c r="O1131" s="3">
        <v>-3.7992E-6</v>
      </c>
      <c r="P1131" s="3">
        <v>8.4069200000000004E-10</v>
      </c>
      <c r="Q1131" s="3">
        <v>4.5063999999999999E-14</v>
      </c>
      <c r="R1131">
        <v>-281</v>
      </c>
      <c r="S1131" t="s">
        <v>5117</v>
      </c>
      <c r="T1131" s="5">
        <v>-280.51246874999998</v>
      </c>
      <c r="U1131" s="5">
        <v>0.49181164550781248</v>
      </c>
      <c r="V1131" s="5">
        <v>5.488388612866402E-5</v>
      </c>
    </row>
    <row r="1132" spans="1:22" x14ac:dyDescent="0.25">
      <c r="A1132" t="s">
        <v>3108</v>
      </c>
      <c r="B1132" t="s">
        <v>3109</v>
      </c>
      <c r="C1132" t="s">
        <v>5274</v>
      </c>
      <c r="D1132" t="s">
        <v>515</v>
      </c>
      <c r="E1132" t="s">
        <v>3110</v>
      </c>
      <c r="F1132">
        <v>100.16100311279297</v>
      </c>
      <c r="G1132">
        <v>0.81698175341533441</v>
      </c>
      <c r="H1132">
        <v>386.54901123046875</v>
      </c>
      <c r="I1132">
        <v>567</v>
      </c>
      <c r="J1132">
        <v>33.200000000000003</v>
      </c>
      <c r="K1132">
        <v>0.36899900436401367</v>
      </c>
      <c r="L1132">
        <v>0.39114901423454285</v>
      </c>
      <c r="M1132" s="3">
        <v>0.47100700000000001</v>
      </c>
      <c r="N1132" s="3">
        <v>2.6239599999999998E-3</v>
      </c>
      <c r="O1132" s="3">
        <v>3.5422200000000003E-6</v>
      </c>
      <c r="P1132" s="3">
        <v>-5.6192400000000001E-9</v>
      </c>
      <c r="Q1132" s="3">
        <v>1.7146519999999999E-12</v>
      </c>
      <c r="R1132">
        <v>-286.10000000000002</v>
      </c>
      <c r="S1132">
        <v>-133</v>
      </c>
      <c r="T1132" s="5">
        <v>-285.32375000000002</v>
      </c>
      <c r="U1132" s="5">
        <v>0.49488790893554685</v>
      </c>
      <c r="V1132" s="5">
        <v>5.3692709654569626E-5</v>
      </c>
    </row>
    <row r="1133" spans="1:22" x14ac:dyDescent="0.25">
      <c r="A1133" t="s">
        <v>3111</v>
      </c>
      <c r="B1133" t="s">
        <v>3112</v>
      </c>
      <c r="C1133" t="s">
        <v>5234</v>
      </c>
      <c r="D1133" t="s">
        <v>363</v>
      </c>
      <c r="E1133" t="s">
        <v>3113</v>
      </c>
      <c r="F1133">
        <v>114.23200225830078</v>
      </c>
      <c r="G1133">
        <v>0.72262911347017977</v>
      </c>
      <c r="H1133">
        <v>386.62200927734375</v>
      </c>
      <c r="I1133">
        <v>566.40802001953125</v>
      </c>
      <c r="J1133">
        <v>27.296201171875001</v>
      </c>
      <c r="K1133">
        <v>0.46099001169204712</v>
      </c>
      <c r="L1133">
        <v>0.31999000906944275</v>
      </c>
      <c r="M1133" s="3">
        <v>0.109999</v>
      </c>
      <c r="N1133" s="3">
        <v>5.6756000000000003E-3</v>
      </c>
      <c r="O1133" s="3">
        <v>-2.0531879999999998E-6</v>
      </c>
      <c r="P1133" s="3">
        <v>0</v>
      </c>
      <c r="Q1133" s="3">
        <v>0</v>
      </c>
      <c r="R1133">
        <v>-217.59</v>
      </c>
      <c r="S1133">
        <v>19.28</v>
      </c>
      <c r="T1133" s="5">
        <v>-221.74</v>
      </c>
      <c r="U1133" s="5">
        <v>0.78654901123046872</v>
      </c>
      <c r="V1133" s="5">
        <v>6.2265701591968537E-5</v>
      </c>
    </row>
    <row r="1134" spans="1:22" x14ac:dyDescent="0.25">
      <c r="A1134" t="s">
        <v>3114</v>
      </c>
      <c r="B1134" t="s">
        <v>3115</v>
      </c>
      <c r="C1134" t="s">
        <v>5226</v>
      </c>
      <c r="D1134" t="s">
        <v>24</v>
      </c>
      <c r="E1134" t="s">
        <v>5117</v>
      </c>
      <c r="F1134">
        <v>114.18800354003906</v>
      </c>
      <c r="G1134">
        <v>0.92239764631913668</v>
      </c>
      <c r="H1134">
        <v>397.54901123046875</v>
      </c>
      <c r="I1134">
        <v>576</v>
      </c>
      <c r="J1134">
        <v>30.2</v>
      </c>
      <c r="K1134">
        <v>0.41600000858306885</v>
      </c>
      <c r="L1134">
        <v>0.40531200170516968</v>
      </c>
      <c r="M1134" s="3">
        <v>-0.54767100000000002</v>
      </c>
      <c r="N1134" s="3">
        <v>7.9609399999999997E-3</v>
      </c>
      <c r="O1134" s="3">
        <v>-6.7273500000000001E-6</v>
      </c>
      <c r="P1134" s="3">
        <v>3.1844959999999999E-9</v>
      </c>
      <c r="Q1134" s="3">
        <v>-5.1169199999999996E-13</v>
      </c>
      <c r="R1134">
        <v>-311.39999999999998</v>
      </c>
      <c r="S1134">
        <v>-132</v>
      </c>
      <c r="T1134" s="5">
        <v>-311.02953124999999</v>
      </c>
      <c r="U1134" s="5">
        <v>0.58119427490234377</v>
      </c>
      <c r="V1134" s="5">
        <v>6.4644463360309608E-5</v>
      </c>
    </row>
    <row r="1135" spans="1:22" x14ac:dyDescent="0.25">
      <c r="A1135" t="s">
        <v>3116</v>
      </c>
      <c r="B1135" t="s">
        <v>3117</v>
      </c>
      <c r="C1135" t="s">
        <v>5624</v>
      </c>
      <c r="D1135" t="s">
        <v>24</v>
      </c>
      <c r="E1135" t="s">
        <v>3118</v>
      </c>
      <c r="F1135">
        <v>92.095001220703125</v>
      </c>
      <c r="G1135">
        <v>1.2619520041231043</v>
      </c>
      <c r="H1135">
        <v>562</v>
      </c>
      <c r="I1135">
        <v>725</v>
      </c>
      <c r="J1135">
        <v>66.7</v>
      </c>
      <c r="K1135">
        <v>0.25499001145362854</v>
      </c>
      <c r="L1135">
        <v>1.5083800554275513</v>
      </c>
      <c r="M1135" s="3">
        <v>9.1531600000000005E-2</v>
      </c>
      <c r="N1135" s="3">
        <v>4.8264400000000004E-3</v>
      </c>
      <c r="O1135" s="3">
        <v>-3.4323899999999997E-6</v>
      </c>
      <c r="P1135" s="3">
        <v>1.0189480000000001E-9</v>
      </c>
      <c r="Q1135" s="3">
        <v>0</v>
      </c>
      <c r="R1135">
        <v>-585.28</v>
      </c>
      <c r="S1135">
        <v>-448.49</v>
      </c>
      <c r="T1135" s="5">
        <v>-585.10137499999996</v>
      </c>
      <c r="U1135" s="5">
        <v>0.48118276977539065</v>
      </c>
      <c r="V1135" s="5">
        <v>3.506149724125862E-5</v>
      </c>
    </row>
    <row r="1136" spans="1:22" x14ac:dyDescent="0.25">
      <c r="A1136" t="s">
        <v>3119</v>
      </c>
      <c r="B1136" t="s">
        <v>3120</v>
      </c>
      <c r="C1136" t="s">
        <v>5625</v>
      </c>
      <c r="D1136" t="s">
        <v>24</v>
      </c>
      <c r="E1136" t="s">
        <v>3121</v>
      </c>
      <c r="F1136">
        <v>147.13099670410156</v>
      </c>
      <c r="G1136">
        <v>1.1153758153400188</v>
      </c>
      <c r="H1136">
        <v>591</v>
      </c>
      <c r="I1136">
        <v>782</v>
      </c>
      <c r="J1136">
        <v>41.3</v>
      </c>
      <c r="K1136">
        <v>0.41999998688697815</v>
      </c>
      <c r="L1136">
        <v>1.183459997177124</v>
      </c>
      <c r="M1136" s="3">
        <v>0.71701000000000004</v>
      </c>
      <c r="N1136" s="3">
        <v>1.4610999999999999E-3</v>
      </c>
      <c r="O1136" s="3">
        <v>1.5839100000000001E-6</v>
      </c>
      <c r="P1136" s="3">
        <v>-2.4015600000000001E-9</v>
      </c>
      <c r="Q1136" s="3">
        <v>6.5312000000000005E-13</v>
      </c>
      <c r="R1136">
        <v>-824</v>
      </c>
      <c r="S1136">
        <v>-636</v>
      </c>
      <c r="T1136" s="5">
        <v>-823.34924999999998</v>
      </c>
      <c r="U1136" s="5">
        <v>0.58043927001953122</v>
      </c>
      <c r="V1136" s="5">
        <v>3.7024900317192079E-5</v>
      </c>
    </row>
    <row r="1137" spans="1:22" x14ac:dyDescent="0.25">
      <c r="A1137" t="s">
        <v>3122</v>
      </c>
      <c r="B1137" t="s">
        <v>3123</v>
      </c>
      <c r="C1137" t="s">
        <v>5626</v>
      </c>
      <c r="D1137" t="s">
        <v>24</v>
      </c>
      <c r="E1137" t="s">
        <v>3124</v>
      </c>
      <c r="F1137">
        <v>146.18899536132813</v>
      </c>
      <c r="G1137">
        <v>0.9571939386866396</v>
      </c>
      <c r="H1137">
        <v>615</v>
      </c>
      <c r="I1137">
        <v>821</v>
      </c>
      <c r="J1137">
        <v>35.299999999999997</v>
      </c>
      <c r="K1137">
        <v>0.50199997425079346</v>
      </c>
      <c r="L1137">
        <v>1.0127099752426147</v>
      </c>
      <c r="M1137" s="3">
        <v>0.19238</v>
      </c>
      <c r="N1137" s="3">
        <v>4.7546000000000003E-3</v>
      </c>
      <c r="O1137" s="3">
        <v>-2.76246E-6</v>
      </c>
      <c r="P1137" s="3">
        <v>5.6576000000000002E-10</v>
      </c>
      <c r="Q1137" s="3">
        <v>2.05332E-14</v>
      </c>
      <c r="R1137">
        <v>-461</v>
      </c>
      <c r="S1137">
        <v>-218</v>
      </c>
      <c r="T1137" s="5">
        <v>-461.11025000000001</v>
      </c>
      <c r="U1137" s="5">
        <v>0.7997227172851562</v>
      </c>
      <c r="V1137" s="5">
        <v>5.256766080856323E-5</v>
      </c>
    </row>
    <row r="1138" spans="1:22" x14ac:dyDescent="0.25">
      <c r="A1138" t="s">
        <v>3125</v>
      </c>
      <c r="B1138" t="s">
        <v>3126</v>
      </c>
      <c r="C1138" t="s">
        <v>5627</v>
      </c>
      <c r="D1138" t="s">
        <v>24</v>
      </c>
      <c r="E1138" t="s">
        <v>3127</v>
      </c>
      <c r="F1138">
        <v>132.2030029296875</v>
      </c>
      <c r="G1138">
        <v>0.87570529631728367</v>
      </c>
      <c r="H1138">
        <v>417.14801025390625</v>
      </c>
      <c r="I1138">
        <v>567</v>
      </c>
      <c r="J1138">
        <v>29.9</v>
      </c>
      <c r="K1138">
        <v>0.43299901485443115</v>
      </c>
      <c r="L1138">
        <v>0.77377802133560181</v>
      </c>
      <c r="M1138" s="3">
        <v>-0.44566</v>
      </c>
      <c r="N1138" s="3">
        <v>7.7042999999999999E-3</v>
      </c>
      <c r="O1138" s="3">
        <v>-5.8776299999999998E-6</v>
      </c>
      <c r="P1138" s="3">
        <v>1.788236E-9</v>
      </c>
      <c r="Q1138" s="3">
        <v>-7.0417200000000004E-15</v>
      </c>
      <c r="R1138">
        <v>-553.9</v>
      </c>
      <c r="S1138" t="s">
        <v>5117</v>
      </c>
      <c r="T1138" s="5">
        <v>-554.11749999999995</v>
      </c>
      <c r="U1138" s="5">
        <v>0.78947656249999998</v>
      </c>
      <c r="V1138" s="5">
        <v>6.4515903592109679E-5</v>
      </c>
    </row>
    <row r="1139" spans="1:22" x14ac:dyDescent="0.25">
      <c r="A1139" t="s">
        <v>3128</v>
      </c>
      <c r="B1139" t="s">
        <v>3129</v>
      </c>
      <c r="C1139" t="s">
        <v>5628</v>
      </c>
      <c r="D1139" t="s">
        <v>24</v>
      </c>
      <c r="E1139" t="s">
        <v>3130</v>
      </c>
      <c r="F1139">
        <v>256.42800903320313</v>
      </c>
      <c r="G1139">
        <v>0.88239748547444763</v>
      </c>
      <c r="H1139">
        <v>624.1500244140625</v>
      </c>
      <c r="I1139">
        <v>775</v>
      </c>
      <c r="J1139">
        <v>15</v>
      </c>
      <c r="K1139">
        <v>0.91699802875518799</v>
      </c>
      <c r="L1139">
        <v>1.0829900503158569</v>
      </c>
      <c r="M1139" s="3">
        <v>-0.218587</v>
      </c>
      <c r="N1139" s="3">
        <v>7.0666799999999997E-3</v>
      </c>
      <c r="O1139" s="3">
        <v>-5.27031E-6</v>
      </c>
      <c r="P1139" s="3">
        <v>2.1282559999999998E-9</v>
      </c>
      <c r="Q1139" s="3">
        <v>-2.942872E-13</v>
      </c>
      <c r="R1139">
        <v>-737</v>
      </c>
      <c r="S1139">
        <v>-274</v>
      </c>
      <c r="T1139" s="5">
        <v>-736.7566875</v>
      </c>
      <c r="U1139" s="5">
        <v>1.5186484375</v>
      </c>
      <c r="V1139" s="5">
        <v>1.2342498451471329E-4</v>
      </c>
    </row>
    <row r="1140" spans="1:22" x14ac:dyDescent="0.25">
      <c r="A1140" t="s">
        <v>3131</v>
      </c>
      <c r="B1140" t="s">
        <v>3132</v>
      </c>
      <c r="C1140" t="s">
        <v>5629</v>
      </c>
      <c r="D1140" t="s">
        <v>24</v>
      </c>
      <c r="E1140" t="s">
        <v>3133</v>
      </c>
      <c r="F1140">
        <v>284.48300170898438</v>
      </c>
      <c r="G1140">
        <v>0.88248557998313037</v>
      </c>
      <c r="H1140">
        <v>648.3480224609375</v>
      </c>
      <c r="I1140">
        <v>799</v>
      </c>
      <c r="J1140">
        <v>13.5</v>
      </c>
      <c r="K1140">
        <v>1.0199700593948364</v>
      </c>
      <c r="L1140">
        <v>1.0841000080108643</v>
      </c>
      <c r="M1140" s="3">
        <v>3.1279899999999999E-2</v>
      </c>
      <c r="N1140" s="3">
        <v>5.9475400000000003E-3</v>
      </c>
      <c r="O1140" s="3">
        <v>-3.21096E-6</v>
      </c>
      <c r="P1140" s="3">
        <v>5.7379599999999999E-10</v>
      </c>
      <c r="Q1140" s="3">
        <v>2.0563200000000001E-14</v>
      </c>
      <c r="R1140">
        <v>-781.1</v>
      </c>
      <c r="S1140">
        <v>-244.4</v>
      </c>
      <c r="T1140" s="5">
        <v>-780.59474999999998</v>
      </c>
      <c r="U1140" s="5">
        <v>1.7110716552734375</v>
      </c>
      <c r="V1140" s="5">
        <v>1.343037039041519E-4</v>
      </c>
    </row>
    <row r="1141" spans="1:22" x14ac:dyDescent="0.25">
      <c r="A1141" t="s">
        <v>3134</v>
      </c>
      <c r="B1141" t="s">
        <v>3135</v>
      </c>
      <c r="C1141" t="s">
        <v>5253</v>
      </c>
      <c r="D1141" t="s">
        <v>46</v>
      </c>
      <c r="E1141" t="s">
        <v>5117</v>
      </c>
      <c r="F1141">
        <v>60.110000610351563</v>
      </c>
      <c r="G1141">
        <v>0.79213568082084085</v>
      </c>
      <c r="H1141">
        <v>336.14801025390625</v>
      </c>
      <c r="I1141">
        <v>508.89801025390625</v>
      </c>
      <c r="J1141">
        <v>57.37</v>
      </c>
      <c r="K1141">
        <v>0.2175000011920929</v>
      </c>
      <c r="L1141">
        <v>0.46189001202583313</v>
      </c>
      <c r="M1141" s="3">
        <v>-0.30782900000000002</v>
      </c>
      <c r="N1141" s="3">
        <v>6.07158E-3</v>
      </c>
      <c r="O1141" s="3">
        <v>-2.5809959999999998E-6</v>
      </c>
      <c r="P1141" s="3">
        <v>0</v>
      </c>
      <c r="Q1141" s="3">
        <v>0</v>
      </c>
      <c r="R1141">
        <v>-32.767000000000003</v>
      </c>
      <c r="S1141" t="s">
        <v>5117</v>
      </c>
      <c r="T1141" s="5">
        <v>-32.767000000000003</v>
      </c>
      <c r="U1141" s="5">
        <v>-32.767000000000003</v>
      </c>
      <c r="V1141" s="5">
        <v>-32.767000000000003</v>
      </c>
    </row>
    <row r="1142" spans="1:22" x14ac:dyDescent="0.25">
      <c r="A1142" t="s">
        <v>3136</v>
      </c>
      <c r="B1142" t="s">
        <v>3137</v>
      </c>
      <c r="C1142" t="s">
        <v>3141</v>
      </c>
      <c r="D1142" t="s">
        <v>1145</v>
      </c>
      <c r="E1142" t="s">
        <v>3138</v>
      </c>
      <c r="F1142">
        <v>156.22900390625</v>
      </c>
      <c r="G1142">
        <v>1.0206478879005245</v>
      </c>
      <c r="H1142">
        <v>540.5</v>
      </c>
      <c r="I1142">
        <v>776.79901123046875</v>
      </c>
      <c r="J1142">
        <v>30.1</v>
      </c>
      <c r="K1142">
        <v>0.52149802446365356</v>
      </c>
      <c r="L1142">
        <v>0.44299900531768799</v>
      </c>
      <c r="M1142" s="3">
        <v>-0.38061</v>
      </c>
      <c r="N1142" s="3">
        <v>6.52434E-3</v>
      </c>
      <c r="O1142" s="3">
        <v>-4.6890600000000003E-6</v>
      </c>
      <c r="P1142" s="3">
        <v>1.3255320000000001E-9</v>
      </c>
      <c r="Q1142" s="3">
        <v>3.2550279999999999E-21</v>
      </c>
      <c r="R1142">
        <v>82.51</v>
      </c>
      <c r="S1142">
        <v>216.9</v>
      </c>
      <c r="T1142" s="5">
        <v>79.521000000000001</v>
      </c>
      <c r="U1142" s="5">
        <v>0.44807000732421876</v>
      </c>
      <c r="V1142" s="5">
        <v>3.8242001086473465E-5</v>
      </c>
    </row>
    <row r="1143" spans="1:22" x14ac:dyDescent="0.25">
      <c r="A1143" t="s">
        <v>3139</v>
      </c>
      <c r="B1143" t="s">
        <v>3140</v>
      </c>
      <c r="C1143" t="s">
        <v>3141</v>
      </c>
      <c r="D1143" t="s">
        <v>46</v>
      </c>
      <c r="E1143" t="s">
        <v>5117</v>
      </c>
      <c r="F1143">
        <v>156.227</v>
      </c>
      <c r="G1143">
        <v>0</v>
      </c>
      <c r="H1143">
        <v>538.16</v>
      </c>
      <c r="I1143">
        <v>773.47</v>
      </c>
      <c r="J1143">
        <v>30.06</v>
      </c>
      <c r="K1143">
        <v>0.52149999999999996</v>
      </c>
      <c r="L1143">
        <v>0.443</v>
      </c>
      <c r="M1143" s="3">
        <v>-0.38061922715023649</v>
      </c>
      <c r="N1143" s="3">
        <v>6.5244804035153982E-3</v>
      </c>
      <c r="O1143" s="3">
        <v>-4.6892022505712842E-6</v>
      </c>
      <c r="P1143" s="3">
        <v>1.3255711240694631E-9</v>
      </c>
      <c r="Q1143" s="3">
        <v>0</v>
      </c>
      <c r="R1143">
        <v>81.8</v>
      </c>
      <c r="S1143">
        <v>216.19</v>
      </c>
      <c r="T1143" s="5">
        <v>7.8821000000000002E-2</v>
      </c>
      <c r="U1143" s="5">
        <v>0.44800000000000001</v>
      </c>
      <c r="V1143" s="5">
        <v>3.8300000000000005E-8</v>
      </c>
    </row>
    <row r="1144" spans="1:22" x14ac:dyDescent="0.25">
      <c r="A1144" t="s">
        <v>3142</v>
      </c>
      <c r="B1144" t="s">
        <v>3143</v>
      </c>
      <c r="C1144" t="s">
        <v>3141</v>
      </c>
      <c r="D1144" t="s">
        <v>1145</v>
      </c>
      <c r="E1144" t="s">
        <v>3144</v>
      </c>
      <c r="F1144">
        <v>156.22900390625</v>
      </c>
      <c r="G1144">
        <v>1.0219591031847528</v>
      </c>
      <c r="H1144">
        <v>539.5</v>
      </c>
      <c r="I1144">
        <v>775.29901123046875</v>
      </c>
      <c r="J1144">
        <v>30.1</v>
      </c>
      <c r="K1144">
        <v>0.52149802446365356</v>
      </c>
      <c r="L1144">
        <v>0.44299900531768799</v>
      </c>
      <c r="M1144" s="3">
        <v>-0.38061</v>
      </c>
      <c r="N1144" s="3">
        <v>6.52434E-3</v>
      </c>
      <c r="O1144" s="3">
        <v>-4.6890600000000003E-6</v>
      </c>
      <c r="P1144" s="3">
        <v>1.3255320000000001E-9</v>
      </c>
      <c r="Q1144" s="3">
        <v>3.2550279999999999E-21</v>
      </c>
      <c r="R1144">
        <v>83.55</v>
      </c>
      <c r="S1144">
        <v>216.23</v>
      </c>
      <c r="T1144" s="5">
        <v>80.611000000000004</v>
      </c>
      <c r="U1144" s="5">
        <v>0.44220001220703126</v>
      </c>
      <c r="V1144" s="5">
        <v>3.8339000195264818E-5</v>
      </c>
    </row>
    <row r="1145" spans="1:22" x14ac:dyDescent="0.25">
      <c r="A1145" t="s">
        <v>3145</v>
      </c>
      <c r="B1145" t="s">
        <v>3146</v>
      </c>
      <c r="C1145" t="s">
        <v>5630</v>
      </c>
      <c r="D1145" t="s">
        <v>24</v>
      </c>
      <c r="E1145" t="s">
        <v>5117</v>
      </c>
      <c r="F1145">
        <v>342.29901123046875</v>
      </c>
      <c r="G1145">
        <v>1.5157276025135169</v>
      </c>
      <c r="H1145">
        <v>735</v>
      </c>
      <c r="I1145">
        <v>1063</v>
      </c>
      <c r="J1145">
        <v>26.9</v>
      </c>
      <c r="K1145">
        <v>0.76099902391433716</v>
      </c>
      <c r="L1145">
        <v>0.3696100115776062</v>
      </c>
      <c r="M1145" s="3">
        <v>-0.17281299999999999</v>
      </c>
      <c r="N1145" s="3">
        <v>5.0575400000000001E-3</v>
      </c>
      <c r="O1145" s="3">
        <v>-3.4102800000000001E-6</v>
      </c>
      <c r="P1145" s="3">
        <v>9.4655200000000002E-10</v>
      </c>
      <c r="Q1145" s="3">
        <v>-4.7006800000000002E-14</v>
      </c>
      <c r="R1145">
        <v>-2221.69</v>
      </c>
      <c r="S1145" t="s">
        <v>5117</v>
      </c>
      <c r="T1145" s="5" t="s">
        <v>5117</v>
      </c>
      <c r="U1145" s="5">
        <v>2.256018310546875</v>
      </c>
      <c r="V1145" s="5">
        <v>8.4815450012683862E-5</v>
      </c>
    </row>
    <row r="1146" spans="1:22" x14ac:dyDescent="0.25">
      <c r="A1146" t="s">
        <v>3147</v>
      </c>
      <c r="B1146" t="s">
        <v>3148</v>
      </c>
      <c r="C1146" t="s">
        <v>3141</v>
      </c>
      <c r="D1146" t="s">
        <v>1145</v>
      </c>
      <c r="E1146" t="s">
        <v>3138</v>
      </c>
      <c r="F1146">
        <v>156.22900390625</v>
      </c>
      <c r="G1146">
        <v>1.0155331524941902</v>
      </c>
      <c r="H1146">
        <v>536.20001220703125</v>
      </c>
      <c r="I1146">
        <v>770.5980224609375</v>
      </c>
      <c r="J1146">
        <v>30.1</v>
      </c>
      <c r="K1146">
        <v>0.52149802446365356</v>
      </c>
      <c r="L1146">
        <v>0.44299900531768799</v>
      </c>
      <c r="M1146" s="3">
        <v>-0.33133000000000001</v>
      </c>
      <c r="N1146" s="3">
        <v>6.2881400000000002E-3</v>
      </c>
      <c r="O1146" s="3">
        <v>-4.4016899999999999E-6</v>
      </c>
      <c r="P1146" s="3">
        <v>1.2156280000000001E-9</v>
      </c>
      <c r="Q1146" s="3">
        <v>1.366132E-21</v>
      </c>
      <c r="R1146">
        <v>81.7</v>
      </c>
      <c r="S1146">
        <v>213.72</v>
      </c>
      <c r="T1146" s="5">
        <v>78.975999999999999</v>
      </c>
      <c r="U1146" s="5">
        <v>0.43880801391601565</v>
      </c>
      <c r="V1146" s="5">
        <v>3.9570901542901993E-5</v>
      </c>
    </row>
    <row r="1147" spans="1:22" x14ac:dyDescent="0.25">
      <c r="A1147" t="s">
        <v>3149</v>
      </c>
      <c r="B1147" t="s">
        <v>3150</v>
      </c>
      <c r="C1147" t="s">
        <v>3141</v>
      </c>
      <c r="D1147" t="s">
        <v>1145</v>
      </c>
      <c r="E1147" t="s">
        <v>3138</v>
      </c>
      <c r="F1147">
        <v>156.22900390625</v>
      </c>
      <c r="G1147">
        <v>1.0184558497132536</v>
      </c>
      <c r="H1147">
        <v>538.5</v>
      </c>
      <c r="I1147">
        <v>773.79901123046875</v>
      </c>
      <c r="J1147">
        <v>30.1</v>
      </c>
      <c r="K1147">
        <v>0.52149802446365356</v>
      </c>
      <c r="L1147">
        <v>0.44299900531768799</v>
      </c>
      <c r="M1147" s="3">
        <v>-0.33133000000000001</v>
      </c>
      <c r="N1147" s="3">
        <v>6.2881400000000002E-3</v>
      </c>
      <c r="O1147" s="3">
        <v>-4.4016899999999999E-6</v>
      </c>
      <c r="P1147" s="3">
        <v>1.2156280000000001E-9</v>
      </c>
      <c r="Q1147" s="3">
        <v>1.366132E-21</v>
      </c>
      <c r="R1147">
        <v>81.7</v>
      </c>
      <c r="S1147">
        <v>213.72</v>
      </c>
      <c r="T1147" s="5">
        <v>78.975999999999999</v>
      </c>
      <c r="U1147" s="5">
        <v>0.43880801391601565</v>
      </c>
      <c r="V1147" s="5">
        <v>3.9570901542901993E-5</v>
      </c>
    </row>
    <row r="1148" spans="1:22" x14ac:dyDescent="0.25">
      <c r="A1148" t="s">
        <v>3151</v>
      </c>
      <c r="B1148" t="s">
        <v>3152</v>
      </c>
      <c r="C1148" t="s">
        <v>3141</v>
      </c>
      <c r="D1148" t="s">
        <v>1145</v>
      </c>
      <c r="E1148" t="s">
        <v>3138</v>
      </c>
      <c r="F1148">
        <v>156.22900390625</v>
      </c>
      <c r="G1148">
        <v>1.0061243901625503</v>
      </c>
      <c r="H1148">
        <v>536.20001220703125</v>
      </c>
      <c r="I1148">
        <v>770.5980224609375</v>
      </c>
      <c r="J1148">
        <v>30.1</v>
      </c>
      <c r="K1148">
        <v>0.52149802446365356</v>
      </c>
      <c r="L1148">
        <v>0.44299900531768799</v>
      </c>
      <c r="M1148" s="3">
        <v>-0.33133000000000001</v>
      </c>
      <c r="N1148" s="3">
        <v>6.2881400000000002E-3</v>
      </c>
      <c r="O1148" s="3">
        <v>-4.4016899999999999E-6</v>
      </c>
      <c r="P1148" s="3">
        <v>1.2156280000000001E-9</v>
      </c>
      <c r="Q1148" s="3">
        <v>1.366132E-21</v>
      </c>
      <c r="R1148">
        <v>82.51</v>
      </c>
      <c r="S1148">
        <v>210.9</v>
      </c>
      <c r="T1148" s="5">
        <v>79.67</v>
      </c>
      <c r="U1148" s="5">
        <v>0.43879000854492189</v>
      </c>
      <c r="V1148" s="5">
        <v>3.9579000324010846E-5</v>
      </c>
    </row>
    <row r="1149" spans="1:22" x14ac:dyDescent="0.25">
      <c r="A1149" t="s">
        <v>3153</v>
      </c>
      <c r="B1149" t="s">
        <v>3154</v>
      </c>
      <c r="C1149" t="s">
        <v>5308</v>
      </c>
      <c r="D1149" t="s">
        <v>46</v>
      </c>
      <c r="E1149" t="s">
        <v>3155</v>
      </c>
      <c r="F1149">
        <v>76.096000671386719</v>
      </c>
      <c r="G1149">
        <v>1.0411469668990967</v>
      </c>
      <c r="H1149">
        <v>460.5</v>
      </c>
      <c r="I1149">
        <v>625</v>
      </c>
      <c r="J1149">
        <v>60.7</v>
      </c>
      <c r="K1149">
        <v>0.2370000034570694</v>
      </c>
      <c r="L1149">
        <v>1.1065100431442261</v>
      </c>
      <c r="M1149" s="3">
        <v>8.3107000000000007E-3</v>
      </c>
      <c r="N1149" s="3">
        <v>5.5388E-3</v>
      </c>
      <c r="O1149" s="3">
        <v>-3.9199499999999996E-6</v>
      </c>
      <c r="P1149" s="3">
        <v>1.1770439999999999E-9</v>
      </c>
      <c r="Q1149" s="3">
        <v>0</v>
      </c>
      <c r="R1149">
        <v>-424.17899999999997</v>
      </c>
      <c r="S1149">
        <v>-304.48</v>
      </c>
      <c r="T1149" s="5">
        <v>-423.94274999999999</v>
      </c>
      <c r="U1149" s="5">
        <v>0.39959222412109374</v>
      </c>
      <c r="V1149" s="5">
        <v>3.492169827222824E-5</v>
      </c>
    </row>
    <row r="1150" spans="1:22" x14ac:dyDescent="0.25">
      <c r="A1150" t="s">
        <v>3156</v>
      </c>
      <c r="B1150" t="s">
        <v>3157</v>
      </c>
      <c r="C1150" t="s">
        <v>3227</v>
      </c>
      <c r="D1150" t="s">
        <v>24</v>
      </c>
      <c r="E1150" t="s">
        <v>3158</v>
      </c>
      <c r="F1150">
        <v>130.22999572753906</v>
      </c>
      <c r="G1150">
        <v>0.77745200014128124</v>
      </c>
      <c r="H1150">
        <v>417.14999389648438</v>
      </c>
      <c r="I1150">
        <v>583</v>
      </c>
      <c r="J1150">
        <v>24.6</v>
      </c>
      <c r="K1150">
        <v>0.4869999885559082</v>
      </c>
      <c r="L1150">
        <v>0.49437800049781799</v>
      </c>
      <c r="M1150" s="3">
        <v>7.0170999999999997E-2</v>
      </c>
      <c r="N1150" s="3">
        <v>5.6680000000000003E-3</v>
      </c>
      <c r="O1150" s="3">
        <v>-2.2724399999999999E-6</v>
      </c>
      <c r="P1150" s="3">
        <v>-3.7305199999999999E-10</v>
      </c>
      <c r="Q1150" s="3">
        <v>3.0527200000000001E-13</v>
      </c>
      <c r="R1150">
        <v>-333.7</v>
      </c>
      <c r="S1150" t="s">
        <v>5117</v>
      </c>
      <c r="T1150" s="5">
        <v>-333.11846874999998</v>
      </c>
      <c r="U1150" s="5">
        <v>0.79200512695312497</v>
      </c>
      <c r="V1150" s="5">
        <v>7.3820143938064573E-5</v>
      </c>
    </row>
    <row r="1151" spans="1:22" x14ac:dyDescent="0.25">
      <c r="A1151" t="s">
        <v>3159</v>
      </c>
      <c r="B1151" t="s">
        <v>3160</v>
      </c>
      <c r="C1151" t="s">
        <v>5631</v>
      </c>
      <c r="D1151" t="s">
        <v>24</v>
      </c>
      <c r="E1151" t="s">
        <v>3161</v>
      </c>
      <c r="F1151">
        <v>72.063400268554688</v>
      </c>
      <c r="G1151">
        <v>1.2738129950112795</v>
      </c>
      <c r="H1151">
        <v>435.14801025390625</v>
      </c>
      <c r="I1151">
        <v>685</v>
      </c>
      <c r="J1151">
        <v>69</v>
      </c>
      <c r="K1151">
        <v>0.1949400007724762</v>
      </c>
      <c r="L1151">
        <v>0.34474000334739685</v>
      </c>
      <c r="M1151" s="3">
        <v>2.4199700000000001E-2</v>
      </c>
      <c r="N1151" s="3">
        <v>3.9744000000000003E-3</v>
      </c>
      <c r="O1151" s="3">
        <v>-2.26488E-6</v>
      </c>
      <c r="P1151" s="3">
        <v>4.7645199999999996E-10</v>
      </c>
      <c r="Q1151" s="3">
        <v>0</v>
      </c>
      <c r="R1151">
        <v>-297.05</v>
      </c>
      <c r="S1151">
        <v>-238.25</v>
      </c>
      <c r="T1151" s="5">
        <v>-297.01796875000002</v>
      </c>
      <c r="U1151" s="5">
        <v>0.21488711547851563</v>
      </c>
      <c r="V1151" s="5">
        <v>1.934182457625866E-5</v>
      </c>
    </row>
    <row r="1152" spans="1:22" x14ac:dyDescent="0.25">
      <c r="A1152" t="s">
        <v>3162</v>
      </c>
      <c r="B1152" t="s">
        <v>3163</v>
      </c>
      <c r="C1152" t="s">
        <v>5204</v>
      </c>
      <c r="D1152" t="s">
        <v>24</v>
      </c>
      <c r="E1152" t="s">
        <v>303</v>
      </c>
      <c r="F1152">
        <v>122.16600036621094</v>
      </c>
      <c r="G1152">
        <v>0.89215056171103613</v>
      </c>
      <c r="H1152">
        <v>474.20001220703125</v>
      </c>
      <c r="I1152">
        <v>700</v>
      </c>
      <c r="J1152">
        <v>42.6</v>
      </c>
      <c r="K1152">
        <v>0.51999002695083618</v>
      </c>
      <c r="L1152">
        <v>0.4553300142288208</v>
      </c>
      <c r="M1152" s="3">
        <v>-1.27131E-2</v>
      </c>
      <c r="N1152" s="3">
        <v>5.2570400000000002E-3</v>
      </c>
      <c r="O1152" s="3">
        <v>-3.1650600000000002E-6</v>
      </c>
      <c r="P1152" s="3">
        <v>7.2351200000000003E-10</v>
      </c>
      <c r="Q1152" s="3">
        <v>0</v>
      </c>
      <c r="R1152">
        <v>-161.88999999999999</v>
      </c>
      <c r="S1152">
        <v>-38.89</v>
      </c>
      <c r="T1152" s="5">
        <v>-161.82523437500001</v>
      </c>
      <c r="U1152" s="5">
        <v>0.41392010498046877</v>
      </c>
      <c r="V1152" s="5">
        <v>3.4366492182016371E-5</v>
      </c>
    </row>
    <row r="1153" spans="1:22" x14ac:dyDescent="0.25">
      <c r="A1153" t="s">
        <v>3164</v>
      </c>
      <c r="B1153" t="s">
        <v>3165</v>
      </c>
      <c r="C1153" t="s">
        <v>5201</v>
      </c>
      <c r="D1153" t="s">
        <v>24</v>
      </c>
      <c r="E1153" t="s">
        <v>3166</v>
      </c>
      <c r="F1153">
        <v>121.18000030517578</v>
      </c>
      <c r="G1153">
        <v>0.98537513986504899</v>
      </c>
      <c r="H1153">
        <v>482.64801025390625</v>
      </c>
      <c r="I1153">
        <v>704</v>
      </c>
      <c r="J1153">
        <v>37.4</v>
      </c>
      <c r="K1153">
        <v>0.39899900555610657</v>
      </c>
      <c r="L1153">
        <v>0.46312400698661804</v>
      </c>
      <c r="M1153" s="3">
        <v>-0.40180399999999999</v>
      </c>
      <c r="N1153" s="3">
        <v>7.3485399999999998E-3</v>
      </c>
      <c r="O1153" s="3">
        <v>-6.7096799999999998E-6</v>
      </c>
      <c r="P1153" s="3">
        <v>3.3689119999999999E-9</v>
      </c>
      <c r="Q1153" s="3">
        <v>-5.8185600000000002E-13</v>
      </c>
      <c r="R1153">
        <v>33.299999999999997</v>
      </c>
      <c r="S1153">
        <v>170</v>
      </c>
      <c r="T1153" s="5">
        <v>33.401804687499997</v>
      </c>
      <c r="U1153" s="5">
        <v>0.44548135375976561</v>
      </c>
      <c r="V1153" s="5">
        <v>4.2499572038650512E-5</v>
      </c>
    </row>
    <row r="1154" spans="1:22" x14ac:dyDescent="0.25">
      <c r="A1154" t="s">
        <v>3167</v>
      </c>
      <c r="B1154" t="s">
        <v>3168</v>
      </c>
      <c r="C1154" t="s">
        <v>5632</v>
      </c>
      <c r="D1154" t="s">
        <v>24</v>
      </c>
      <c r="E1154" t="s">
        <v>3169</v>
      </c>
      <c r="F1154">
        <v>386.6619873046875</v>
      </c>
      <c r="G1154">
        <v>1.1306509877207338</v>
      </c>
      <c r="H1154">
        <v>771</v>
      </c>
      <c r="I1154">
        <v>959</v>
      </c>
      <c r="J1154">
        <v>12.5</v>
      </c>
      <c r="K1154">
        <v>1.3500000238418579</v>
      </c>
      <c r="L1154">
        <v>0.94769001007080078</v>
      </c>
      <c r="M1154" s="3">
        <v>-0.43462000000000001</v>
      </c>
      <c r="N1154" s="3">
        <v>8.5071999999999995E-3</v>
      </c>
      <c r="O1154" s="3">
        <v>-7.2624000000000001E-6</v>
      </c>
      <c r="P1154" s="3">
        <v>3.2382400000000002E-9</v>
      </c>
      <c r="Q1154" s="3">
        <v>-4.74E-13</v>
      </c>
      <c r="R1154">
        <v>-585.20000000000005</v>
      </c>
      <c r="S1154" t="s">
        <v>5117</v>
      </c>
      <c r="T1154" s="5">
        <v>-588.47956250000004</v>
      </c>
      <c r="U1154" s="5">
        <v>2.746806396484375</v>
      </c>
      <c r="V1154" s="5">
        <v>1.2395954877138137E-4</v>
      </c>
    </row>
    <row r="1155" spans="1:22" x14ac:dyDescent="0.25">
      <c r="A1155" t="s">
        <v>3170</v>
      </c>
      <c r="B1155" t="s">
        <v>3171</v>
      </c>
      <c r="C1155" t="s">
        <v>5382</v>
      </c>
      <c r="D1155" t="s">
        <v>24</v>
      </c>
      <c r="E1155" t="s">
        <v>3172</v>
      </c>
      <c r="F1155">
        <v>149.23500061035156</v>
      </c>
      <c r="G1155">
        <v>0.91011322752549673</v>
      </c>
      <c r="H1155">
        <v>508.64801025390625</v>
      </c>
      <c r="I1155">
        <v>678</v>
      </c>
      <c r="J1155">
        <v>31.2</v>
      </c>
      <c r="K1155">
        <v>0.49500000476837158</v>
      </c>
      <c r="L1155">
        <v>0.95381802320480347</v>
      </c>
      <c r="M1155" s="3">
        <v>-0.32351600000000003</v>
      </c>
      <c r="N1155" s="3">
        <v>7.2450600000000002E-3</v>
      </c>
      <c r="O1155" s="3">
        <v>-6.2472599999999992E-6</v>
      </c>
      <c r="P1155" s="3">
        <v>2.919632E-9</v>
      </c>
      <c r="Q1155" s="3">
        <v>-4.5761200000000005E-13</v>
      </c>
      <c r="R1155">
        <v>-20.499900390625001</v>
      </c>
      <c r="S1155">
        <v>176</v>
      </c>
      <c r="T1155" s="5">
        <v>-20.287121093749999</v>
      </c>
      <c r="U1155" s="5">
        <v>0.64143286132812505</v>
      </c>
      <c r="V1155" s="5">
        <v>5.6741110980510708E-5</v>
      </c>
    </row>
    <row r="1156" spans="1:22" x14ac:dyDescent="0.25">
      <c r="A1156" t="s">
        <v>3173</v>
      </c>
      <c r="B1156" t="s">
        <v>3174</v>
      </c>
      <c r="C1156" t="s">
        <v>5633</v>
      </c>
      <c r="D1156" t="s">
        <v>24</v>
      </c>
      <c r="E1156" t="s">
        <v>5117</v>
      </c>
      <c r="F1156">
        <v>194.1929931640625</v>
      </c>
      <c r="G1156">
        <v>0.84552522951502562</v>
      </c>
      <c r="H1156">
        <v>539.8558349609375</v>
      </c>
      <c r="I1156">
        <v>724.2694091796875</v>
      </c>
      <c r="J1156">
        <v>19.006214599609375</v>
      </c>
      <c r="K1156">
        <v>0.50999999046325684</v>
      </c>
      <c r="L1156">
        <v>0.58439028263092041</v>
      </c>
      <c r="M1156" s="3">
        <v>-0.20965</v>
      </c>
      <c r="N1156" s="3">
        <v>4.8986000000000003E-3</v>
      </c>
      <c r="O1156" s="3">
        <v>-2.93436E-6</v>
      </c>
      <c r="P1156" s="3">
        <v>3.3384399999999999E-10</v>
      </c>
      <c r="Q1156" s="3">
        <v>1.3653999999999999E-13</v>
      </c>
      <c r="R1156">
        <v>-32.767000000000003</v>
      </c>
      <c r="S1156" t="s">
        <v>5117</v>
      </c>
      <c r="T1156" s="5">
        <v>-32.767000000000003</v>
      </c>
      <c r="U1156" s="5">
        <v>-32.767000000000003</v>
      </c>
      <c r="V1156" s="5">
        <v>-32.767000000000003</v>
      </c>
    </row>
    <row r="1157" spans="1:22" x14ac:dyDescent="0.25">
      <c r="A1157" t="s">
        <v>3175</v>
      </c>
      <c r="B1157" t="s">
        <v>3176</v>
      </c>
      <c r="C1157" t="s">
        <v>5634</v>
      </c>
      <c r="D1157" t="s">
        <v>24</v>
      </c>
      <c r="E1157" t="s">
        <v>5117</v>
      </c>
      <c r="F1157">
        <v>83.089797973632813</v>
      </c>
      <c r="G1157">
        <v>1.0118927477244992</v>
      </c>
      <c r="H1157">
        <v>461</v>
      </c>
      <c r="I1157">
        <v>639</v>
      </c>
      <c r="J1157">
        <v>45.1</v>
      </c>
      <c r="K1157">
        <v>0.27799999713897705</v>
      </c>
      <c r="L1157">
        <v>0.84348797798156738</v>
      </c>
      <c r="M1157" s="3">
        <v>0.60263</v>
      </c>
      <c r="N1157" s="3">
        <v>2.0387999999999999E-3</v>
      </c>
      <c r="O1157" s="3">
        <v>6.9434999999999997E-7</v>
      </c>
      <c r="P1157" s="3">
        <v>-1.66804E-9</v>
      </c>
      <c r="Q1157" s="3">
        <v>4.7560000000000001E-13</v>
      </c>
      <c r="R1157">
        <v>11.59</v>
      </c>
      <c r="S1157" t="s">
        <v>5117</v>
      </c>
      <c r="T1157" s="5">
        <v>12.209744140625</v>
      </c>
      <c r="U1157" s="5">
        <v>0.18586224365234374</v>
      </c>
      <c r="V1157" s="5">
        <v>2.1547451615333558E-5</v>
      </c>
    </row>
    <row r="1158" spans="1:22" x14ac:dyDescent="0.25">
      <c r="A1158" t="s">
        <v>3177</v>
      </c>
      <c r="B1158" t="s">
        <v>3178</v>
      </c>
      <c r="C1158" t="s">
        <v>3141</v>
      </c>
      <c r="D1158" t="s">
        <v>1145</v>
      </c>
      <c r="E1158" t="s">
        <v>3138</v>
      </c>
      <c r="F1158">
        <v>156.22900390625</v>
      </c>
      <c r="G1158">
        <v>1.0069651978761427</v>
      </c>
      <c r="H1158">
        <v>541.20001220703125</v>
      </c>
      <c r="I1158">
        <v>777.79901123046875</v>
      </c>
      <c r="J1158">
        <v>30.1</v>
      </c>
      <c r="K1158">
        <v>0.52149802446365356</v>
      </c>
      <c r="L1158">
        <v>0.44299900531768799</v>
      </c>
      <c r="M1158" s="3">
        <v>-0.20511799999999999</v>
      </c>
      <c r="N1158" s="3">
        <v>5.6701E-3</v>
      </c>
      <c r="O1158" s="3">
        <v>-3.6052499999999999E-6</v>
      </c>
      <c r="P1158" s="3">
        <v>8.9200399999999995E-10</v>
      </c>
      <c r="Q1158" s="3">
        <v>3.3265599999999998E-21</v>
      </c>
      <c r="R1158">
        <v>83.55</v>
      </c>
      <c r="S1158">
        <v>215.02</v>
      </c>
      <c r="T1158" s="5">
        <v>81.06</v>
      </c>
      <c r="U1158" s="5">
        <v>0.43523901367187501</v>
      </c>
      <c r="V1158" s="5">
        <v>4.2654000222682951E-5</v>
      </c>
    </row>
    <row r="1159" spans="1:22" x14ac:dyDescent="0.25">
      <c r="A1159" t="s">
        <v>3179</v>
      </c>
      <c r="B1159" t="s">
        <v>3180</v>
      </c>
      <c r="C1159" t="s">
        <v>3141</v>
      </c>
      <c r="D1159" t="s">
        <v>1145</v>
      </c>
      <c r="E1159" t="s">
        <v>3138</v>
      </c>
      <c r="F1159">
        <v>156.22700500488281</v>
      </c>
      <c r="G1159">
        <v>0.92975647020497321</v>
      </c>
      <c r="H1159">
        <v>535.1500244140625</v>
      </c>
      <c r="I1159">
        <v>777</v>
      </c>
      <c r="J1159">
        <v>31.7</v>
      </c>
      <c r="K1159">
        <v>0.51999902725219727</v>
      </c>
      <c r="L1159">
        <v>0.41767600178718567</v>
      </c>
      <c r="M1159" s="3">
        <v>-0.33071200000000001</v>
      </c>
      <c r="N1159" s="3">
        <v>6.4789399999999999E-3</v>
      </c>
      <c r="O1159" s="3">
        <v>-5.2190100000000002E-6</v>
      </c>
      <c r="P1159" s="3">
        <v>2.2334880000000001E-9</v>
      </c>
      <c r="Q1159" s="3">
        <v>-3.2026119999999998E-13</v>
      </c>
      <c r="R1159">
        <v>83.97</v>
      </c>
      <c r="S1159">
        <v>214.64</v>
      </c>
      <c r="T1159" s="5">
        <v>84.572257812499998</v>
      </c>
      <c r="U1159" s="5">
        <v>0.42212808227539061</v>
      </c>
      <c r="V1159" s="5">
        <v>4.8026572912931442E-5</v>
      </c>
    </row>
    <row r="1160" spans="1:22" x14ac:dyDescent="0.25">
      <c r="A1160" t="s">
        <v>3181</v>
      </c>
      <c r="B1160" t="s">
        <v>3182</v>
      </c>
      <c r="C1160" t="s">
        <v>3141</v>
      </c>
      <c r="D1160" t="s">
        <v>1145</v>
      </c>
      <c r="E1160" t="s">
        <v>3138</v>
      </c>
      <c r="F1160">
        <v>156.22700500488281</v>
      </c>
      <c r="G1160">
        <v>1.0075997593613626</v>
      </c>
      <c r="H1160">
        <v>536.1500244140625</v>
      </c>
      <c r="I1160">
        <v>775</v>
      </c>
      <c r="J1160">
        <v>32.299999999999997</v>
      </c>
      <c r="K1160">
        <v>0.60000002384185791</v>
      </c>
      <c r="L1160">
        <v>0.4477120041847229</v>
      </c>
      <c r="M1160" s="3">
        <v>-0.35043999999999997</v>
      </c>
      <c r="N1160" s="3">
        <v>6.5735999999999998E-3</v>
      </c>
      <c r="O1160" s="3">
        <v>-5.3769000000000001E-6</v>
      </c>
      <c r="P1160" s="3">
        <v>2.3429999999999999E-9</v>
      </c>
      <c r="Q1160" s="3">
        <v>-3.4185599999999998E-13</v>
      </c>
      <c r="R1160">
        <v>79.900000000000006</v>
      </c>
      <c r="S1160">
        <v>210.7</v>
      </c>
      <c r="T1160" s="5">
        <v>80.483289062500006</v>
      </c>
      <c r="U1160" s="5">
        <v>0.4234324951171875</v>
      </c>
      <c r="V1160" s="5">
        <v>4.8038579523563384E-5</v>
      </c>
    </row>
    <row r="1161" spans="1:22" x14ac:dyDescent="0.25">
      <c r="A1161" t="s">
        <v>3183</v>
      </c>
      <c r="B1161" t="s">
        <v>3184</v>
      </c>
      <c r="C1161" t="s">
        <v>5234</v>
      </c>
      <c r="D1161" t="s">
        <v>363</v>
      </c>
      <c r="E1161" t="s">
        <v>3185</v>
      </c>
      <c r="F1161">
        <v>114.23200225830078</v>
      </c>
      <c r="G1161">
        <v>0.72262911347017977</v>
      </c>
      <c r="H1161">
        <v>390.8800048828125</v>
      </c>
      <c r="I1161">
        <v>568.8480224609375</v>
      </c>
      <c r="J1161">
        <v>26.921201171875001</v>
      </c>
      <c r="K1161">
        <v>0.46599000692367554</v>
      </c>
      <c r="L1161">
        <v>0.32699000835418701</v>
      </c>
      <c r="M1161" s="3">
        <v>0.13</v>
      </c>
      <c r="N1161" s="3">
        <v>5.6756000000000003E-3</v>
      </c>
      <c r="O1161" s="3">
        <v>-2.0531879999999998E-6</v>
      </c>
      <c r="P1161" s="3">
        <v>0</v>
      </c>
      <c r="Q1161" s="3">
        <v>0</v>
      </c>
      <c r="R1161">
        <v>-213.09</v>
      </c>
      <c r="S1161">
        <v>16.989999999999998</v>
      </c>
      <c r="T1161" s="5">
        <v>-217.25</v>
      </c>
      <c r="U1161" s="5">
        <v>0.76616900634765628</v>
      </c>
      <c r="V1161" s="5">
        <v>6.2350701540708539E-5</v>
      </c>
    </row>
    <row r="1162" spans="1:22" x14ac:dyDescent="0.25">
      <c r="A1162" t="s">
        <v>3186</v>
      </c>
      <c r="B1162" t="s">
        <v>3187</v>
      </c>
      <c r="C1162" t="s">
        <v>599</v>
      </c>
      <c r="D1162" t="s">
        <v>46</v>
      </c>
      <c r="E1162" t="s">
        <v>5117</v>
      </c>
      <c r="F1162">
        <v>107.155</v>
      </c>
      <c r="G1162" t="s">
        <v>5117</v>
      </c>
      <c r="H1162">
        <v>416.91</v>
      </c>
      <c r="I1162">
        <v>623.79999999999995</v>
      </c>
      <c r="J1162">
        <v>39.799999999999997</v>
      </c>
      <c r="K1162">
        <v>0.36699999999999999</v>
      </c>
      <c r="L1162">
        <v>0.373</v>
      </c>
      <c r="M1162" s="3">
        <v>0.26480968690215106</v>
      </c>
      <c r="N1162" s="3">
        <v>2.4678586906817226E-3</v>
      </c>
      <c r="O1162" s="3">
        <v>4.0997784517754654E-6</v>
      </c>
      <c r="P1162" s="3">
        <v>-6.8673616723438017E-9</v>
      </c>
      <c r="Q1162" s="3">
        <v>2.8009462927534879E-12</v>
      </c>
      <c r="R1162">
        <v>70.040000000000006</v>
      </c>
      <c r="S1162">
        <v>179.34</v>
      </c>
      <c r="T1162" s="5" t="s">
        <v>5117</v>
      </c>
      <c r="U1162" s="5" t="s">
        <v>5117</v>
      </c>
      <c r="V1162" s="5" t="s">
        <v>5117</v>
      </c>
    </row>
    <row r="1163" spans="1:22" x14ac:dyDescent="0.25">
      <c r="A1163" t="s">
        <v>3188</v>
      </c>
      <c r="B1163" t="s">
        <v>598</v>
      </c>
      <c r="C1163" t="s">
        <v>599</v>
      </c>
      <c r="D1163" t="s">
        <v>46</v>
      </c>
      <c r="E1163" t="s">
        <v>5117</v>
      </c>
      <c r="F1163">
        <v>107.155</v>
      </c>
      <c r="G1163" t="s">
        <v>5117</v>
      </c>
      <c r="H1163">
        <v>434.3</v>
      </c>
      <c r="I1163">
        <v>655.4</v>
      </c>
      <c r="J1163">
        <v>40.9</v>
      </c>
      <c r="K1163">
        <v>0.36699999999999999</v>
      </c>
      <c r="L1163">
        <v>0.34499999999999997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>
        <v>68.28</v>
      </c>
      <c r="S1163">
        <v>177.59</v>
      </c>
      <c r="T1163" s="5" t="s">
        <v>5117</v>
      </c>
      <c r="U1163" s="5" t="s">
        <v>5117</v>
      </c>
      <c r="V1163" s="5" t="s">
        <v>5117</v>
      </c>
    </row>
    <row r="1164" spans="1:22" x14ac:dyDescent="0.25">
      <c r="A1164" t="s">
        <v>3189</v>
      </c>
      <c r="B1164" t="s">
        <v>3190</v>
      </c>
      <c r="C1164" t="s">
        <v>5423</v>
      </c>
      <c r="D1164" t="s">
        <v>98</v>
      </c>
      <c r="E1164" t="s">
        <v>1348</v>
      </c>
      <c r="F1164">
        <v>88.149200439453125</v>
      </c>
      <c r="G1164">
        <v>0.82831326087302903</v>
      </c>
      <c r="H1164">
        <v>388.45001220703125</v>
      </c>
      <c r="I1164">
        <v>547</v>
      </c>
      <c r="J1164">
        <v>38.700000000000003</v>
      </c>
      <c r="K1164">
        <v>0.32699000835418701</v>
      </c>
      <c r="L1164">
        <v>0.67483001947402954</v>
      </c>
      <c r="M1164" s="3">
        <v>-8.4238300000000002E-2</v>
      </c>
      <c r="N1164" s="3">
        <v>6.5551799999999999E-3</v>
      </c>
      <c r="O1164" s="3">
        <v>-4.18596E-6</v>
      </c>
      <c r="P1164" s="3">
        <v>1.0969080000000001E-9</v>
      </c>
      <c r="Q1164" s="3">
        <v>0</v>
      </c>
      <c r="R1164">
        <v>-316.7</v>
      </c>
      <c r="S1164">
        <v>-158.16</v>
      </c>
      <c r="T1164" s="5">
        <v>-316.35312499999998</v>
      </c>
      <c r="U1164" s="5">
        <v>0.54976452636718753</v>
      </c>
      <c r="V1164" s="5">
        <v>4.9506776034832E-5</v>
      </c>
    </row>
    <row r="1165" spans="1:22" x14ac:dyDescent="0.25">
      <c r="A1165" t="s">
        <v>3191</v>
      </c>
      <c r="B1165" t="s">
        <v>3192</v>
      </c>
      <c r="C1165" t="s">
        <v>5267</v>
      </c>
      <c r="D1165" t="s">
        <v>24</v>
      </c>
      <c r="E1165" t="s">
        <v>519</v>
      </c>
      <c r="F1165">
        <v>90.150001525878906</v>
      </c>
      <c r="G1165">
        <v>1.0078760168982996</v>
      </c>
      <c r="H1165">
        <v>463.64801025390625</v>
      </c>
      <c r="I1165">
        <v>618.2960205078125</v>
      </c>
      <c r="J1165">
        <v>49.733300781250001</v>
      </c>
      <c r="K1165">
        <v>0.29750001430511475</v>
      </c>
      <c r="L1165">
        <v>1.217960000038147</v>
      </c>
      <c r="M1165" s="3">
        <v>0.10911800000000001</v>
      </c>
      <c r="N1165" s="3">
        <v>5.0131799999999999E-3</v>
      </c>
      <c r="O1165" s="3">
        <v>-2.8250550000000001E-6</v>
      </c>
      <c r="P1165" s="3">
        <v>6.2136799999999998E-10</v>
      </c>
      <c r="Q1165" s="3">
        <v>4.6497999999999998E-20</v>
      </c>
      <c r="R1165">
        <v>-430.34899999999999</v>
      </c>
      <c r="S1165" t="s">
        <v>5117</v>
      </c>
      <c r="T1165" s="5">
        <v>-430.28800000000001</v>
      </c>
      <c r="U1165" s="5">
        <v>0.4677090148925781</v>
      </c>
      <c r="V1165" s="5">
        <v>0</v>
      </c>
    </row>
    <row r="1166" spans="1:22" x14ac:dyDescent="0.25">
      <c r="A1166" t="s">
        <v>3193</v>
      </c>
      <c r="B1166" t="s">
        <v>3194</v>
      </c>
      <c r="C1166" t="s">
        <v>5635</v>
      </c>
      <c r="D1166" t="s">
        <v>24</v>
      </c>
      <c r="E1166" t="s">
        <v>5117</v>
      </c>
      <c r="F1166">
        <v>174.15800476074219</v>
      </c>
      <c r="G1166">
        <v>1.2260186083644007</v>
      </c>
      <c r="H1166">
        <v>524.1500244140625</v>
      </c>
      <c r="I1166">
        <v>725</v>
      </c>
      <c r="J1166">
        <v>30.4</v>
      </c>
      <c r="K1166">
        <v>0.52499902248382568</v>
      </c>
      <c r="L1166">
        <v>0.6582220196723938</v>
      </c>
      <c r="M1166" s="3">
        <v>0.100705</v>
      </c>
      <c r="N1166" s="3">
        <v>2.26654E-3</v>
      </c>
      <c r="O1166" s="3">
        <v>4.6354499999999998E-6</v>
      </c>
      <c r="P1166" s="3">
        <v>-8.7289999999999999E-9</v>
      </c>
      <c r="Q1166" s="3">
        <v>3.1823600000000002E-12</v>
      </c>
      <c r="R1166">
        <v>-226.14</v>
      </c>
      <c r="S1166" t="s">
        <v>5117</v>
      </c>
      <c r="T1166" s="5">
        <v>-228.62434375000001</v>
      </c>
      <c r="U1166" s="5">
        <v>0.44516433715820314</v>
      </c>
      <c r="V1166" s="5">
        <v>3.5840147174894811E-6</v>
      </c>
    </row>
    <row r="1167" spans="1:22" x14ac:dyDescent="0.25">
      <c r="A1167" t="s">
        <v>3195</v>
      </c>
      <c r="B1167" t="s">
        <v>3196</v>
      </c>
      <c r="C1167" t="s">
        <v>5234</v>
      </c>
      <c r="D1167" t="s">
        <v>363</v>
      </c>
      <c r="E1167" t="s">
        <v>3185</v>
      </c>
      <c r="F1167">
        <v>114.23200225830078</v>
      </c>
      <c r="G1167">
        <v>0.71567765032213548</v>
      </c>
      <c r="H1167">
        <v>388.760009765625</v>
      </c>
      <c r="I1167">
        <v>563.489013671875</v>
      </c>
      <c r="J1167">
        <v>26.283701171874998</v>
      </c>
      <c r="K1167">
        <v>0.46799001097679138</v>
      </c>
      <c r="L1167">
        <v>0.34000000357627869</v>
      </c>
      <c r="M1167" s="3">
        <v>0.15289</v>
      </c>
      <c r="N1167" s="3">
        <v>5.6699999999999997E-3</v>
      </c>
      <c r="O1167" s="3">
        <v>-2.046108E-6</v>
      </c>
      <c r="P1167" s="3">
        <v>0</v>
      </c>
      <c r="Q1167" s="3">
        <v>0</v>
      </c>
      <c r="R1167">
        <v>-214.089</v>
      </c>
      <c r="S1167">
        <v>15.65</v>
      </c>
      <c r="T1167" s="5">
        <v>-218.21700000000001</v>
      </c>
      <c r="U1167" s="5">
        <v>0.77061901855468751</v>
      </c>
      <c r="V1167" s="5">
        <v>6.2281701713800424E-5</v>
      </c>
    </row>
    <row r="1168" spans="1:22" x14ac:dyDescent="0.25">
      <c r="A1168" t="s">
        <v>3197</v>
      </c>
      <c r="B1168" t="s">
        <v>3198</v>
      </c>
      <c r="C1168" t="s">
        <v>5438</v>
      </c>
      <c r="D1168" t="s">
        <v>1239</v>
      </c>
      <c r="E1168" t="s">
        <v>3199</v>
      </c>
      <c r="F1168">
        <v>136.23500061035156</v>
      </c>
      <c r="G1168">
        <v>0.86631956562903722</v>
      </c>
      <c r="H1168">
        <v>458.14801025390625</v>
      </c>
      <c r="I1168">
        <v>672</v>
      </c>
      <c r="J1168">
        <v>27.6</v>
      </c>
      <c r="K1168">
        <v>0.50900000333786011</v>
      </c>
      <c r="L1168">
        <v>0.30059900879859924</v>
      </c>
      <c r="M1168" s="3">
        <v>-0.44261699999999998</v>
      </c>
      <c r="N1168" s="3">
        <v>7.7609799999999998E-3</v>
      </c>
      <c r="O1168" s="3">
        <v>-6.1396200000000002E-6</v>
      </c>
      <c r="P1168" s="3">
        <v>2.6513040000000002E-9</v>
      </c>
      <c r="Q1168" s="3">
        <v>-3.92136E-13</v>
      </c>
      <c r="R1168">
        <v>66.960007812499995</v>
      </c>
      <c r="S1168">
        <v>0</v>
      </c>
      <c r="T1168" s="5">
        <v>67.047492187499998</v>
      </c>
      <c r="U1168" s="5">
        <v>0.67179833984375004</v>
      </c>
      <c r="V1168" s="5">
        <v>6.2162458896636964E-5</v>
      </c>
    </row>
    <row r="1169" spans="1:22" x14ac:dyDescent="0.25">
      <c r="A1169" t="s">
        <v>3200</v>
      </c>
      <c r="B1169" t="s">
        <v>3201</v>
      </c>
      <c r="C1169" t="s">
        <v>5636</v>
      </c>
      <c r="D1169" t="s">
        <v>46</v>
      </c>
      <c r="E1169" t="s">
        <v>3202</v>
      </c>
      <c r="F1169">
        <v>256.34600830078125</v>
      </c>
      <c r="G1169">
        <v>1.0427183725525897</v>
      </c>
      <c r="H1169">
        <v>669</v>
      </c>
      <c r="I1169">
        <v>908</v>
      </c>
      <c r="J1169">
        <v>21</v>
      </c>
      <c r="K1169">
        <v>0.86000001430511475</v>
      </c>
      <c r="L1169">
        <v>0.5998380184173584</v>
      </c>
      <c r="M1169" s="3">
        <v>-0.49811899999999998</v>
      </c>
      <c r="N1169" s="3">
        <v>6.9979400000000002E-3</v>
      </c>
      <c r="O1169" s="3">
        <v>-6.3312000000000005E-6</v>
      </c>
      <c r="P1169" s="3">
        <v>3.0129400000000001E-9</v>
      </c>
      <c r="Q1169" s="3">
        <v>-4.7261599999999997E-13</v>
      </c>
      <c r="R1169">
        <v>340</v>
      </c>
      <c r="S1169">
        <v>512</v>
      </c>
      <c r="T1169" s="5">
        <v>340.40471874999997</v>
      </c>
      <c r="U1169" s="5">
        <v>0.55760784912109373</v>
      </c>
      <c r="V1169" s="5">
        <v>6.0122486203908919E-5</v>
      </c>
    </row>
    <row r="1170" spans="1:22" x14ac:dyDescent="0.25">
      <c r="A1170" t="s">
        <v>3203</v>
      </c>
      <c r="B1170" t="s">
        <v>3204</v>
      </c>
      <c r="C1170" t="s">
        <v>1813</v>
      </c>
      <c r="D1170" t="s">
        <v>363</v>
      </c>
      <c r="E1170" t="s">
        <v>1784</v>
      </c>
      <c r="F1170">
        <v>142.28500366210938</v>
      </c>
      <c r="G1170">
        <v>0.74353653067682079</v>
      </c>
      <c r="H1170">
        <v>439.64801025390625</v>
      </c>
      <c r="I1170">
        <v>613.760009765625</v>
      </c>
      <c r="J1170">
        <v>21.856201171875</v>
      </c>
      <c r="K1170">
        <v>0.56129002571105957</v>
      </c>
      <c r="L1170">
        <v>0.46042001247406006</v>
      </c>
      <c r="M1170" s="3">
        <v>0.15679799999999999</v>
      </c>
      <c r="N1170" s="3">
        <v>5.6909999999999999E-3</v>
      </c>
      <c r="O1170" s="3">
        <v>-2.0737379999999999E-6</v>
      </c>
      <c r="P1170" s="3">
        <v>0</v>
      </c>
      <c r="Q1170" s="3">
        <v>0</v>
      </c>
      <c r="R1170">
        <v>-252.12700000000001</v>
      </c>
      <c r="S1170">
        <v>34.81</v>
      </c>
      <c r="T1170" s="5">
        <v>-256.58999999999997</v>
      </c>
      <c r="U1170" s="5">
        <v>0.95302001953125004</v>
      </c>
      <c r="V1170" s="5">
        <v>7.3334902524948114E-5</v>
      </c>
    </row>
    <row r="1171" spans="1:22" x14ac:dyDescent="0.25">
      <c r="A1171" t="s">
        <v>3205</v>
      </c>
      <c r="B1171" t="s">
        <v>3206</v>
      </c>
      <c r="C1171" t="s">
        <v>5204</v>
      </c>
      <c r="D1171" t="s">
        <v>24</v>
      </c>
      <c r="E1171" t="s">
        <v>3207</v>
      </c>
      <c r="F1171">
        <v>122.16699981689453</v>
      </c>
      <c r="G1171">
        <v>1.0185709468383288</v>
      </c>
      <c r="H1171">
        <v>490.14999389648438</v>
      </c>
      <c r="I1171">
        <v>681</v>
      </c>
      <c r="J1171">
        <v>39.200000000000003</v>
      </c>
      <c r="K1171">
        <v>0.38699999451637268</v>
      </c>
      <c r="L1171">
        <v>0.74804800748825073</v>
      </c>
      <c r="M1171" s="3">
        <v>-0.31258000000000002</v>
      </c>
      <c r="N1171" s="3">
        <v>5.6698E-3</v>
      </c>
      <c r="O1171" s="3">
        <v>-3.3198E-6</v>
      </c>
      <c r="P1171" s="3">
        <v>5.5400000000000005E-10</v>
      </c>
      <c r="Q1171" s="3">
        <v>9.3528E-14</v>
      </c>
      <c r="R1171">
        <v>-133.19999999999999</v>
      </c>
      <c r="S1171" t="s">
        <v>5117</v>
      </c>
      <c r="T1171" s="5">
        <v>-132.70753124999999</v>
      </c>
      <c r="U1171" s="5">
        <v>0.3759955139160156</v>
      </c>
      <c r="V1171" s="5">
        <v>4.9435280263423922E-5</v>
      </c>
    </row>
    <row r="1172" spans="1:22" x14ac:dyDescent="0.25">
      <c r="A1172" t="s">
        <v>3208</v>
      </c>
      <c r="B1172" t="s">
        <v>3209</v>
      </c>
      <c r="C1172" t="s">
        <v>5273</v>
      </c>
      <c r="D1172" t="s">
        <v>363</v>
      </c>
      <c r="E1172" t="s">
        <v>3210</v>
      </c>
      <c r="F1172">
        <v>100.20500183105469</v>
      </c>
      <c r="G1172">
        <v>0.69084159679797752</v>
      </c>
      <c r="H1172">
        <v>364.99700927734375</v>
      </c>
      <c r="I1172">
        <v>535.25</v>
      </c>
      <c r="J1172">
        <v>28.137900390624999</v>
      </c>
      <c r="K1172">
        <v>0.40400001406669617</v>
      </c>
      <c r="L1172">
        <v>0.32699000835418701</v>
      </c>
      <c r="M1172" s="3">
        <v>-5.6075E-2</v>
      </c>
      <c r="N1172" s="3">
        <v>6.7553999999999999E-3</v>
      </c>
      <c r="O1172" s="3">
        <v>-3.6319800000000004E-6</v>
      </c>
      <c r="P1172" s="3">
        <v>7.3920799999999996E-10</v>
      </c>
      <c r="Q1172" s="3">
        <v>-4.3501200000000004E-22</v>
      </c>
      <c r="R1172">
        <v>-192.39</v>
      </c>
      <c r="S1172">
        <v>5.3</v>
      </c>
      <c r="T1172" s="5">
        <v>-196.02</v>
      </c>
      <c r="U1172" s="5">
        <v>0.65427001953124997</v>
      </c>
      <c r="V1172" s="5">
        <v>5.6453801691532132E-5</v>
      </c>
    </row>
    <row r="1173" spans="1:22" x14ac:dyDescent="0.25">
      <c r="A1173" t="s">
        <v>3211</v>
      </c>
      <c r="B1173" t="s">
        <v>3212</v>
      </c>
      <c r="C1173" t="s">
        <v>5274</v>
      </c>
      <c r="D1173" t="s">
        <v>515</v>
      </c>
      <c r="E1173" t="s">
        <v>3213</v>
      </c>
      <c r="F1173">
        <v>100.16000366210938</v>
      </c>
      <c r="G1173">
        <v>0.81375573495104903</v>
      </c>
      <c r="H1173">
        <v>396.60000610351563</v>
      </c>
      <c r="I1173">
        <v>582.79901123046875</v>
      </c>
      <c r="J1173">
        <v>33.200000000000003</v>
      </c>
      <c r="K1173">
        <v>0.375</v>
      </c>
      <c r="L1173">
        <v>0.3779900074005127</v>
      </c>
      <c r="M1173" s="3">
        <v>0.14222000000000001</v>
      </c>
      <c r="N1173" s="3">
        <v>5.3387399999999998E-3</v>
      </c>
      <c r="O1173" s="3">
        <v>-2.8971689999999998E-6</v>
      </c>
      <c r="P1173" s="3">
        <v>1.4622639999999999E-9</v>
      </c>
      <c r="Q1173" s="3">
        <v>0</v>
      </c>
      <c r="R1173">
        <v>-279.75</v>
      </c>
      <c r="S1173">
        <v>-126.1</v>
      </c>
      <c r="T1173" s="5">
        <v>-281.22334375000003</v>
      </c>
      <c r="U1173" s="5">
        <v>0.49991244506835936</v>
      </c>
      <c r="V1173" s="5">
        <v>3.2560765743255615E-5</v>
      </c>
    </row>
    <row r="1174" spans="1:22" x14ac:dyDescent="0.25">
      <c r="A1174" t="s">
        <v>3214</v>
      </c>
      <c r="B1174" t="s">
        <v>3215</v>
      </c>
      <c r="C1174" t="s">
        <v>5215</v>
      </c>
      <c r="D1174" t="s">
        <v>260</v>
      </c>
      <c r="E1174" t="s">
        <v>3216</v>
      </c>
      <c r="F1174">
        <v>102.13300323486328</v>
      </c>
      <c r="G1174">
        <v>0.88926085411380928</v>
      </c>
      <c r="H1174">
        <v>366.54998779296875</v>
      </c>
      <c r="I1174">
        <v>546</v>
      </c>
      <c r="J1174">
        <v>35.799999999999997</v>
      </c>
      <c r="K1174">
        <v>0.335999995470047</v>
      </c>
      <c r="L1174">
        <v>0.34890100359916687</v>
      </c>
      <c r="M1174" s="3">
        <v>-0.45334000000000002</v>
      </c>
      <c r="N1174" s="3">
        <v>7.8171999999999998E-3</v>
      </c>
      <c r="O1174" s="3">
        <v>-7.9760999999999997E-6</v>
      </c>
      <c r="P1174" s="3">
        <v>4.4340000000000002E-9</v>
      </c>
      <c r="Q1174" s="3">
        <v>-7.9140000000000004E-13</v>
      </c>
      <c r="R1174">
        <v>-445.4</v>
      </c>
      <c r="S1174" t="s">
        <v>5117</v>
      </c>
      <c r="T1174" s="5">
        <v>-445.47578125000001</v>
      </c>
      <c r="U1174" s="5">
        <v>0.47021667480468748</v>
      </c>
      <c r="V1174" s="5">
        <v>4.0280718356370923E-5</v>
      </c>
    </row>
    <row r="1175" spans="1:22" x14ac:dyDescent="0.25">
      <c r="A1175" t="s">
        <v>3217</v>
      </c>
      <c r="B1175" t="s">
        <v>3218</v>
      </c>
      <c r="C1175" t="s">
        <v>5234</v>
      </c>
      <c r="D1175" t="s">
        <v>363</v>
      </c>
      <c r="E1175" t="s">
        <v>3185</v>
      </c>
      <c r="F1175">
        <v>114.23200225830078</v>
      </c>
      <c r="G1175">
        <v>0.70391672795353177</v>
      </c>
      <c r="H1175">
        <v>382.58200073242188</v>
      </c>
      <c r="I1175">
        <v>553.52001953125</v>
      </c>
      <c r="J1175">
        <v>25.563701171875</v>
      </c>
      <c r="K1175">
        <v>0.47200000286102295</v>
      </c>
      <c r="L1175">
        <v>0.34099000692367554</v>
      </c>
      <c r="M1175" s="3">
        <v>0.1845</v>
      </c>
      <c r="N1175" s="3">
        <v>5.6610000000000002E-3</v>
      </c>
      <c r="O1175" s="3">
        <v>-2.0337779999999997E-6</v>
      </c>
      <c r="P1175" s="3">
        <v>0</v>
      </c>
      <c r="Q1175" s="3">
        <v>0</v>
      </c>
      <c r="R1175">
        <v>-219.59</v>
      </c>
      <c r="S1175">
        <v>11.51</v>
      </c>
      <c r="T1175" s="5">
        <v>-223.6</v>
      </c>
      <c r="U1175" s="5">
        <v>0.76894000244140626</v>
      </c>
      <c r="V1175" s="5">
        <v>6.2288701534271237E-5</v>
      </c>
    </row>
    <row r="1176" spans="1:22" x14ac:dyDescent="0.25">
      <c r="A1176" t="s">
        <v>3219</v>
      </c>
      <c r="B1176" t="s">
        <v>3220</v>
      </c>
      <c r="C1176" t="s">
        <v>5234</v>
      </c>
      <c r="D1176" t="s">
        <v>363</v>
      </c>
      <c r="E1176" t="s">
        <v>3221</v>
      </c>
      <c r="F1176">
        <v>114.23200225830078</v>
      </c>
      <c r="G1176">
        <v>0.70814868551627019</v>
      </c>
      <c r="H1176">
        <v>390.864013671875</v>
      </c>
      <c r="I1176">
        <v>561.739013671875</v>
      </c>
      <c r="J1176">
        <v>25.421201171875001</v>
      </c>
      <c r="K1176">
        <v>0.47600001096725464</v>
      </c>
      <c r="L1176">
        <v>0.36899000406265259</v>
      </c>
      <c r="M1176" s="3">
        <v>0.18709799999999999</v>
      </c>
      <c r="N1176" s="3">
        <v>5.6645799999999998E-3</v>
      </c>
      <c r="O1176" s="3">
        <v>-2.0382479999999999E-6</v>
      </c>
      <c r="P1176" s="3">
        <v>0</v>
      </c>
      <c r="Q1176" s="3">
        <v>0</v>
      </c>
      <c r="R1176">
        <v>-212.19</v>
      </c>
      <c r="S1176">
        <v>15.98</v>
      </c>
      <c r="T1176" s="5">
        <v>-216.35</v>
      </c>
      <c r="U1176" s="5">
        <v>0.76119000244140622</v>
      </c>
      <c r="V1176" s="5">
        <v>6.2325000762939459E-5</v>
      </c>
    </row>
    <row r="1177" spans="1:22" x14ac:dyDescent="0.25">
      <c r="A1177" t="s">
        <v>3222</v>
      </c>
      <c r="B1177" t="s">
        <v>3223</v>
      </c>
      <c r="C1177" t="s">
        <v>3224</v>
      </c>
      <c r="D1177" t="s">
        <v>46</v>
      </c>
      <c r="E1177" t="s">
        <v>5117</v>
      </c>
      <c r="F1177">
        <v>116.203</v>
      </c>
      <c r="G1177" t="s">
        <v>5117</v>
      </c>
      <c r="H1177">
        <v>432</v>
      </c>
      <c r="I1177">
        <v>0</v>
      </c>
      <c r="J1177">
        <v>0</v>
      </c>
      <c r="K1177">
        <v>0</v>
      </c>
      <c r="L1177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>
        <v>0</v>
      </c>
      <c r="S1177">
        <v>0</v>
      </c>
      <c r="T1177" s="5" t="s">
        <v>5117</v>
      </c>
      <c r="U1177" s="5" t="s">
        <v>5117</v>
      </c>
      <c r="V1177" s="5" t="s">
        <v>5117</v>
      </c>
    </row>
    <row r="1178" spans="1:22" x14ac:dyDescent="0.25">
      <c r="A1178" t="s">
        <v>3225</v>
      </c>
      <c r="B1178" t="s">
        <v>3226</v>
      </c>
      <c r="C1178" t="s">
        <v>3227</v>
      </c>
      <c r="D1178" t="s">
        <v>46</v>
      </c>
      <c r="E1178" t="s">
        <v>5117</v>
      </c>
      <c r="F1178">
        <v>130.22999999999999</v>
      </c>
      <c r="G1178" t="s">
        <v>5117</v>
      </c>
      <c r="H1178">
        <v>440.72</v>
      </c>
      <c r="I1178">
        <v>625.1</v>
      </c>
      <c r="J1178">
        <v>515</v>
      </c>
      <c r="K1178">
        <v>0</v>
      </c>
      <c r="L1178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t="s">
        <v>5117</v>
      </c>
      <c r="S1178" t="s">
        <v>5117</v>
      </c>
      <c r="T1178" s="5" t="s">
        <v>5117</v>
      </c>
      <c r="U1178" s="5" t="s">
        <v>5117</v>
      </c>
      <c r="V1178" s="5" t="s">
        <v>5117</v>
      </c>
    </row>
    <row r="1179" spans="1:22" x14ac:dyDescent="0.25">
      <c r="A1179" t="s">
        <v>3228</v>
      </c>
      <c r="B1179" t="s">
        <v>3229</v>
      </c>
      <c r="C1179" t="s">
        <v>5234</v>
      </c>
      <c r="D1179" t="s">
        <v>363</v>
      </c>
      <c r="E1179" t="s">
        <v>3221</v>
      </c>
      <c r="F1179">
        <v>114.23200225830078</v>
      </c>
      <c r="G1179">
        <v>0.70921467794484494</v>
      </c>
      <c r="H1179">
        <v>392.08200073242188</v>
      </c>
      <c r="I1179">
        <v>563.66900634765625</v>
      </c>
      <c r="J1179">
        <v>25.462900390624998</v>
      </c>
      <c r="K1179">
        <v>0.46399000287055969</v>
      </c>
      <c r="L1179">
        <v>0.36899000406265259</v>
      </c>
      <c r="M1179" s="3">
        <v>0.18579999999999999</v>
      </c>
      <c r="N1179" s="3">
        <v>5.6649999999999999E-3</v>
      </c>
      <c r="O1179" s="3">
        <v>-2.039388E-6</v>
      </c>
      <c r="P1179" s="3">
        <v>0</v>
      </c>
      <c r="Q1179" s="3">
        <v>0</v>
      </c>
      <c r="R1179">
        <v>-212.79</v>
      </c>
      <c r="S1179">
        <v>13</v>
      </c>
      <c r="T1179" s="5">
        <v>-216.88</v>
      </c>
      <c r="U1179" s="5">
        <v>0.7528400268554688</v>
      </c>
      <c r="V1179" s="5">
        <v>6.2428001314401624E-5</v>
      </c>
    </row>
    <row r="1180" spans="1:22" x14ac:dyDescent="0.25">
      <c r="A1180" t="s">
        <v>3230</v>
      </c>
      <c r="B1180" t="s">
        <v>3231</v>
      </c>
      <c r="C1180" t="s">
        <v>599</v>
      </c>
      <c r="D1180" t="s">
        <v>46</v>
      </c>
      <c r="E1180" t="s">
        <v>5117</v>
      </c>
      <c r="F1180">
        <v>107.155</v>
      </c>
      <c r="G1180" t="s">
        <v>5117</v>
      </c>
      <c r="H1180">
        <v>431.55</v>
      </c>
      <c r="I1180">
        <v>647</v>
      </c>
      <c r="J1180">
        <v>38.700000000000003</v>
      </c>
      <c r="K1180">
        <v>0.36699999999999999</v>
      </c>
      <c r="L1180">
        <v>0.35099999999999998</v>
      </c>
      <c r="M1180" s="3">
        <v>0.32951852923335356</v>
      </c>
      <c r="N1180" s="3">
        <v>1.0464366385143017E-3</v>
      </c>
      <c r="O1180" s="3">
        <v>8.9498380850170315E-6</v>
      </c>
      <c r="P1180" s="3">
        <v>-1.2851765759880547E-8</v>
      </c>
      <c r="Q1180" s="3">
        <v>5.2783483738509628E-12</v>
      </c>
      <c r="R1180">
        <v>66.44</v>
      </c>
      <c r="S1180">
        <v>174.34</v>
      </c>
      <c r="T1180" s="5" t="s">
        <v>5117</v>
      </c>
      <c r="U1180" s="5" t="s">
        <v>5117</v>
      </c>
      <c r="V1180" s="5" t="s">
        <v>5117</v>
      </c>
    </row>
    <row r="1181" spans="1:22" x14ac:dyDescent="0.25">
      <c r="A1181" t="s">
        <v>3232</v>
      </c>
      <c r="B1181" t="s">
        <v>3233</v>
      </c>
      <c r="C1181" t="s">
        <v>3227</v>
      </c>
      <c r="D1181" t="s">
        <v>46</v>
      </c>
      <c r="E1181" t="s">
        <v>5117</v>
      </c>
      <c r="F1181">
        <v>130.22999999999999</v>
      </c>
      <c r="G1181" t="s">
        <v>5117</v>
      </c>
      <c r="H1181">
        <v>515</v>
      </c>
      <c r="I1181">
        <v>0</v>
      </c>
      <c r="J1181">
        <v>0</v>
      </c>
      <c r="K1181">
        <v>0</v>
      </c>
      <c r="L1181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t="s">
        <v>5117</v>
      </c>
      <c r="S1181" t="s">
        <v>5117</v>
      </c>
      <c r="T1181" s="5" t="s">
        <v>5117</v>
      </c>
      <c r="U1181" s="5" t="s">
        <v>5117</v>
      </c>
      <c r="V1181" s="5" t="s">
        <v>5117</v>
      </c>
    </row>
    <row r="1182" spans="1:22" x14ac:dyDescent="0.25">
      <c r="A1182" t="s">
        <v>3234</v>
      </c>
      <c r="B1182" t="s">
        <v>3235</v>
      </c>
      <c r="C1182" t="s">
        <v>2920</v>
      </c>
      <c r="D1182" t="s">
        <v>299</v>
      </c>
      <c r="E1182" t="s">
        <v>300</v>
      </c>
      <c r="F1182">
        <v>130.18600463867188</v>
      </c>
      <c r="G1182">
        <v>0.88152668164174075</v>
      </c>
      <c r="H1182">
        <v>419.75</v>
      </c>
      <c r="I1182">
        <v>592</v>
      </c>
      <c r="J1182">
        <v>27</v>
      </c>
      <c r="K1182">
        <v>0.44200000166893005</v>
      </c>
      <c r="L1182">
        <v>0.47536000609397888</v>
      </c>
      <c r="M1182" s="3">
        <v>0.12049799999999999</v>
      </c>
      <c r="N1182" s="3">
        <v>4.9836999999999998E-3</v>
      </c>
      <c r="O1182" s="3">
        <v>-2.377542E-6</v>
      </c>
      <c r="P1182" s="3">
        <v>2.5504160000000002E-10</v>
      </c>
      <c r="Q1182" s="3">
        <v>0</v>
      </c>
      <c r="R1182">
        <v>-502.58</v>
      </c>
      <c r="S1182">
        <v>-300.5</v>
      </c>
      <c r="T1182" s="5">
        <v>-502.2868125</v>
      </c>
      <c r="U1182" s="5">
        <v>0.65415966796875002</v>
      </c>
      <c r="V1182" s="5">
        <v>5.5562302470207214E-5</v>
      </c>
    </row>
    <row r="1183" spans="1:22" x14ac:dyDescent="0.25">
      <c r="A1183" t="s">
        <v>3236</v>
      </c>
      <c r="B1183" t="s">
        <v>3237</v>
      </c>
      <c r="C1183" t="s">
        <v>5241</v>
      </c>
      <c r="D1183" t="s">
        <v>152</v>
      </c>
      <c r="E1183" t="s">
        <v>3238</v>
      </c>
      <c r="F1183">
        <v>56.107700347900391</v>
      </c>
      <c r="G1183">
        <v>0.62653486585961138</v>
      </c>
      <c r="H1183">
        <v>276.86700439453125</v>
      </c>
      <c r="I1183">
        <v>435.5780029296875</v>
      </c>
      <c r="J1183">
        <v>42.057700195312499</v>
      </c>
      <c r="K1183">
        <v>0.2339400053024292</v>
      </c>
      <c r="L1183">
        <v>0.20295000076293945</v>
      </c>
      <c r="M1183" s="3">
        <v>7.8349100000000005E-3</v>
      </c>
      <c r="N1183" s="3">
        <v>5.2630799999999998E-3</v>
      </c>
      <c r="O1183" s="3">
        <v>-1.8143519999999999E-6</v>
      </c>
      <c r="P1183" s="3">
        <v>-1.0978679999999999E-11</v>
      </c>
      <c r="Q1183" s="3">
        <v>-1.116564E-22</v>
      </c>
      <c r="R1183">
        <v>-6.9897900390625001</v>
      </c>
      <c r="S1183">
        <v>65.459999999999994</v>
      </c>
      <c r="T1183" s="5">
        <v>-8.6184902343750007</v>
      </c>
      <c r="U1183" s="5">
        <v>0.2379290008544922</v>
      </c>
      <c r="V1183" s="5">
        <v>3.6143701523542405E-5</v>
      </c>
    </row>
    <row r="1184" spans="1:22" x14ac:dyDescent="0.25">
      <c r="A1184" t="s">
        <v>3239</v>
      </c>
      <c r="B1184" t="s">
        <v>3240</v>
      </c>
      <c r="C1184" t="s">
        <v>5242</v>
      </c>
      <c r="D1184" t="s">
        <v>31</v>
      </c>
      <c r="E1184" t="s">
        <v>5117</v>
      </c>
      <c r="F1184">
        <v>54.091800689697266</v>
      </c>
      <c r="G1184">
        <v>0.65130487904820333</v>
      </c>
      <c r="H1184">
        <v>283</v>
      </c>
      <c r="I1184">
        <v>443.69900512695313</v>
      </c>
      <c r="J1184">
        <v>44.988300781249997</v>
      </c>
      <c r="K1184">
        <v>0.21897000074386597</v>
      </c>
      <c r="L1184">
        <v>0.25499001145362854</v>
      </c>
      <c r="M1184" s="3">
        <v>0.46460000000000001</v>
      </c>
      <c r="N1184" s="3">
        <v>3.5057999999999999E-3</v>
      </c>
      <c r="O1184" s="3">
        <v>1.4394180000000001E-8</v>
      </c>
      <c r="P1184" s="3">
        <v>-1.327784E-9</v>
      </c>
      <c r="Q1184" s="3">
        <v>3.5676240000000001E-13</v>
      </c>
      <c r="R1184">
        <v>162.29</v>
      </c>
      <c r="S1184">
        <v>198.45</v>
      </c>
      <c r="T1184" s="5">
        <v>161.44999999999999</v>
      </c>
      <c r="U1184" s="5">
        <v>0.11686000061035157</v>
      </c>
      <c r="V1184" s="5">
        <v>2.2211000323295594E-5</v>
      </c>
    </row>
    <row r="1185" spans="1:22" x14ac:dyDescent="0.25">
      <c r="A1185" t="s">
        <v>3241</v>
      </c>
      <c r="B1185" t="s">
        <v>3242</v>
      </c>
      <c r="C1185" t="s">
        <v>5273</v>
      </c>
      <c r="D1185" t="s">
        <v>363</v>
      </c>
      <c r="E1185" t="s">
        <v>3078</v>
      </c>
      <c r="F1185">
        <v>100.20500183105469</v>
      </c>
      <c r="G1185">
        <v>0.6775952861602258</v>
      </c>
      <c r="H1185">
        <v>352.34100341796875</v>
      </c>
      <c r="I1185">
        <v>520.5</v>
      </c>
      <c r="J1185">
        <v>27.732600097656249</v>
      </c>
      <c r="K1185">
        <v>0.41600000858306885</v>
      </c>
      <c r="L1185">
        <v>0.30000001192092896</v>
      </c>
      <c r="M1185" s="3">
        <v>0.215498</v>
      </c>
      <c r="N1185" s="3">
        <v>5.6389999999999999E-3</v>
      </c>
      <c r="O1185" s="3">
        <v>-2.0046779999999999E-6</v>
      </c>
      <c r="P1185" s="3">
        <v>0</v>
      </c>
      <c r="Q1185" s="3">
        <v>0</v>
      </c>
      <c r="R1185">
        <v>-206.29</v>
      </c>
      <c r="S1185">
        <v>0.8</v>
      </c>
      <c r="T1185" s="5">
        <v>-209.89</v>
      </c>
      <c r="U1185" s="5">
        <v>0.68563000488281245</v>
      </c>
      <c r="V1185" s="5">
        <v>5.6352000683546066E-5</v>
      </c>
    </row>
    <row r="1186" spans="1:22" x14ac:dyDescent="0.25">
      <c r="A1186" t="s">
        <v>3243</v>
      </c>
      <c r="B1186" t="s">
        <v>3244</v>
      </c>
      <c r="C1186" t="s">
        <v>5260</v>
      </c>
      <c r="D1186" t="s">
        <v>152</v>
      </c>
      <c r="E1186" t="s">
        <v>1892</v>
      </c>
      <c r="F1186">
        <v>112.20800018310547</v>
      </c>
      <c r="G1186">
        <v>0.78438647974326892</v>
      </c>
      <c r="H1186">
        <v>392.70001220703125</v>
      </c>
      <c r="I1186">
        <v>590.927001953125</v>
      </c>
      <c r="J1186">
        <v>29.646201171874999</v>
      </c>
      <c r="K1186">
        <v>0.44900000095367432</v>
      </c>
      <c r="L1186">
        <v>0.23800000548362732</v>
      </c>
      <c r="M1186" s="3">
        <v>-0.26349</v>
      </c>
      <c r="N1186" s="3">
        <v>5.4891599999999999E-3</v>
      </c>
      <c r="O1186" s="3">
        <v>1.1467679999999999E-6</v>
      </c>
      <c r="P1186" s="3">
        <v>-4.1202400000000002E-9</v>
      </c>
      <c r="Q1186" s="3">
        <v>1.250024E-12</v>
      </c>
      <c r="R1186">
        <v>-181.09</v>
      </c>
      <c r="S1186">
        <v>35.229999999999997</v>
      </c>
      <c r="T1186" s="5">
        <v>-187.27</v>
      </c>
      <c r="U1186" s="5">
        <v>0.7286690063476563</v>
      </c>
      <c r="V1186" s="5">
        <v>5.1481701433658597E-5</v>
      </c>
    </row>
    <row r="1187" spans="1:22" x14ac:dyDescent="0.25">
      <c r="A1187" t="s">
        <v>3245</v>
      </c>
      <c r="B1187" t="s">
        <v>3246</v>
      </c>
      <c r="C1187" t="s">
        <v>5226</v>
      </c>
      <c r="D1187" t="s">
        <v>24</v>
      </c>
      <c r="E1187" t="s">
        <v>3247</v>
      </c>
      <c r="F1187">
        <v>114.18800354003906</v>
      </c>
      <c r="G1187">
        <v>0.92429540486124473</v>
      </c>
      <c r="H1187">
        <v>430.14801025390625</v>
      </c>
      <c r="I1187">
        <v>602</v>
      </c>
      <c r="J1187">
        <v>37.700000000000003</v>
      </c>
      <c r="K1187">
        <v>0.414000004529953</v>
      </c>
      <c r="L1187">
        <v>0.6829800009727478</v>
      </c>
      <c r="M1187" s="3">
        <v>-0.36535000000000001</v>
      </c>
      <c r="N1187" s="3">
        <v>6.6752599999999997E-3</v>
      </c>
      <c r="O1187" s="3">
        <v>-3.3554999999999999E-6</v>
      </c>
      <c r="P1187" s="3">
        <v>4.7037999999999998E-10</v>
      </c>
      <c r="Q1187" s="3">
        <v>0</v>
      </c>
      <c r="R1187">
        <v>-331.99</v>
      </c>
      <c r="S1187">
        <v>-128.76</v>
      </c>
      <c r="T1187" s="5">
        <v>-332.81678125000002</v>
      </c>
      <c r="U1187" s="5">
        <v>1.0292321777343749</v>
      </c>
      <c r="V1187" s="5">
        <v>5.3898021578788755E-5</v>
      </c>
    </row>
    <row r="1188" spans="1:22" x14ac:dyDescent="0.25">
      <c r="A1188" t="s">
        <v>3248</v>
      </c>
      <c r="B1188" t="s">
        <v>3249</v>
      </c>
      <c r="C1188" t="s">
        <v>5234</v>
      </c>
      <c r="D1188" t="s">
        <v>363</v>
      </c>
      <c r="E1188" t="s">
        <v>364</v>
      </c>
      <c r="F1188">
        <v>114.23200225830078</v>
      </c>
      <c r="G1188">
        <v>0.69904220586768306</v>
      </c>
      <c r="H1188">
        <v>379.99200439453125</v>
      </c>
      <c r="I1188">
        <v>549.8690185546875</v>
      </c>
      <c r="J1188">
        <v>25.290700683593752</v>
      </c>
      <c r="K1188">
        <v>0.47799000144004822</v>
      </c>
      <c r="L1188">
        <v>0.34299001097679138</v>
      </c>
      <c r="M1188" s="3">
        <v>0.19750000000000001</v>
      </c>
      <c r="N1188" s="3">
        <v>5.6571800000000004E-3</v>
      </c>
      <c r="O1188" s="3">
        <v>-2.0285580000000001E-6</v>
      </c>
      <c r="P1188" s="3">
        <v>0</v>
      </c>
      <c r="Q1188" s="3">
        <v>0</v>
      </c>
      <c r="R1188">
        <v>-224.89</v>
      </c>
      <c r="S1188">
        <v>10.68</v>
      </c>
      <c r="T1188" s="5">
        <v>-229.04</v>
      </c>
      <c r="U1188" s="5">
        <v>0.78345001220703125</v>
      </c>
      <c r="V1188" s="5">
        <v>6.2252901494503016E-5</v>
      </c>
    </row>
    <row r="1189" spans="1:22" x14ac:dyDescent="0.25">
      <c r="A1189" t="s">
        <v>3250</v>
      </c>
      <c r="B1189" t="s">
        <v>3251</v>
      </c>
      <c r="C1189" t="s">
        <v>1813</v>
      </c>
      <c r="D1189" t="s">
        <v>46</v>
      </c>
      <c r="E1189" t="s">
        <v>5117</v>
      </c>
      <c r="F1189">
        <v>142.285</v>
      </c>
      <c r="G1189">
        <v>0.72899999999999998</v>
      </c>
      <c r="H1189">
        <v>440.95</v>
      </c>
      <c r="I1189">
        <v>613</v>
      </c>
      <c r="J1189">
        <v>21.6</v>
      </c>
      <c r="K1189">
        <v>0.58299999999999996</v>
      </c>
      <c r="L1189">
        <v>0.46500000000000002</v>
      </c>
      <c r="M1189" s="3">
        <v>0.34517341954527886</v>
      </c>
      <c r="N1189" s="3">
        <v>4.3645500228414796E-3</v>
      </c>
      <c r="O1189" s="3">
        <v>1.0800154619250099E-6</v>
      </c>
      <c r="P1189" s="3">
        <v>-3.0512000562251818E-9</v>
      </c>
      <c r="Q1189" s="3">
        <v>1.0566117299785641E-12</v>
      </c>
      <c r="R1189">
        <v>-253.97</v>
      </c>
      <c r="S1189">
        <v>30.21</v>
      </c>
      <c r="T1189" s="5">
        <v>-0.25923200000000002</v>
      </c>
      <c r="U1189" s="5">
        <v>0.94699999999999995</v>
      </c>
      <c r="V1189" s="5">
        <v>7.2499999999999994E-8</v>
      </c>
    </row>
    <row r="1190" spans="1:22" x14ac:dyDescent="0.25">
      <c r="A1190" s="1" t="s">
        <v>5139</v>
      </c>
      <c r="B1190" t="s">
        <v>3252</v>
      </c>
      <c r="C1190" t="s">
        <v>1813</v>
      </c>
      <c r="D1190" t="s">
        <v>363</v>
      </c>
      <c r="E1190" t="s">
        <v>1784</v>
      </c>
      <c r="F1190">
        <v>142.28500366210938</v>
      </c>
      <c r="G1190">
        <v>0.73656307444755198</v>
      </c>
      <c r="H1190">
        <v>440.927001953125</v>
      </c>
      <c r="I1190">
        <v>613.53900146484375</v>
      </c>
      <c r="J1190">
        <v>21.373601074218751</v>
      </c>
      <c r="K1190">
        <v>0.58170002698898315</v>
      </c>
      <c r="L1190">
        <v>0.46283000707626343</v>
      </c>
      <c r="M1190" s="3">
        <v>0.1855</v>
      </c>
      <c r="N1190" s="3">
        <v>5.6860000000000001E-3</v>
      </c>
      <c r="O1190" s="3">
        <v>-2.0670479999999999E-6</v>
      </c>
      <c r="P1190" s="3">
        <v>0</v>
      </c>
      <c r="Q1190" s="3">
        <v>0</v>
      </c>
      <c r="R1190">
        <v>-254.4</v>
      </c>
      <c r="S1190" t="s">
        <v>5117</v>
      </c>
      <c r="T1190" s="5">
        <v>-259.22899999999998</v>
      </c>
      <c r="U1190" s="5">
        <v>0.94673901367187496</v>
      </c>
      <c r="V1190" s="5">
        <v>7.252690196037293E-5</v>
      </c>
    </row>
    <row r="1191" spans="1:22" x14ac:dyDescent="0.25">
      <c r="A1191" t="s">
        <v>3253</v>
      </c>
      <c r="B1191" t="s">
        <v>3254</v>
      </c>
      <c r="C1191" t="s">
        <v>599</v>
      </c>
      <c r="D1191" t="s">
        <v>46</v>
      </c>
      <c r="E1191" t="s">
        <v>5117</v>
      </c>
      <c r="F1191">
        <v>107.155</v>
      </c>
      <c r="G1191" t="s">
        <v>5117</v>
      </c>
      <c r="H1191">
        <v>452.29</v>
      </c>
      <c r="I1191">
        <v>683.8</v>
      </c>
      <c r="J1191">
        <v>40.9</v>
      </c>
      <c r="K1191">
        <v>0.36699999999999999</v>
      </c>
      <c r="L1191">
        <v>0.33700000000000002</v>
      </c>
      <c r="M1191" s="3">
        <v>0.3208286127572208</v>
      </c>
      <c r="N1191" s="3">
        <v>1.1805872241146002E-3</v>
      </c>
      <c r="O1191" s="3">
        <v>8.3733552330735859E-6</v>
      </c>
      <c r="P1191" s="3">
        <v>-1.2033206663244831E-8</v>
      </c>
      <c r="Q1191" s="3">
        <v>4.9066992674163589E-12</v>
      </c>
      <c r="R1191">
        <v>72.8</v>
      </c>
      <c r="S1191">
        <v>182.44</v>
      </c>
      <c r="T1191" s="5" t="s">
        <v>5117</v>
      </c>
      <c r="U1191" s="5" t="s">
        <v>5117</v>
      </c>
      <c r="V1191" s="5" t="s">
        <v>5117</v>
      </c>
    </row>
    <row r="1192" spans="1:22" x14ac:dyDescent="0.25">
      <c r="A1192" t="s">
        <v>3255</v>
      </c>
      <c r="B1192" t="s">
        <v>3256</v>
      </c>
      <c r="C1192" t="s">
        <v>5637</v>
      </c>
      <c r="D1192" t="s">
        <v>24</v>
      </c>
      <c r="E1192" t="s">
        <v>3257</v>
      </c>
      <c r="F1192">
        <v>204.02000427246094</v>
      </c>
      <c r="G1192">
        <v>1.83927808384553</v>
      </c>
      <c r="H1192">
        <v>461.60000610351563</v>
      </c>
      <c r="I1192">
        <v>721.0980224609375</v>
      </c>
      <c r="J1192">
        <v>45.199902343749997</v>
      </c>
      <c r="K1192">
        <v>0.35100001096725464</v>
      </c>
      <c r="L1192">
        <v>0.2489980012178421</v>
      </c>
      <c r="M1192" s="3">
        <v>-0.121462</v>
      </c>
      <c r="N1192" s="3">
        <v>2.6139000000000002E-3</v>
      </c>
      <c r="O1192" s="3">
        <v>-2.0297400000000001E-6</v>
      </c>
      <c r="P1192" s="3">
        <v>6.1610400000000001E-10</v>
      </c>
      <c r="Q1192" s="3">
        <v>1.155184E-21</v>
      </c>
      <c r="R1192">
        <v>162.55000000000001</v>
      </c>
      <c r="S1192">
        <v>187.78</v>
      </c>
      <c r="T1192" s="5">
        <v>125.947</v>
      </c>
      <c r="U1192" s="5">
        <v>0.16680000305175782</v>
      </c>
      <c r="V1192" s="5">
        <v>9.7930002957582478E-6</v>
      </c>
    </row>
    <row r="1193" spans="1:22" x14ac:dyDescent="0.25">
      <c r="A1193" t="s">
        <v>3258</v>
      </c>
      <c r="B1193" t="s">
        <v>3259</v>
      </c>
      <c r="C1193" t="s">
        <v>315</v>
      </c>
      <c r="D1193" t="s">
        <v>24</v>
      </c>
      <c r="E1193" t="s">
        <v>3260</v>
      </c>
      <c r="F1193">
        <v>158.24000549316406</v>
      </c>
      <c r="G1193">
        <v>0.87188173805450631</v>
      </c>
      <c r="H1193">
        <v>459.64801025390625</v>
      </c>
      <c r="I1193">
        <v>629</v>
      </c>
      <c r="J1193">
        <v>23.3</v>
      </c>
      <c r="K1193">
        <v>0.54699802398681641</v>
      </c>
      <c r="L1193">
        <v>0.59553700685501099</v>
      </c>
      <c r="M1193" s="3">
        <v>-0.32511899999999999</v>
      </c>
      <c r="N1193" s="3">
        <v>7.66338E-3</v>
      </c>
      <c r="O1193" s="3">
        <v>-7.1745300000000009E-6</v>
      </c>
      <c r="P1193" s="3">
        <v>3.8015719999999999E-9</v>
      </c>
      <c r="Q1193" s="3">
        <v>-6.81312E-13</v>
      </c>
      <c r="R1193">
        <v>-560.20000000000005</v>
      </c>
      <c r="S1193">
        <v>-303.8</v>
      </c>
      <c r="T1193" s="5">
        <v>-560.04593750000004</v>
      </c>
      <c r="U1193" s="5">
        <v>0.83874871826171871</v>
      </c>
      <c r="V1193" s="5">
        <v>6.944295018911362E-5</v>
      </c>
    </row>
    <row r="1194" spans="1:22" x14ac:dyDescent="0.25">
      <c r="A1194" t="s">
        <v>3261</v>
      </c>
      <c r="B1194" t="s">
        <v>3262</v>
      </c>
      <c r="C1194" t="s">
        <v>5273</v>
      </c>
      <c r="D1194" t="s">
        <v>363</v>
      </c>
      <c r="E1194" t="s">
        <v>3210</v>
      </c>
      <c r="F1194">
        <v>100.20500183105469</v>
      </c>
      <c r="G1194">
        <v>0.68217253509818943</v>
      </c>
      <c r="H1194">
        <v>363.19900512695313</v>
      </c>
      <c r="I1194">
        <v>530.3690185546875</v>
      </c>
      <c r="J1194">
        <v>27.336201171875</v>
      </c>
      <c r="K1194">
        <v>0.42100000381469727</v>
      </c>
      <c r="L1194">
        <v>0.34000000357627869</v>
      </c>
      <c r="M1194" s="3">
        <v>-0.125</v>
      </c>
      <c r="N1194" s="3">
        <v>7.2051800000000003E-3</v>
      </c>
      <c r="O1194" s="3">
        <v>-3.8391000000000002E-6</v>
      </c>
      <c r="P1194" s="3">
        <v>3.9453439999999999E-10</v>
      </c>
      <c r="Q1194" s="3">
        <v>9.2734400000000003E-14</v>
      </c>
      <c r="R1194">
        <v>-195.09</v>
      </c>
      <c r="S1194">
        <v>3.7</v>
      </c>
      <c r="T1194" s="5">
        <v>-198.64</v>
      </c>
      <c r="U1194" s="5">
        <v>0.65836901855468755</v>
      </c>
      <c r="V1194" s="5">
        <v>5.6474901735782623E-5</v>
      </c>
    </row>
    <row r="1195" spans="1:22" x14ac:dyDescent="0.25">
      <c r="A1195" t="s">
        <v>3263</v>
      </c>
      <c r="B1195" t="s">
        <v>3264</v>
      </c>
      <c r="C1195" t="s">
        <v>5274</v>
      </c>
      <c r="D1195" t="s">
        <v>515</v>
      </c>
      <c r="E1195" t="s">
        <v>3265</v>
      </c>
      <c r="F1195">
        <v>100.16000366210938</v>
      </c>
      <c r="G1195">
        <v>0.81575759407761994</v>
      </c>
      <c r="H1195">
        <v>400.70001220703125</v>
      </c>
      <c r="I1195">
        <v>587</v>
      </c>
      <c r="J1195">
        <v>33.200000000000003</v>
      </c>
      <c r="K1195">
        <v>0.375</v>
      </c>
      <c r="L1195">
        <v>0.39199000597000122</v>
      </c>
      <c r="M1195" s="3">
        <v>0.14222000000000001</v>
      </c>
      <c r="N1195" s="3">
        <v>5.3387399999999998E-3</v>
      </c>
      <c r="O1195" s="3">
        <v>-2.8971689999999998E-6</v>
      </c>
      <c r="P1195" s="3">
        <v>1.4622639999999999E-9</v>
      </c>
      <c r="Q1195" s="3">
        <v>0</v>
      </c>
      <c r="R1195">
        <v>-279.75</v>
      </c>
      <c r="S1195">
        <v>-129.9</v>
      </c>
      <c r="T1195" s="5">
        <v>-281.22334375000003</v>
      </c>
      <c r="U1195" s="5">
        <v>0.49991241455078123</v>
      </c>
      <c r="V1195" s="5">
        <v>3.2560765743255615E-5</v>
      </c>
    </row>
    <row r="1196" spans="1:22" x14ac:dyDescent="0.25">
      <c r="A1196" t="s">
        <v>3266</v>
      </c>
      <c r="B1196" t="s">
        <v>3267</v>
      </c>
      <c r="C1196" t="s">
        <v>5216</v>
      </c>
      <c r="D1196" t="s">
        <v>24</v>
      </c>
      <c r="E1196" t="s">
        <v>3268</v>
      </c>
      <c r="F1196">
        <v>100.11100006103516</v>
      </c>
      <c r="G1196">
        <v>0.93360104407869848</v>
      </c>
      <c r="H1196">
        <v>377.14801025390625</v>
      </c>
      <c r="I1196">
        <v>557</v>
      </c>
      <c r="J1196">
        <v>36.700000000000003</v>
      </c>
      <c r="K1196">
        <v>0.32300001382827759</v>
      </c>
      <c r="L1196">
        <v>0.38784000277519226</v>
      </c>
      <c r="M1196" s="3">
        <v>-3.7147800000000002E-2</v>
      </c>
      <c r="N1196" s="3">
        <v>5.0794799999999999E-3</v>
      </c>
      <c r="O1196" s="3">
        <v>-3.1839299999999997E-6</v>
      </c>
      <c r="P1196" s="3">
        <v>7.2073199999999997E-10</v>
      </c>
      <c r="Q1196" s="3">
        <v>0</v>
      </c>
      <c r="R1196">
        <v>-333.99</v>
      </c>
      <c r="S1196">
        <v>-229</v>
      </c>
      <c r="T1196" s="5">
        <v>-333.93715624999999</v>
      </c>
      <c r="U1196" s="5">
        <v>0.30900628662109375</v>
      </c>
      <c r="V1196" s="5">
        <v>3.2363764941692354E-5</v>
      </c>
    </row>
    <row r="1197" spans="1:22" x14ac:dyDescent="0.25">
      <c r="A1197" t="s">
        <v>3269</v>
      </c>
      <c r="B1197" t="s">
        <v>3270</v>
      </c>
      <c r="C1197" t="s">
        <v>1775</v>
      </c>
      <c r="D1197" t="s">
        <v>31</v>
      </c>
      <c r="E1197" t="s">
        <v>3271</v>
      </c>
      <c r="F1197">
        <v>68.119003295898438</v>
      </c>
      <c r="G1197">
        <v>0.66515874855478285</v>
      </c>
      <c r="H1197">
        <v>299.1090087890625</v>
      </c>
      <c r="I1197">
        <v>477.59201049804688</v>
      </c>
      <c r="J1197">
        <v>37.893400878906249</v>
      </c>
      <c r="K1197">
        <v>0.27636000514030457</v>
      </c>
      <c r="L1197">
        <v>0.10400000214576721</v>
      </c>
      <c r="M1197" s="3">
        <v>0.1192</v>
      </c>
      <c r="N1197" s="3">
        <v>5.6285800000000002E-3</v>
      </c>
      <c r="O1197" s="3">
        <v>-1.9901280000000002E-6</v>
      </c>
      <c r="P1197" s="3">
        <v>0</v>
      </c>
      <c r="Q1197" s="3">
        <v>0</v>
      </c>
      <c r="R1197">
        <v>105.49</v>
      </c>
      <c r="S1197">
        <v>170.25</v>
      </c>
      <c r="T1197" s="5">
        <v>104.15</v>
      </c>
      <c r="U1197" s="5">
        <v>0.21317900085449218</v>
      </c>
      <c r="V1197" s="5">
        <v>2.5915000587701798E-5</v>
      </c>
    </row>
    <row r="1198" spans="1:22" x14ac:dyDescent="0.25">
      <c r="A1198" t="s">
        <v>3272</v>
      </c>
      <c r="B1198" t="s">
        <v>3273</v>
      </c>
      <c r="C1198" t="s">
        <v>1775</v>
      </c>
      <c r="D1198" t="s">
        <v>31</v>
      </c>
      <c r="E1198" t="s">
        <v>5117</v>
      </c>
      <c r="F1198">
        <v>68.119003295898438</v>
      </c>
      <c r="G1198">
        <v>0.69697430640554636</v>
      </c>
      <c r="H1198">
        <v>317.99301147460938</v>
      </c>
      <c r="I1198">
        <v>503.14801025390625</v>
      </c>
      <c r="J1198">
        <v>40.733701171874998</v>
      </c>
      <c r="K1198">
        <v>0.27595001459121704</v>
      </c>
      <c r="L1198">
        <v>0.17294000089168549</v>
      </c>
      <c r="M1198" s="3">
        <v>3.9550000000000002E-2</v>
      </c>
      <c r="N1198" s="3">
        <v>5.6555800000000003E-3</v>
      </c>
      <c r="O1198" s="3">
        <v>-2.0263380000000002E-6</v>
      </c>
      <c r="P1198" s="3">
        <v>0</v>
      </c>
      <c r="Q1198" s="3">
        <v>0</v>
      </c>
      <c r="R1198">
        <v>145.69</v>
      </c>
      <c r="S1198">
        <v>210.41</v>
      </c>
      <c r="T1198" s="5">
        <v>144.35</v>
      </c>
      <c r="U1198" s="5">
        <v>0.21311000061035157</v>
      </c>
      <c r="V1198" s="5">
        <v>2.5803800672292708E-5</v>
      </c>
    </row>
    <row r="1199" spans="1:22" x14ac:dyDescent="0.25">
      <c r="A1199" t="s">
        <v>3274</v>
      </c>
      <c r="B1199" t="s">
        <v>3275</v>
      </c>
      <c r="C1199" t="s">
        <v>1775</v>
      </c>
      <c r="D1199" t="s">
        <v>31</v>
      </c>
      <c r="E1199" t="s">
        <v>5117</v>
      </c>
      <c r="F1199">
        <v>68.120002746582031</v>
      </c>
      <c r="G1199">
        <v>0.7004525122012063</v>
      </c>
      <c r="H1199">
        <v>321.39801025390625</v>
      </c>
      <c r="I1199">
        <v>505.79901123046875</v>
      </c>
      <c r="J1199">
        <v>41.39990234375</v>
      </c>
      <c r="K1199">
        <v>0.27549800276756287</v>
      </c>
      <c r="L1199">
        <v>0.20399700105190277</v>
      </c>
      <c r="M1199" s="3">
        <v>0.18346899999999999</v>
      </c>
      <c r="N1199" s="3">
        <v>5.0907000000000001E-3</v>
      </c>
      <c r="O1199" s="3">
        <v>-2.5707480000000003E-6</v>
      </c>
      <c r="P1199" s="3">
        <v>4.9032799999999998E-10</v>
      </c>
      <c r="Q1199" s="3">
        <v>-1.061548E-23</v>
      </c>
      <c r="R1199">
        <v>138.49</v>
      </c>
      <c r="S1199">
        <v>205.89</v>
      </c>
      <c r="T1199" s="5">
        <v>137.27199999999999</v>
      </c>
      <c r="U1199" s="5">
        <v>0.22032000732421875</v>
      </c>
      <c r="V1199" s="5">
        <v>3.0252000316977501E-5</v>
      </c>
    </row>
    <row r="1200" spans="1:22" x14ac:dyDescent="0.25">
      <c r="A1200" t="s">
        <v>3276</v>
      </c>
      <c r="B1200" t="s">
        <v>3277</v>
      </c>
      <c r="C1200" t="s">
        <v>5234</v>
      </c>
      <c r="D1200" t="s">
        <v>363</v>
      </c>
      <c r="E1200" t="s">
        <v>3185</v>
      </c>
      <c r="F1200">
        <v>114.23200225830078</v>
      </c>
      <c r="G1200">
        <v>0.69731862031049485</v>
      </c>
      <c r="H1200">
        <v>382.25601196289063</v>
      </c>
      <c r="I1200">
        <v>550.05902099609375</v>
      </c>
      <c r="J1200">
        <v>24.865100097656249</v>
      </c>
      <c r="K1200">
        <v>0.48199000954627991</v>
      </c>
      <c r="L1200">
        <v>0.34599000215530396</v>
      </c>
      <c r="M1200" s="3">
        <v>0.20949599999999999</v>
      </c>
      <c r="N1200" s="3">
        <v>5.6557999999999999E-3</v>
      </c>
      <c r="O1200" s="3">
        <v>-2.026698E-6</v>
      </c>
      <c r="P1200" s="3">
        <v>0</v>
      </c>
      <c r="Q1200" s="3">
        <v>0</v>
      </c>
      <c r="R1200">
        <v>-222.79</v>
      </c>
      <c r="S1200">
        <v>9.9499999999999993</v>
      </c>
      <c r="T1200" s="5">
        <v>-226.94800000000001</v>
      </c>
      <c r="U1200" s="5">
        <v>0.77567901611328127</v>
      </c>
      <c r="V1200" s="5">
        <v>6.2196701765060422E-5</v>
      </c>
    </row>
    <row r="1201" spans="1:22" x14ac:dyDescent="0.25">
      <c r="A1201" t="s">
        <v>3278</v>
      </c>
      <c r="B1201" t="s">
        <v>3279</v>
      </c>
      <c r="C1201" t="s">
        <v>5234</v>
      </c>
      <c r="D1201" t="s">
        <v>363</v>
      </c>
      <c r="E1201" t="s">
        <v>3221</v>
      </c>
      <c r="F1201">
        <v>114.23200225830078</v>
      </c>
      <c r="G1201">
        <v>0.70147146387271742</v>
      </c>
      <c r="H1201">
        <v>390.80300903320313</v>
      </c>
      <c r="I1201">
        <v>559.63800048828125</v>
      </c>
      <c r="J1201">
        <v>24.843701171875001</v>
      </c>
      <c r="K1201">
        <v>0.48800000548362732</v>
      </c>
      <c r="L1201">
        <v>0.38400000333786011</v>
      </c>
      <c r="M1201" s="3">
        <v>-6.0366000000000003E-2</v>
      </c>
      <c r="N1201" s="3">
        <v>6.8170000000000001E-3</v>
      </c>
      <c r="O1201" s="3">
        <v>-3.7050000000000001E-6</v>
      </c>
      <c r="P1201" s="3">
        <v>6.9158400000000004E-10</v>
      </c>
      <c r="Q1201" s="3">
        <v>3.2263040000000001E-14</v>
      </c>
      <c r="R1201">
        <v>-215.59</v>
      </c>
      <c r="S1201">
        <v>11.96</v>
      </c>
      <c r="T1201" s="5">
        <v>-219.792</v>
      </c>
      <c r="U1201" s="5">
        <v>0.75940002441406251</v>
      </c>
      <c r="V1201" s="5">
        <v>6.2231000512838369E-5</v>
      </c>
    </row>
    <row r="1202" spans="1:22" x14ac:dyDescent="0.25">
      <c r="A1202" t="s">
        <v>3280</v>
      </c>
      <c r="B1202" t="s">
        <v>3281</v>
      </c>
      <c r="C1202" t="s">
        <v>4338</v>
      </c>
      <c r="D1202" t="s">
        <v>152</v>
      </c>
      <c r="E1202" t="s">
        <v>3282</v>
      </c>
      <c r="F1202">
        <v>84.161903381347656</v>
      </c>
      <c r="G1202">
        <v>0.67227735912013364</v>
      </c>
      <c r="H1202">
        <v>336.60000610351563</v>
      </c>
      <c r="I1202">
        <v>501.99798583984375</v>
      </c>
      <c r="J1202">
        <v>31.713701171875002</v>
      </c>
      <c r="K1202">
        <v>0.34999001026153564</v>
      </c>
      <c r="L1202">
        <v>0.28499001264572144</v>
      </c>
      <c r="M1202" s="3">
        <v>-2.0745699999999999E-2</v>
      </c>
      <c r="N1202" s="3">
        <v>6.30804E-3</v>
      </c>
      <c r="O1202" s="3">
        <v>-3.4492500000000001E-6</v>
      </c>
      <c r="P1202" s="3">
        <v>7.1930799999999995E-10</v>
      </c>
      <c r="Q1202" s="3">
        <v>-3.2160800000000002E-22</v>
      </c>
      <c r="R1202">
        <v>-41.698</v>
      </c>
      <c r="S1202">
        <v>86.9</v>
      </c>
      <c r="T1202" s="5">
        <v>-44.216999999999999</v>
      </c>
      <c r="U1202" s="5">
        <v>0.42733801269531252</v>
      </c>
      <c r="V1202" s="5">
        <v>4.3352000415325165E-5</v>
      </c>
    </row>
    <row r="1203" spans="1:22" x14ac:dyDescent="0.25">
      <c r="A1203" t="s">
        <v>3283</v>
      </c>
      <c r="B1203" t="s">
        <v>3284</v>
      </c>
      <c r="C1203" t="s">
        <v>5329</v>
      </c>
      <c r="D1203" t="s">
        <v>31</v>
      </c>
      <c r="E1203" t="s">
        <v>3285</v>
      </c>
      <c r="F1203">
        <v>82.145500183105469</v>
      </c>
      <c r="G1203">
        <v>0.69628665606592599</v>
      </c>
      <c r="H1203">
        <v>332.60000610351563</v>
      </c>
      <c r="I1203">
        <v>520.927001953125</v>
      </c>
      <c r="J1203">
        <v>34.452900390624997</v>
      </c>
      <c r="K1203">
        <v>0.33327001333236694</v>
      </c>
      <c r="L1203">
        <v>0.1599700003862381</v>
      </c>
      <c r="M1203" s="3">
        <v>8.6334999999999995E-2</v>
      </c>
      <c r="N1203" s="3">
        <v>5.6550000000000003E-3</v>
      </c>
      <c r="O1203" s="3">
        <v>-2.0255880000000002E-6</v>
      </c>
      <c r="P1203" s="3">
        <v>0</v>
      </c>
      <c r="Q1203" s="3">
        <v>0</v>
      </c>
      <c r="R1203">
        <v>83.739000000000004</v>
      </c>
      <c r="S1203">
        <v>178</v>
      </c>
      <c r="T1203" s="5">
        <v>82.803515625000003</v>
      </c>
      <c r="U1203" s="5">
        <v>0.30294192504882811</v>
      </c>
      <c r="V1203" s="5">
        <v>2.4685204029083252E-5</v>
      </c>
    </row>
    <row r="1204" spans="1:22" x14ac:dyDescent="0.25">
      <c r="A1204" t="s">
        <v>3286</v>
      </c>
      <c r="B1204" t="s">
        <v>3287</v>
      </c>
      <c r="C1204" t="s">
        <v>5329</v>
      </c>
      <c r="D1204" t="s">
        <v>31</v>
      </c>
      <c r="E1204" t="s">
        <v>5117</v>
      </c>
      <c r="F1204">
        <v>82.145401000976563</v>
      </c>
      <c r="G1204">
        <v>0.72231778918706802</v>
      </c>
      <c r="H1204">
        <v>349.14999389648438</v>
      </c>
      <c r="I1204">
        <v>526</v>
      </c>
      <c r="J1204">
        <v>33.5</v>
      </c>
      <c r="K1204">
        <v>0.33100000023841858</v>
      </c>
      <c r="L1204">
        <v>0.27622801065444946</v>
      </c>
      <c r="M1204" s="3">
        <v>-9.4647999999999996E-2</v>
      </c>
      <c r="N1204" s="3">
        <v>6.705E-3</v>
      </c>
      <c r="O1204" s="3">
        <v>-5.0111999999999996E-6</v>
      </c>
      <c r="P1204" s="3">
        <v>2.0754000000000001E-9</v>
      </c>
      <c r="Q1204" s="3">
        <v>-2.9851599999999999E-13</v>
      </c>
      <c r="R1204">
        <v>122.4</v>
      </c>
      <c r="S1204" t="s">
        <v>5117</v>
      </c>
      <c r="T1204" s="5">
        <v>123.004734375</v>
      </c>
      <c r="U1204" s="5">
        <v>0.30108093261718749</v>
      </c>
      <c r="V1204" s="5">
        <v>3.9687756448984148E-5</v>
      </c>
    </row>
    <row r="1205" spans="1:22" x14ac:dyDescent="0.25">
      <c r="A1205" t="s">
        <v>3288</v>
      </c>
      <c r="B1205" t="s">
        <v>3289</v>
      </c>
      <c r="C1205" t="s">
        <v>5329</v>
      </c>
      <c r="D1205" t="s">
        <v>31</v>
      </c>
      <c r="E1205" t="s">
        <v>3290</v>
      </c>
      <c r="F1205">
        <v>82.145401000976563</v>
      </c>
      <c r="G1205">
        <v>0.70502878366889332</v>
      </c>
      <c r="H1205">
        <v>338.14801025390625</v>
      </c>
      <c r="I1205">
        <v>509.99700927734375</v>
      </c>
      <c r="J1205">
        <v>33.5</v>
      </c>
      <c r="K1205">
        <v>0.33100000023841858</v>
      </c>
      <c r="L1205">
        <v>0.27995100617408752</v>
      </c>
      <c r="M1205" s="3">
        <v>-1.7838400000000001E-2</v>
      </c>
      <c r="N1205" s="3">
        <v>5.9620200000000002E-3</v>
      </c>
      <c r="O1205" s="3">
        <v>-3.7120500000000003E-6</v>
      </c>
      <c r="P1205" s="3">
        <v>1.1747200000000001E-9</v>
      </c>
      <c r="Q1205" s="3">
        <v>-1.2125800000000001E-13</v>
      </c>
      <c r="R1205">
        <v>71.87</v>
      </c>
      <c r="S1205" t="s">
        <v>5117</v>
      </c>
      <c r="T1205" s="5">
        <v>72.766851562499994</v>
      </c>
      <c r="U1205" s="5">
        <v>0.29645132446289063</v>
      </c>
      <c r="V1205" s="5">
        <v>4.4392317533493041E-5</v>
      </c>
    </row>
    <row r="1206" spans="1:22" x14ac:dyDescent="0.25">
      <c r="A1206" t="s">
        <v>3291</v>
      </c>
      <c r="B1206" t="s">
        <v>3292</v>
      </c>
      <c r="C1206" t="s">
        <v>5526</v>
      </c>
      <c r="D1206" t="s">
        <v>46</v>
      </c>
      <c r="E1206" t="s">
        <v>3293</v>
      </c>
      <c r="F1206">
        <v>80.129501342773438</v>
      </c>
      <c r="G1206">
        <v>0.84814368911048321</v>
      </c>
      <c r="H1206">
        <v>353.489013671875</v>
      </c>
      <c r="I1206">
        <v>558</v>
      </c>
      <c r="J1206">
        <v>47.3</v>
      </c>
      <c r="K1206">
        <v>0.27700001001358032</v>
      </c>
      <c r="L1206">
        <v>0.23083500564098358</v>
      </c>
      <c r="M1206" s="3">
        <v>0.14310400000000001</v>
      </c>
      <c r="N1206" s="3">
        <v>2.8314799999999999E-3</v>
      </c>
      <c r="O1206" s="3">
        <v>3.8487300000000005E-6</v>
      </c>
      <c r="P1206" s="3">
        <v>-5.6973199999999999E-9</v>
      </c>
      <c r="Q1206" s="3">
        <v>1.5565199999999999E-12</v>
      </c>
      <c r="R1206">
        <v>106.2</v>
      </c>
      <c r="S1206">
        <v>181.7</v>
      </c>
      <c r="T1206" s="5">
        <v>106.5197421875</v>
      </c>
      <c r="U1206" s="5">
        <v>0.24073811340332033</v>
      </c>
      <c r="V1206" s="5">
        <v>3.8295194506645204E-5</v>
      </c>
    </row>
    <row r="1207" spans="1:22" x14ac:dyDescent="0.25">
      <c r="A1207" t="s">
        <v>3294</v>
      </c>
      <c r="B1207" t="s">
        <v>3295</v>
      </c>
      <c r="C1207" t="s">
        <v>2619</v>
      </c>
      <c r="D1207" t="s">
        <v>152</v>
      </c>
      <c r="E1207" t="s">
        <v>3296</v>
      </c>
      <c r="F1207">
        <v>98.189002990722656</v>
      </c>
      <c r="G1207">
        <v>0.69625262788192022</v>
      </c>
      <c r="H1207">
        <v>366.79901123046875</v>
      </c>
      <c r="I1207">
        <v>537.20001220703125</v>
      </c>
      <c r="J1207">
        <v>28.371000976562499</v>
      </c>
      <c r="K1207">
        <v>0.43999001383781433</v>
      </c>
      <c r="L1207">
        <v>0.3580000102519989</v>
      </c>
      <c r="M1207" s="3">
        <v>-3.3639000000000002E-2</v>
      </c>
      <c r="N1207" s="3">
        <v>6.4131400000000003E-3</v>
      </c>
      <c r="O1207" s="3">
        <v>-3.5767500000000001E-6</v>
      </c>
      <c r="P1207" s="3">
        <v>7.7471200000000002E-10</v>
      </c>
      <c r="Q1207" s="3">
        <v>-4.2879599999999997E-22</v>
      </c>
      <c r="R1207">
        <v>-62.338000000000001</v>
      </c>
      <c r="S1207">
        <v>95.06</v>
      </c>
      <c r="T1207" s="5">
        <v>-65.352999999999994</v>
      </c>
      <c r="U1207" s="5">
        <v>0.52429901123046874</v>
      </c>
      <c r="V1207" s="5">
        <v>4.9439001828432085E-5</v>
      </c>
    </row>
    <row r="1208" spans="1:22" x14ac:dyDescent="0.25">
      <c r="A1208" t="s">
        <v>3297</v>
      </c>
      <c r="B1208" t="s">
        <v>3298</v>
      </c>
      <c r="C1208" t="s">
        <v>5215</v>
      </c>
      <c r="D1208" t="s">
        <v>260</v>
      </c>
      <c r="E1208" t="s">
        <v>3299</v>
      </c>
      <c r="F1208">
        <v>102.13300323486328</v>
      </c>
      <c r="G1208">
        <v>0.89796895353277095</v>
      </c>
      <c r="H1208">
        <v>379.25</v>
      </c>
      <c r="I1208">
        <v>557</v>
      </c>
      <c r="J1208">
        <v>35.1</v>
      </c>
      <c r="K1208">
        <v>0.33599001169204712</v>
      </c>
      <c r="L1208">
        <v>0.38440001010894775</v>
      </c>
      <c r="M1208" s="3">
        <v>-0.256577</v>
      </c>
      <c r="N1208" s="3">
        <v>6.8104799999999998E-3</v>
      </c>
      <c r="O1208" s="3">
        <v>-6.2259300000000004E-6</v>
      </c>
      <c r="P1208" s="3">
        <v>3.1519119999999999E-9</v>
      </c>
      <c r="Q1208" s="3">
        <v>-5.2489200000000004E-13</v>
      </c>
      <c r="R1208">
        <v>-425.08</v>
      </c>
      <c r="S1208">
        <v>-283.67</v>
      </c>
      <c r="T1208" s="5">
        <v>-424.99415625</v>
      </c>
      <c r="U1208" s="5">
        <v>0.45936386108398436</v>
      </c>
      <c r="V1208" s="5">
        <v>4.0889672935009E-5</v>
      </c>
    </row>
    <row r="1209" spans="1:22" x14ac:dyDescent="0.25">
      <c r="A1209" t="s">
        <v>3300</v>
      </c>
      <c r="B1209" t="s">
        <v>3301</v>
      </c>
      <c r="C1209" t="s">
        <v>5260</v>
      </c>
      <c r="D1209" t="s">
        <v>152</v>
      </c>
      <c r="E1209" t="s">
        <v>953</v>
      </c>
      <c r="F1209">
        <v>112.20800018310547</v>
      </c>
      <c r="G1209">
        <v>0.72485218633873405</v>
      </c>
      <c r="H1209">
        <v>395.70001220703125</v>
      </c>
      <c r="I1209">
        <v>577.593017578125</v>
      </c>
      <c r="J1209">
        <v>27.358200683593751</v>
      </c>
      <c r="K1209">
        <v>0.4643700122833252</v>
      </c>
      <c r="L1209">
        <v>0.33070001006126404</v>
      </c>
      <c r="M1209" s="3">
        <v>0.132798</v>
      </c>
      <c r="N1209" s="3">
        <v>5.6769999999999998E-3</v>
      </c>
      <c r="O1209" s="3">
        <v>-2.055468E-6</v>
      </c>
      <c r="P1209" s="3">
        <v>0</v>
      </c>
      <c r="Q1209" s="3">
        <v>0</v>
      </c>
      <c r="R1209">
        <v>-91.230007812500006</v>
      </c>
      <c r="S1209" t="s">
        <v>5117</v>
      </c>
      <c r="T1209" s="5">
        <v>-91.264609375000006</v>
      </c>
      <c r="U1209" s="5">
        <v>0.61353662109374996</v>
      </c>
      <c r="V1209" s="5">
        <v>5.6681945919990538E-5</v>
      </c>
    </row>
    <row r="1210" spans="1:22" x14ac:dyDescent="0.25">
      <c r="A1210" t="s">
        <v>3302</v>
      </c>
      <c r="B1210" t="s">
        <v>3303</v>
      </c>
      <c r="C1210" t="s">
        <v>5638</v>
      </c>
      <c r="D1210" t="s">
        <v>363</v>
      </c>
      <c r="E1210" t="s">
        <v>3304</v>
      </c>
      <c r="F1210">
        <v>254.47900390625</v>
      </c>
      <c r="G1210">
        <v>0.7848218816596223</v>
      </c>
      <c r="H1210">
        <v>589.8590087890625</v>
      </c>
      <c r="I1210">
        <v>745.260009765625</v>
      </c>
      <c r="J1210">
        <v>12.134699707031251</v>
      </c>
      <c r="K1210">
        <v>1.0700000524520874</v>
      </c>
      <c r="L1210">
        <v>0.80000001192092896</v>
      </c>
      <c r="M1210" s="3">
        <v>-5.6861000000000002E-2</v>
      </c>
      <c r="N1210" s="3">
        <v>6.7470999999999998E-3</v>
      </c>
      <c r="O1210" s="3">
        <v>-3.7692600000000002E-6</v>
      </c>
      <c r="P1210" s="3">
        <v>8.1655199999999995E-10</v>
      </c>
      <c r="Q1210" s="3">
        <v>-2.7864760000000001E-22</v>
      </c>
      <c r="R1210">
        <v>-414.78</v>
      </c>
      <c r="S1210">
        <v>99.21</v>
      </c>
      <c r="T1210" s="5">
        <v>-423.90899999999999</v>
      </c>
      <c r="U1210" s="5">
        <v>1.718</v>
      </c>
      <c r="V1210" s="5">
        <v>1.2257000058889388E-4</v>
      </c>
    </row>
    <row r="1211" spans="1:22" x14ac:dyDescent="0.25">
      <c r="A1211" t="s">
        <v>3305</v>
      </c>
      <c r="B1211" t="s">
        <v>3306</v>
      </c>
      <c r="C1211" t="s">
        <v>5639</v>
      </c>
      <c r="D1211" t="s">
        <v>363</v>
      </c>
      <c r="E1211" t="s">
        <v>3307</v>
      </c>
      <c r="F1211">
        <v>380.72000122070313</v>
      </c>
      <c r="G1211">
        <v>0.80787728979919282</v>
      </c>
      <c r="H1211">
        <v>695.260009765625</v>
      </c>
      <c r="I1211">
        <v>826</v>
      </c>
      <c r="J1211">
        <v>8.83</v>
      </c>
      <c r="K1211">
        <v>1.5707000494003296</v>
      </c>
      <c r="L1211">
        <v>1.2135699987411499</v>
      </c>
      <c r="M1211" s="3">
        <v>0.3196</v>
      </c>
      <c r="N1211" s="3">
        <v>5.7329800000000004E-3</v>
      </c>
      <c r="O1211" s="3">
        <v>-2.1301050000000001E-6</v>
      </c>
      <c r="P1211" s="3">
        <v>0</v>
      </c>
      <c r="Q1211" s="3">
        <v>0</v>
      </c>
      <c r="R1211">
        <v>-602.1</v>
      </c>
      <c r="S1211" t="s">
        <v>5117</v>
      </c>
      <c r="T1211" s="5">
        <v>-600.61737500000004</v>
      </c>
      <c r="U1211" s="5">
        <v>2.5900300292968752</v>
      </c>
      <c r="V1211" s="5">
        <v>-2.1168500097701325E-8</v>
      </c>
    </row>
    <row r="1212" spans="1:22" x14ac:dyDescent="0.25">
      <c r="A1212" t="s">
        <v>3308</v>
      </c>
      <c r="B1212" t="s">
        <v>3309</v>
      </c>
      <c r="C1212" t="s">
        <v>5640</v>
      </c>
      <c r="D1212" t="s">
        <v>414</v>
      </c>
      <c r="E1212" t="s">
        <v>3310</v>
      </c>
      <c r="F1212">
        <v>34.033000946044922</v>
      </c>
      <c r="G1212">
        <v>0.42291577213148479</v>
      </c>
      <c r="H1212">
        <v>194.69900512695313</v>
      </c>
      <c r="I1212">
        <v>315</v>
      </c>
      <c r="J1212">
        <v>58.7</v>
      </c>
      <c r="K1212">
        <v>0.11320000141859055</v>
      </c>
      <c r="L1212">
        <v>0.18700000643730164</v>
      </c>
      <c r="M1212" s="3">
        <v>0.40633900000000001</v>
      </c>
      <c r="N1212" s="3">
        <v>2.5333E-3</v>
      </c>
      <c r="O1212" s="3">
        <v>-6.0891600000000002E-7</v>
      </c>
      <c r="P1212" s="3">
        <v>-5.8362399999999995E-11</v>
      </c>
      <c r="Q1212" s="3">
        <v>0</v>
      </c>
      <c r="R1212">
        <v>-233.99</v>
      </c>
      <c r="S1212">
        <v>-213.7</v>
      </c>
      <c r="T1212" s="5">
        <v>-234.48</v>
      </c>
      <c r="U1212" s="5">
        <v>7.6612800598144529E-2</v>
      </c>
      <c r="V1212" s="5">
        <v>1.6806900501251221E-5</v>
      </c>
    </row>
    <row r="1213" spans="1:22" x14ac:dyDescent="0.25">
      <c r="A1213" t="s">
        <v>3311</v>
      </c>
      <c r="B1213" t="s">
        <v>3312</v>
      </c>
      <c r="C1213" t="s">
        <v>5641</v>
      </c>
      <c r="D1213" t="s">
        <v>24</v>
      </c>
      <c r="E1213" t="s">
        <v>3313</v>
      </c>
      <c r="F1213">
        <v>106.94899749755859</v>
      </c>
      <c r="G1213">
        <v>1.5245959459659562</v>
      </c>
      <c r="H1213">
        <v>288.95001220703125</v>
      </c>
      <c r="I1213">
        <v>473</v>
      </c>
      <c r="J1213">
        <v>71.8</v>
      </c>
      <c r="K1213">
        <v>0.20000000298023224</v>
      </c>
      <c r="L1213">
        <v>0.28207901120185852</v>
      </c>
      <c r="M1213" s="3">
        <v>0.18263099999999999</v>
      </c>
      <c r="N1213" s="3">
        <v>1.3186000000000001E-3</v>
      </c>
      <c r="O1213" s="3">
        <v>-5.1192000000000005E-7</v>
      </c>
      <c r="P1213" s="3">
        <v>-1.3970639999999999E-10</v>
      </c>
      <c r="Q1213" s="3">
        <v>8.5868400000000002E-14</v>
      </c>
      <c r="R1213">
        <v>78.366296875000003</v>
      </c>
      <c r="S1213">
        <v>80.75</v>
      </c>
      <c r="T1213" s="5">
        <v>78.654203124999995</v>
      </c>
      <c r="U1213" s="5">
        <v>3.0967772006988527E-3</v>
      </c>
      <c r="V1213" s="5">
        <v>1.3203425332903862E-5</v>
      </c>
    </row>
    <row r="1214" spans="1:22" x14ac:dyDescent="0.25">
      <c r="A1214" t="s">
        <v>3314</v>
      </c>
      <c r="B1214" t="s">
        <v>3315</v>
      </c>
      <c r="C1214" t="s">
        <v>5642</v>
      </c>
      <c r="D1214" t="s">
        <v>24</v>
      </c>
      <c r="E1214" t="s">
        <v>3316</v>
      </c>
      <c r="F1214">
        <v>68.480003356933594</v>
      </c>
      <c r="G1214">
        <v>1.2855739173798832</v>
      </c>
      <c r="H1214">
        <v>264.10000610351563</v>
      </c>
      <c r="I1214">
        <v>424.89801025390625</v>
      </c>
      <c r="J1214">
        <v>51.2</v>
      </c>
      <c r="K1214">
        <v>0.15850000083446503</v>
      </c>
      <c r="L1214">
        <v>0.19900000095367432</v>
      </c>
      <c r="M1214" s="3">
        <v>0.18507499999999999</v>
      </c>
      <c r="N1214" s="3">
        <v>2.0404400000000001E-3</v>
      </c>
      <c r="O1214" s="3">
        <v>-1.2953910000000001E-6</v>
      </c>
      <c r="P1214" s="3">
        <v>3.150832E-10</v>
      </c>
      <c r="Q1214" s="3">
        <v>6.3305600000000004E-22</v>
      </c>
      <c r="R1214">
        <v>-264.43</v>
      </c>
      <c r="S1214">
        <v>-236.64</v>
      </c>
      <c r="T1214" s="5">
        <v>-262.54899999999998</v>
      </c>
      <c r="U1214" s="5">
        <v>8.3335800170898436E-2</v>
      </c>
      <c r="V1214" s="5">
        <v>1.0838000103831291E-5</v>
      </c>
    </row>
    <row r="1215" spans="1:22" x14ac:dyDescent="0.25">
      <c r="A1215" t="s">
        <v>3317</v>
      </c>
      <c r="B1215" t="s">
        <v>3318</v>
      </c>
      <c r="C1215" t="s">
        <v>5458</v>
      </c>
      <c r="D1215" t="s">
        <v>414</v>
      </c>
      <c r="E1215" t="s">
        <v>3319</v>
      </c>
      <c r="F1215">
        <v>112.98600006103516</v>
      </c>
      <c r="G1215">
        <v>1.1212913432704954</v>
      </c>
      <c r="H1215">
        <v>342.5</v>
      </c>
      <c r="I1215">
        <v>539.5</v>
      </c>
      <c r="J1215">
        <v>40.999902343750001</v>
      </c>
      <c r="K1215">
        <v>0.2904990017414093</v>
      </c>
      <c r="L1215">
        <v>0.19799900054931641</v>
      </c>
      <c r="M1215" s="3">
        <v>9.4875600000000004E-2</v>
      </c>
      <c r="N1215" s="3">
        <v>3.6262400000000002E-3</v>
      </c>
      <c r="O1215" s="3">
        <v>-2.9817569999999999E-6</v>
      </c>
      <c r="P1215" s="3">
        <v>9.8547199999999992E-10</v>
      </c>
      <c r="Q1215" s="3">
        <v>4.1124E-21</v>
      </c>
      <c r="R1215">
        <v>-175.72</v>
      </c>
      <c r="S1215">
        <v>-84.56</v>
      </c>
      <c r="T1215" s="5">
        <v>-177.37</v>
      </c>
      <c r="U1215" s="5">
        <v>0.30654000854492186</v>
      </c>
      <c r="V1215" s="5">
        <v>1.3973000459372998E-5</v>
      </c>
    </row>
    <row r="1216" spans="1:22" x14ac:dyDescent="0.25">
      <c r="A1216" t="s">
        <v>3320</v>
      </c>
      <c r="B1216" t="s">
        <v>3321</v>
      </c>
      <c r="C1216" t="s">
        <v>3322</v>
      </c>
      <c r="D1216" t="s">
        <v>46</v>
      </c>
      <c r="E1216" t="s">
        <v>5117</v>
      </c>
      <c r="F1216">
        <v>178.35</v>
      </c>
      <c r="G1216">
        <v>0.93400000000000005</v>
      </c>
      <c r="H1216">
        <v>504.36</v>
      </c>
      <c r="I1216">
        <v>704.16</v>
      </c>
      <c r="J1216">
        <v>26.24</v>
      </c>
      <c r="K1216">
        <v>0.59150000000000003</v>
      </c>
      <c r="L1216">
        <v>0.52900000000000003</v>
      </c>
      <c r="M1216" s="3">
        <v>0.11433137089991589</v>
      </c>
      <c r="N1216" s="3">
        <v>4.6963835155592933E-3</v>
      </c>
      <c r="O1216" s="3">
        <v>-2.6469301934398656E-6</v>
      </c>
      <c r="P1216" s="3">
        <v>6.0067283431455003E-10</v>
      </c>
      <c r="Q1216" s="3">
        <v>0</v>
      </c>
      <c r="R1216">
        <v>-158.41</v>
      </c>
      <c r="S1216">
        <v>53.85</v>
      </c>
      <c r="T1216" s="5">
        <v>-0.15065100000000001</v>
      </c>
      <c r="U1216" s="5">
        <v>0.64300000000000002</v>
      </c>
      <c r="V1216" s="5">
        <v>1.43E-7</v>
      </c>
    </row>
    <row r="1217" spans="1:22" x14ac:dyDescent="0.25">
      <c r="A1217" t="s">
        <v>3323</v>
      </c>
      <c r="B1217" t="s">
        <v>3324</v>
      </c>
      <c r="C1217" t="s">
        <v>5264</v>
      </c>
      <c r="D1217" t="s">
        <v>24</v>
      </c>
      <c r="E1217" t="s">
        <v>3325</v>
      </c>
      <c r="F1217">
        <v>106.59700012207031</v>
      </c>
      <c r="G1217">
        <v>0.89162205575083209</v>
      </c>
      <c r="H1217">
        <v>358.79901123046875</v>
      </c>
      <c r="I1217">
        <v>547</v>
      </c>
      <c r="J1217">
        <v>32</v>
      </c>
      <c r="K1217">
        <v>0.35350000858306885</v>
      </c>
      <c r="L1217">
        <v>0.23299700021743774</v>
      </c>
      <c r="M1217" s="3">
        <v>-0.10179100000000001</v>
      </c>
      <c r="N1217" s="3">
        <v>5.4701400000000001E-3</v>
      </c>
      <c r="O1217" s="3">
        <v>-3.6174899999999998E-6</v>
      </c>
      <c r="P1217" s="3">
        <v>9.6236800000000004E-10</v>
      </c>
      <c r="Q1217" s="3">
        <v>7.6731999999999996E-21</v>
      </c>
      <c r="R1217">
        <v>-202.5</v>
      </c>
      <c r="S1217">
        <v>-56.48</v>
      </c>
      <c r="T1217" s="5">
        <v>-205.548</v>
      </c>
      <c r="U1217" s="5">
        <v>0.48810000610351562</v>
      </c>
      <c r="V1217" s="5">
        <v>3.5441901534795759E-5</v>
      </c>
    </row>
    <row r="1218" spans="1:22" x14ac:dyDescent="0.25">
      <c r="A1218" t="s">
        <v>3326</v>
      </c>
      <c r="B1218" t="s">
        <v>3327</v>
      </c>
      <c r="C1218" t="s">
        <v>3328</v>
      </c>
      <c r="D1218" t="s">
        <v>46</v>
      </c>
      <c r="E1218" t="s">
        <v>5117</v>
      </c>
      <c r="F1218">
        <v>229.94200000000001</v>
      </c>
      <c r="G1218">
        <v>1.41</v>
      </c>
      <c r="H1218">
        <v>444.01</v>
      </c>
      <c r="I1218">
        <v>668.37</v>
      </c>
      <c r="J1218">
        <v>42.55</v>
      </c>
      <c r="K1218">
        <v>0.42249999999999999</v>
      </c>
      <c r="L1218">
        <v>0.377</v>
      </c>
      <c r="M1218" s="3">
        <v>-2.598481356168077E-2</v>
      </c>
      <c r="N1218" s="3">
        <v>2.8245383618477702E-3</v>
      </c>
      <c r="O1218" s="3">
        <v>-2.1109236242182809E-6</v>
      </c>
      <c r="P1218" s="3">
        <v>6.1985196266884689E-10</v>
      </c>
      <c r="Q1218" s="3">
        <v>0</v>
      </c>
      <c r="R1218">
        <v>-138.91</v>
      </c>
      <c r="S1218">
        <v>-13.35</v>
      </c>
      <c r="T1218" s="5">
        <v>-0.177701</v>
      </c>
      <c r="U1218" s="5">
        <v>0.52964</v>
      </c>
      <c r="V1218" s="5">
        <v>1.6349E-8</v>
      </c>
    </row>
    <row r="1219" spans="1:22" x14ac:dyDescent="0.25">
      <c r="A1219" t="s">
        <v>3329</v>
      </c>
      <c r="B1219" t="s">
        <v>3330</v>
      </c>
      <c r="C1219" t="s">
        <v>2619</v>
      </c>
      <c r="D1219" t="s">
        <v>152</v>
      </c>
      <c r="E1219" t="s">
        <v>3331</v>
      </c>
      <c r="F1219">
        <v>98.189002990722656</v>
      </c>
      <c r="G1219">
        <v>0.708503995961831</v>
      </c>
      <c r="H1219">
        <v>351.03201293945313</v>
      </c>
      <c r="I1219">
        <v>532.593017578125</v>
      </c>
      <c r="J1219">
        <v>28.978500976562501</v>
      </c>
      <c r="K1219">
        <v>0.4002000093460083</v>
      </c>
      <c r="L1219">
        <v>0.1926800012588501</v>
      </c>
      <c r="M1219" s="3">
        <v>8.6514900000000006E-2</v>
      </c>
      <c r="N1219" s="3">
        <v>5.6647800000000003E-3</v>
      </c>
      <c r="O1219" s="3">
        <v>-2.038668E-6</v>
      </c>
      <c r="P1219" s="3">
        <v>0</v>
      </c>
      <c r="Q1219" s="3">
        <v>0</v>
      </c>
      <c r="R1219">
        <v>-86.537000000000006</v>
      </c>
      <c r="S1219">
        <v>85.57</v>
      </c>
      <c r="T1219" s="5">
        <v>-86.350140624999995</v>
      </c>
      <c r="U1219" s="5">
        <v>0.5761026611328125</v>
      </c>
      <c r="V1219" s="5">
        <v>5.3717382252216338E-5</v>
      </c>
    </row>
    <row r="1220" spans="1:22" x14ac:dyDescent="0.25">
      <c r="A1220" t="s">
        <v>3332</v>
      </c>
      <c r="B1220" t="s">
        <v>3333</v>
      </c>
      <c r="C1220" t="s">
        <v>5234</v>
      </c>
      <c r="D1220" t="s">
        <v>363</v>
      </c>
      <c r="E1220" t="s">
        <v>3334</v>
      </c>
      <c r="F1220">
        <v>114.23200225830078</v>
      </c>
      <c r="G1220">
        <v>0.74181294511963269</v>
      </c>
      <c r="H1220">
        <v>379.61801147460938</v>
      </c>
      <c r="I1220">
        <v>567.95001220703125</v>
      </c>
      <c r="J1220">
        <v>28.673701171874999</v>
      </c>
      <c r="K1220">
        <v>0.46099001169204712</v>
      </c>
      <c r="L1220">
        <v>0.24670000374317169</v>
      </c>
      <c r="M1220" s="3">
        <v>2.38248E-2</v>
      </c>
      <c r="N1220" s="3">
        <v>5.6898000000000001E-3</v>
      </c>
      <c r="O1220" s="3">
        <v>-2.0720580000000001E-6</v>
      </c>
      <c r="P1220" s="3">
        <v>0</v>
      </c>
      <c r="Q1220" s="3">
        <v>0</v>
      </c>
      <c r="R1220">
        <v>-225.89</v>
      </c>
      <c r="S1220">
        <v>10.31</v>
      </c>
      <c r="T1220" s="5">
        <v>-231.15</v>
      </c>
      <c r="U1220" s="5">
        <v>0.83203002929687497</v>
      </c>
      <c r="V1220" s="5">
        <v>5.0496801733970641E-5</v>
      </c>
    </row>
    <row r="1221" spans="1:22" x14ac:dyDescent="0.25">
      <c r="A1221" t="s">
        <v>3335</v>
      </c>
      <c r="B1221" t="s">
        <v>3336</v>
      </c>
      <c r="C1221" t="s">
        <v>3540</v>
      </c>
      <c r="D1221" t="s">
        <v>260</v>
      </c>
      <c r="E1221" t="s">
        <v>3337</v>
      </c>
      <c r="F1221">
        <v>116.16000366210938</v>
      </c>
      <c r="G1221">
        <v>0.93479416873512933</v>
      </c>
      <c r="H1221">
        <v>460.14999389648438</v>
      </c>
      <c r="I1221">
        <v>653</v>
      </c>
      <c r="J1221">
        <v>34.1</v>
      </c>
      <c r="K1221">
        <v>0.38899999856948853</v>
      </c>
      <c r="L1221">
        <v>0.56713300943374634</v>
      </c>
      <c r="M1221" s="3">
        <v>-0.43142999999999998</v>
      </c>
      <c r="N1221" s="3">
        <v>7.5579999999999996E-3</v>
      </c>
      <c r="O1221" s="3">
        <v>-7.0236E-6</v>
      </c>
      <c r="P1221" s="3">
        <v>3.6045599999999998E-9</v>
      </c>
      <c r="Q1221" s="3">
        <v>-6.2304000000000004E-13</v>
      </c>
      <c r="R1221">
        <v>-524.6</v>
      </c>
      <c r="S1221" t="s">
        <v>5117</v>
      </c>
      <c r="T1221" s="5">
        <v>-524.68481250000002</v>
      </c>
      <c r="U1221" s="5">
        <v>0.58829376220703122</v>
      </c>
      <c r="V1221" s="5">
        <v>4.9329135566949845E-5</v>
      </c>
    </row>
    <row r="1222" spans="1:22" x14ac:dyDescent="0.25">
      <c r="A1222" t="s">
        <v>3338</v>
      </c>
      <c r="B1222" t="s">
        <v>3339</v>
      </c>
      <c r="C1222" t="s">
        <v>5643</v>
      </c>
      <c r="D1222" t="s">
        <v>24</v>
      </c>
      <c r="E1222" t="s">
        <v>3340</v>
      </c>
      <c r="F1222">
        <v>123.11100006103516</v>
      </c>
      <c r="G1222">
        <v>1.1607840748578204</v>
      </c>
      <c r="H1222">
        <v>526</v>
      </c>
      <c r="I1222">
        <v>760</v>
      </c>
      <c r="J1222">
        <v>46.4</v>
      </c>
      <c r="K1222">
        <v>0.34900000691413879</v>
      </c>
      <c r="L1222">
        <v>0.59575098752975464</v>
      </c>
      <c r="M1222" s="3">
        <v>-0.25680999999999998</v>
      </c>
      <c r="N1222" s="3">
        <v>4.1485999999999997E-3</v>
      </c>
      <c r="O1222" s="3">
        <v>-1.82433E-6</v>
      </c>
      <c r="P1222" s="3">
        <v>-5.6091999999999996E-10</v>
      </c>
      <c r="Q1222" s="3">
        <v>3.8335999999999999E-13</v>
      </c>
      <c r="R1222">
        <v>-254.2</v>
      </c>
      <c r="S1222" t="s">
        <v>5117</v>
      </c>
      <c r="T1222" s="5">
        <v>-253.92699999999999</v>
      </c>
      <c r="U1222" s="5">
        <v>0.28207818603515628</v>
      </c>
      <c r="V1222" s="5">
        <v>3.5158906131982806E-5</v>
      </c>
    </row>
    <row r="1223" spans="1:22" x14ac:dyDescent="0.25">
      <c r="A1223" t="s">
        <v>3341</v>
      </c>
      <c r="B1223" t="s">
        <v>3342</v>
      </c>
      <c r="C1223" t="s">
        <v>5644</v>
      </c>
      <c r="D1223" t="s">
        <v>24</v>
      </c>
      <c r="E1223" t="s">
        <v>3343</v>
      </c>
      <c r="F1223">
        <v>150.24200439453125</v>
      </c>
      <c r="G1223">
        <v>1.0421577933489332</v>
      </c>
      <c r="H1223">
        <v>543</v>
      </c>
      <c r="I1223">
        <v>763</v>
      </c>
      <c r="J1223">
        <v>31.1</v>
      </c>
      <c r="K1223">
        <v>0.46299800276756287</v>
      </c>
      <c r="L1223">
        <v>0.58206301927566528</v>
      </c>
      <c r="M1223" s="3">
        <v>0.14105500000000001</v>
      </c>
      <c r="N1223" s="3">
        <v>4.2430200000000001E-3</v>
      </c>
      <c r="O1223" s="3">
        <v>-1.6869749999999998E-6</v>
      </c>
      <c r="P1223" s="3">
        <v>-1.5530960000000001E-10</v>
      </c>
      <c r="Q1223" s="3">
        <v>1.575536E-13</v>
      </c>
      <c r="R1223">
        <v>-468.3</v>
      </c>
      <c r="S1223">
        <v>-255</v>
      </c>
      <c r="T1223" s="5">
        <v>-468.94850000000002</v>
      </c>
      <c r="U1223" s="5">
        <v>0.70192590332031246</v>
      </c>
      <c r="V1223" s="5">
        <v>5.2538231015205383E-5</v>
      </c>
    </row>
    <row r="1224" spans="1:22" x14ac:dyDescent="0.25">
      <c r="A1224" t="s">
        <v>3344</v>
      </c>
      <c r="B1224" t="s">
        <v>3345</v>
      </c>
      <c r="C1224" t="s">
        <v>5645</v>
      </c>
      <c r="D1224" t="s">
        <v>24</v>
      </c>
      <c r="E1224" t="s">
        <v>3346</v>
      </c>
      <c r="F1224">
        <v>178.29600524902344</v>
      </c>
      <c r="G1224">
        <v>0.99085221128455747</v>
      </c>
      <c r="H1224">
        <v>564</v>
      </c>
      <c r="I1224">
        <v>767</v>
      </c>
      <c r="J1224">
        <v>25.4</v>
      </c>
      <c r="K1224">
        <v>0.5690000057220459</v>
      </c>
      <c r="L1224">
        <v>0.68772602081298828</v>
      </c>
      <c r="M1224" s="3">
        <v>5.6044900000000002E-2</v>
      </c>
      <c r="N1224" s="3">
        <v>4.97388E-3</v>
      </c>
      <c r="O1224" s="3">
        <v>-2.7461669999999998E-6</v>
      </c>
      <c r="P1224" s="3">
        <v>5.9277200000000003E-10</v>
      </c>
      <c r="Q1224" s="3">
        <v>1.1591360000000001E-14</v>
      </c>
      <c r="R1224">
        <v>-509.8</v>
      </c>
      <c r="S1224">
        <v>-238</v>
      </c>
      <c r="T1224" s="5">
        <v>-510.38831249999998</v>
      </c>
      <c r="U1224" s="5">
        <v>0.89353686523437503</v>
      </c>
      <c r="V1224" s="5">
        <v>6.7274831235408786E-5</v>
      </c>
    </row>
    <row r="1225" spans="1:22" x14ac:dyDescent="0.25">
      <c r="A1225" t="s">
        <v>3347</v>
      </c>
      <c r="B1225" t="s">
        <v>3348</v>
      </c>
      <c r="C1225" t="s">
        <v>1775</v>
      </c>
      <c r="D1225" t="s">
        <v>31</v>
      </c>
      <c r="E1225" t="s">
        <v>3349</v>
      </c>
      <c r="F1225">
        <v>68.120002746582031</v>
      </c>
      <c r="G1225">
        <v>0.5992934412603047</v>
      </c>
      <c r="H1225">
        <v>299.5</v>
      </c>
      <c r="I1225">
        <v>476</v>
      </c>
      <c r="J1225">
        <v>42.1</v>
      </c>
      <c r="K1225">
        <v>0.27149900794029236</v>
      </c>
      <c r="L1225">
        <v>0.1759990006685257</v>
      </c>
      <c r="M1225" s="3">
        <v>6.8261799999999997E-2</v>
      </c>
      <c r="N1225" s="3">
        <v>5.9858999999999997E-3</v>
      </c>
      <c r="O1225" s="3">
        <v>-3.8634600000000001E-6</v>
      </c>
      <c r="P1225" s="3">
        <v>1.028364E-9</v>
      </c>
      <c r="Q1225" s="3">
        <v>1.8798880000000001E-21</v>
      </c>
      <c r="R1225">
        <v>136.4</v>
      </c>
      <c r="S1225">
        <v>205.52</v>
      </c>
      <c r="T1225" s="5">
        <v>133.08199999999999</v>
      </c>
      <c r="U1225" s="5">
        <v>0.22757000732421875</v>
      </c>
      <c r="V1225" s="5">
        <v>2.648480050265789E-5</v>
      </c>
    </row>
    <row r="1226" spans="1:22" x14ac:dyDescent="0.25">
      <c r="A1226" t="s">
        <v>3350</v>
      </c>
      <c r="B1226" t="s">
        <v>3351</v>
      </c>
      <c r="C1226" t="s">
        <v>1775</v>
      </c>
      <c r="D1226" t="s">
        <v>31</v>
      </c>
      <c r="E1226" t="s">
        <v>5117</v>
      </c>
      <c r="F1226">
        <v>68.119003295898438</v>
      </c>
      <c r="G1226">
        <v>0.69084159679797752</v>
      </c>
      <c r="H1226">
        <v>313.97601318359375</v>
      </c>
      <c r="I1226">
        <v>496.48300170898438</v>
      </c>
      <c r="J1226">
        <v>39.920500488281249</v>
      </c>
      <c r="K1226">
        <v>0.27594000101089478</v>
      </c>
      <c r="L1226">
        <v>0.1534000039100647</v>
      </c>
      <c r="M1226" s="3">
        <v>5.3876E-2</v>
      </c>
      <c r="N1226" s="3">
        <v>5.6506000000000004E-3</v>
      </c>
      <c r="O1226" s="3">
        <v>-2.0196180000000002E-6</v>
      </c>
      <c r="P1226" s="3">
        <v>0</v>
      </c>
      <c r="Q1226" s="3">
        <v>0</v>
      </c>
      <c r="R1226">
        <v>129.79</v>
      </c>
      <c r="S1226">
        <v>198.61</v>
      </c>
      <c r="T1226" s="5">
        <v>128.50800000000001</v>
      </c>
      <c r="U1226" s="5">
        <v>0.22625000000000001</v>
      </c>
      <c r="V1226" s="5">
        <v>2.7245000004768373E-5</v>
      </c>
    </row>
    <row r="1227" spans="1:22" x14ac:dyDescent="0.25">
      <c r="A1227" t="s">
        <v>3352</v>
      </c>
      <c r="B1227" t="s">
        <v>3353</v>
      </c>
      <c r="C1227" t="s">
        <v>5646</v>
      </c>
      <c r="D1227" t="s">
        <v>24</v>
      </c>
      <c r="E1227" t="s">
        <v>3354</v>
      </c>
      <c r="F1227">
        <v>295.8900146484375</v>
      </c>
      <c r="G1227">
        <v>2.497269165045453</v>
      </c>
      <c r="H1227">
        <v>500.20001220703125</v>
      </c>
      <c r="I1227">
        <v>780.5</v>
      </c>
      <c r="J1227">
        <v>42.1</v>
      </c>
      <c r="K1227">
        <v>0.37349900603294373</v>
      </c>
      <c r="L1227">
        <v>0.2370000034570694</v>
      </c>
      <c r="M1227" s="3">
        <v>5.5378499999999997E-2</v>
      </c>
      <c r="N1227" s="3">
        <v>1.2303520000000001E-3</v>
      </c>
      <c r="O1227" s="3">
        <v>-8.8900200000000004E-7</v>
      </c>
      <c r="P1227" s="3">
        <v>2.6419800000000001E-10</v>
      </c>
      <c r="Q1227" s="3">
        <v>-3.1601800000000001E-22</v>
      </c>
      <c r="R1227">
        <v>35.979999999999997</v>
      </c>
      <c r="S1227">
        <v>74.52</v>
      </c>
      <c r="T1227" s="5">
        <v>-33.335000000000001</v>
      </c>
      <c r="U1227" s="5">
        <v>0.2880580139160156</v>
      </c>
      <c r="V1227" s="5">
        <v>7.3959901928901672E-6</v>
      </c>
    </row>
    <row r="1228" spans="1:22" x14ac:dyDescent="0.25">
      <c r="A1228" t="s">
        <v>3355</v>
      </c>
      <c r="B1228" t="s">
        <v>3356</v>
      </c>
      <c r="C1228" t="s">
        <v>5622</v>
      </c>
      <c r="D1228" t="s">
        <v>24</v>
      </c>
      <c r="E1228" t="s">
        <v>3357</v>
      </c>
      <c r="F1228">
        <v>74.123001098632813</v>
      </c>
      <c r="G1228">
        <v>0.72467300381864641</v>
      </c>
      <c r="H1228">
        <v>303.89801025390625</v>
      </c>
      <c r="I1228">
        <v>464.49700927734375</v>
      </c>
      <c r="J1228">
        <v>37.6</v>
      </c>
      <c r="K1228">
        <v>0.27700001001358032</v>
      </c>
      <c r="L1228">
        <v>0.26600000262260437</v>
      </c>
      <c r="M1228" s="3">
        <v>0.18265000000000001</v>
      </c>
      <c r="N1228" s="3">
        <v>4.9909000000000004E-3</v>
      </c>
      <c r="O1228" s="3">
        <v>-1.999353E-6</v>
      </c>
      <c r="P1228" s="3">
        <v>1.62674E-10</v>
      </c>
      <c r="Q1228" s="3">
        <v>0</v>
      </c>
      <c r="R1228">
        <v>-252.19</v>
      </c>
      <c r="S1228">
        <v>-120.88</v>
      </c>
      <c r="T1228" s="5">
        <v>-254.44</v>
      </c>
      <c r="U1228" s="5">
        <v>0.43538000488281248</v>
      </c>
      <c r="V1228" s="5">
        <v>3.8072001188993454E-5</v>
      </c>
    </row>
    <row r="1229" spans="1:22" x14ac:dyDescent="0.25">
      <c r="A1229" t="s">
        <v>3358</v>
      </c>
      <c r="B1229" t="s">
        <v>3359</v>
      </c>
      <c r="C1229" t="s">
        <v>3360</v>
      </c>
      <c r="D1229" t="s">
        <v>46</v>
      </c>
      <c r="E1229" t="s">
        <v>5117</v>
      </c>
      <c r="F1229">
        <v>77.040000000000006</v>
      </c>
      <c r="G1229">
        <v>0</v>
      </c>
      <c r="H1229">
        <v>339.16</v>
      </c>
      <c r="I1229">
        <v>0</v>
      </c>
      <c r="J1229">
        <v>0</v>
      </c>
      <c r="K1229">
        <v>0</v>
      </c>
      <c r="L1229">
        <v>0</v>
      </c>
      <c r="M1229" s="3">
        <v>0.22130062305295947</v>
      </c>
      <c r="N1229" s="3">
        <v>3.1247403946002075E-3</v>
      </c>
      <c r="O1229" s="3">
        <v>-1.9426272066458983E-6</v>
      </c>
      <c r="P1229" s="3">
        <v>4.5306334371754926E-10</v>
      </c>
      <c r="Q1229" s="3">
        <v>0</v>
      </c>
      <c r="R1229">
        <v>-120.5</v>
      </c>
      <c r="S1229">
        <v>-30.17</v>
      </c>
      <c r="T1229" s="5">
        <v>-0.12235800000000001</v>
      </c>
      <c r="U1229" s="5">
        <v>0.30599999999999999</v>
      </c>
      <c r="V1229" s="5">
        <v>8.2199999999999985E-9</v>
      </c>
    </row>
    <row r="1230" spans="1:22" x14ac:dyDescent="0.25">
      <c r="A1230" t="s">
        <v>3361</v>
      </c>
      <c r="B1230" t="s">
        <v>3362</v>
      </c>
      <c r="C1230" t="s">
        <v>5647</v>
      </c>
      <c r="D1230" t="s">
        <v>24</v>
      </c>
      <c r="E1230" t="s">
        <v>5117</v>
      </c>
      <c r="F1230">
        <v>160.92100524902344</v>
      </c>
      <c r="G1230">
        <v>1.8725440854030515</v>
      </c>
      <c r="H1230">
        <v>270.64999389648438</v>
      </c>
      <c r="I1230">
        <v>432</v>
      </c>
      <c r="J1230">
        <v>44.8</v>
      </c>
      <c r="K1230">
        <v>0.23899999260902405</v>
      </c>
      <c r="L1230">
        <v>0.17535699903964996</v>
      </c>
      <c r="M1230" s="3">
        <v>0.20943000000000001</v>
      </c>
      <c r="N1230" s="3">
        <v>1.48806E-3</v>
      </c>
      <c r="O1230" s="3">
        <v>-1.5989100000000001E-6</v>
      </c>
      <c r="P1230" s="3">
        <v>8.2919999999999999E-10</v>
      </c>
      <c r="Q1230" s="3">
        <v>-1.3507199999999999E-13</v>
      </c>
      <c r="R1230">
        <v>-455</v>
      </c>
      <c r="S1230">
        <v>-438</v>
      </c>
      <c r="T1230" s="5">
        <v>-455.28990625</v>
      </c>
      <c r="U1230" s="5">
        <v>5.9258728027343749E-2</v>
      </c>
      <c r="V1230" s="5">
        <v>-4.2533394880592827E-6</v>
      </c>
    </row>
    <row r="1231" spans="1:22" x14ac:dyDescent="0.25">
      <c r="A1231" t="s">
        <v>3363</v>
      </c>
      <c r="B1231" t="s">
        <v>3364</v>
      </c>
      <c r="C1231" t="s">
        <v>5423</v>
      </c>
      <c r="D1231" t="s">
        <v>98</v>
      </c>
      <c r="E1231" t="s">
        <v>3365</v>
      </c>
      <c r="F1231">
        <v>88.149200439453125</v>
      </c>
      <c r="G1231">
        <v>0.82372501539445309</v>
      </c>
      <c r="H1231">
        <v>384.64801025390625</v>
      </c>
      <c r="I1231">
        <v>572</v>
      </c>
      <c r="J1231">
        <v>39.6</v>
      </c>
      <c r="K1231">
        <v>0.32699000835418701</v>
      </c>
      <c r="L1231">
        <v>0.35095000267028809</v>
      </c>
      <c r="M1231" s="3">
        <v>-3.5766499999999998E-3</v>
      </c>
      <c r="N1231" s="3">
        <v>6.1382600000000004E-3</v>
      </c>
      <c r="O1231" s="3">
        <v>-3.5529599999999999E-6</v>
      </c>
      <c r="P1231" s="3">
        <v>7.9520799999999997E-10</v>
      </c>
      <c r="Q1231" s="3">
        <v>0</v>
      </c>
      <c r="R1231">
        <v>-314.10000000000002</v>
      </c>
      <c r="S1231">
        <v>53</v>
      </c>
      <c r="T1231" s="5">
        <v>-313.69765625000002</v>
      </c>
      <c r="U1231" s="5">
        <v>0.53255133056640624</v>
      </c>
      <c r="V1231" s="5">
        <v>4.9918930977582933E-5</v>
      </c>
    </row>
    <row r="1232" spans="1:22" x14ac:dyDescent="0.25">
      <c r="A1232" t="s">
        <v>3366</v>
      </c>
      <c r="B1232" t="s">
        <v>3367</v>
      </c>
      <c r="C1232" t="s">
        <v>5332</v>
      </c>
      <c r="D1232" t="s">
        <v>24</v>
      </c>
      <c r="E1232" t="s">
        <v>3368</v>
      </c>
      <c r="F1232">
        <v>90.078399658203125</v>
      </c>
      <c r="G1232">
        <v>1.2220349282519301</v>
      </c>
      <c r="H1232">
        <v>455</v>
      </c>
      <c r="I1232">
        <v>627</v>
      </c>
      <c r="J1232">
        <v>59.6</v>
      </c>
      <c r="K1232">
        <v>0.25099900364875793</v>
      </c>
      <c r="L1232">
        <v>1.0295900106430054</v>
      </c>
      <c r="M1232" s="3">
        <v>3.77592E-2</v>
      </c>
      <c r="N1232" s="3">
        <v>4.83878E-3</v>
      </c>
      <c r="O1232" s="3">
        <v>-4.1522699999999996E-6</v>
      </c>
      <c r="P1232" s="3">
        <v>1.9357999999999999E-9</v>
      </c>
      <c r="Q1232" s="3">
        <v>-3.0735920000000001E-13</v>
      </c>
      <c r="R1232">
        <v>-621</v>
      </c>
      <c r="S1232">
        <v>-516</v>
      </c>
      <c r="T1232" s="5">
        <v>-621.06875000000002</v>
      </c>
      <c r="U1232" s="5">
        <v>0.34519061279296875</v>
      </c>
      <c r="V1232" s="5">
        <v>2.4188386276364325E-5</v>
      </c>
    </row>
    <row r="1233" spans="1:22" x14ac:dyDescent="0.25">
      <c r="A1233" t="s">
        <v>3369</v>
      </c>
      <c r="B1233" t="s">
        <v>3370</v>
      </c>
      <c r="C1233" t="s">
        <v>5438</v>
      </c>
      <c r="D1233" t="s">
        <v>1239</v>
      </c>
      <c r="E1233" t="s">
        <v>3371</v>
      </c>
      <c r="F1233">
        <v>136.20500183105469</v>
      </c>
      <c r="G1233">
        <v>0.84815370818081881</v>
      </c>
      <c r="H1233">
        <v>449.64801025390625</v>
      </c>
      <c r="I1233">
        <v>650</v>
      </c>
      <c r="J1233">
        <v>27.5</v>
      </c>
      <c r="K1233">
        <v>0.52399802207946777</v>
      </c>
      <c r="L1233">
        <v>0.31229901313781738</v>
      </c>
      <c r="M1233" s="3">
        <v>-0.55784199999999995</v>
      </c>
      <c r="N1233" s="3">
        <v>8.3130800000000005E-3</v>
      </c>
      <c r="O1233" s="3">
        <v>-6.9541500000000002E-6</v>
      </c>
      <c r="P1233" s="3">
        <v>3.1427439999999999E-9</v>
      </c>
      <c r="Q1233" s="3">
        <v>-4.7601600000000004E-13</v>
      </c>
      <c r="R1233">
        <v>-6.4</v>
      </c>
      <c r="S1233">
        <v>0</v>
      </c>
      <c r="T1233" s="5">
        <v>-6.5283369140624998</v>
      </c>
      <c r="U1233" s="5">
        <v>0.96500866699218746</v>
      </c>
      <c r="V1233" s="5">
        <v>6.087058037519455E-5</v>
      </c>
    </row>
    <row r="1234" spans="1:22" x14ac:dyDescent="0.25">
      <c r="A1234" t="s">
        <v>3372</v>
      </c>
      <c r="B1234" t="s">
        <v>3373</v>
      </c>
      <c r="C1234" t="s">
        <v>5389</v>
      </c>
      <c r="D1234" t="s">
        <v>1145</v>
      </c>
      <c r="E1234" t="s">
        <v>3374</v>
      </c>
      <c r="F1234">
        <v>184.281005859375</v>
      </c>
      <c r="G1234">
        <v>1.0235666141465893</v>
      </c>
      <c r="H1234">
        <v>576</v>
      </c>
      <c r="I1234">
        <v>807</v>
      </c>
      <c r="J1234">
        <v>25.8</v>
      </c>
      <c r="K1234">
        <v>0.62999999523162842</v>
      </c>
      <c r="L1234">
        <v>0.5118439793586731</v>
      </c>
      <c r="M1234" s="3">
        <v>2.1322000000000001E-2</v>
      </c>
      <c r="N1234" s="3">
        <v>4.3857999999999996E-3</v>
      </c>
      <c r="O1234" s="3">
        <v>-3.5418000000000001E-7</v>
      </c>
      <c r="P1234" s="3">
        <v>-2.0438399999999998E-9</v>
      </c>
      <c r="Q1234" s="3">
        <v>7.0519999999999996E-13</v>
      </c>
      <c r="R1234">
        <v>43.1</v>
      </c>
      <c r="S1234" t="s">
        <v>5117</v>
      </c>
      <c r="T1234" s="5">
        <v>43.815078124999999</v>
      </c>
      <c r="U1234" s="5">
        <v>0.61106933593750001</v>
      </c>
      <c r="V1234" s="5">
        <v>6.5185844898223874E-5</v>
      </c>
    </row>
    <row r="1235" spans="1:22" x14ac:dyDescent="0.25">
      <c r="A1235" t="s">
        <v>3375</v>
      </c>
      <c r="B1235" t="s">
        <v>3376</v>
      </c>
      <c r="C1235" t="s">
        <v>5648</v>
      </c>
      <c r="D1235" t="s">
        <v>24</v>
      </c>
      <c r="E1235" t="s">
        <v>3377</v>
      </c>
      <c r="F1235">
        <v>212.29100036621094</v>
      </c>
      <c r="G1235">
        <v>1.0803033265274711</v>
      </c>
      <c r="H1235">
        <v>608.1500244140625</v>
      </c>
      <c r="I1235">
        <v>834</v>
      </c>
      <c r="J1235">
        <v>26.8</v>
      </c>
      <c r="K1235">
        <v>0.65899902582168579</v>
      </c>
      <c r="L1235">
        <v>0.66019898653030396</v>
      </c>
      <c r="M1235" s="3">
        <v>-0.50320200000000004</v>
      </c>
      <c r="N1235" s="3">
        <v>7.21822E-3</v>
      </c>
      <c r="O1235" s="3">
        <v>-6.2532300000000001E-6</v>
      </c>
      <c r="P1235" s="3">
        <v>2.7708879999999999E-9</v>
      </c>
      <c r="Q1235" s="3">
        <v>-4.0032E-13</v>
      </c>
      <c r="R1235">
        <v>-65.599999999999994</v>
      </c>
      <c r="S1235">
        <v>143</v>
      </c>
      <c r="T1235" s="5">
        <v>-65.906421875000007</v>
      </c>
      <c r="U1235" s="5">
        <v>0.6833719482421875</v>
      </c>
      <c r="V1235" s="5">
        <v>5.8036617934703824E-5</v>
      </c>
    </row>
    <row r="1236" spans="1:22" x14ac:dyDescent="0.25">
      <c r="A1236" t="s">
        <v>3378</v>
      </c>
      <c r="B1236" t="s">
        <v>3379</v>
      </c>
      <c r="C1236" t="s">
        <v>1921</v>
      </c>
      <c r="D1236" t="s">
        <v>46</v>
      </c>
      <c r="E1236" t="s">
        <v>5117</v>
      </c>
      <c r="F1236">
        <v>174.34399999999999</v>
      </c>
      <c r="G1236">
        <v>0.84099999999999997</v>
      </c>
      <c r="H1236">
        <v>513.16</v>
      </c>
      <c r="I1236">
        <v>701.03</v>
      </c>
      <c r="J1236">
        <v>21.41</v>
      </c>
      <c r="K1236">
        <v>0.64949999999999997</v>
      </c>
      <c r="L1236">
        <v>0.55100000000000005</v>
      </c>
      <c r="M1236" s="3">
        <v>7.0802551277933279E-2</v>
      </c>
      <c r="N1236" s="3">
        <v>5.4519799935759195E-3</v>
      </c>
      <c r="O1236" s="3">
        <v>-2.799694856146469E-6</v>
      </c>
      <c r="P1236" s="3">
        <v>5.5739228192538892E-10</v>
      </c>
      <c r="Q1236" s="3">
        <v>0</v>
      </c>
      <c r="R1236">
        <v>-205.23</v>
      </c>
      <c r="S1236">
        <v>68.7</v>
      </c>
      <c r="T1236" s="5">
        <v>-0.19809399999999999</v>
      </c>
      <c r="U1236" s="5">
        <v>0.85099999999999998</v>
      </c>
      <c r="V1236" s="5">
        <v>1.4499999999999999E-7</v>
      </c>
    </row>
    <row r="1237" spans="1:22" x14ac:dyDescent="0.25">
      <c r="A1237" t="s">
        <v>3380</v>
      </c>
      <c r="B1237" t="s">
        <v>3381</v>
      </c>
      <c r="C1237" t="s">
        <v>2511</v>
      </c>
      <c r="D1237" t="s">
        <v>46</v>
      </c>
      <c r="E1237" t="s">
        <v>5117</v>
      </c>
      <c r="F1237">
        <v>188.37100000000001</v>
      </c>
      <c r="G1237">
        <v>0.84099999999999997</v>
      </c>
      <c r="H1237">
        <v>533.16</v>
      </c>
      <c r="I1237">
        <v>717.91</v>
      </c>
      <c r="J1237">
        <v>19.63</v>
      </c>
      <c r="K1237">
        <v>0.70550000000000002</v>
      </c>
      <c r="L1237">
        <v>0.59199999999999997</v>
      </c>
      <c r="M1237" s="3">
        <v>4.490606303518057E-2</v>
      </c>
      <c r="N1237" s="3">
        <v>5.5709212139872909E-3</v>
      </c>
      <c r="O1237" s="3">
        <v>-2.8703993714531427E-6</v>
      </c>
      <c r="P1237" s="3">
        <v>5.7185023172356681E-10</v>
      </c>
      <c r="Q1237" s="3">
        <v>0</v>
      </c>
      <c r="R1237">
        <v>-228.24</v>
      </c>
      <c r="S1237">
        <v>74.06</v>
      </c>
      <c r="T1237" s="5">
        <v>-0.22062200000000001</v>
      </c>
      <c r="U1237" s="5">
        <v>0.94099999999999995</v>
      </c>
      <c r="V1237" s="5">
        <v>1.5699999999999999E-7</v>
      </c>
    </row>
    <row r="1238" spans="1:22" x14ac:dyDescent="0.25">
      <c r="A1238" t="s">
        <v>3382</v>
      </c>
      <c r="B1238" t="s">
        <v>3383</v>
      </c>
      <c r="C1238" t="s">
        <v>5649</v>
      </c>
      <c r="D1238" t="s">
        <v>24</v>
      </c>
      <c r="E1238" t="s">
        <v>5117</v>
      </c>
      <c r="F1238">
        <v>292.24600219726563</v>
      </c>
      <c r="G1238">
        <v>1.1803241944231109</v>
      </c>
      <c r="H1238">
        <v>661.1500244140625</v>
      </c>
      <c r="I1238">
        <v>809</v>
      </c>
      <c r="J1238">
        <v>22.3</v>
      </c>
      <c r="K1238">
        <v>0.79799997806549072</v>
      </c>
      <c r="L1238">
        <v>1.692330002784729</v>
      </c>
      <c r="M1238" s="3">
        <v>-0.16713</v>
      </c>
      <c r="N1238" s="3">
        <v>5.6483999999999996E-3</v>
      </c>
      <c r="O1238" s="3">
        <v>-5.3531999999999998E-6</v>
      </c>
      <c r="P1238" s="3">
        <v>2.6710799999999998E-9</v>
      </c>
      <c r="Q1238" s="3">
        <v>-4.5139999999999997E-13</v>
      </c>
      <c r="R1238">
        <v>-1520</v>
      </c>
      <c r="S1238" t="s">
        <v>5117</v>
      </c>
      <c r="T1238" s="5" t="s">
        <v>5117</v>
      </c>
      <c r="U1238" s="5">
        <v>1.3298232421875</v>
      </c>
      <c r="V1238" s="5">
        <v>4.5055735856294635E-5</v>
      </c>
    </row>
    <row r="1239" spans="1:22" x14ac:dyDescent="0.25">
      <c r="A1239" t="s">
        <v>3384</v>
      </c>
      <c r="B1239" t="s">
        <v>3385</v>
      </c>
      <c r="C1239" t="s">
        <v>5215</v>
      </c>
      <c r="D1239" t="s">
        <v>260</v>
      </c>
      <c r="E1239" t="s">
        <v>3386</v>
      </c>
      <c r="F1239">
        <v>102.13300323486328</v>
      </c>
      <c r="G1239">
        <v>0.94090684020202697</v>
      </c>
      <c r="H1239">
        <v>450.14801025390625</v>
      </c>
      <c r="I1239">
        <v>643</v>
      </c>
      <c r="J1239">
        <v>38.9</v>
      </c>
      <c r="K1239">
        <v>0.34700000286102295</v>
      </c>
      <c r="L1239">
        <v>0.58944302797317505</v>
      </c>
      <c r="M1239" s="3">
        <v>-0.180172</v>
      </c>
      <c r="N1239" s="3">
        <v>5.9096599999999997E-3</v>
      </c>
      <c r="O1239" s="3">
        <v>-4.0855799999999998E-6</v>
      </c>
      <c r="P1239" s="3">
        <v>1.345596E-9</v>
      </c>
      <c r="Q1239" s="3">
        <v>-1.3871759999999999E-13</v>
      </c>
      <c r="R1239">
        <v>-498</v>
      </c>
      <c r="S1239">
        <v>-352</v>
      </c>
      <c r="T1239" s="5">
        <v>-497.94421875</v>
      </c>
      <c r="U1239" s="5">
        <v>0.47658938598632811</v>
      </c>
      <c r="V1239" s="5">
        <v>4.3299984186887742E-5</v>
      </c>
    </row>
    <row r="1240" spans="1:22" x14ac:dyDescent="0.25">
      <c r="A1240" t="s">
        <v>3387</v>
      </c>
      <c r="B1240" t="s">
        <v>3388</v>
      </c>
      <c r="C1240" t="s">
        <v>5650</v>
      </c>
      <c r="D1240" t="s">
        <v>46</v>
      </c>
      <c r="E1240" t="s">
        <v>3389</v>
      </c>
      <c r="F1240">
        <v>103.12000274658203</v>
      </c>
      <c r="G1240">
        <v>0.98777036968607745</v>
      </c>
      <c r="H1240">
        <v>412.89801025390625</v>
      </c>
      <c r="I1240">
        <v>615</v>
      </c>
      <c r="J1240">
        <v>36</v>
      </c>
      <c r="K1240">
        <v>0.33550000190734863</v>
      </c>
      <c r="L1240">
        <v>0.35699900984764099</v>
      </c>
      <c r="M1240" s="3">
        <v>-0.11697</v>
      </c>
      <c r="N1240" s="3">
        <v>5.3557800000000001E-3</v>
      </c>
      <c r="O1240" s="3">
        <v>-3.4524600000000001E-6</v>
      </c>
      <c r="P1240" s="3">
        <v>8.8896E-10</v>
      </c>
      <c r="Q1240" s="3">
        <v>-6.0036399999999994E-23</v>
      </c>
      <c r="R1240">
        <v>-163.59</v>
      </c>
      <c r="S1240">
        <v>-6.23</v>
      </c>
      <c r="T1240" s="5">
        <v>-166.95400000000001</v>
      </c>
      <c r="U1240" s="5">
        <v>0.52869000244140629</v>
      </c>
      <c r="V1240" s="5">
        <v>3.0809000134468075E-5</v>
      </c>
    </row>
    <row r="1241" spans="1:22" x14ac:dyDescent="0.25">
      <c r="A1241" t="s">
        <v>3390</v>
      </c>
      <c r="B1241" t="s">
        <v>3391</v>
      </c>
      <c r="C1241" t="s">
        <v>1979</v>
      </c>
      <c r="D1241" t="s">
        <v>46</v>
      </c>
      <c r="E1241" t="s">
        <v>5117</v>
      </c>
      <c r="F1241">
        <v>266.50900000000001</v>
      </c>
      <c r="G1241">
        <v>0.82099999999999995</v>
      </c>
      <c r="H1241">
        <v>614.66</v>
      </c>
      <c r="I1241">
        <v>783.38</v>
      </c>
      <c r="J1241">
        <v>12.42</v>
      </c>
      <c r="K1241">
        <v>1.0325</v>
      </c>
      <c r="L1241">
        <v>0.7</v>
      </c>
      <c r="M1241" s="3">
        <v>-0.27968286249244861</v>
      </c>
      <c r="N1241" s="3">
        <v>7.314574742316394E-3</v>
      </c>
      <c r="O1241" s="3">
        <v>-4.2508883377296822E-6</v>
      </c>
      <c r="P1241" s="3">
        <v>9.3066275435351135E-10</v>
      </c>
      <c r="Q1241" s="3">
        <v>0</v>
      </c>
      <c r="R1241">
        <v>-398.65</v>
      </c>
      <c r="S1241">
        <v>132.16999999999999</v>
      </c>
      <c r="T1241" s="5">
        <v>-0.40995600000000004</v>
      </c>
      <c r="U1241" s="5">
        <v>1.78</v>
      </c>
      <c r="V1241" s="5">
        <v>1.1600000000000001E-7</v>
      </c>
    </row>
    <row r="1242" spans="1:22" x14ac:dyDescent="0.25">
      <c r="A1242" t="s">
        <v>3392</v>
      </c>
      <c r="B1242" t="s">
        <v>3393</v>
      </c>
      <c r="C1242" t="s">
        <v>1969</v>
      </c>
      <c r="D1242" t="s">
        <v>46</v>
      </c>
      <c r="E1242" t="s">
        <v>5117</v>
      </c>
      <c r="F1242">
        <v>252.482</v>
      </c>
      <c r="G1242">
        <v>0.81399999999999995</v>
      </c>
      <c r="H1242">
        <v>598.55999999999995</v>
      </c>
      <c r="I1242">
        <v>766.47</v>
      </c>
      <c r="J1242">
        <v>13.07</v>
      </c>
      <c r="K1242">
        <v>0.98450000000000004</v>
      </c>
      <c r="L1242">
        <v>0.69699999999999995</v>
      </c>
      <c r="M1242" s="3">
        <v>-0.30332459343636381</v>
      </c>
      <c r="N1242" s="3">
        <v>7.3731988815044234E-3</v>
      </c>
      <c r="O1242" s="3">
        <v>-4.5718110597983222E-6</v>
      </c>
      <c r="P1242" s="3">
        <v>1.1612709024801769E-9</v>
      </c>
      <c r="Q1242" s="3">
        <v>0</v>
      </c>
      <c r="R1242">
        <v>-353.76</v>
      </c>
      <c r="S1242">
        <v>136.97999999999999</v>
      </c>
      <c r="T1242" s="5">
        <v>-0.36354799999999998</v>
      </c>
      <c r="U1242" s="5">
        <v>1.64</v>
      </c>
      <c r="V1242" s="5">
        <v>1.2100000000000001E-7</v>
      </c>
    </row>
    <row r="1243" spans="1:22" x14ac:dyDescent="0.25">
      <c r="A1243" t="s">
        <v>3394</v>
      </c>
      <c r="B1243" t="s">
        <v>3395</v>
      </c>
      <c r="C1243" t="s">
        <v>5117</v>
      </c>
      <c r="D1243" t="s">
        <v>46</v>
      </c>
      <c r="E1243" t="s">
        <v>5117</v>
      </c>
      <c r="F1243">
        <v>294.57</v>
      </c>
      <c r="G1243" t="s">
        <v>5117</v>
      </c>
      <c r="H1243" t="s">
        <v>5117</v>
      </c>
      <c r="I1243" t="s">
        <v>5117</v>
      </c>
      <c r="J1243" t="s">
        <v>5117</v>
      </c>
      <c r="K1243" t="s">
        <v>5117</v>
      </c>
      <c r="L1243" t="s">
        <v>5117</v>
      </c>
      <c r="M1243" s="3" t="b">
        <v>0</v>
      </c>
      <c r="N1243" s="3" t="b">
        <v>0</v>
      </c>
      <c r="O1243" s="3" t="b">
        <v>0</v>
      </c>
      <c r="P1243" s="3" t="b">
        <v>0</v>
      </c>
      <c r="Q1243" s="3" t="b">
        <v>0</v>
      </c>
      <c r="R1243" t="s">
        <v>5117</v>
      </c>
      <c r="S1243" t="s">
        <v>5117</v>
      </c>
      <c r="T1243" s="5" t="s">
        <v>5117</v>
      </c>
      <c r="U1243" s="5" t="s">
        <v>5117</v>
      </c>
      <c r="V1243" s="5" t="s">
        <v>5117</v>
      </c>
    </row>
    <row r="1244" spans="1:22" x14ac:dyDescent="0.25">
      <c r="A1244" t="s">
        <v>3396</v>
      </c>
      <c r="B1244" t="s">
        <v>3397</v>
      </c>
      <c r="C1244" t="s">
        <v>5447</v>
      </c>
      <c r="D1244" t="s">
        <v>24</v>
      </c>
      <c r="E1244" t="s">
        <v>5117</v>
      </c>
      <c r="F1244">
        <v>197.24000549316406</v>
      </c>
      <c r="G1244">
        <v>0.97008493887883052</v>
      </c>
      <c r="H1244">
        <v>633</v>
      </c>
      <c r="I1244">
        <v>877</v>
      </c>
      <c r="J1244">
        <v>29</v>
      </c>
      <c r="K1244">
        <v>0.64200001955032349</v>
      </c>
      <c r="L1244">
        <v>0.63448500633239746</v>
      </c>
      <c r="M1244" s="3">
        <v>-0.87545600000000001</v>
      </c>
      <c r="N1244" s="3">
        <v>9.2759000000000001E-3</v>
      </c>
      <c r="O1244" s="3">
        <v>-1.0608899999999999E-5</v>
      </c>
      <c r="P1244" s="3">
        <v>6.0536799999999997E-9</v>
      </c>
      <c r="Q1244" s="3">
        <v>-1.086836E-12</v>
      </c>
      <c r="R1244">
        <v>330</v>
      </c>
      <c r="S1244">
        <v>500</v>
      </c>
      <c r="T1244" s="5">
        <v>327.77090625</v>
      </c>
      <c r="U1244" s="5">
        <v>0.57121777343750002</v>
      </c>
      <c r="V1244" s="5">
        <v>2.1604580804705618E-5</v>
      </c>
    </row>
    <row r="1245" spans="1:22" x14ac:dyDescent="0.25">
      <c r="A1245" t="s">
        <v>3398</v>
      </c>
      <c r="B1245" t="s">
        <v>3399</v>
      </c>
      <c r="C1245" t="s">
        <v>5204</v>
      </c>
      <c r="D1245" t="s">
        <v>24</v>
      </c>
      <c r="E1245" t="s">
        <v>3400</v>
      </c>
      <c r="F1245">
        <v>122.16600036621094</v>
      </c>
      <c r="G1245">
        <v>1.025882791058994</v>
      </c>
      <c r="H1245">
        <v>492.04901123046875</v>
      </c>
      <c r="I1245">
        <v>684</v>
      </c>
      <c r="J1245">
        <v>39.200000000000003</v>
      </c>
      <c r="K1245">
        <v>0.38699901103973389</v>
      </c>
      <c r="L1245">
        <v>0.74292802810668945</v>
      </c>
      <c r="M1245" s="3">
        <v>-0.36910799999999999</v>
      </c>
      <c r="N1245" s="3">
        <v>6.4904999999999997E-3</v>
      </c>
      <c r="O1245" s="3">
        <v>-5.3115900000000002E-6</v>
      </c>
      <c r="P1245" s="3">
        <v>2.3655199999999999E-9</v>
      </c>
      <c r="Q1245" s="3">
        <v>-3.8010439999999998E-13</v>
      </c>
      <c r="R1245">
        <v>-121</v>
      </c>
      <c r="S1245">
        <v>-2.85</v>
      </c>
      <c r="T1245" s="5">
        <v>-120.547171875</v>
      </c>
      <c r="U1245" s="5">
        <v>0.38121011352539064</v>
      </c>
      <c r="V1245" s="5">
        <v>4.5440685003995894E-5</v>
      </c>
    </row>
    <row r="1246" spans="1:22" x14ac:dyDescent="0.25">
      <c r="A1246" t="s">
        <v>3401</v>
      </c>
      <c r="B1246" t="s">
        <v>3402</v>
      </c>
      <c r="C1246" t="s">
        <v>5651</v>
      </c>
      <c r="D1246" t="s">
        <v>24</v>
      </c>
      <c r="E1246" t="s">
        <v>5117</v>
      </c>
      <c r="F1246">
        <v>221.92100524902344</v>
      </c>
      <c r="G1246">
        <v>1.7120200066911517</v>
      </c>
      <c r="H1246">
        <v>506.54000854492188</v>
      </c>
      <c r="I1246">
        <v>753</v>
      </c>
      <c r="J1246">
        <v>36.700000000000003</v>
      </c>
      <c r="K1246">
        <v>0.42800000309944153</v>
      </c>
      <c r="L1246">
        <v>0.36076700687408447</v>
      </c>
      <c r="M1246" s="3">
        <v>4.1922500000000001E-2</v>
      </c>
      <c r="N1246" s="3">
        <v>2.4310400000000002E-3</v>
      </c>
      <c r="O1246" s="3">
        <v>-2.8518599999999999E-6</v>
      </c>
      <c r="P1246" s="3">
        <v>1.580424E-9</v>
      </c>
      <c r="Q1246" s="3">
        <v>-2.690632E-13</v>
      </c>
      <c r="R1246">
        <v>-32.767000000000003</v>
      </c>
      <c r="S1246">
        <v>0</v>
      </c>
      <c r="T1246" s="5">
        <v>-32.767000000000003</v>
      </c>
      <c r="U1246" s="5">
        <v>-32.767000000000003</v>
      </c>
      <c r="V1246" s="5">
        <v>-32.767000000000003</v>
      </c>
    </row>
    <row r="1247" spans="1:22" x14ac:dyDescent="0.25">
      <c r="A1247" t="s">
        <v>3403</v>
      </c>
      <c r="B1247" t="s">
        <v>3404</v>
      </c>
      <c r="C1247" t="s">
        <v>5652</v>
      </c>
      <c r="D1247" t="s">
        <v>24</v>
      </c>
      <c r="E1247" t="s">
        <v>3405</v>
      </c>
      <c r="F1247">
        <v>78.135002136230469</v>
      </c>
      <c r="G1247">
        <v>1.1198400442772454</v>
      </c>
      <c r="H1247">
        <v>430.89801025390625</v>
      </c>
      <c r="I1247">
        <v>629</v>
      </c>
      <c r="J1247">
        <v>62.7</v>
      </c>
      <c r="K1247">
        <v>0.21899800002574921</v>
      </c>
      <c r="L1247">
        <v>0.67156302928924561</v>
      </c>
      <c r="M1247" s="3">
        <v>0.33949099999999999</v>
      </c>
      <c r="N1247" s="3">
        <v>2.8628799999999999E-3</v>
      </c>
      <c r="O1247" s="3">
        <v>-1.0570740000000001E-6</v>
      </c>
      <c r="P1247" s="3">
        <v>-1.6927320000000001E-11</v>
      </c>
      <c r="Q1247" s="3">
        <v>4.7978399999999999E-14</v>
      </c>
      <c r="R1247">
        <v>-197</v>
      </c>
      <c r="S1247" t="s">
        <v>5117</v>
      </c>
      <c r="T1247" s="5">
        <v>-196.83421874999999</v>
      </c>
      <c r="U1247" s="5">
        <v>0.20215817260742189</v>
      </c>
      <c r="V1247" s="5">
        <v>2.8807030990719794E-5</v>
      </c>
    </row>
    <row r="1248" spans="1:22" x14ac:dyDescent="0.25">
      <c r="A1248" t="s">
        <v>3406</v>
      </c>
      <c r="B1248" t="s">
        <v>3407</v>
      </c>
      <c r="C1248" t="s">
        <v>5622</v>
      </c>
      <c r="D1248" t="s">
        <v>24</v>
      </c>
      <c r="E1248" t="s">
        <v>3408</v>
      </c>
      <c r="F1248">
        <v>74.123001098632813</v>
      </c>
      <c r="G1248">
        <v>0.71266184905922136</v>
      </c>
      <c r="H1248">
        <v>307.60000610351563</v>
      </c>
      <c r="I1248">
        <v>466.70001220703125</v>
      </c>
      <c r="J1248">
        <v>36.200000000000003</v>
      </c>
      <c r="K1248">
        <v>0.2800000011920929</v>
      </c>
      <c r="L1248">
        <v>0.28099000453948975</v>
      </c>
      <c r="M1248" s="3">
        <v>0.289159</v>
      </c>
      <c r="N1248" s="3">
        <v>4.5345799999999999E-3</v>
      </c>
      <c r="O1248" s="3">
        <v>-1.3972079999999999E-6</v>
      </c>
      <c r="P1248" s="3">
        <v>-1.2631759999999999E-10</v>
      </c>
      <c r="Q1248" s="3">
        <v>0</v>
      </c>
      <c r="R1248">
        <v>-252.38900000000001</v>
      </c>
      <c r="S1248">
        <v>-120.7</v>
      </c>
      <c r="T1248" s="5">
        <v>-254.38</v>
      </c>
      <c r="U1248" s="5">
        <v>0.43004901123046874</v>
      </c>
      <c r="V1248" s="5">
        <v>3.8901001214981077E-5</v>
      </c>
    </row>
    <row r="1249" spans="1:22" x14ac:dyDescent="0.25">
      <c r="A1249" t="s">
        <v>3409</v>
      </c>
      <c r="B1249" t="s">
        <v>3410</v>
      </c>
      <c r="C1249" t="s">
        <v>5423</v>
      </c>
      <c r="D1249" t="s">
        <v>98</v>
      </c>
      <c r="E1249" t="s">
        <v>1348</v>
      </c>
      <c r="F1249">
        <v>88.149200439453125</v>
      </c>
      <c r="G1249">
        <v>0.81516506381429565</v>
      </c>
      <c r="H1249">
        <v>392.14801025390625</v>
      </c>
      <c r="I1249">
        <v>552</v>
      </c>
      <c r="J1249">
        <v>38.700000000000003</v>
      </c>
      <c r="K1249">
        <v>0.32699000835418701</v>
      </c>
      <c r="L1249">
        <v>0.67460000514984131</v>
      </c>
      <c r="M1249" s="3">
        <v>2.60664E-2</v>
      </c>
      <c r="N1249" s="3">
        <v>6.0599800000000004E-3</v>
      </c>
      <c r="O1249" s="3">
        <v>-3.5232600000000004E-6</v>
      </c>
      <c r="P1249" s="3">
        <v>8.0479600000000002E-10</v>
      </c>
      <c r="Q1249" s="3">
        <v>0</v>
      </c>
      <c r="R1249">
        <v>-313.79000000000002</v>
      </c>
      <c r="S1249">
        <v>-159.29</v>
      </c>
      <c r="T1249" s="5">
        <v>-313.31656249999997</v>
      </c>
      <c r="U1249" s="5">
        <v>0.53940136718749998</v>
      </c>
      <c r="V1249" s="5">
        <v>5.0105426460504533E-5</v>
      </c>
    </row>
    <row r="1250" spans="1:22" x14ac:dyDescent="0.25">
      <c r="A1250" t="s">
        <v>3411</v>
      </c>
      <c r="B1250" t="s">
        <v>3412</v>
      </c>
      <c r="C1250" t="s">
        <v>5653</v>
      </c>
      <c r="D1250" t="s">
        <v>24</v>
      </c>
      <c r="E1250" t="s">
        <v>3413</v>
      </c>
      <c r="F1250">
        <v>280.45001220703125</v>
      </c>
      <c r="G1250">
        <v>0.90962577531691191</v>
      </c>
      <c r="H1250">
        <v>627</v>
      </c>
      <c r="I1250">
        <v>775</v>
      </c>
      <c r="J1250">
        <v>13</v>
      </c>
      <c r="K1250">
        <v>0.99000000953674316</v>
      </c>
      <c r="L1250">
        <v>1.1762000322341919</v>
      </c>
      <c r="M1250" s="3">
        <v>-0.42728100000000002</v>
      </c>
      <c r="N1250" s="3">
        <v>7.9277800000000006E-3</v>
      </c>
      <c r="O1250" s="3">
        <v>-7.1996999999999999E-6</v>
      </c>
      <c r="P1250" s="3">
        <v>3.5209920000000001E-9</v>
      </c>
      <c r="Q1250" s="3">
        <v>-5.3780399999999998E-13</v>
      </c>
      <c r="R1250">
        <v>-540</v>
      </c>
      <c r="S1250">
        <v>-94.3</v>
      </c>
      <c r="T1250" s="5">
        <v>-539.17881250000005</v>
      </c>
      <c r="U1250" s="5">
        <v>1.4536995849609375</v>
      </c>
      <c r="V1250" s="5">
        <v>1.3002386689186097E-4</v>
      </c>
    </row>
    <row r="1251" spans="1:22" x14ac:dyDescent="0.25">
      <c r="A1251" t="s">
        <v>3414</v>
      </c>
      <c r="B1251" t="s">
        <v>3415</v>
      </c>
      <c r="C1251" t="s">
        <v>5654</v>
      </c>
      <c r="D1251" t="s">
        <v>24</v>
      </c>
      <c r="E1251" t="s">
        <v>5117</v>
      </c>
      <c r="F1251">
        <v>262.29000854492188</v>
      </c>
      <c r="G1251">
        <v>1.073907371956023</v>
      </c>
      <c r="H1251">
        <v>650.1500244140625</v>
      </c>
      <c r="I1251">
        <v>1008</v>
      </c>
      <c r="J1251">
        <v>78.400000000000006</v>
      </c>
      <c r="K1251">
        <v>0.55400002002716064</v>
      </c>
      <c r="L1251">
        <v>0.45165500044822693</v>
      </c>
      <c r="M1251" s="3">
        <v>-0.55892200000000003</v>
      </c>
      <c r="N1251" s="3">
        <v>7.0452800000000001E-3</v>
      </c>
      <c r="O1251" s="3">
        <v>-6.8098200000000001E-6</v>
      </c>
      <c r="P1251" s="3">
        <v>3.4368760000000002E-9</v>
      </c>
      <c r="Q1251" s="3">
        <v>-5.6328E-13</v>
      </c>
      <c r="R1251">
        <v>320.2</v>
      </c>
      <c r="S1251">
        <v>0</v>
      </c>
      <c r="T1251" s="5">
        <v>-32.767000000000003</v>
      </c>
      <c r="U1251" s="5">
        <v>-32.767000000000003</v>
      </c>
      <c r="V1251" s="5">
        <v>-32.767000000000003</v>
      </c>
    </row>
    <row r="1252" spans="1:22" x14ac:dyDescent="0.25">
      <c r="A1252" t="s">
        <v>3416</v>
      </c>
      <c r="B1252" t="s">
        <v>3417</v>
      </c>
      <c r="C1252" t="s">
        <v>5422</v>
      </c>
      <c r="D1252" t="s">
        <v>46</v>
      </c>
      <c r="E1252" t="s">
        <v>3418</v>
      </c>
      <c r="F1252">
        <v>59.068000793457031</v>
      </c>
      <c r="G1252">
        <v>1.0590635083348781</v>
      </c>
      <c r="H1252">
        <v>494.29901123046875</v>
      </c>
      <c r="I1252">
        <v>750</v>
      </c>
      <c r="J1252">
        <v>65</v>
      </c>
      <c r="K1252">
        <v>0.21500000357627869</v>
      </c>
      <c r="L1252">
        <v>0.38069900870323181</v>
      </c>
      <c r="M1252" s="3">
        <v>0.287443</v>
      </c>
      <c r="N1252" s="3">
        <v>2.3833000000000001E-3</v>
      </c>
      <c r="O1252" s="3">
        <v>1.6643459999999999E-6</v>
      </c>
      <c r="P1252" s="3">
        <v>-3.0533519999999998E-9</v>
      </c>
      <c r="Q1252" s="3">
        <v>8.3052399999999997E-13</v>
      </c>
      <c r="R1252">
        <v>-238.3</v>
      </c>
      <c r="S1252">
        <v>-159.6</v>
      </c>
      <c r="T1252" s="5">
        <v>-238.267</v>
      </c>
      <c r="U1252" s="5">
        <v>0.26385400390625002</v>
      </c>
      <c r="V1252" s="5">
        <v>0</v>
      </c>
    </row>
    <row r="1253" spans="1:22" x14ac:dyDescent="0.25">
      <c r="A1253" t="s">
        <v>3419</v>
      </c>
      <c r="B1253" t="s">
        <v>3420</v>
      </c>
      <c r="C1253" t="s">
        <v>3421</v>
      </c>
      <c r="D1253" t="s">
        <v>46</v>
      </c>
      <c r="E1253" t="s">
        <v>5117</v>
      </c>
      <c r="F1253">
        <v>246.435</v>
      </c>
      <c r="G1253">
        <v>0</v>
      </c>
      <c r="H1253">
        <v>571.16</v>
      </c>
      <c r="I1253">
        <v>734.78</v>
      </c>
      <c r="J1253">
        <v>13.82</v>
      </c>
      <c r="K1253">
        <v>0.9355</v>
      </c>
      <c r="L1253">
        <v>0.69799999999999995</v>
      </c>
      <c r="M1253" s="3">
        <v>-5.7897620062085341E-2</v>
      </c>
      <c r="N1253" s="3">
        <v>6.9097327895794028E-3</v>
      </c>
      <c r="O1253" s="3">
        <v>-4.8089759977275955E-6</v>
      </c>
      <c r="P1253" s="3">
        <v>1.3688802321098868E-9</v>
      </c>
      <c r="Q1253" s="3">
        <v>0</v>
      </c>
      <c r="R1253">
        <v>-224.26</v>
      </c>
      <c r="S1253">
        <v>182.46</v>
      </c>
      <c r="T1253" s="5">
        <v>-0.231018</v>
      </c>
      <c r="U1253" s="5">
        <v>1.36</v>
      </c>
      <c r="V1253" s="5">
        <v>7.6199999999999994E-8</v>
      </c>
    </row>
    <row r="1254" spans="1:22" x14ac:dyDescent="0.25">
      <c r="A1254" t="s">
        <v>3422</v>
      </c>
      <c r="B1254" t="s">
        <v>3423</v>
      </c>
      <c r="C1254" t="s">
        <v>5211</v>
      </c>
      <c r="D1254" t="s">
        <v>38</v>
      </c>
      <c r="E1254" t="s">
        <v>3424</v>
      </c>
      <c r="F1254">
        <v>218.3800048828125</v>
      </c>
      <c r="G1254">
        <v>0.89820617335053443</v>
      </c>
      <c r="H1254">
        <v>550.20001220703125</v>
      </c>
      <c r="I1254">
        <v>723.5980224609375</v>
      </c>
      <c r="J1254">
        <v>16.100000000000001</v>
      </c>
      <c r="K1254">
        <v>0.82349902391433716</v>
      </c>
      <c r="L1254">
        <v>0.63700002431869507</v>
      </c>
      <c r="M1254" s="3">
        <v>-6.9108799999999998E-2</v>
      </c>
      <c r="N1254" s="3">
        <v>6.6763999999999999E-3</v>
      </c>
      <c r="O1254" s="3">
        <v>-4.4571899999999996E-6</v>
      </c>
      <c r="P1254" s="3">
        <v>1.205636E-9</v>
      </c>
      <c r="Q1254" s="3">
        <v>2.308348E-21</v>
      </c>
      <c r="R1254">
        <v>-175.17</v>
      </c>
      <c r="S1254">
        <v>164.98</v>
      </c>
      <c r="T1254" s="5">
        <v>-181.005</v>
      </c>
      <c r="U1254" s="5">
        <v>1.1365000000000001</v>
      </c>
      <c r="V1254" s="5">
        <v>7.1695901453495031E-5</v>
      </c>
    </row>
    <row r="1255" spans="1:22" x14ac:dyDescent="0.25">
      <c r="A1255" t="s">
        <v>3425</v>
      </c>
      <c r="B1255" t="s">
        <v>3426</v>
      </c>
      <c r="C1255" t="s">
        <v>5655</v>
      </c>
      <c r="D1255" t="s">
        <v>46</v>
      </c>
      <c r="E1255" t="s">
        <v>3427</v>
      </c>
      <c r="F1255">
        <v>204.27000427246094</v>
      </c>
      <c r="G1255">
        <v>1.0970188013608237</v>
      </c>
      <c r="H1255">
        <v>607.1500244140625</v>
      </c>
      <c r="I1255">
        <v>861.80645751953125</v>
      </c>
      <c r="J1255">
        <v>28.913205566406251</v>
      </c>
      <c r="K1255">
        <v>0.61406654119491577</v>
      </c>
      <c r="L1255">
        <v>0.48887121677398682</v>
      </c>
      <c r="M1255" s="3">
        <v>-0.66730048316695545</v>
      </c>
      <c r="N1255" s="3">
        <v>7.4254373345561033E-3</v>
      </c>
      <c r="O1255" s="3">
        <v>-6.3968028098919297E-6</v>
      </c>
      <c r="P1255" s="3">
        <v>2.1677108256036801E-9</v>
      </c>
      <c r="Q1255" s="3">
        <v>0</v>
      </c>
      <c r="R1255">
        <v>354.21</v>
      </c>
      <c r="S1255">
        <v>371.11</v>
      </c>
      <c r="T1255" s="5">
        <v>354.38743749999998</v>
      </c>
      <c r="U1255" s="5">
        <v>0.41486489868164061</v>
      </c>
      <c r="V1255" s="5">
        <v>4.7479279339313505E-5</v>
      </c>
    </row>
    <row r="1256" spans="1:22" x14ac:dyDescent="0.25">
      <c r="A1256" t="s">
        <v>3428</v>
      </c>
      <c r="B1256" t="s">
        <v>3429</v>
      </c>
      <c r="C1256" t="s">
        <v>5413</v>
      </c>
      <c r="D1256" t="s">
        <v>24</v>
      </c>
      <c r="E1256" t="s">
        <v>3430</v>
      </c>
      <c r="F1256">
        <v>182.13600158691406</v>
      </c>
      <c r="G1256">
        <v>1.3331280907062766</v>
      </c>
      <c r="H1256">
        <v>558</v>
      </c>
      <c r="I1256">
        <v>770</v>
      </c>
      <c r="J1256">
        <v>34</v>
      </c>
      <c r="K1256">
        <v>0.45500001311302185</v>
      </c>
      <c r="L1256">
        <v>0.73777002096176147</v>
      </c>
      <c r="M1256" s="3">
        <v>1.2078920183003283E-2</v>
      </c>
      <c r="N1256" s="3">
        <v>3.6766054777890578E-3</v>
      </c>
      <c r="O1256" s="3">
        <v>-2.2561237973223339E-6</v>
      </c>
      <c r="P1256" s="3">
        <v>4.7986281556401741E-10</v>
      </c>
      <c r="Q1256" s="3">
        <v>0</v>
      </c>
      <c r="R1256">
        <v>-51.1</v>
      </c>
      <c r="S1256">
        <v>0</v>
      </c>
      <c r="T1256" s="5">
        <v>-51.64965625</v>
      </c>
      <c r="U1256" s="5">
        <v>0.7429518432617187</v>
      </c>
      <c r="V1256" s="5">
        <v>2.7545010671019554E-5</v>
      </c>
    </row>
    <row r="1257" spans="1:22" x14ac:dyDescent="0.25">
      <c r="A1257" t="s">
        <v>3431</v>
      </c>
      <c r="B1257" t="s">
        <v>3432</v>
      </c>
      <c r="C1257" t="s">
        <v>5285</v>
      </c>
      <c r="D1257" t="s">
        <v>24</v>
      </c>
      <c r="E1257" t="s">
        <v>3433</v>
      </c>
      <c r="F1257">
        <v>132.15800476074219</v>
      </c>
      <c r="G1257">
        <v>1.1352143077072552</v>
      </c>
      <c r="H1257">
        <v>576</v>
      </c>
      <c r="I1257">
        <v>758</v>
      </c>
      <c r="J1257">
        <v>36.4</v>
      </c>
      <c r="K1257">
        <v>0.40200001001358032</v>
      </c>
      <c r="L1257">
        <v>1.1628400087356567</v>
      </c>
      <c r="M1257" s="3">
        <v>-2.83085E-2</v>
      </c>
      <c r="N1257" s="3">
        <v>5.6447399999999997E-3</v>
      </c>
      <c r="O1257" s="3">
        <v>-4.3992899999999997E-6</v>
      </c>
      <c r="P1257" s="3">
        <v>1.832664E-9</v>
      </c>
      <c r="Q1257" s="3">
        <v>-2.6498720000000001E-13</v>
      </c>
      <c r="R1257">
        <v>-683</v>
      </c>
      <c r="S1257">
        <v>-487</v>
      </c>
      <c r="T1257" s="5">
        <v>-683.04768750000005</v>
      </c>
      <c r="U1257" s="5">
        <v>0.64395477294921877</v>
      </c>
      <c r="V1257" s="5">
        <v>4.5589081943035128E-5</v>
      </c>
    </row>
    <row r="1258" spans="1:22" x14ac:dyDescent="0.25">
      <c r="A1258" t="s">
        <v>3434</v>
      </c>
      <c r="B1258" t="s">
        <v>3435</v>
      </c>
      <c r="C1258" t="s">
        <v>3436</v>
      </c>
      <c r="D1258" t="s">
        <v>46</v>
      </c>
      <c r="E1258" t="s">
        <v>5117</v>
      </c>
      <c r="F1258">
        <v>294.56299999999999</v>
      </c>
      <c r="G1258">
        <v>0.81899999999999995</v>
      </c>
      <c r="H1258">
        <v>637.16</v>
      </c>
      <c r="I1258">
        <v>797.25</v>
      </c>
      <c r="J1258">
        <v>10.72</v>
      </c>
      <c r="K1258">
        <v>1.1525000000000001</v>
      </c>
      <c r="L1258">
        <v>0.748</v>
      </c>
      <c r="M1258" s="3">
        <v>-0.2726886947783666</v>
      </c>
      <c r="N1258" s="3">
        <v>7.3043118110557E-3</v>
      </c>
      <c r="O1258" s="3">
        <v>-4.5036206176607383E-6</v>
      </c>
      <c r="P1258" s="3">
        <v>1.1330004107780001E-9</v>
      </c>
      <c r="Q1258" s="3">
        <v>0</v>
      </c>
      <c r="R1258">
        <v>-415.6</v>
      </c>
      <c r="S1258">
        <v>162.30000000000001</v>
      </c>
      <c r="T1258" s="5">
        <v>-0.42683900000000002</v>
      </c>
      <c r="U1258" s="5">
        <v>1.93</v>
      </c>
      <c r="V1258" s="5">
        <v>1.3899999999999999E-7</v>
      </c>
    </row>
    <row r="1259" spans="1:22" x14ac:dyDescent="0.25">
      <c r="A1259" t="s">
        <v>3437</v>
      </c>
      <c r="B1259" t="s">
        <v>3438</v>
      </c>
      <c r="C1259" t="s">
        <v>5234</v>
      </c>
      <c r="D1259" t="s">
        <v>363</v>
      </c>
      <c r="E1259" t="s">
        <v>3185</v>
      </c>
      <c r="F1259">
        <v>114.23200225830078</v>
      </c>
      <c r="G1259">
        <v>0.72299945252124398</v>
      </c>
      <c r="H1259">
        <v>388.80300903320313</v>
      </c>
      <c r="I1259">
        <v>567.0880126953125</v>
      </c>
      <c r="J1259">
        <v>27.003100585937499</v>
      </c>
      <c r="K1259">
        <v>0.4429900050163269</v>
      </c>
      <c r="L1259">
        <v>0.34000000357627869</v>
      </c>
      <c r="M1259" s="3">
        <v>0.12379800000000001</v>
      </c>
      <c r="N1259" s="3">
        <v>5.6757999999999999E-3</v>
      </c>
      <c r="O1259" s="3">
        <v>-2.0536079999999999E-6</v>
      </c>
      <c r="P1259" s="3">
        <v>0</v>
      </c>
      <c r="Q1259" s="3">
        <v>0</v>
      </c>
      <c r="R1259">
        <v>-211.28899999999999</v>
      </c>
      <c r="S1259">
        <v>19.23</v>
      </c>
      <c r="T1259" s="5">
        <v>-215.53</v>
      </c>
      <c r="U1259" s="5">
        <v>0.77359002685546874</v>
      </c>
      <c r="V1259" s="5">
        <v>6.2196701765060422E-5</v>
      </c>
    </row>
    <row r="1260" spans="1:22" x14ac:dyDescent="0.25">
      <c r="A1260" s="1" t="s">
        <v>5140</v>
      </c>
      <c r="B1260" t="s">
        <v>3439</v>
      </c>
      <c r="C1260" t="s">
        <v>2619</v>
      </c>
      <c r="D1260" t="s">
        <v>46</v>
      </c>
      <c r="E1260" t="s">
        <v>5117</v>
      </c>
      <c r="F1260">
        <v>98.188000000000002</v>
      </c>
      <c r="G1260">
        <v>0.69799999999999995</v>
      </c>
      <c r="H1260">
        <v>364.99</v>
      </c>
      <c r="I1260">
        <v>538</v>
      </c>
      <c r="J1260">
        <v>28.7</v>
      </c>
      <c r="K1260">
        <v>0.39800000000000002</v>
      </c>
      <c r="L1260">
        <v>0.309</v>
      </c>
      <c r="M1260" s="3">
        <v>0.13666639507882838</v>
      </c>
      <c r="N1260" s="3">
        <v>5.4955799079317224E-3</v>
      </c>
      <c r="O1260" s="3">
        <v>-1.7691571271438463E-6</v>
      </c>
      <c r="P1260" s="3">
        <v>-6.421354951725261E-10</v>
      </c>
      <c r="Q1260" s="3">
        <v>3.5838391656821609E-13</v>
      </c>
      <c r="R1260">
        <v>-77.23</v>
      </c>
      <c r="S1260">
        <v>82.51</v>
      </c>
      <c r="T1260" s="5">
        <v>-8.0291000000000001E-2</v>
      </c>
      <c r="U1260" s="5">
        <v>0.53</v>
      </c>
      <c r="V1260" s="5">
        <v>4.8900000000000001E-8</v>
      </c>
    </row>
    <row r="1261" spans="1:22" x14ac:dyDescent="0.25">
      <c r="A1261" s="1" t="s">
        <v>5141</v>
      </c>
      <c r="B1261" t="s">
        <v>3440</v>
      </c>
      <c r="C1261" t="s">
        <v>2619</v>
      </c>
      <c r="D1261" t="s">
        <v>152</v>
      </c>
      <c r="E1261" t="s">
        <v>3441</v>
      </c>
      <c r="F1261">
        <v>98.188201904296875</v>
      </c>
      <c r="G1261">
        <v>0.70742700699264416</v>
      </c>
      <c r="H1261">
        <v>364.989013671875</v>
      </c>
      <c r="I1261">
        <v>538</v>
      </c>
      <c r="J1261">
        <v>28.7</v>
      </c>
      <c r="K1261">
        <v>0.39800000190734863</v>
      </c>
      <c r="L1261">
        <v>0.30937400460243225</v>
      </c>
      <c r="M1261" s="3">
        <v>0.18520900000000001</v>
      </c>
      <c r="N1261" s="3">
        <v>5.1861199999999998E-3</v>
      </c>
      <c r="O1261" s="3">
        <v>-1.096269E-6</v>
      </c>
      <c r="P1261" s="3">
        <v>-1.240712E-9</v>
      </c>
      <c r="Q1261" s="3">
        <v>4.3564399999999999E-13</v>
      </c>
      <c r="R1261">
        <v>-77.23</v>
      </c>
      <c r="S1261" t="s">
        <v>5117</v>
      </c>
      <c r="T1261" s="5">
        <v>-76.515500000000003</v>
      </c>
      <c r="U1261" s="5">
        <v>0.51630078125000001</v>
      </c>
      <c r="V1261" s="5">
        <v>5.7264294475317001E-5</v>
      </c>
    </row>
    <row r="1262" spans="1:22" x14ac:dyDescent="0.25">
      <c r="A1262" t="s">
        <v>3442</v>
      </c>
      <c r="B1262" t="s">
        <v>3443</v>
      </c>
      <c r="C1262" t="s">
        <v>5413</v>
      </c>
      <c r="D1262" t="s">
        <v>24</v>
      </c>
      <c r="E1262" t="s">
        <v>3430</v>
      </c>
      <c r="F1262">
        <v>182.13600158691406</v>
      </c>
      <c r="G1262">
        <v>1.3092759831993472</v>
      </c>
      <c r="H1262">
        <v>610</v>
      </c>
      <c r="I1262">
        <v>842</v>
      </c>
      <c r="J1262">
        <v>34</v>
      </c>
      <c r="K1262">
        <v>0.48699900507926941</v>
      </c>
      <c r="L1262">
        <v>0.73707801103591919</v>
      </c>
      <c r="M1262" s="3">
        <v>1.2078920183003283E-2</v>
      </c>
      <c r="N1262" s="3">
        <v>3.6766054777890578E-3</v>
      </c>
      <c r="O1262" s="3">
        <v>-2.2561237973223339E-6</v>
      </c>
      <c r="P1262" s="3">
        <v>4.7986281556401741E-10</v>
      </c>
      <c r="Q1262" s="3">
        <v>0</v>
      </c>
      <c r="R1262">
        <v>-14</v>
      </c>
      <c r="S1262">
        <v>0</v>
      </c>
      <c r="T1262" s="5">
        <v>-14.549654296875</v>
      </c>
      <c r="U1262" s="5">
        <v>0.61851782226562502</v>
      </c>
      <c r="V1262" s="5">
        <v>2.7545010671019554E-5</v>
      </c>
    </row>
    <row r="1263" spans="1:22" x14ac:dyDescent="0.25">
      <c r="A1263" t="s">
        <v>3444</v>
      </c>
      <c r="B1263" t="s">
        <v>3445</v>
      </c>
      <c r="C1263" t="s">
        <v>5200</v>
      </c>
      <c r="D1263" t="s">
        <v>38</v>
      </c>
      <c r="E1263" t="s">
        <v>3446</v>
      </c>
      <c r="F1263">
        <v>120.19400024414063</v>
      </c>
      <c r="G1263">
        <v>0.88396595871711059</v>
      </c>
      <c r="H1263">
        <v>438.32501220703125</v>
      </c>
      <c r="I1263">
        <v>650.927001953125</v>
      </c>
      <c r="J1263">
        <v>30.398701171875</v>
      </c>
      <c r="K1263">
        <v>0.45763000845909119</v>
      </c>
      <c r="L1263">
        <v>0.29398000240325928</v>
      </c>
      <c r="M1263" s="3">
        <v>-0.18479999999999999</v>
      </c>
      <c r="N1263" s="3">
        <v>6.0845999999999999E-3</v>
      </c>
      <c r="O1263" s="3">
        <v>-3.9194399999999995E-6</v>
      </c>
      <c r="P1263" s="3">
        <v>1.1336240000000001E-9</v>
      </c>
      <c r="Q1263" s="3">
        <v>7.0474400000000005E-14</v>
      </c>
      <c r="R1263">
        <v>1.1000000000000001</v>
      </c>
      <c r="S1263">
        <v>131.08000000000001</v>
      </c>
      <c r="T1263" s="5">
        <v>-1.30106005859375</v>
      </c>
      <c r="U1263" s="5">
        <v>0.42957901000976562</v>
      </c>
      <c r="V1263" s="5">
        <v>4.3768901377916336E-5</v>
      </c>
    </row>
    <row r="1264" spans="1:22" x14ac:dyDescent="0.25">
      <c r="A1264" t="s">
        <v>3447</v>
      </c>
      <c r="B1264" t="s">
        <v>3448</v>
      </c>
      <c r="C1264" t="s">
        <v>5179</v>
      </c>
      <c r="D1264" t="s">
        <v>83</v>
      </c>
      <c r="E1264" t="s">
        <v>128</v>
      </c>
      <c r="F1264">
        <v>118.17900085449219</v>
      </c>
      <c r="G1264">
        <v>0.9137806349115799</v>
      </c>
      <c r="H1264">
        <v>442.989013671875</v>
      </c>
      <c r="I1264">
        <v>679.260009765625</v>
      </c>
      <c r="J1264">
        <v>36.473100585937502</v>
      </c>
      <c r="K1264">
        <v>0.37544000148773193</v>
      </c>
      <c r="L1264">
        <v>0.25027000904083252</v>
      </c>
      <c r="M1264" s="3">
        <v>-0.51419800000000004</v>
      </c>
      <c r="N1264" s="3">
        <v>5.7905999999999999E-3</v>
      </c>
      <c r="O1264" s="3">
        <v>-2.2070580000000001E-6</v>
      </c>
      <c r="P1264" s="3">
        <v>0</v>
      </c>
      <c r="Q1264" s="3">
        <v>0</v>
      </c>
      <c r="R1264">
        <v>118.4</v>
      </c>
      <c r="S1264">
        <v>213.97</v>
      </c>
      <c r="T1264" s="5">
        <v>116.52</v>
      </c>
      <c r="U1264" s="5">
        <v>0.31469000244140627</v>
      </c>
      <c r="V1264" s="5">
        <v>3.7144001573324203E-5</v>
      </c>
    </row>
    <row r="1265" spans="1:22" x14ac:dyDescent="0.25">
      <c r="A1265" t="s">
        <v>3449</v>
      </c>
      <c r="B1265" t="s">
        <v>3450</v>
      </c>
      <c r="C1265" t="s">
        <v>2428</v>
      </c>
      <c r="D1265" t="s">
        <v>31</v>
      </c>
      <c r="E1265" t="s">
        <v>3451</v>
      </c>
      <c r="F1265">
        <v>124.22200012207031</v>
      </c>
      <c r="G1265">
        <v>0.7661044866078065</v>
      </c>
      <c r="H1265">
        <v>418.14801025390625</v>
      </c>
      <c r="I1265">
        <v>622.03900146484375</v>
      </c>
      <c r="J1265">
        <v>26.4481005859375</v>
      </c>
      <c r="K1265">
        <v>0.50010001659393311</v>
      </c>
      <c r="L1265">
        <v>0.23995000123977661</v>
      </c>
      <c r="M1265" s="3">
        <v>2.04469E-2</v>
      </c>
      <c r="N1265" s="3">
        <v>5.7066E-3</v>
      </c>
      <c r="O1265" s="3">
        <v>-2.0946479999999999E-6</v>
      </c>
      <c r="P1265" s="3">
        <v>0</v>
      </c>
      <c r="Q1265" s="3">
        <v>0</v>
      </c>
      <c r="R1265">
        <v>6.7000073242187499</v>
      </c>
      <c r="S1265" t="s">
        <v>5117</v>
      </c>
      <c r="T1265" s="5">
        <v>6.2470703125</v>
      </c>
      <c r="U1265" s="5">
        <v>0.59871826171874998</v>
      </c>
      <c r="V1265" s="5">
        <v>5.4391711950302127E-5</v>
      </c>
    </row>
    <row r="1266" spans="1:22" x14ac:dyDescent="0.25">
      <c r="A1266" t="s">
        <v>3452</v>
      </c>
      <c r="B1266" t="s">
        <v>3453</v>
      </c>
      <c r="C1266" t="s">
        <v>5268</v>
      </c>
      <c r="D1266" t="s">
        <v>260</v>
      </c>
      <c r="E1266" t="s">
        <v>3454</v>
      </c>
      <c r="F1266">
        <v>88.106300354003906</v>
      </c>
      <c r="G1266">
        <v>1.0803033265274711</v>
      </c>
      <c r="H1266">
        <v>509.99700927734375</v>
      </c>
      <c r="I1266">
        <v>670</v>
      </c>
      <c r="J1266">
        <v>52</v>
      </c>
      <c r="K1266">
        <v>0.27900001406669617</v>
      </c>
      <c r="L1266">
        <v>1.1735800504684448</v>
      </c>
      <c r="M1266" s="3">
        <v>0.18992800000000001</v>
      </c>
      <c r="N1266" s="3">
        <v>4.0746799999999998E-3</v>
      </c>
      <c r="O1266" s="3">
        <v>-1.7413680000000001E-6</v>
      </c>
      <c r="P1266" s="3">
        <v>1.228192E-10</v>
      </c>
      <c r="Q1266" s="3">
        <v>0</v>
      </c>
      <c r="R1266">
        <v>-295</v>
      </c>
      <c r="S1266">
        <v>-186.69</v>
      </c>
      <c r="T1266" s="5">
        <v>-294.55275</v>
      </c>
      <c r="U1266" s="5">
        <v>0.27039459228515628</v>
      </c>
      <c r="V1266" s="5">
        <v>3.7287257611751555E-5</v>
      </c>
    </row>
    <row r="1267" spans="1:22" x14ac:dyDescent="0.25">
      <c r="A1267" t="s">
        <v>3455</v>
      </c>
      <c r="B1267" t="s">
        <v>3456</v>
      </c>
      <c r="C1267" t="s">
        <v>5197</v>
      </c>
      <c r="D1267" t="s">
        <v>143</v>
      </c>
      <c r="E1267" t="s">
        <v>3457</v>
      </c>
      <c r="F1267">
        <v>182.26400756835938</v>
      </c>
      <c r="G1267">
        <v>1.0039624091862864</v>
      </c>
      <c r="H1267">
        <v>545.780029296875</v>
      </c>
      <c r="I1267">
        <v>775</v>
      </c>
      <c r="J1267">
        <v>26.8</v>
      </c>
      <c r="K1267">
        <v>0.60399901866912842</v>
      </c>
      <c r="L1267">
        <v>0.45663601160049438</v>
      </c>
      <c r="M1267" s="3">
        <v>-0.58260500000000004</v>
      </c>
      <c r="N1267" s="3">
        <v>7.39524E-3</v>
      </c>
      <c r="O1267" s="3">
        <v>-6.4684500000000007E-6</v>
      </c>
      <c r="P1267" s="3">
        <v>2.9733239999999999E-9</v>
      </c>
      <c r="Q1267" s="3">
        <v>-4.5094800000000002E-13</v>
      </c>
      <c r="R1267">
        <v>115.999</v>
      </c>
      <c r="S1267">
        <v>270</v>
      </c>
      <c r="T1267" s="5">
        <v>116.4210390625</v>
      </c>
      <c r="U1267" s="5">
        <v>0.49733020019531249</v>
      </c>
      <c r="V1267" s="5">
        <v>5.962153524160385E-5</v>
      </c>
    </row>
    <row r="1268" spans="1:22" x14ac:dyDescent="0.25">
      <c r="A1268" t="s">
        <v>3458</v>
      </c>
      <c r="B1268" t="s">
        <v>3459</v>
      </c>
      <c r="C1268" t="s">
        <v>5655</v>
      </c>
      <c r="D1268" t="s">
        <v>46</v>
      </c>
      <c r="E1268" t="s">
        <v>3427</v>
      </c>
      <c r="F1268">
        <v>204.27000427246094</v>
      </c>
      <c r="G1268">
        <v>1.0970188013608237</v>
      </c>
      <c r="H1268">
        <v>618.1500244140625</v>
      </c>
      <c r="I1268">
        <v>870.7069091796875</v>
      </c>
      <c r="J1268">
        <v>27.816977539062499</v>
      </c>
      <c r="K1268">
        <v>0.63995015621185303</v>
      </c>
      <c r="L1268">
        <v>0.51305055618286133</v>
      </c>
      <c r="M1268" s="3">
        <v>-0.66730048316695545</v>
      </c>
      <c r="N1268" s="3">
        <v>7.4254373345561033E-3</v>
      </c>
      <c r="O1268" s="3">
        <v>-6.3968028098919297E-6</v>
      </c>
      <c r="P1268" s="3">
        <v>2.1677108256036801E-9</v>
      </c>
      <c r="Q1268" s="3">
        <v>0</v>
      </c>
      <c r="R1268">
        <v>354.21</v>
      </c>
      <c r="S1268" t="s">
        <v>5117</v>
      </c>
      <c r="T1268" s="5">
        <v>354.38743749999998</v>
      </c>
      <c r="U1268" s="5">
        <v>0.41486489868164061</v>
      </c>
      <c r="V1268" s="5">
        <v>4.7479279339313505E-5</v>
      </c>
    </row>
    <row r="1269" spans="1:22" x14ac:dyDescent="0.25">
      <c r="A1269" t="s">
        <v>3460</v>
      </c>
      <c r="B1269" t="s">
        <v>3461</v>
      </c>
      <c r="C1269" t="s">
        <v>5656</v>
      </c>
      <c r="D1269" t="s">
        <v>24</v>
      </c>
      <c r="E1269" t="s">
        <v>5117</v>
      </c>
      <c r="F1269">
        <v>190.02900695800781</v>
      </c>
      <c r="G1269">
        <v>-32.797459000173461</v>
      </c>
      <c r="H1269">
        <v>-32493.85</v>
      </c>
      <c r="I1269">
        <v>-32493.85</v>
      </c>
      <c r="J1269">
        <v>-327.67</v>
      </c>
      <c r="K1269">
        <v>-32767</v>
      </c>
      <c r="L1269">
        <v>-32767</v>
      </c>
      <c r="M1269" s="3">
        <v>0.10682999999999999</v>
      </c>
      <c r="N1269" s="3">
        <v>3.3969999999999998E-3</v>
      </c>
      <c r="O1269" s="3">
        <v>-2.6562300000000001E-6</v>
      </c>
      <c r="P1269" s="3">
        <v>1.0179199999999999E-9</v>
      </c>
      <c r="Q1269" s="3">
        <v>-1.2456E-13</v>
      </c>
      <c r="R1269">
        <v>-32.767000000000003</v>
      </c>
      <c r="S1269" t="s">
        <v>5117</v>
      </c>
      <c r="T1269" s="5">
        <v>-32.767000000000003</v>
      </c>
      <c r="U1269" s="5">
        <v>-32.767000000000003</v>
      </c>
      <c r="V1269" s="5">
        <v>-32.767000000000003</v>
      </c>
    </row>
    <row r="1270" spans="1:22" x14ac:dyDescent="0.25">
      <c r="A1270" t="s">
        <v>3462</v>
      </c>
      <c r="B1270" t="s">
        <v>3463</v>
      </c>
      <c r="C1270" t="s">
        <v>5657</v>
      </c>
      <c r="D1270" t="s">
        <v>24</v>
      </c>
      <c r="E1270" t="s">
        <v>5117</v>
      </c>
      <c r="F1270">
        <v>112.08499908447266</v>
      </c>
      <c r="G1270">
        <v>1.254330912743665</v>
      </c>
      <c r="H1270">
        <v>486.14999389648438</v>
      </c>
      <c r="I1270">
        <v>721</v>
      </c>
      <c r="J1270">
        <v>58.4</v>
      </c>
      <c r="K1270">
        <v>0.2720000147819519</v>
      </c>
      <c r="L1270">
        <v>0.56945997476577759</v>
      </c>
      <c r="M1270" s="3">
        <v>-0.22422</v>
      </c>
      <c r="N1270" s="3">
        <v>5.1561999999999997E-3</v>
      </c>
      <c r="O1270" s="3">
        <v>-4.7825999999999997E-6</v>
      </c>
      <c r="P1270" s="3">
        <v>2.2540800000000001E-9</v>
      </c>
      <c r="Q1270" s="3">
        <v>-3.4247599999999998E-13</v>
      </c>
      <c r="R1270">
        <v>-447.18599999999998</v>
      </c>
      <c r="S1270" t="s">
        <v>5117</v>
      </c>
      <c r="T1270" s="5">
        <v>-447.50759375000001</v>
      </c>
      <c r="U1270" s="5">
        <v>0.21411891174316405</v>
      </c>
      <c r="V1270" s="5">
        <v>1.5389608219265938E-5</v>
      </c>
    </row>
    <row r="1271" spans="1:22" x14ac:dyDescent="0.25">
      <c r="A1271" t="s">
        <v>3464</v>
      </c>
      <c r="B1271" t="s">
        <v>3465</v>
      </c>
      <c r="C1271" t="s">
        <v>4338</v>
      </c>
      <c r="D1271" t="s">
        <v>152</v>
      </c>
      <c r="E1271" t="s">
        <v>3466</v>
      </c>
      <c r="F1271">
        <v>84.161903381347656</v>
      </c>
      <c r="G1271">
        <v>0.70147146387271742</v>
      </c>
      <c r="H1271">
        <v>343.5780029296875</v>
      </c>
      <c r="I1271">
        <v>521.48101806640625</v>
      </c>
      <c r="J1271">
        <v>32.928701171874998</v>
      </c>
      <c r="K1271">
        <v>0.3509100079536438</v>
      </c>
      <c r="L1271">
        <v>0.26901000738143921</v>
      </c>
      <c r="M1271" s="3">
        <v>9.5500000000000002E-2</v>
      </c>
      <c r="N1271" s="3">
        <v>5.659E-3</v>
      </c>
      <c r="O1271" s="3">
        <v>-2.0311979999999997E-6</v>
      </c>
      <c r="P1271" s="3">
        <v>0</v>
      </c>
      <c r="Q1271" s="3">
        <v>0</v>
      </c>
      <c r="R1271">
        <v>-63.137999999999998</v>
      </c>
      <c r="S1271">
        <v>71.3</v>
      </c>
      <c r="T1271" s="5">
        <v>-61.308</v>
      </c>
      <c r="U1271" s="5">
        <v>0.42960000610351562</v>
      </c>
      <c r="V1271" s="5">
        <v>4.6052701771259307E-5</v>
      </c>
    </row>
    <row r="1272" spans="1:22" x14ac:dyDescent="0.25">
      <c r="A1272" t="s">
        <v>3467</v>
      </c>
      <c r="B1272" t="s">
        <v>3468</v>
      </c>
      <c r="C1272" t="s">
        <v>5321</v>
      </c>
      <c r="D1272" t="s">
        <v>24</v>
      </c>
      <c r="E1272" t="s">
        <v>3469</v>
      </c>
      <c r="F1272">
        <v>127.01300048828125</v>
      </c>
      <c r="G1272">
        <v>1.1237125371457473</v>
      </c>
      <c r="H1272">
        <v>397.14999389648438</v>
      </c>
      <c r="I1272">
        <v>600</v>
      </c>
      <c r="J1272">
        <v>36.799999999999997</v>
      </c>
      <c r="K1272">
        <v>0.34299999475479126</v>
      </c>
      <c r="L1272">
        <v>0.29880499839782715</v>
      </c>
      <c r="M1272" s="3">
        <v>1.3405E-2</v>
      </c>
      <c r="N1272" s="3">
        <v>3.8914000000000002E-3</v>
      </c>
      <c r="O1272" s="3">
        <v>-2.9793899999999999E-6</v>
      </c>
      <c r="P1272" s="3">
        <v>1.21208E-9</v>
      </c>
      <c r="Q1272" s="3">
        <v>-1.67512E-13</v>
      </c>
      <c r="R1272">
        <v>-190.1</v>
      </c>
      <c r="S1272" t="s">
        <v>5117</v>
      </c>
      <c r="T1272" s="5">
        <v>-188.65160937499999</v>
      </c>
      <c r="U1272" s="5">
        <v>0.35180230712890626</v>
      </c>
      <c r="V1272" s="5">
        <v>5.5141881108283997E-5</v>
      </c>
    </row>
    <row r="1273" spans="1:22" x14ac:dyDescent="0.25">
      <c r="A1273" t="s">
        <v>3470</v>
      </c>
      <c r="B1273" t="s">
        <v>3471</v>
      </c>
      <c r="C1273" t="s">
        <v>1911</v>
      </c>
      <c r="D1273" t="s">
        <v>24</v>
      </c>
      <c r="E1273" t="s">
        <v>3472</v>
      </c>
      <c r="F1273">
        <v>104.21600341796875</v>
      </c>
      <c r="G1273">
        <v>0.83063841829360052</v>
      </c>
      <c r="H1273">
        <v>372.04800415039063</v>
      </c>
      <c r="I1273">
        <v>570</v>
      </c>
      <c r="J1273">
        <v>35.4</v>
      </c>
      <c r="K1273">
        <v>0.36000001430511475</v>
      </c>
      <c r="L1273">
        <v>0.23336499929428101</v>
      </c>
      <c r="M1273" s="3">
        <v>3.6949000000000003E-2</v>
      </c>
      <c r="N1273" s="3">
        <v>5.4603999999999998E-3</v>
      </c>
      <c r="O1273" s="3">
        <v>-3.4647E-6</v>
      </c>
      <c r="P1273" s="3">
        <v>1.0624E-9</v>
      </c>
      <c r="Q1273" s="3">
        <v>-9.9080000000000005E-14</v>
      </c>
      <c r="R1273">
        <v>-121</v>
      </c>
      <c r="S1273" t="s">
        <v>5117</v>
      </c>
      <c r="T1273" s="5">
        <v>-121.00527343749999</v>
      </c>
      <c r="U1273" s="5">
        <v>0.41608926391601564</v>
      </c>
      <c r="V1273" s="5">
        <v>4.6294290572404863E-5</v>
      </c>
    </row>
    <row r="1274" spans="1:22" x14ac:dyDescent="0.25">
      <c r="A1274" t="s">
        <v>3473</v>
      </c>
      <c r="B1274" t="s">
        <v>3474</v>
      </c>
      <c r="C1274" t="s">
        <v>3227</v>
      </c>
      <c r="D1274" t="s">
        <v>24</v>
      </c>
      <c r="E1274" t="s">
        <v>5117</v>
      </c>
      <c r="F1274">
        <v>130.23100280761719</v>
      </c>
      <c r="G1274">
        <v>0.78194921870034451</v>
      </c>
      <c r="H1274">
        <v>382.20001220703125</v>
      </c>
      <c r="I1274">
        <v>550</v>
      </c>
      <c r="J1274">
        <v>24.1</v>
      </c>
      <c r="K1274">
        <v>0.49000000953674316</v>
      </c>
      <c r="L1274">
        <v>0.32201001048088074</v>
      </c>
      <c r="M1274" s="3">
        <v>4.6515300000000002E-2</v>
      </c>
      <c r="N1274" s="3">
        <v>5.9387800000000003E-3</v>
      </c>
      <c r="O1274" s="3">
        <v>-3.1386599999999999E-6</v>
      </c>
      <c r="P1274" s="3">
        <v>6.2120400000000002E-10</v>
      </c>
      <c r="Q1274" s="3">
        <v>0</v>
      </c>
      <c r="R1274">
        <v>-364.84</v>
      </c>
      <c r="S1274">
        <v>-97.7</v>
      </c>
      <c r="T1274" s="5">
        <v>-369.10500000000002</v>
      </c>
      <c r="U1274" s="5">
        <v>0.88957000732421876</v>
      </c>
      <c r="V1274" s="5">
        <v>6.2817901372909545E-5</v>
      </c>
    </row>
    <row r="1275" spans="1:22" x14ac:dyDescent="0.25">
      <c r="A1275" t="s">
        <v>3475</v>
      </c>
      <c r="B1275" t="s">
        <v>3476</v>
      </c>
      <c r="C1275" t="s">
        <v>5323</v>
      </c>
      <c r="D1275" t="s">
        <v>24</v>
      </c>
      <c r="E1275" t="s">
        <v>3477</v>
      </c>
      <c r="F1275">
        <v>87.169700622558594</v>
      </c>
      <c r="G1275">
        <v>0.70265255342636712</v>
      </c>
      <c r="H1275">
        <v>339.14801025390625</v>
      </c>
      <c r="I1275">
        <v>512.4110107421875</v>
      </c>
      <c r="J1275">
        <v>33.915400390625003</v>
      </c>
      <c r="K1275">
        <v>0.33671000599861145</v>
      </c>
      <c r="L1275">
        <v>0.28659000992774963</v>
      </c>
      <c r="M1275" s="3">
        <v>-0.14480000000000001</v>
      </c>
      <c r="N1275" s="3">
        <v>6.3959999999999998E-3</v>
      </c>
      <c r="O1275" s="3">
        <v>-2.5259339999999999E-6</v>
      </c>
      <c r="P1275" s="3">
        <v>0</v>
      </c>
      <c r="Q1275" s="3">
        <v>0</v>
      </c>
      <c r="R1275">
        <v>-78.999992187499998</v>
      </c>
      <c r="S1275" t="s">
        <v>5117</v>
      </c>
      <c r="T1275" s="5">
        <v>-79.505312500000002</v>
      </c>
      <c r="U1275" s="5">
        <v>0.59374053955078121</v>
      </c>
      <c r="V1275" s="5">
        <v>5.0415027886629106E-5</v>
      </c>
    </row>
    <row r="1276" spans="1:22" x14ac:dyDescent="0.25">
      <c r="A1276" t="s">
        <v>3478</v>
      </c>
      <c r="B1276" t="s">
        <v>3479</v>
      </c>
      <c r="C1276" t="s">
        <v>5619</v>
      </c>
      <c r="D1276" t="s">
        <v>24</v>
      </c>
      <c r="E1276" t="s">
        <v>3029</v>
      </c>
      <c r="F1276">
        <v>98.160003662109375</v>
      </c>
      <c r="G1276">
        <v>1.0273940822904732</v>
      </c>
      <c r="H1276">
        <v>388.60000610351563</v>
      </c>
      <c r="I1276">
        <v>615</v>
      </c>
      <c r="J1276">
        <v>49.5</v>
      </c>
      <c r="K1276">
        <v>0.27549800276756287</v>
      </c>
      <c r="L1276">
        <v>0.24199900031089783</v>
      </c>
      <c r="M1276" s="3">
        <v>-0.23580499999999999</v>
      </c>
      <c r="N1276" s="3">
        <v>5.0734999999999999E-3</v>
      </c>
      <c r="O1276" s="3">
        <v>-3.83871E-6</v>
      </c>
      <c r="P1276" s="3">
        <v>1.157788E-9</v>
      </c>
      <c r="Q1276" s="3">
        <v>2.3423199999999999E-21</v>
      </c>
      <c r="R1276">
        <v>82.799703124999994</v>
      </c>
      <c r="S1276">
        <v>121.84</v>
      </c>
      <c r="T1276" s="5">
        <v>86.421999999999997</v>
      </c>
      <c r="U1276" s="5">
        <v>9.9867599487304684E-2</v>
      </c>
      <c r="V1276" s="5">
        <v>6.2512002885341638E-5</v>
      </c>
    </row>
    <row r="1277" spans="1:22" x14ac:dyDescent="0.25">
      <c r="A1277" t="s">
        <v>3480</v>
      </c>
      <c r="B1277" t="s">
        <v>3481</v>
      </c>
      <c r="C1277" t="s">
        <v>5326</v>
      </c>
      <c r="D1277" t="s">
        <v>24</v>
      </c>
      <c r="E1277" t="s">
        <v>3482</v>
      </c>
      <c r="F1277">
        <v>85.105697631835938</v>
      </c>
      <c r="G1277">
        <v>1.1169022573607861</v>
      </c>
      <c r="H1277">
        <v>524.32000732421875</v>
      </c>
      <c r="I1277">
        <v>802</v>
      </c>
      <c r="J1277">
        <v>61.7</v>
      </c>
      <c r="K1277">
        <v>0.26399999856948853</v>
      </c>
      <c r="L1277">
        <v>0.43242800235748291</v>
      </c>
      <c r="M1277" s="3">
        <v>-0.28370000000000001</v>
      </c>
      <c r="N1277" s="3">
        <v>5.3135999999999999E-3</v>
      </c>
      <c r="O1277" s="3">
        <v>-2.89611E-6</v>
      </c>
      <c r="P1277" s="3">
        <v>4.7103999999999996E-10</v>
      </c>
      <c r="Q1277" s="3">
        <v>4.9323999999999998E-14</v>
      </c>
      <c r="R1277">
        <v>-197.38</v>
      </c>
      <c r="S1277">
        <v>-84.73</v>
      </c>
      <c r="T1277" s="5">
        <v>-197.57957812500001</v>
      </c>
      <c r="U1277" s="5">
        <v>0.36734848022460936</v>
      </c>
      <c r="V1277" s="5">
        <v>3.4824047237634659E-5</v>
      </c>
    </row>
    <row r="1278" spans="1:22" x14ac:dyDescent="0.25">
      <c r="A1278" t="s">
        <v>3483</v>
      </c>
      <c r="B1278" t="s">
        <v>3484</v>
      </c>
      <c r="C1278" t="s">
        <v>5338</v>
      </c>
      <c r="D1278" t="s">
        <v>24</v>
      </c>
      <c r="E1278" t="s">
        <v>3485</v>
      </c>
      <c r="F1278">
        <v>134.08900451660156</v>
      </c>
      <c r="G1278">
        <v>1.2213442233176952</v>
      </c>
      <c r="H1278">
        <v>602</v>
      </c>
      <c r="I1278">
        <v>781</v>
      </c>
      <c r="J1278">
        <v>50.7</v>
      </c>
      <c r="K1278">
        <v>0.33100000023841858</v>
      </c>
      <c r="L1278">
        <v>1.5298000574111938</v>
      </c>
      <c r="M1278" s="3">
        <v>7.2788800000000001E-2</v>
      </c>
      <c r="N1278" s="3">
        <v>4.56538E-3</v>
      </c>
      <c r="O1278" s="3">
        <v>-4.5337499999999996E-6</v>
      </c>
      <c r="P1278" s="3">
        <v>2.4133839999999998E-9</v>
      </c>
      <c r="Q1278" s="3">
        <v>-4.2825999999999998E-13</v>
      </c>
      <c r="R1278">
        <v>-990</v>
      </c>
      <c r="S1278">
        <v>-848</v>
      </c>
      <c r="T1278" s="5">
        <v>-990.43731249999996</v>
      </c>
      <c r="U1278" s="5">
        <v>0.47215698242187498</v>
      </c>
      <c r="V1278" s="5">
        <v>1.8716014921665193E-5</v>
      </c>
    </row>
    <row r="1279" spans="1:22" x14ac:dyDescent="0.25">
      <c r="A1279" t="s">
        <v>3486</v>
      </c>
      <c r="B1279" t="s">
        <v>3487</v>
      </c>
      <c r="C1279" t="s">
        <v>5273</v>
      </c>
      <c r="D1279" t="s">
        <v>363</v>
      </c>
      <c r="E1279" t="s">
        <v>3210</v>
      </c>
      <c r="F1279">
        <v>100.20500183105469</v>
      </c>
      <c r="G1279">
        <v>0.7018198098425571</v>
      </c>
      <c r="H1279">
        <v>366.62200927734375</v>
      </c>
      <c r="I1279">
        <v>540.6400146484375</v>
      </c>
      <c r="J1279">
        <v>28.90800048828125</v>
      </c>
      <c r="K1279">
        <v>0.41600000858306885</v>
      </c>
      <c r="L1279">
        <v>0.31400001049041748</v>
      </c>
      <c r="M1279" s="3">
        <v>0.15459800000000001</v>
      </c>
      <c r="N1279" s="3">
        <v>5.6591599999999999E-3</v>
      </c>
      <c r="O1279" s="3">
        <v>-2.0315279999999999E-6</v>
      </c>
      <c r="P1279" s="3">
        <v>0</v>
      </c>
      <c r="Q1279" s="3">
        <v>0</v>
      </c>
      <c r="R1279">
        <v>-189.79</v>
      </c>
      <c r="S1279">
        <v>11.4</v>
      </c>
      <c r="T1279" s="5">
        <v>-193.37</v>
      </c>
      <c r="U1279" s="5">
        <v>0.6668690185546875</v>
      </c>
      <c r="V1279" s="5">
        <v>5.6449901312589648E-5</v>
      </c>
    </row>
    <row r="1280" spans="1:22" x14ac:dyDescent="0.25">
      <c r="A1280" t="s">
        <v>3488</v>
      </c>
      <c r="B1280" t="s">
        <v>3489</v>
      </c>
      <c r="C1280" t="s">
        <v>5515</v>
      </c>
      <c r="D1280" t="s">
        <v>46</v>
      </c>
      <c r="E1280" t="s">
        <v>3490</v>
      </c>
      <c r="F1280">
        <v>101.15000152587891</v>
      </c>
      <c r="G1280">
        <v>0.91158260971886473</v>
      </c>
      <c r="H1280">
        <v>450.14801025390625</v>
      </c>
      <c r="I1280">
        <v>671.51800537109375</v>
      </c>
      <c r="J1280">
        <v>34.567900390624999</v>
      </c>
      <c r="K1280">
        <v>0.41757300496101379</v>
      </c>
      <c r="L1280">
        <v>0.46309998631477356</v>
      </c>
      <c r="M1280" s="3">
        <v>-9.3724037906961072E-3</v>
      </c>
      <c r="N1280" s="3">
        <v>5.7068849592463279E-3</v>
      </c>
      <c r="O1280" s="3">
        <v>-3.4978448604246806E-6</v>
      </c>
      <c r="P1280" s="3">
        <v>8.2651169639672132E-10</v>
      </c>
      <c r="Q1280" s="3">
        <v>0</v>
      </c>
      <c r="R1280">
        <v>-164.58</v>
      </c>
      <c r="S1280" t="s">
        <v>5117</v>
      </c>
      <c r="T1280" s="5">
        <v>-164.686671875</v>
      </c>
      <c r="U1280" s="5">
        <v>0.54807629394531254</v>
      </c>
      <c r="V1280" s="5">
        <v>4.2272154241800306E-5</v>
      </c>
    </row>
    <row r="1281" spans="1:22" x14ac:dyDescent="0.25">
      <c r="A1281" t="s">
        <v>3491</v>
      </c>
      <c r="B1281" t="s">
        <v>3492</v>
      </c>
      <c r="C1281" t="s">
        <v>5368</v>
      </c>
      <c r="D1281" t="s">
        <v>24</v>
      </c>
      <c r="E1281" t="s">
        <v>3493</v>
      </c>
      <c r="F1281">
        <v>136.19000244140625</v>
      </c>
      <c r="G1281">
        <v>0.97244412448340778</v>
      </c>
      <c r="H1281">
        <v>475.17001342773438</v>
      </c>
      <c r="I1281">
        <v>702.0391845703125</v>
      </c>
      <c r="J1281">
        <v>36.860520019531251</v>
      </c>
      <c r="K1281">
        <v>0.40364974737167358</v>
      </c>
      <c r="L1281">
        <v>0.40080681443214417</v>
      </c>
      <c r="M1281" s="3">
        <v>-0.42865574104194609</v>
      </c>
      <c r="N1281" s="3">
        <v>6.900050752694579E-3</v>
      </c>
      <c r="O1281" s="3">
        <v>-5.1338833676986764E-6</v>
      </c>
      <c r="P1281" s="3">
        <v>1.4912639276057315E-9</v>
      </c>
      <c r="Q1281" s="3">
        <v>0</v>
      </c>
      <c r="R1281">
        <v>-153.53998437499999</v>
      </c>
      <c r="S1281">
        <v>-231</v>
      </c>
      <c r="T1281" s="5">
        <v>-153.546890625</v>
      </c>
      <c r="U1281" s="5">
        <v>0.51193051147460933</v>
      </c>
      <c r="V1281" s="5">
        <v>4.7751676291227342E-5</v>
      </c>
    </row>
    <row r="1282" spans="1:22" x14ac:dyDescent="0.25">
      <c r="A1282" t="s">
        <v>3494</v>
      </c>
      <c r="B1282" t="s">
        <v>3495</v>
      </c>
      <c r="C1282" t="s">
        <v>5658</v>
      </c>
      <c r="D1282" t="s">
        <v>24</v>
      </c>
      <c r="E1282" t="s">
        <v>5117</v>
      </c>
      <c r="F1282">
        <v>175.01400756835938</v>
      </c>
      <c r="G1282">
        <v>1.4424987061656036</v>
      </c>
      <c r="H1282">
        <v>498</v>
      </c>
      <c r="I1282">
        <v>724</v>
      </c>
      <c r="J1282">
        <v>36.799999999999997</v>
      </c>
      <c r="K1282">
        <v>0.40599998831748962</v>
      </c>
      <c r="L1282">
        <v>0.45423400402069092</v>
      </c>
      <c r="M1282" s="3">
        <v>1.6594999999999999E-2</v>
      </c>
      <c r="N1282" s="3">
        <v>3.3126000000000002E-3</v>
      </c>
      <c r="O1282" s="3">
        <v>-2.7831300000000001E-6</v>
      </c>
      <c r="P1282" s="3">
        <v>1.1650399999999999E-9</v>
      </c>
      <c r="Q1282" s="3">
        <v>-1.57276E-13</v>
      </c>
      <c r="R1282">
        <v>-131.4</v>
      </c>
      <c r="S1282">
        <v>-97.8</v>
      </c>
      <c r="T1282" s="5">
        <v>-129.78538281249999</v>
      </c>
      <c r="U1282" s="5">
        <v>0.20977171325683594</v>
      </c>
      <c r="V1282" s="5">
        <v>3.8719937205314637E-5</v>
      </c>
    </row>
    <row r="1283" spans="1:22" x14ac:dyDescent="0.25">
      <c r="A1283" t="s">
        <v>3496</v>
      </c>
      <c r="B1283" t="s">
        <v>3497</v>
      </c>
      <c r="C1283" t="s">
        <v>5413</v>
      </c>
      <c r="D1283" t="s">
        <v>24</v>
      </c>
      <c r="E1283" t="s">
        <v>3430</v>
      </c>
      <c r="F1283">
        <v>182.13600158691406</v>
      </c>
      <c r="G1283">
        <v>1.2971347027093438</v>
      </c>
      <c r="H1283">
        <v>588</v>
      </c>
      <c r="I1283">
        <v>814</v>
      </c>
      <c r="J1283">
        <v>34</v>
      </c>
      <c r="K1283">
        <v>0.47299900650978088</v>
      </c>
      <c r="L1283">
        <v>0.702301025390625</v>
      </c>
      <c r="M1283" s="3">
        <v>1.2078920183003283E-2</v>
      </c>
      <c r="N1283" s="3">
        <v>3.6766054777890578E-3</v>
      </c>
      <c r="O1283" s="3">
        <v>-2.2561237973223339E-6</v>
      </c>
      <c r="P1283" s="3">
        <v>4.7986281556401741E-10</v>
      </c>
      <c r="Q1283" s="3">
        <v>0</v>
      </c>
      <c r="R1283">
        <v>-43</v>
      </c>
      <c r="S1283">
        <v>0</v>
      </c>
      <c r="T1283" s="5">
        <v>-43.549656249999998</v>
      </c>
      <c r="U1283" s="5">
        <v>0.71578430175781249</v>
      </c>
      <c r="V1283" s="5">
        <v>2.7545010671019554E-5</v>
      </c>
    </row>
    <row r="1284" spans="1:22" x14ac:dyDescent="0.25">
      <c r="A1284" t="s">
        <v>3498</v>
      </c>
      <c r="B1284" t="s">
        <v>3499</v>
      </c>
      <c r="C1284" t="s">
        <v>5413</v>
      </c>
      <c r="D1284" t="s">
        <v>24</v>
      </c>
      <c r="E1284" t="s">
        <v>3430</v>
      </c>
      <c r="F1284">
        <v>182.13600158691406</v>
      </c>
      <c r="G1284">
        <v>1.3416560301348739</v>
      </c>
      <c r="H1284">
        <v>590</v>
      </c>
      <c r="I1284">
        <v>814</v>
      </c>
      <c r="J1284">
        <v>34</v>
      </c>
      <c r="K1284">
        <v>0.47200000286102295</v>
      </c>
      <c r="L1284">
        <v>0.74009501934051514</v>
      </c>
      <c r="M1284" s="3">
        <v>1.2078920183003283E-2</v>
      </c>
      <c r="N1284" s="3">
        <v>3.6766054777890578E-3</v>
      </c>
      <c r="O1284" s="3">
        <v>-2.2561237973223339E-6</v>
      </c>
      <c r="P1284" s="3">
        <v>4.7986281556401741E-10</v>
      </c>
      <c r="Q1284" s="3">
        <v>0</v>
      </c>
      <c r="R1284">
        <v>-34</v>
      </c>
      <c r="S1284">
        <v>0</v>
      </c>
      <c r="T1284" s="5">
        <v>-34.549656249999998</v>
      </c>
      <c r="U1284" s="5">
        <v>0.68559814453125001</v>
      </c>
      <c r="V1284" s="5">
        <v>2.7545010671019554E-5</v>
      </c>
    </row>
    <row r="1285" spans="1:22" x14ac:dyDescent="0.25">
      <c r="A1285" t="s">
        <v>3500</v>
      </c>
      <c r="B1285" t="s">
        <v>3501</v>
      </c>
      <c r="C1285" t="s">
        <v>5404</v>
      </c>
      <c r="D1285" t="s">
        <v>24</v>
      </c>
      <c r="E1285" t="s">
        <v>3502</v>
      </c>
      <c r="F1285">
        <v>150.13400268554688</v>
      </c>
      <c r="G1285">
        <v>1.7392442644687247</v>
      </c>
      <c r="H1285">
        <v>702</v>
      </c>
      <c r="I1285">
        <v>966</v>
      </c>
      <c r="J1285">
        <v>38.200000000000003</v>
      </c>
      <c r="K1285">
        <v>0.39300000667572021</v>
      </c>
      <c r="L1285">
        <v>0.81738698482513428</v>
      </c>
      <c r="M1285" s="3">
        <v>1.0932000000000001E-2</v>
      </c>
      <c r="N1285" s="3">
        <v>2.9266000000000001E-3</v>
      </c>
      <c r="O1285" s="3">
        <v>7.8855000000000006E-7</v>
      </c>
      <c r="P1285" s="3">
        <v>-2.4585599999999998E-9</v>
      </c>
      <c r="Q1285" s="3">
        <v>7.0059999999999996E-13</v>
      </c>
      <c r="R1285">
        <v>-432</v>
      </c>
      <c r="S1285" t="s">
        <v>5117</v>
      </c>
      <c r="T1285" s="5">
        <v>-432.51540625000001</v>
      </c>
      <c r="U1285" s="5">
        <v>0.29528570556640626</v>
      </c>
      <c r="V1285" s="5">
        <v>2.7853379026055336E-5</v>
      </c>
    </row>
    <row r="1286" spans="1:22" x14ac:dyDescent="0.25">
      <c r="A1286" t="s">
        <v>3503</v>
      </c>
      <c r="B1286" t="s">
        <v>3504</v>
      </c>
      <c r="C1286" t="s">
        <v>5453</v>
      </c>
      <c r="D1286" t="s">
        <v>24</v>
      </c>
      <c r="E1286" t="s">
        <v>3505</v>
      </c>
      <c r="F1286">
        <v>172.18099975585938</v>
      </c>
      <c r="G1286">
        <v>1.4659303792697904</v>
      </c>
      <c r="H1286">
        <v>669</v>
      </c>
      <c r="I1286">
        <v>889</v>
      </c>
      <c r="J1286">
        <v>34.200000000000003</v>
      </c>
      <c r="K1286">
        <v>0.46399998664855957</v>
      </c>
      <c r="L1286">
        <v>1.0362299680709839</v>
      </c>
      <c r="M1286" s="3">
        <v>-0.24657000000000001</v>
      </c>
      <c r="N1286" s="3">
        <v>4.8593999999999998E-3</v>
      </c>
      <c r="O1286" s="3">
        <v>-1.5922499999999999E-6</v>
      </c>
      <c r="P1286" s="3">
        <v>-1.12804E-9</v>
      </c>
      <c r="Q1286" s="3">
        <v>5.3459999999999996E-13</v>
      </c>
      <c r="R1286">
        <v>-877</v>
      </c>
      <c r="S1286">
        <v>-643</v>
      </c>
      <c r="T1286" s="5">
        <v>-878.50850000000003</v>
      </c>
      <c r="U1286" s="5">
        <v>0.77587695312500005</v>
      </c>
      <c r="V1286" s="5">
        <v>4.7031205147504809E-5</v>
      </c>
    </row>
    <row r="1287" spans="1:22" x14ac:dyDescent="0.25">
      <c r="A1287" t="s">
        <v>3506</v>
      </c>
      <c r="B1287" t="s">
        <v>3507</v>
      </c>
      <c r="C1287" t="s">
        <v>5234</v>
      </c>
      <c r="D1287" t="s">
        <v>363</v>
      </c>
      <c r="E1287" t="s">
        <v>3221</v>
      </c>
      <c r="F1287">
        <v>114.23200225830078</v>
      </c>
      <c r="G1287">
        <v>0.71713102643972337</v>
      </c>
      <c r="H1287">
        <v>391.69000244140625</v>
      </c>
      <c r="I1287">
        <v>565.489013671875</v>
      </c>
      <c r="J1287">
        <v>26.0810009765625</v>
      </c>
      <c r="K1287">
        <v>0.45500001311302185</v>
      </c>
      <c r="L1287">
        <v>0.36399000883102417</v>
      </c>
      <c r="M1287" s="3">
        <v>0.153998</v>
      </c>
      <c r="N1287" s="3">
        <v>5.6715999999999997E-3</v>
      </c>
      <c r="O1287" s="3">
        <v>-2.0476079999999999E-6</v>
      </c>
      <c r="P1287" s="3">
        <v>0</v>
      </c>
      <c r="Q1287" s="3">
        <v>0</v>
      </c>
      <c r="R1287">
        <v>-210.99</v>
      </c>
      <c r="S1287">
        <v>17.11</v>
      </c>
      <c r="T1287" s="5">
        <v>-215.14</v>
      </c>
      <c r="U1287" s="5">
        <v>0.75633001708984371</v>
      </c>
      <c r="V1287" s="5">
        <v>6.2330000102519983E-5</v>
      </c>
    </row>
    <row r="1288" spans="1:22" x14ac:dyDescent="0.25">
      <c r="A1288" t="s">
        <v>3508</v>
      </c>
      <c r="B1288" t="s">
        <v>3509</v>
      </c>
      <c r="C1288" t="s">
        <v>5200</v>
      </c>
      <c r="D1288" t="s">
        <v>38</v>
      </c>
      <c r="E1288" t="s">
        <v>3446</v>
      </c>
      <c r="F1288">
        <v>120.19400024414063</v>
      </c>
      <c r="G1288">
        <v>0.86822031767386754</v>
      </c>
      <c r="H1288">
        <v>434.47601318359375</v>
      </c>
      <c r="I1288">
        <v>637.03900146484375</v>
      </c>
      <c r="J1288">
        <v>28.371201171875001</v>
      </c>
      <c r="K1288">
        <v>0.48765000700950623</v>
      </c>
      <c r="L1288">
        <v>0.36000001430511475</v>
      </c>
      <c r="M1288" s="3">
        <v>-0.1545</v>
      </c>
      <c r="N1288" s="3">
        <v>5.4860000000000004E-3</v>
      </c>
      <c r="O1288" s="3">
        <v>-2.2926480000000003E-6</v>
      </c>
      <c r="P1288" s="3">
        <v>-4.3286399999999997E-10</v>
      </c>
      <c r="Q1288" s="3">
        <v>3.3201840000000002E-13</v>
      </c>
      <c r="R1288">
        <v>-1.92956005859375</v>
      </c>
      <c r="S1288">
        <v>126.44</v>
      </c>
      <c r="T1288" s="5">
        <v>-4.7046000976562503</v>
      </c>
      <c r="U1288" s="5">
        <v>0.42485000610351564</v>
      </c>
      <c r="V1288" s="5">
        <v>4.5612901449203494E-5</v>
      </c>
    </row>
    <row r="1289" spans="1:22" x14ac:dyDescent="0.25">
      <c r="A1289" t="s">
        <v>3510</v>
      </c>
      <c r="B1289" t="s">
        <v>3511</v>
      </c>
      <c r="C1289" t="s">
        <v>1813</v>
      </c>
      <c r="D1289" t="s">
        <v>363</v>
      </c>
      <c r="E1289" t="s">
        <v>2049</v>
      </c>
      <c r="F1289">
        <v>142.28500366210938</v>
      </c>
      <c r="G1289">
        <v>0.75064414470155938</v>
      </c>
      <c r="H1289">
        <v>439.87100219726563</v>
      </c>
      <c r="I1289">
        <v>623.427001953125</v>
      </c>
      <c r="J1289">
        <v>22.890500488281251</v>
      </c>
      <c r="K1289">
        <v>0.52932000160217285</v>
      </c>
      <c r="L1289">
        <v>0.39289000630378723</v>
      </c>
      <c r="M1289" s="3">
        <v>0.13</v>
      </c>
      <c r="N1289" s="3">
        <v>5.6959999999999997E-3</v>
      </c>
      <c r="O1289" s="3">
        <v>-2.0804879999999999E-6</v>
      </c>
      <c r="P1289" s="3">
        <v>0</v>
      </c>
      <c r="Q1289" s="3">
        <v>0</v>
      </c>
      <c r="R1289">
        <v>-248.73699999999999</v>
      </c>
      <c r="S1289">
        <v>37.99</v>
      </c>
      <c r="T1289" s="5">
        <v>-261.39</v>
      </c>
      <c r="U1289" s="5">
        <v>0.9796690063476563</v>
      </c>
      <c r="V1289" s="5">
        <v>7.3499001562595372E-5</v>
      </c>
    </row>
    <row r="1290" spans="1:22" x14ac:dyDescent="0.25">
      <c r="A1290" t="s">
        <v>3512</v>
      </c>
      <c r="B1290" t="s">
        <v>3513</v>
      </c>
      <c r="C1290" t="s">
        <v>5204</v>
      </c>
      <c r="D1290" t="s">
        <v>24</v>
      </c>
      <c r="E1290" t="s">
        <v>1325</v>
      </c>
      <c r="F1290">
        <v>122.16600036621094</v>
      </c>
      <c r="G1290">
        <v>1.0259127260862164</v>
      </c>
      <c r="H1290">
        <v>491.60000610351563</v>
      </c>
      <c r="I1290">
        <v>718.79901123046875</v>
      </c>
      <c r="J1290">
        <v>41.5</v>
      </c>
      <c r="K1290">
        <v>0.40000000596046448</v>
      </c>
      <c r="L1290">
        <v>0.47453001141548157</v>
      </c>
      <c r="M1290" s="3">
        <v>-3.7353400000000002E-2</v>
      </c>
      <c r="N1290" s="3">
        <v>5.0842600000000002E-3</v>
      </c>
      <c r="O1290" s="3">
        <v>-3.2669100000000003E-6</v>
      </c>
      <c r="P1290" s="3">
        <v>1.01376E-9</v>
      </c>
      <c r="Q1290" s="3">
        <v>0</v>
      </c>
      <c r="R1290">
        <v>-146.59</v>
      </c>
      <c r="S1290">
        <v>-25.01</v>
      </c>
      <c r="T1290" s="5">
        <v>-145.8839375</v>
      </c>
      <c r="U1290" s="5">
        <v>0.38971136474609375</v>
      </c>
      <c r="V1290" s="5">
        <v>4.4564582407474518E-5</v>
      </c>
    </row>
    <row r="1291" spans="1:22" x14ac:dyDescent="0.25">
      <c r="A1291" t="s">
        <v>3514</v>
      </c>
      <c r="B1291" t="s">
        <v>3515</v>
      </c>
      <c r="C1291" t="s">
        <v>110</v>
      </c>
      <c r="D1291" t="s">
        <v>46</v>
      </c>
      <c r="E1291" t="s">
        <v>5117</v>
      </c>
      <c r="F1291">
        <v>202.39699999999999</v>
      </c>
      <c r="G1291">
        <v>0.84199999999999997</v>
      </c>
      <c r="H1291">
        <v>552.16</v>
      </c>
      <c r="I1291">
        <v>733.68</v>
      </c>
      <c r="J1291">
        <v>18.059999999999999</v>
      </c>
      <c r="K1291">
        <v>0.76149999999999995</v>
      </c>
      <c r="L1291">
        <v>0.63100000000000001</v>
      </c>
      <c r="M1291" s="3">
        <v>4.7723039373113244E-2</v>
      </c>
      <c r="N1291" s="3">
        <v>5.5573946254144089E-3</v>
      </c>
      <c r="O1291" s="3">
        <v>-2.756414373730836E-6</v>
      </c>
      <c r="P1291" s="3">
        <v>5.2051166766305832E-10</v>
      </c>
      <c r="Q1291" s="3">
        <v>0</v>
      </c>
      <c r="R1291">
        <v>-248.99</v>
      </c>
      <c r="S1291">
        <v>81.92</v>
      </c>
      <c r="T1291" s="5">
        <v>-0.24102699999999999</v>
      </c>
      <c r="U1291" s="5">
        <v>1.03</v>
      </c>
      <c r="V1291" s="5">
        <v>1.67E-7</v>
      </c>
    </row>
    <row r="1292" spans="1:22" x14ac:dyDescent="0.25">
      <c r="A1292" t="s">
        <v>3516</v>
      </c>
      <c r="B1292" t="s">
        <v>3517</v>
      </c>
      <c r="C1292" t="s">
        <v>1506</v>
      </c>
      <c r="D1292" t="s">
        <v>46</v>
      </c>
      <c r="E1292" t="s">
        <v>5117</v>
      </c>
      <c r="F1292">
        <v>314.61200000000002</v>
      </c>
      <c r="G1292">
        <v>0</v>
      </c>
      <c r="H1292">
        <v>671.16</v>
      </c>
      <c r="I1292">
        <v>832.33</v>
      </c>
      <c r="J1292">
        <v>10.27</v>
      </c>
      <c r="K1292">
        <v>1.2095</v>
      </c>
      <c r="L1292">
        <v>0.79500000000000004</v>
      </c>
      <c r="M1292" s="3">
        <v>2.7653109226602923E-4</v>
      </c>
      <c r="N1292" s="3">
        <v>6.0925838810979875E-3</v>
      </c>
      <c r="O1292" s="3">
        <v>-3.3685936963625037E-6</v>
      </c>
      <c r="P1292" s="3">
        <v>7.3347488334837829E-10</v>
      </c>
      <c r="Q1292" s="3">
        <v>0</v>
      </c>
      <c r="R1292">
        <v>-411.33</v>
      </c>
      <c r="S1292">
        <v>152.80000000000001</v>
      </c>
      <c r="T1292" s="5">
        <v>-0.39987800000000001</v>
      </c>
      <c r="U1292" s="5">
        <v>1.78</v>
      </c>
      <c r="V1292" s="5">
        <v>2.4899999999999997E-7</v>
      </c>
    </row>
    <row r="1293" spans="1:22" x14ac:dyDescent="0.25">
      <c r="A1293" t="s">
        <v>3518</v>
      </c>
      <c r="B1293" t="s">
        <v>3519</v>
      </c>
      <c r="C1293" t="s">
        <v>5659</v>
      </c>
      <c r="D1293" t="s">
        <v>24</v>
      </c>
      <c r="E1293" t="s">
        <v>3520</v>
      </c>
      <c r="F1293">
        <v>227.43400573730469</v>
      </c>
      <c r="G1293">
        <v>0.79401541725472324</v>
      </c>
      <c r="H1293">
        <v>516.1500244140625</v>
      </c>
      <c r="I1293">
        <v>660</v>
      </c>
      <c r="J1293">
        <v>15</v>
      </c>
      <c r="K1293">
        <v>0.89300000667572021</v>
      </c>
      <c r="L1293">
        <v>0.85264801979064941</v>
      </c>
      <c r="M1293" s="3">
        <v>-0.25413000000000002</v>
      </c>
      <c r="N1293" s="3">
        <v>7.6533800000000004E-3</v>
      </c>
      <c r="O1293" s="3">
        <v>-5.5126200000000001E-6</v>
      </c>
      <c r="P1293" s="3">
        <v>2.1304640000000001E-9</v>
      </c>
      <c r="Q1293" s="3">
        <v>-2.8375200000000002E-13</v>
      </c>
      <c r="R1293">
        <v>-294</v>
      </c>
      <c r="S1293" t="s">
        <v>5117</v>
      </c>
      <c r="T1293" s="5">
        <v>-293.91159375000001</v>
      </c>
      <c r="U1293" s="5">
        <v>1.5318763427734374</v>
      </c>
      <c r="V1293" s="5">
        <v>1.2579868733882905E-4</v>
      </c>
    </row>
    <row r="1294" spans="1:22" x14ac:dyDescent="0.25">
      <c r="A1294" t="s">
        <v>3521</v>
      </c>
      <c r="B1294" t="s">
        <v>3522</v>
      </c>
      <c r="C1294" t="s">
        <v>5660</v>
      </c>
      <c r="D1294" t="s">
        <v>46</v>
      </c>
      <c r="E1294" t="s">
        <v>3523</v>
      </c>
      <c r="F1294">
        <v>142.197998046875</v>
      </c>
      <c r="G1294">
        <v>0.97398156304478722</v>
      </c>
      <c r="H1294">
        <v>447.14999389648438</v>
      </c>
      <c r="I1294">
        <v>648</v>
      </c>
      <c r="J1294">
        <v>31.2</v>
      </c>
      <c r="K1294">
        <v>0.43599998950958252</v>
      </c>
      <c r="L1294">
        <v>0.42090100049972534</v>
      </c>
      <c r="M1294" s="3">
        <v>-0.48804999999999998</v>
      </c>
      <c r="N1294" s="3">
        <v>8.4334000000000006E-3</v>
      </c>
      <c r="O1294" s="3">
        <v>-8.7771000000000011E-6</v>
      </c>
      <c r="P1294" s="3">
        <v>4.9088000000000003E-9</v>
      </c>
      <c r="Q1294" s="3">
        <v>-8.7836000000000001E-13</v>
      </c>
      <c r="R1294">
        <v>-503</v>
      </c>
      <c r="S1294" t="s">
        <v>5117</v>
      </c>
      <c r="T1294" s="5">
        <v>-503.67706249999998</v>
      </c>
      <c r="U1294" s="5">
        <v>0.7880044555664063</v>
      </c>
      <c r="V1294" s="5">
        <v>4.4249836355447771E-5</v>
      </c>
    </row>
    <row r="1295" spans="1:22" x14ac:dyDescent="0.25">
      <c r="A1295" t="s">
        <v>3524</v>
      </c>
      <c r="B1295" t="s">
        <v>3525</v>
      </c>
      <c r="C1295" t="s">
        <v>5200</v>
      </c>
      <c r="D1295" t="s">
        <v>38</v>
      </c>
      <c r="E1295" t="s">
        <v>3446</v>
      </c>
      <c r="F1295">
        <v>120.19400024414063</v>
      </c>
      <c r="G1295">
        <v>0.86450489206044412</v>
      </c>
      <c r="H1295">
        <v>435.1610107421875</v>
      </c>
      <c r="I1295">
        <v>640.37200927734375</v>
      </c>
      <c r="J1295">
        <v>29.385300292968751</v>
      </c>
      <c r="K1295">
        <v>0.47264000773429871</v>
      </c>
      <c r="L1295">
        <v>0.32199001312255859</v>
      </c>
      <c r="M1295" s="3">
        <v>-0.125888</v>
      </c>
      <c r="N1295" s="3">
        <v>5.2967999999999999E-3</v>
      </c>
      <c r="O1295" s="3">
        <v>-2.0020380000000003E-6</v>
      </c>
      <c r="P1295" s="3">
        <v>-6.0098399999999996E-10</v>
      </c>
      <c r="Q1295" s="3">
        <v>3.5717839999999998E-13</v>
      </c>
      <c r="R1295">
        <v>-2.0498000488281249</v>
      </c>
      <c r="S1295">
        <v>130.28</v>
      </c>
      <c r="T1295" s="5">
        <v>-5.9474999999999998</v>
      </c>
      <c r="U1295" s="5">
        <v>0.42949999999999999</v>
      </c>
      <c r="V1295" s="5">
        <v>4.6750601381063462E-5</v>
      </c>
    </row>
    <row r="1296" spans="1:22" x14ac:dyDescent="0.25">
      <c r="A1296" t="s">
        <v>3526</v>
      </c>
      <c r="B1296" t="s">
        <v>3527</v>
      </c>
      <c r="C1296" t="s">
        <v>5179</v>
      </c>
      <c r="D1296" t="s">
        <v>83</v>
      </c>
      <c r="E1296" t="s">
        <v>128</v>
      </c>
      <c r="F1296">
        <v>118.17900085449219</v>
      </c>
      <c r="G1296">
        <v>0.92504109249854094</v>
      </c>
      <c r="H1296">
        <v>445.92800903320313</v>
      </c>
      <c r="I1296">
        <v>675.927001953125</v>
      </c>
      <c r="J1296">
        <v>35.438701171875003</v>
      </c>
      <c r="K1296">
        <v>0.38062000274658203</v>
      </c>
      <c r="L1296">
        <v>0.28251001238822937</v>
      </c>
      <c r="M1296" s="3">
        <v>-0.54320000000000002</v>
      </c>
      <c r="N1296" s="3">
        <v>5.7949999999999998E-3</v>
      </c>
      <c r="O1296" s="3">
        <v>-2.2130280000000002E-6</v>
      </c>
      <c r="P1296" s="3">
        <v>0</v>
      </c>
      <c r="Q1296" s="3">
        <v>0</v>
      </c>
      <c r="R1296">
        <v>114.64</v>
      </c>
      <c r="S1296">
        <v>210.2</v>
      </c>
      <c r="T1296" s="5">
        <v>112.75</v>
      </c>
      <c r="U1296" s="5">
        <v>0.31472000122070315</v>
      </c>
      <c r="V1296" s="5">
        <v>3.7119001150131227E-5</v>
      </c>
    </row>
    <row r="1297" spans="1:22" x14ac:dyDescent="0.25">
      <c r="A1297" t="s">
        <v>3528</v>
      </c>
      <c r="B1297" t="s">
        <v>3529</v>
      </c>
      <c r="C1297" t="s">
        <v>5661</v>
      </c>
      <c r="D1297" t="s">
        <v>24</v>
      </c>
      <c r="E1297" t="s">
        <v>3530</v>
      </c>
      <c r="F1297">
        <v>134.13400268554688</v>
      </c>
      <c r="G1297">
        <v>1.2594215779444371</v>
      </c>
      <c r="H1297">
        <v>519.6500244140625</v>
      </c>
      <c r="I1297">
        <v>739</v>
      </c>
      <c r="J1297">
        <v>36.700000000000003</v>
      </c>
      <c r="K1297">
        <v>0.38299998641014099</v>
      </c>
      <c r="L1297">
        <v>0.58320200443267822</v>
      </c>
      <c r="M1297" s="3">
        <v>-0.38997999999999999</v>
      </c>
      <c r="N1297" s="3">
        <v>6.0661999999999999E-3</v>
      </c>
      <c r="O1297" s="3">
        <v>-4.4244000000000004E-6</v>
      </c>
      <c r="P1297" s="3">
        <v>1.3053599999999999E-9</v>
      </c>
      <c r="Q1297" s="3">
        <v>-5.2667999999999998E-14</v>
      </c>
      <c r="R1297">
        <v>-157.30000000000001</v>
      </c>
      <c r="S1297" t="s">
        <v>5117</v>
      </c>
      <c r="T1297" s="5">
        <v>-159.47889062499999</v>
      </c>
      <c r="U1297" s="5">
        <v>0.23615745544433595</v>
      </c>
      <c r="V1297" s="5">
        <v>2.1209786646068095E-6</v>
      </c>
    </row>
    <row r="1298" spans="1:22" x14ac:dyDescent="0.25">
      <c r="A1298" t="s">
        <v>3531</v>
      </c>
      <c r="B1298" t="s">
        <v>3532</v>
      </c>
      <c r="C1298" t="s">
        <v>3533</v>
      </c>
      <c r="D1298" t="s">
        <v>46</v>
      </c>
      <c r="E1298" t="s">
        <v>5117</v>
      </c>
      <c r="F1298">
        <v>102.17700000000001</v>
      </c>
      <c r="G1298" t="s">
        <v>5117</v>
      </c>
      <c r="H1298">
        <v>582.4</v>
      </c>
      <c r="I1298">
        <v>33.6</v>
      </c>
      <c r="J1298">
        <v>383</v>
      </c>
      <c r="K1298">
        <v>2.6600000000000001E-4</v>
      </c>
      <c r="L1298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>
        <v>0</v>
      </c>
      <c r="S1298">
        <v>0</v>
      </c>
      <c r="T1298" s="5" t="s">
        <v>5117</v>
      </c>
      <c r="U1298" s="5" t="s">
        <v>5117</v>
      </c>
      <c r="V1298" s="5" t="s">
        <v>5117</v>
      </c>
    </row>
    <row r="1299" spans="1:22" x14ac:dyDescent="0.25">
      <c r="A1299" t="s">
        <v>3534</v>
      </c>
      <c r="B1299" t="s">
        <v>3535</v>
      </c>
      <c r="C1299" t="s">
        <v>5215</v>
      </c>
      <c r="D1299" t="s">
        <v>260</v>
      </c>
      <c r="E1299" t="s">
        <v>261</v>
      </c>
      <c r="F1299">
        <v>102.13400268554688</v>
      </c>
      <c r="G1299">
        <v>0.90370328291071422</v>
      </c>
      <c r="H1299">
        <v>375.89801025390625</v>
      </c>
      <c r="I1299">
        <v>554.4000244140625</v>
      </c>
      <c r="J1299">
        <v>34.700000000000003</v>
      </c>
      <c r="K1299">
        <v>0.34000000357627869</v>
      </c>
      <c r="L1299">
        <v>0.37999001145362854</v>
      </c>
      <c r="M1299" s="3">
        <v>-7.4864100000000003E-2</v>
      </c>
      <c r="N1299" s="3">
        <v>5.8639399999999998E-3</v>
      </c>
      <c r="O1299" s="3">
        <v>-4.2450300000000004E-6</v>
      </c>
      <c r="P1299" s="3">
        <v>1.2638440000000001E-9</v>
      </c>
      <c r="Q1299" s="3">
        <v>0</v>
      </c>
      <c r="R1299">
        <v>-450.68</v>
      </c>
      <c r="S1299">
        <v>-305.10000000000002</v>
      </c>
      <c r="T1299" s="5">
        <v>-450.49775</v>
      </c>
      <c r="U1299" s="5">
        <v>0.42852731323242188</v>
      </c>
      <c r="V1299" s="5">
        <v>4.0298964828252793E-5</v>
      </c>
    </row>
    <row r="1300" spans="1:22" x14ac:dyDescent="0.25">
      <c r="A1300" t="s">
        <v>3536</v>
      </c>
      <c r="B1300" t="s">
        <v>3537</v>
      </c>
      <c r="C1300" t="s">
        <v>5662</v>
      </c>
      <c r="D1300" t="s">
        <v>24</v>
      </c>
      <c r="E1300" t="s">
        <v>5117</v>
      </c>
      <c r="F1300">
        <v>138.18800354003906</v>
      </c>
      <c r="G1300">
        <v>1.0890714792765541</v>
      </c>
      <c r="H1300">
        <v>431.14801025390625</v>
      </c>
      <c r="I1300">
        <v>624</v>
      </c>
      <c r="J1300">
        <v>37.700000000000003</v>
      </c>
      <c r="K1300">
        <v>0.37299901247024536</v>
      </c>
      <c r="L1300">
        <v>0.50650900602340698</v>
      </c>
      <c r="M1300" s="3">
        <v>6.0845299999999998E-2</v>
      </c>
      <c r="N1300" s="3">
        <v>4.0201999999999998E-3</v>
      </c>
      <c r="O1300" s="3">
        <v>-2.3489550000000001E-6</v>
      </c>
      <c r="P1300" s="3">
        <v>5.7458799999999996E-10</v>
      </c>
      <c r="Q1300" s="3">
        <v>-3.15546E-14</v>
      </c>
      <c r="R1300">
        <v>-551.9</v>
      </c>
      <c r="S1300" t="s">
        <v>5117</v>
      </c>
      <c r="T1300" s="5">
        <v>-32.767000000000003</v>
      </c>
      <c r="U1300" s="5">
        <v>-32.767000000000003</v>
      </c>
      <c r="V1300" s="5">
        <v>-32.767000000000003</v>
      </c>
    </row>
    <row r="1301" spans="1:22" x14ac:dyDescent="0.25">
      <c r="A1301" t="s">
        <v>3538</v>
      </c>
      <c r="B1301" t="s">
        <v>3539</v>
      </c>
      <c r="C1301" t="s">
        <v>3540</v>
      </c>
      <c r="D1301" t="s">
        <v>46</v>
      </c>
      <c r="E1301" t="s">
        <v>5117</v>
      </c>
      <c r="F1301">
        <v>116.16</v>
      </c>
      <c r="G1301" t="s">
        <v>5117</v>
      </c>
      <c r="H1301">
        <v>567</v>
      </c>
      <c r="I1301">
        <v>31.9</v>
      </c>
      <c r="J1301">
        <v>416.3</v>
      </c>
      <c r="K1301">
        <v>2.6700000000000004E-4</v>
      </c>
      <c r="L1301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>
        <v>-471.1</v>
      </c>
      <c r="S1301">
        <v>-296.5</v>
      </c>
      <c r="T1301" s="5" t="s">
        <v>5117</v>
      </c>
      <c r="U1301" s="5" t="s">
        <v>5117</v>
      </c>
      <c r="V1301" s="5" t="s">
        <v>5117</v>
      </c>
    </row>
    <row r="1302" spans="1:22" x14ac:dyDescent="0.25">
      <c r="A1302" t="s">
        <v>3541</v>
      </c>
      <c r="B1302" t="s">
        <v>3542</v>
      </c>
      <c r="C1302" t="s">
        <v>5260</v>
      </c>
      <c r="D1302" t="s">
        <v>152</v>
      </c>
      <c r="E1302" t="s">
        <v>2116</v>
      </c>
      <c r="F1302">
        <v>112.20800018310547</v>
      </c>
      <c r="G1302">
        <v>0.78656849886020397</v>
      </c>
      <c r="H1302">
        <v>397.47601318359375</v>
      </c>
      <c r="I1302">
        <v>598.1500244140625</v>
      </c>
      <c r="J1302">
        <v>29.646201171874999</v>
      </c>
      <c r="K1302">
        <v>0.46228000521659851</v>
      </c>
      <c r="L1302">
        <v>0.23398000001907349</v>
      </c>
      <c r="M1302" s="3">
        <v>-0.49029899999999998</v>
      </c>
      <c r="N1302" s="3">
        <v>7.5329999999999998E-3</v>
      </c>
      <c r="O1302" s="3">
        <v>-4.1030100000000002E-6</v>
      </c>
      <c r="P1302" s="3">
        <v>8.7918399999999999E-10</v>
      </c>
      <c r="Q1302" s="3">
        <v>-3.2256240000000001E-14</v>
      </c>
      <c r="R1302">
        <v>-176.79</v>
      </c>
      <c r="S1302">
        <v>37.950000000000003</v>
      </c>
      <c r="T1302" s="5">
        <v>-182.49</v>
      </c>
      <c r="U1302" s="5">
        <v>0.72157000732421872</v>
      </c>
      <c r="V1302" s="5">
        <v>5.243470147252083E-5</v>
      </c>
    </row>
    <row r="1303" spans="1:22" x14ac:dyDescent="0.25">
      <c r="A1303" t="s">
        <v>3543</v>
      </c>
      <c r="B1303" t="s">
        <v>3544</v>
      </c>
      <c r="C1303" t="s">
        <v>5663</v>
      </c>
      <c r="D1303" t="s">
        <v>24</v>
      </c>
      <c r="E1303" t="s">
        <v>3545</v>
      </c>
      <c r="F1303">
        <v>144.12600708007813</v>
      </c>
      <c r="G1303">
        <v>1.1592065600150985</v>
      </c>
      <c r="H1303">
        <v>478.14801025390625</v>
      </c>
      <c r="I1303">
        <v>675</v>
      </c>
      <c r="J1303">
        <v>32.200000000000003</v>
      </c>
      <c r="K1303">
        <v>0.40299901366233826</v>
      </c>
      <c r="L1303">
        <v>0.56236201524734497</v>
      </c>
      <c r="M1303" s="3">
        <v>-2.25571E-2</v>
      </c>
      <c r="N1303" s="3">
        <v>5.3443600000000003E-3</v>
      </c>
      <c r="O1303" s="3">
        <v>-5.56644E-6</v>
      </c>
      <c r="P1303" s="3">
        <v>3.2868360000000002E-9</v>
      </c>
      <c r="Q1303" s="3">
        <v>-6.4582399999999996E-13</v>
      </c>
      <c r="R1303">
        <v>-620.79999999999995</v>
      </c>
      <c r="S1303" t="s">
        <v>5117</v>
      </c>
      <c r="T1303" s="5">
        <v>-620.96881250000001</v>
      </c>
      <c r="U1303" s="5">
        <v>0.46028903198242188</v>
      </c>
      <c r="V1303" s="5">
        <v>2.625214494764805E-5</v>
      </c>
    </row>
    <row r="1304" spans="1:22" x14ac:dyDescent="0.25">
      <c r="A1304" t="s">
        <v>3546</v>
      </c>
      <c r="B1304" t="s">
        <v>3547</v>
      </c>
      <c r="C1304" t="s">
        <v>3548</v>
      </c>
      <c r="D1304" t="s">
        <v>46</v>
      </c>
      <c r="E1304" t="s">
        <v>5117</v>
      </c>
      <c r="F1304">
        <v>144.12700000000001</v>
      </c>
      <c r="G1304">
        <v>1.1479999999999999</v>
      </c>
      <c r="H1304">
        <v>478.15</v>
      </c>
      <c r="I1304">
        <v>675</v>
      </c>
      <c r="J1304">
        <v>32.200000000000003</v>
      </c>
      <c r="K1304">
        <v>0.40300000000000002</v>
      </c>
      <c r="L1304">
        <v>0.56200000000000006</v>
      </c>
      <c r="M1304" s="3">
        <v>-1.2828963344827825E-2</v>
      </c>
      <c r="N1304" s="3">
        <v>5.2867262900081176E-3</v>
      </c>
      <c r="O1304" s="3">
        <v>-5.444711955428198E-6</v>
      </c>
      <c r="P1304" s="3">
        <v>3.1775448042351536E-9</v>
      </c>
      <c r="Q1304" s="3">
        <v>-7.7188868151005712E-13</v>
      </c>
      <c r="R1304">
        <v>-620.79999999999995</v>
      </c>
      <c r="S1304">
        <v>-481.4</v>
      </c>
      <c r="T1304" s="5">
        <v>-0.62298600000000004</v>
      </c>
      <c r="U1304" s="5">
        <v>0.46800000000000003</v>
      </c>
      <c r="V1304" s="5">
        <v>2.18E-8</v>
      </c>
    </row>
    <row r="1305" spans="1:22" x14ac:dyDescent="0.25">
      <c r="A1305" t="s">
        <v>3549</v>
      </c>
      <c r="B1305" t="s">
        <v>3550</v>
      </c>
      <c r="C1305" t="s">
        <v>5241</v>
      </c>
      <c r="D1305" t="s">
        <v>152</v>
      </c>
      <c r="E1305" t="s">
        <v>3238</v>
      </c>
      <c r="F1305">
        <v>56.107700347900391</v>
      </c>
      <c r="G1305">
        <v>0.60924983131443544</v>
      </c>
      <c r="H1305">
        <v>274.02700805664063</v>
      </c>
      <c r="I1305">
        <v>428.62701416015625</v>
      </c>
      <c r="J1305">
        <v>41.023500976562502</v>
      </c>
      <c r="K1305">
        <v>0.23815000057220459</v>
      </c>
      <c r="L1305">
        <v>0.21818000078201294</v>
      </c>
      <c r="M1305" s="3">
        <v>0.32650000000000001</v>
      </c>
      <c r="N1305" s="3">
        <v>4.5697400000000001E-3</v>
      </c>
      <c r="O1305" s="3">
        <v>-1.2499019999999999E-6</v>
      </c>
      <c r="P1305" s="3">
        <v>-1.6020759999999999E-10</v>
      </c>
      <c r="Q1305" s="3">
        <v>-5.9275600000000002E-22</v>
      </c>
      <c r="R1305">
        <v>-11.178900390625</v>
      </c>
      <c r="S1305">
        <v>63.34</v>
      </c>
      <c r="T1305" s="5">
        <v>-12.497</v>
      </c>
      <c r="U1305" s="5">
        <v>0.24252000427246093</v>
      </c>
      <c r="V1305" s="5">
        <v>3.2483901828527451E-5</v>
      </c>
    </row>
    <row r="1306" spans="1:22" x14ac:dyDescent="0.25">
      <c r="A1306" t="s">
        <v>3551</v>
      </c>
      <c r="B1306" t="s">
        <v>3552</v>
      </c>
      <c r="C1306" t="s">
        <v>5664</v>
      </c>
      <c r="D1306" t="s">
        <v>24</v>
      </c>
      <c r="E1306" t="s">
        <v>5117</v>
      </c>
      <c r="F1306">
        <v>74.509300231933594</v>
      </c>
      <c r="G1306">
        <v>1.0248518042847017</v>
      </c>
      <c r="H1306">
        <v>331</v>
      </c>
      <c r="I1306">
        <v>541</v>
      </c>
      <c r="J1306">
        <v>53</v>
      </c>
      <c r="K1306">
        <v>0.21099700033664703</v>
      </c>
      <c r="L1306">
        <v>0.15186800062656403</v>
      </c>
      <c r="M1306" s="3">
        <v>0.25383</v>
      </c>
      <c r="N1306" s="3">
        <v>3.1447599999999999E-3</v>
      </c>
      <c r="O1306" s="3">
        <v>-2.9263799999999999E-6</v>
      </c>
      <c r="P1306" s="3">
        <v>1.531888E-9</v>
      </c>
      <c r="Q1306" s="3">
        <v>-2.7214520000000001E-13</v>
      </c>
      <c r="R1306">
        <v>159</v>
      </c>
      <c r="S1306">
        <v>170</v>
      </c>
      <c r="T1306" s="5">
        <v>160.1389375</v>
      </c>
      <c r="U1306" s="5">
        <v>2.6562856674194335E-2</v>
      </c>
      <c r="V1306" s="5">
        <v>2.1838970482349397E-5</v>
      </c>
    </row>
    <row r="1307" spans="1:22" x14ac:dyDescent="0.25">
      <c r="A1307" t="s">
        <v>3553</v>
      </c>
      <c r="B1307" t="s">
        <v>3554</v>
      </c>
      <c r="C1307" t="s">
        <v>5665</v>
      </c>
      <c r="D1307" t="s">
        <v>414</v>
      </c>
      <c r="E1307" t="s">
        <v>5117</v>
      </c>
      <c r="F1307">
        <v>66.05059814453125</v>
      </c>
      <c r="G1307">
        <v>1.0149025619819689</v>
      </c>
      <c r="H1307">
        <v>283.64999389648438</v>
      </c>
      <c r="I1307">
        <v>445</v>
      </c>
      <c r="J1307">
        <v>43.4</v>
      </c>
      <c r="K1307">
        <v>0.19499999284744263</v>
      </c>
      <c r="L1307">
        <v>0.22242799401283264</v>
      </c>
      <c r="M1307" s="3">
        <v>0.31938</v>
      </c>
      <c r="N1307" s="3">
        <v>2.5866000000000001E-3</v>
      </c>
      <c r="O1307" s="3">
        <v>-4.3361999999999999E-7</v>
      </c>
      <c r="P1307" s="3">
        <v>-6.7232000000000001E-10</v>
      </c>
      <c r="Q1307" s="3">
        <v>2.2113599999999999E-13</v>
      </c>
      <c r="R1307">
        <v>-447.7</v>
      </c>
      <c r="S1307">
        <v>-375</v>
      </c>
      <c r="T1307" s="5">
        <v>-447.41506249999998</v>
      </c>
      <c r="U1307" s="5">
        <v>0.17990269470214842</v>
      </c>
      <c r="V1307" s="5">
        <v>2.1115839481353759E-5</v>
      </c>
    </row>
    <row r="1308" spans="1:22" x14ac:dyDescent="0.25">
      <c r="A1308" t="s">
        <v>3555</v>
      </c>
      <c r="B1308" t="s">
        <v>3556</v>
      </c>
      <c r="C1308" t="s">
        <v>5666</v>
      </c>
      <c r="D1308" t="s">
        <v>24</v>
      </c>
      <c r="E1308" t="s">
        <v>3557</v>
      </c>
      <c r="F1308">
        <v>281.8590087890625</v>
      </c>
      <c r="G1308">
        <v>3.3388006953776723</v>
      </c>
      <c r="H1308">
        <v>473.20001220703125</v>
      </c>
      <c r="I1308">
        <v>749.9000244140625</v>
      </c>
      <c r="J1308">
        <v>47.3</v>
      </c>
      <c r="K1308">
        <v>0.32350000739097595</v>
      </c>
      <c r="L1308">
        <v>0.22300000488758087</v>
      </c>
      <c r="M1308" s="3">
        <v>9.1864600000000005E-2</v>
      </c>
      <c r="N1308" s="3">
        <v>8.3342400000000004E-4</v>
      </c>
      <c r="O1308" s="3">
        <v>-5.9734199999999998E-7</v>
      </c>
      <c r="P1308" s="3">
        <v>1.7441840000000001E-10</v>
      </c>
      <c r="Q1308" s="3">
        <v>-3.8346400000000001E-22</v>
      </c>
      <c r="R1308">
        <v>66.52</v>
      </c>
      <c r="S1308">
        <v>78.489999999999995</v>
      </c>
      <c r="T1308" s="5">
        <v>0</v>
      </c>
      <c r="U1308" s="5">
        <v>0.19266900634765624</v>
      </c>
      <c r="V1308" s="5">
        <v>5.977290216833353E-6</v>
      </c>
    </row>
    <row r="1309" spans="1:22" x14ac:dyDescent="0.25">
      <c r="A1309" t="s">
        <v>3558</v>
      </c>
      <c r="B1309" t="s">
        <v>3559</v>
      </c>
      <c r="C1309" t="s">
        <v>5254</v>
      </c>
      <c r="D1309" t="s">
        <v>24</v>
      </c>
      <c r="E1309" t="s">
        <v>5117</v>
      </c>
      <c r="F1309">
        <v>57.051998138427734</v>
      </c>
      <c r="G1309">
        <v>0.95680356149490409</v>
      </c>
      <c r="H1309">
        <v>312</v>
      </c>
      <c r="I1309">
        <v>488</v>
      </c>
      <c r="J1309">
        <v>54.8</v>
      </c>
      <c r="K1309">
        <v>0.20200000703334808</v>
      </c>
      <c r="L1309">
        <v>0.30069398880004883</v>
      </c>
      <c r="M1309" s="3">
        <v>0.31762000000000001</v>
      </c>
      <c r="N1309" s="3">
        <v>1.7600199999999999E-3</v>
      </c>
      <c r="O1309" s="3">
        <v>9.4988999999999994E-7</v>
      </c>
      <c r="P1309" s="3">
        <v>-1.4758800000000001E-9</v>
      </c>
      <c r="Q1309" s="3">
        <v>3.5962800000000001E-13</v>
      </c>
      <c r="R1309">
        <v>-62.4</v>
      </c>
      <c r="S1309">
        <v>-17.7</v>
      </c>
      <c r="T1309" s="5">
        <v>-61.785808593749998</v>
      </c>
      <c r="U1309" s="5">
        <v>0.20078173828125001</v>
      </c>
      <c r="V1309" s="5">
        <v>2.4374516680836676E-5</v>
      </c>
    </row>
    <row r="1310" spans="1:22" x14ac:dyDescent="0.25">
      <c r="A1310" t="s">
        <v>3560</v>
      </c>
      <c r="B1310" t="s">
        <v>3561</v>
      </c>
      <c r="C1310" t="s">
        <v>5244</v>
      </c>
      <c r="D1310" t="s">
        <v>46</v>
      </c>
      <c r="E1310" t="s">
        <v>3562</v>
      </c>
      <c r="F1310">
        <v>76.156700134277344</v>
      </c>
      <c r="G1310">
        <v>0.83777706699962262</v>
      </c>
      <c r="H1310">
        <v>339.79901123046875</v>
      </c>
      <c r="I1310">
        <v>532</v>
      </c>
      <c r="J1310">
        <v>42.6</v>
      </c>
      <c r="K1310">
        <v>0.2630000114440918</v>
      </c>
      <c r="L1310">
        <v>0.21600000560283661</v>
      </c>
      <c r="M1310" s="3">
        <v>0.25659900000000002</v>
      </c>
      <c r="N1310" s="3">
        <v>3.7984E-3</v>
      </c>
      <c r="O1310" s="3">
        <v>-1.588503E-6</v>
      </c>
      <c r="P1310" s="3">
        <v>1.6909480000000001E-10</v>
      </c>
      <c r="Q1310" s="3">
        <v>0</v>
      </c>
      <c r="R1310">
        <v>-59.658000000000001</v>
      </c>
      <c r="S1310">
        <v>11.92</v>
      </c>
      <c r="T1310" s="5">
        <v>-55.314999999999998</v>
      </c>
      <c r="U1310" s="5">
        <v>0.20160000610351564</v>
      </c>
      <c r="V1310" s="5">
        <v>7.3614902794361109E-5</v>
      </c>
    </row>
    <row r="1311" spans="1:22" x14ac:dyDescent="0.25">
      <c r="A1311" t="s">
        <v>3563</v>
      </c>
      <c r="B1311" t="s">
        <v>3564</v>
      </c>
      <c r="C1311" t="s">
        <v>3565</v>
      </c>
      <c r="D1311" t="s">
        <v>46</v>
      </c>
      <c r="E1311" t="s">
        <v>5117</v>
      </c>
      <c r="F1311">
        <v>61.04</v>
      </c>
      <c r="G1311">
        <v>0</v>
      </c>
      <c r="H1311">
        <v>261.16000000000003</v>
      </c>
      <c r="I1311">
        <v>0</v>
      </c>
      <c r="J1311">
        <v>0</v>
      </c>
      <c r="K1311">
        <v>0</v>
      </c>
      <c r="L1311">
        <v>0</v>
      </c>
      <c r="M1311" s="3">
        <v>0.2063073394495413</v>
      </c>
      <c r="N1311" s="3">
        <v>3.2989842726081258E-3</v>
      </c>
      <c r="O1311" s="3">
        <v>-1.850589777195282E-6</v>
      </c>
      <c r="P1311" s="3">
        <v>3.6800458715596332E-10</v>
      </c>
      <c r="Q1311" s="3">
        <v>0</v>
      </c>
      <c r="R1311">
        <v>-64.02</v>
      </c>
      <c r="S1311">
        <v>1</v>
      </c>
      <c r="T1311" s="5">
        <v>-8.5639999999999994E-2</v>
      </c>
      <c r="U1311" s="5">
        <v>0.22</v>
      </c>
      <c r="V1311" s="5">
        <v>9.2900000000000008E-9</v>
      </c>
    </row>
    <row r="1312" spans="1:22" x14ac:dyDescent="0.25">
      <c r="A1312" t="s">
        <v>3566</v>
      </c>
      <c r="B1312" t="s">
        <v>3567</v>
      </c>
      <c r="C1312" t="s">
        <v>5605</v>
      </c>
      <c r="D1312" t="s">
        <v>46</v>
      </c>
      <c r="E1312" t="s">
        <v>3568</v>
      </c>
      <c r="F1312">
        <v>94.199600219726563</v>
      </c>
      <c r="G1312">
        <v>1.0684222974986246</v>
      </c>
      <c r="H1312">
        <v>382.8900146484375</v>
      </c>
      <c r="I1312">
        <v>605</v>
      </c>
      <c r="J1312">
        <v>47</v>
      </c>
      <c r="K1312">
        <v>0.3580000102519989</v>
      </c>
      <c r="L1312">
        <v>0.23847000300884247</v>
      </c>
      <c r="M1312" s="3">
        <v>5.1917600000000001E-2</v>
      </c>
      <c r="N1312" s="3">
        <v>5.9491400000000003E-3</v>
      </c>
      <c r="O1312" s="3">
        <v>-2.1017340000000002E-6</v>
      </c>
      <c r="P1312" s="3">
        <v>0</v>
      </c>
      <c r="Q1312" s="3">
        <v>0</v>
      </c>
      <c r="R1312">
        <v>-0.87000366210937496</v>
      </c>
      <c r="S1312">
        <v>14.73</v>
      </c>
      <c r="T1312" s="5">
        <v>-18.555</v>
      </c>
      <c r="U1312" s="5">
        <v>8.6388000488281255E-2</v>
      </c>
      <c r="V1312" s="5">
        <v>8.3731003105640408E-5</v>
      </c>
    </row>
    <row r="1313" spans="1:22" x14ac:dyDescent="0.25">
      <c r="A1313" t="s">
        <v>3569</v>
      </c>
      <c r="B1313" t="s">
        <v>3570</v>
      </c>
      <c r="C1313" t="s">
        <v>4338</v>
      </c>
      <c r="D1313" t="s">
        <v>152</v>
      </c>
      <c r="E1313" t="s">
        <v>3466</v>
      </c>
      <c r="F1313">
        <v>84.161903381347656</v>
      </c>
      <c r="G1313">
        <v>0.69050528593091909</v>
      </c>
      <c r="H1313">
        <v>340.45001220703125</v>
      </c>
      <c r="I1313">
        <v>517.593017578125</v>
      </c>
      <c r="J1313">
        <v>32.825800781250003</v>
      </c>
      <c r="K1313">
        <v>0.3509100079536438</v>
      </c>
      <c r="L1313">
        <v>0.27213001251220703</v>
      </c>
      <c r="M1313" s="3">
        <v>0.13269</v>
      </c>
      <c r="N1313" s="3">
        <v>5.6499999999999996E-3</v>
      </c>
      <c r="O1313" s="3">
        <v>-2.019258E-6</v>
      </c>
      <c r="P1313" s="3">
        <v>0</v>
      </c>
      <c r="Q1313" s="3">
        <v>0</v>
      </c>
      <c r="R1313">
        <v>-66.528000000000006</v>
      </c>
      <c r="S1313">
        <v>71.209999999999994</v>
      </c>
      <c r="T1313" s="5">
        <v>-62.375</v>
      </c>
      <c r="U1313" s="5">
        <v>0.43289001464843752</v>
      </c>
      <c r="V1313" s="5">
        <v>4.613500088453293E-5</v>
      </c>
    </row>
    <row r="1314" spans="1:22" x14ac:dyDescent="0.25">
      <c r="A1314" t="s">
        <v>3571</v>
      </c>
      <c r="B1314" t="s">
        <v>3572</v>
      </c>
      <c r="C1314" t="s">
        <v>852</v>
      </c>
      <c r="D1314" t="s">
        <v>649</v>
      </c>
      <c r="E1314" t="s">
        <v>3573</v>
      </c>
      <c r="F1314">
        <v>93.128700256347656</v>
      </c>
      <c r="G1314">
        <v>1.0253622881366802</v>
      </c>
      <c r="H1314">
        <v>457.60000610351563</v>
      </c>
      <c r="I1314">
        <v>699</v>
      </c>
      <c r="J1314">
        <v>53.1</v>
      </c>
      <c r="K1314">
        <v>0.27399000525474548</v>
      </c>
      <c r="L1314">
        <v>0.38400000333786011</v>
      </c>
      <c r="M1314" s="3">
        <v>-0.43499900000000002</v>
      </c>
      <c r="N1314" s="3">
        <v>6.8606600000000002E-3</v>
      </c>
      <c r="O1314" s="3">
        <v>-5.5152600000000001E-6</v>
      </c>
      <c r="P1314" s="3">
        <v>1.754588E-9</v>
      </c>
      <c r="Q1314" s="3">
        <v>0</v>
      </c>
      <c r="R1314">
        <v>86.918000000000006</v>
      </c>
      <c r="S1314">
        <v>167.9</v>
      </c>
      <c r="T1314" s="5">
        <v>84.822000000000003</v>
      </c>
      <c r="U1314" s="5">
        <v>0.26707000732421876</v>
      </c>
      <c r="V1314" s="5">
        <v>2.2598000243306161E-5</v>
      </c>
    </row>
    <row r="1315" spans="1:22" x14ac:dyDescent="0.25">
      <c r="A1315" t="s">
        <v>3574</v>
      </c>
      <c r="B1315" t="s">
        <v>3575</v>
      </c>
      <c r="C1315" t="s">
        <v>5423</v>
      </c>
      <c r="D1315" t="s">
        <v>24</v>
      </c>
      <c r="E1315" t="s">
        <v>3576</v>
      </c>
      <c r="F1315">
        <v>88.149299621582031</v>
      </c>
      <c r="G1315">
        <v>0.73506168010262385</v>
      </c>
      <c r="H1315">
        <v>331.70001220703125</v>
      </c>
      <c r="I1315">
        <v>497</v>
      </c>
      <c r="J1315">
        <v>34.1</v>
      </c>
      <c r="K1315">
        <v>0.32899901270866394</v>
      </c>
      <c r="L1315">
        <v>0.3100610077381134</v>
      </c>
      <c r="M1315" s="3">
        <v>-0.17972399999999999</v>
      </c>
      <c r="N1315" s="3">
        <v>7.1192E-3</v>
      </c>
      <c r="O1315" s="3">
        <v>-5.9796299999999999E-6</v>
      </c>
      <c r="P1315" s="3">
        <v>3.3708799999999998E-9</v>
      </c>
      <c r="Q1315" s="3">
        <v>-7.5837199999999997E-13</v>
      </c>
      <c r="R1315">
        <v>-266</v>
      </c>
      <c r="S1315">
        <v>-107</v>
      </c>
      <c r="T1315" s="5">
        <v>-265.53934375</v>
      </c>
      <c r="U1315" s="5">
        <v>0.51624182128906249</v>
      </c>
      <c r="V1315" s="5">
        <v>5.1993217319250108E-5</v>
      </c>
    </row>
    <row r="1316" spans="1:22" x14ac:dyDescent="0.25">
      <c r="A1316" t="s">
        <v>3577</v>
      </c>
      <c r="B1316" t="s">
        <v>3578</v>
      </c>
      <c r="C1316" t="s">
        <v>5332</v>
      </c>
      <c r="D1316" t="s">
        <v>24</v>
      </c>
      <c r="E1316" t="s">
        <v>3579</v>
      </c>
      <c r="F1316">
        <v>90.078399658203125</v>
      </c>
      <c r="G1316">
        <v>1.1805964198951566</v>
      </c>
      <c r="H1316">
        <v>478.260009765625</v>
      </c>
      <c r="I1316">
        <v>691</v>
      </c>
      <c r="J1316">
        <v>49.8</v>
      </c>
      <c r="K1316">
        <v>0.25099900364875793</v>
      </c>
      <c r="L1316">
        <v>0.6261640191078186</v>
      </c>
      <c r="M1316" s="3">
        <v>-0.62361500000000003</v>
      </c>
      <c r="N1316" s="3">
        <v>9.9682399999999997E-3</v>
      </c>
      <c r="O1316" s="3">
        <v>-1.882437E-5</v>
      </c>
      <c r="P1316" s="3">
        <v>1.9462319999999999E-8</v>
      </c>
      <c r="Q1316" s="3">
        <v>-6.23172E-12</v>
      </c>
      <c r="R1316">
        <v>-563</v>
      </c>
      <c r="S1316">
        <v>-457</v>
      </c>
      <c r="T1316" s="5">
        <v>-562.90350000000001</v>
      </c>
      <c r="U1316" s="5">
        <v>0.34727157592773439</v>
      </c>
      <c r="V1316" s="5">
        <v>2.6598792523145676E-5</v>
      </c>
    </row>
    <row r="1317" spans="1:22" x14ac:dyDescent="0.25">
      <c r="A1317" t="s">
        <v>3580</v>
      </c>
      <c r="B1317" t="s">
        <v>3581</v>
      </c>
      <c r="C1317" t="s">
        <v>5423</v>
      </c>
      <c r="D1317" t="s">
        <v>24</v>
      </c>
      <c r="E1317" t="s">
        <v>3582</v>
      </c>
      <c r="F1317">
        <v>88.149696350097656</v>
      </c>
      <c r="G1317">
        <v>0.72829837998283387</v>
      </c>
      <c r="H1317">
        <v>326.14999389648438</v>
      </c>
      <c r="I1317">
        <v>489</v>
      </c>
      <c r="J1317">
        <v>34.1</v>
      </c>
      <c r="K1317">
        <v>0.32899999618530273</v>
      </c>
      <c r="L1317">
        <v>0.30562898516654968</v>
      </c>
      <c r="M1317" s="3">
        <v>-1.2553E-2</v>
      </c>
      <c r="N1317" s="3">
        <v>6.1444000000000004E-3</v>
      </c>
      <c r="O1317" s="3">
        <v>-3.4089000000000001E-6</v>
      </c>
      <c r="P1317" s="3">
        <v>5.5108000000000002E-10</v>
      </c>
      <c r="Q1317" s="3">
        <v>1.0103200000000001E-13</v>
      </c>
      <c r="R1317">
        <v>-285.8</v>
      </c>
      <c r="S1317" t="s">
        <v>5117</v>
      </c>
      <c r="T1317" s="5">
        <v>-285.48278125000002</v>
      </c>
      <c r="U1317" s="5">
        <v>0.51889129638671871</v>
      </c>
      <c r="V1317" s="5">
        <v>4.9220122396945951E-5</v>
      </c>
    </row>
    <row r="1318" spans="1:22" x14ac:dyDescent="0.25">
      <c r="A1318" t="s">
        <v>3583</v>
      </c>
      <c r="B1318" t="s">
        <v>3584</v>
      </c>
      <c r="C1318" t="s">
        <v>3585</v>
      </c>
      <c r="D1318" t="s">
        <v>46</v>
      </c>
      <c r="E1318" t="s">
        <v>5117</v>
      </c>
      <c r="F1318">
        <v>91.066000000000003</v>
      </c>
      <c r="G1318">
        <v>0</v>
      </c>
      <c r="H1318">
        <v>360.36</v>
      </c>
      <c r="I1318">
        <v>0</v>
      </c>
      <c r="J1318">
        <v>0</v>
      </c>
      <c r="K1318">
        <v>0</v>
      </c>
      <c r="L1318">
        <v>0</v>
      </c>
      <c r="M1318" s="3">
        <v>3.8763094898205695E-2</v>
      </c>
      <c r="N1318" s="3">
        <v>4.2772275053258079E-3</v>
      </c>
      <c r="O1318" s="3">
        <v>-3.0113324402082005E-6</v>
      </c>
      <c r="P1318" s="3">
        <v>8.4046735334812104E-10</v>
      </c>
      <c r="Q1318" s="3">
        <v>0</v>
      </c>
      <c r="R1318">
        <v>-153.97</v>
      </c>
      <c r="S1318">
        <v>-36.86</v>
      </c>
      <c r="T1318" s="5">
        <v>-0.156474</v>
      </c>
      <c r="U1318" s="5">
        <v>0.39600000000000002</v>
      </c>
      <c r="V1318" s="5">
        <v>1.39E-8</v>
      </c>
    </row>
    <row r="1319" spans="1:22" x14ac:dyDescent="0.25">
      <c r="A1319" t="s">
        <v>3586</v>
      </c>
      <c r="B1319" t="s">
        <v>3587</v>
      </c>
      <c r="C1319" t="s">
        <v>5667</v>
      </c>
      <c r="D1319" t="s">
        <v>24</v>
      </c>
      <c r="E1319" t="s">
        <v>5117</v>
      </c>
      <c r="F1319">
        <v>76.122200012207031</v>
      </c>
      <c r="G1319">
        <v>0.93352394611062794</v>
      </c>
      <c r="H1319">
        <v>536</v>
      </c>
      <c r="I1319">
        <v>854</v>
      </c>
      <c r="J1319">
        <v>82.3</v>
      </c>
      <c r="K1319">
        <v>0.24799999594688416</v>
      </c>
      <c r="L1319">
        <v>0.35857701301574707</v>
      </c>
      <c r="M1319" s="3">
        <v>0.26850000000000002</v>
      </c>
      <c r="N1319" s="3">
        <v>2.9903999999999998E-3</v>
      </c>
      <c r="O1319" s="3">
        <v>-2.3895600000000001E-6</v>
      </c>
      <c r="P1319" s="3">
        <v>1.0723999999999999E-9</v>
      </c>
      <c r="Q1319" s="3">
        <v>-1.66492E-13</v>
      </c>
      <c r="R1319">
        <v>-25</v>
      </c>
      <c r="S1319" t="s">
        <v>5117</v>
      </c>
      <c r="T1319" s="5">
        <v>-24.998679687500001</v>
      </c>
      <c r="U1319" s="5">
        <v>0.18090519714355469</v>
      </c>
      <c r="V1319" s="5">
        <v>2.1506614983081817E-5</v>
      </c>
    </row>
    <row r="1320" spans="1:22" x14ac:dyDescent="0.25">
      <c r="A1320" t="s">
        <v>3588</v>
      </c>
      <c r="B1320" t="s">
        <v>3589</v>
      </c>
      <c r="C1320" t="s">
        <v>5344</v>
      </c>
      <c r="D1320" t="s">
        <v>24</v>
      </c>
      <c r="E1320" t="s">
        <v>3590</v>
      </c>
      <c r="F1320">
        <v>104.14900207519531</v>
      </c>
      <c r="G1320">
        <v>0.96806707367647959</v>
      </c>
      <c r="H1320">
        <v>474.14999389648438</v>
      </c>
      <c r="I1320">
        <v>629</v>
      </c>
      <c r="J1320">
        <v>43.3</v>
      </c>
      <c r="K1320">
        <v>0.32499998807907104</v>
      </c>
      <c r="L1320">
        <v>1.1222599744796753</v>
      </c>
      <c r="M1320" s="3">
        <v>-0.17135</v>
      </c>
      <c r="N1320" s="3">
        <v>6.9296000000000002E-3</v>
      </c>
      <c r="O1320" s="3">
        <v>-5.9979000000000006E-6</v>
      </c>
      <c r="P1320" s="3">
        <v>2.8383600000000001E-9</v>
      </c>
      <c r="Q1320" s="3">
        <v>-4.3972000000000002E-13</v>
      </c>
      <c r="R1320">
        <v>-482.3</v>
      </c>
      <c r="S1320" t="s">
        <v>5117</v>
      </c>
      <c r="T1320" s="5">
        <v>-482.21678125</v>
      </c>
      <c r="U1320" s="5">
        <v>0.57604510498046879</v>
      </c>
      <c r="V1320" s="5">
        <v>4.6898063272237775E-5</v>
      </c>
    </row>
    <row r="1321" spans="1:22" x14ac:dyDescent="0.25">
      <c r="A1321" t="s">
        <v>3591</v>
      </c>
      <c r="B1321" t="s">
        <v>3592</v>
      </c>
      <c r="C1321" t="s">
        <v>5345</v>
      </c>
      <c r="D1321" t="s">
        <v>46</v>
      </c>
      <c r="E1321" t="s">
        <v>3593</v>
      </c>
      <c r="F1321">
        <v>118.23600006103516</v>
      </c>
      <c r="G1321">
        <v>0.81905667844508445</v>
      </c>
      <c r="H1321">
        <v>393.20001220703125</v>
      </c>
      <c r="I1321">
        <v>585.70001220703125</v>
      </c>
      <c r="J1321">
        <v>32.200000000000003</v>
      </c>
      <c r="K1321">
        <v>0.41350001096725464</v>
      </c>
      <c r="L1321">
        <v>0.31600001454353333</v>
      </c>
      <c r="M1321" s="3">
        <v>-4.2785799999999999E-2</v>
      </c>
      <c r="N1321" s="3">
        <v>6.1351399999999999E-3</v>
      </c>
      <c r="O1321" s="3">
        <v>-4.3835099999999995E-6</v>
      </c>
      <c r="P1321" s="3">
        <v>1.3080040000000001E-9</v>
      </c>
      <c r="Q1321" s="3">
        <v>1.442804E-21</v>
      </c>
      <c r="R1321">
        <v>-141.25</v>
      </c>
      <c r="S1321">
        <v>27.11</v>
      </c>
      <c r="T1321" s="5">
        <v>-136.422</v>
      </c>
      <c r="U1321" s="5">
        <v>0.5195800170898438</v>
      </c>
      <c r="V1321" s="5">
        <v>9.5794901251792906E-5</v>
      </c>
    </row>
    <row r="1322" spans="1:22" x14ac:dyDescent="0.25">
      <c r="A1322" t="s">
        <v>3594</v>
      </c>
      <c r="B1322" t="s">
        <v>3595</v>
      </c>
      <c r="C1322" t="s">
        <v>1506</v>
      </c>
      <c r="D1322" t="s">
        <v>46</v>
      </c>
      <c r="E1322" t="s">
        <v>5117</v>
      </c>
      <c r="F1322">
        <v>314.61200000000002</v>
      </c>
      <c r="G1322">
        <v>0</v>
      </c>
      <c r="H1322">
        <v>671.16</v>
      </c>
      <c r="I1322">
        <v>832.33</v>
      </c>
      <c r="J1322">
        <v>10.27</v>
      </c>
      <c r="K1322">
        <v>1.2095</v>
      </c>
      <c r="L1322">
        <v>0.79500000000000004</v>
      </c>
      <c r="M1322" s="3">
        <v>-4.6724219038053218E-4</v>
      </c>
      <c r="N1322" s="3">
        <v>6.0325098851919182E-3</v>
      </c>
      <c r="O1322" s="3">
        <v>-3.2281031874181529E-6</v>
      </c>
      <c r="P1322" s="3">
        <v>6.7527621324043584E-10</v>
      </c>
      <c r="Q1322" s="3">
        <v>0</v>
      </c>
      <c r="R1322">
        <v>-414.63</v>
      </c>
      <c r="S1322">
        <v>148.41</v>
      </c>
      <c r="T1322" s="5">
        <v>-0.40329700000000002</v>
      </c>
      <c r="U1322" s="5">
        <v>1.7750999999999999</v>
      </c>
      <c r="V1322" s="5">
        <v>2.4954000000000005E-7</v>
      </c>
    </row>
    <row r="1323" spans="1:22" x14ac:dyDescent="0.25">
      <c r="A1323" t="s">
        <v>3596</v>
      </c>
      <c r="B1323" t="s">
        <v>3597</v>
      </c>
      <c r="C1323" t="s">
        <v>3533</v>
      </c>
      <c r="D1323" t="s">
        <v>98</v>
      </c>
      <c r="E1323" t="s">
        <v>254</v>
      </c>
      <c r="F1323">
        <v>102.177001953125</v>
      </c>
      <c r="G1323">
        <v>0.81575759407761994</v>
      </c>
      <c r="H1323">
        <v>411</v>
      </c>
      <c r="I1323">
        <v>586.20001220703125</v>
      </c>
      <c r="J1323">
        <v>40.5</v>
      </c>
      <c r="K1323">
        <v>0.38100001215934753</v>
      </c>
      <c r="L1323">
        <v>0.6306300163269043</v>
      </c>
      <c r="M1323" s="3">
        <v>4.7084800000000003E-2</v>
      </c>
      <c r="N1323" s="3">
        <v>5.7654799999999999E-3</v>
      </c>
      <c r="O1323" s="3">
        <v>-2.9458502999999997E-6</v>
      </c>
      <c r="P1323" s="3">
        <v>5.3101999999999999E-10</v>
      </c>
      <c r="Q1323" s="3">
        <v>-1.815992E-22</v>
      </c>
      <c r="R1323">
        <v>-317.8</v>
      </c>
      <c r="S1323">
        <v>-150.19999999999999</v>
      </c>
      <c r="T1323" s="5">
        <v>-317.15209375000001</v>
      </c>
      <c r="U1323" s="5">
        <v>0.57736669921874995</v>
      </c>
      <c r="V1323" s="5">
        <v>6.0636758804321291E-5</v>
      </c>
    </row>
    <row r="1324" spans="1:22" x14ac:dyDescent="0.25">
      <c r="A1324" t="s">
        <v>3598</v>
      </c>
      <c r="B1324" t="s">
        <v>3599</v>
      </c>
      <c r="C1324" t="s">
        <v>5344</v>
      </c>
      <c r="D1324" t="s">
        <v>24</v>
      </c>
      <c r="E1324" t="s">
        <v>2901</v>
      </c>
      <c r="F1324">
        <v>104.15000152587891</v>
      </c>
      <c r="G1324">
        <v>0.99325043460830831</v>
      </c>
      <c r="H1324">
        <v>494.85000610351563</v>
      </c>
      <c r="I1324">
        <v>654.781005859375</v>
      </c>
      <c r="J1324">
        <v>44.091000976562498</v>
      </c>
      <c r="K1324">
        <v>0.34749901294708252</v>
      </c>
      <c r="L1324">
        <v>1.1725200414657593</v>
      </c>
      <c r="M1324" s="3">
        <v>6.9544800000000004E-2</v>
      </c>
      <c r="N1324" s="3">
        <v>5.3070000000000001E-3</v>
      </c>
      <c r="O1324" s="3">
        <v>-2.9976299999999999E-6</v>
      </c>
      <c r="P1324" s="3">
        <v>6.4714E-10</v>
      </c>
      <c r="Q1324" s="3">
        <v>2.1110240000000001E-20</v>
      </c>
      <c r="R1324">
        <v>-456.26900000000001</v>
      </c>
      <c r="S1324" t="s">
        <v>5117</v>
      </c>
      <c r="T1324" s="5">
        <v>-456.19499999999999</v>
      </c>
      <c r="U1324" s="5">
        <v>0.57466601562499997</v>
      </c>
      <c r="V1324" s="5">
        <v>0</v>
      </c>
    </row>
    <row r="1325" spans="1:22" x14ac:dyDescent="0.25">
      <c r="A1325" t="s">
        <v>3600</v>
      </c>
      <c r="B1325" t="s">
        <v>3601</v>
      </c>
      <c r="C1325" t="s">
        <v>5650</v>
      </c>
      <c r="D1325" t="s">
        <v>46</v>
      </c>
      <c r="E1325" t="s">
        <v>3602</v>
      </c>
      <c r="F1325">
        <v>103.12000274658203</v>
      </c>
      <c r="G1325">
        <v>0.97622864502701168</v>
      </c>
      <c r="H1325">
        <v>426.10000610351563</v>
      </c>
      <c r="I1325">
        <v>622</v>
      </c>
      <c r="J1325">
        <v>37</v>
      </c>
      <c r="K1325">
        <v>0.34150001406669617</v>
      </c>
      <c r="L1325">
        <v>0.4519990086555481</v>
      </c>
      <c r="M1325" s="3">
        <v>-4.0477100000000002E-2</v>
      </c>
      <c r="N1325" s="3">
        <v>5.0534600000000001E-3</v>
      </c>
      <c r="O1325" s="3">
        <v>-3.1020000000000001E-6</v>
      </c>
      <c r="P1325" s="3">
        <v>7.4131600000000005E-10</v>
      </c>
      <c r="Q1325" s="3">
        <v>-1.3406399999999999E-21</v>
      </c>
      <c r="R1325">
        <v>-143.91999999999999</v>
      </c>
      <c r="S1325">
        <v>10.130000000000001</v>
      </c>
      <c r="T1325" s="5">
        <v>-147.096</v>
      </c>
      <c r="U1325" s="5">
        <v>0.51672900390624998</v>
      </c>
      <c r="V1325" s="5">
        <v>3.1532000750303271E-5</v>
      </c>
    </row>
    <row r="1326" spans="1:22" x14ac:dyDescent="0.25">
      <c r="A1326" t="s">
        <v>3603</v>
      </c>
      <c r="B1326" t="s">
        <v>3604</v>
      </c>
      <c r="C1326" t="s">
        <v>2320</v>
      </c>
      <c r="D1326" t="s">
        <v>46</v>
      </c>
      <c r="E1326" t="s">
        <v>5117</v>
      </c>
      <c r="F1326">
        <v>105.093</v>
      </c>
      <c r="G1326">
        <v>0</v>
      </c>
      <c r="H1326">
        <v>383.16</v>
      </c>
      <c r="I1326">
        <v>0</v>
      </c>
      <c r="J1326">
        <v>0</v>
      </c>
      <c r="K1326">
        <v>0</v>
      </c>
      <c r="L1326">
        <v>0</v>
      </c>
      <c r="M1326" s="3">
        <v>6.7378417211422265E-2</v>
      </c>
      <c r="N1326" s="3">
        <v>4.4367369853367967E-3</v>
      </c>
      <c r="O1326" s="3">
        <v>-2.8823993986278817E-6</v>
      </c>
      <c r="P1326" s="3">
        <v>7.3000104669197754E-10</v>
      </c>
      <c r="Q1326" s="3">
        <v>0</v>
      </c>
      <c r="R1326">
        <v>-174.05</v>
      </c>
      <c r="S1326">
        <v>-27.32</v>
      </c>
      <c r="T1326" s="5">
        <v>-0.177035</v>
      </c>
      <c r="U1326" s="5">
        <v>0.495</v>
      </c>
      <c r="V1326" s="5">
        <v>1.96E-8</v>
      </c>
    </row>
    <row r="1327" spans="1:22" x14ac:dyDescent="0.25">
      <c r="A1327" t="s">
        <v>3605</v>
      </c>
      <c r="B1327" t="s">
        <v>3606</v>
      </c>
      <c r="C1327" t="s">
        <v>1775</v>
      </c>
      <c r="D1327" t="s">
        <v>31</v>
      </c>
      <c r="E1327" t="s">
        <v>3607</v>
      </c>
      <c r="F1327">
        <v>68.120002746582031</v>
      </c>
      <c r="G1327">
        <v>0.69553595889346187</v>
      </c>
      <c r="H1327">
        <v>313.29901123046875</v>
      </c>
      <c r="I1327">
        <v>493.49700927734375</v>
      </c>
      <c r="J1327">
        <v>40.5</v>
      </c>
      <c r="K1327">
        <v>0.27799901366233826</v>
      </c>
      <c r="L1327">
        <v>0.164000004529953</v>
      </c>
      <c r="M1327" s="3">
        <v>0.26525900000000002</v>
      </c>
      <c r="N1327" s="3">
        <v>5.1542000000000003E-3</v>
      </c>
      <c r="O1327" s="3">
        <v>-2.808306E-6</v>
      </c>
      <c r="P1327" s="3">
        <v>6.0157599999999997E-10</v>
      </c>
      <c r="Q1327" s="3">
        <v>-8.2006000000000001E-22</v>
      </c>
      <c r="R1327">
        <v>144.4</v>
      </c>
      <c r="S1327">
        <v>209.2</v>
      </c>
      <c r="T1327" s="5">
        <v>145.16132812500001</v>
      </c>
      <c r="U1327" s="5">
        <v>0.20944700622558593</v>
      </c>
      <c r="V1327" s="5">
        <v>3.1408995389938356E-5</v>
      </c>
    </row>
    <row r="1328" spans="1:22" x14ac:dyDescent="0.25">
      <c r="A1328" t="s">
        <v>3608</v>
      </c>
      <c r="B1328" t="s">
        <v>3609</v>
      </c>
      <c r="C1328" t="s">
        <v>5299</v>
      </c>
      <c r="D1328" t="s">
        <v>152</v>
      </c>
      <c r="E1328" t="s">
        <v>3610</v>
      </c>
      <c r="F1328">
        <v>70.135002136230469</v>
      </c>
      <c r="G1328">
        <v>0.66018812892236145</v>
      </c>
      <c r="H1328">
        <v>310.0830078125</v>
      </c>
      <c r="I1328">
        <v>475.92800903320313</v>
      </c>
      <c r="J1328">
        <v>36.541201171875002</v>
      </c>
      <c r="K1328">
        <v>0.30206000804901123</v>
      </c>
      <c r="L1328">
        <v>0.24060000479221344</v>
      </c>
      <c r="M1328" s="3">
        <v>5.4891000000000002E-3</v>
      </c>
      <c r="N1328" s="3">
        <v>5.3985999999999999E-3</v>
      </c>
      <c r="O1328" s="3">
        <v>-1.4405579999999999E-6</v>
      </c>
      <c r="P1328" s="3">
        <v>-9.2618400000000004E-10</v>
      </c>
      <c r="Q1328" s="3">
        <v>3.7739439999999999E-13</v>
      </c>
      <c r="R1328">
        <v>-28.088999999999999</v>
      </c>
      <c r="S1328">
        <v>73.5</v>
      </c>
      <c r="T1328" s="5">
        <v>-30.292999999999999</v>
      </c>
      <c r="U1328" s="5">
        <v>0.32914801025390628</v>
      </c>
      <c r="V1328" s="5">
        <v>4.0929801762104035E-5</v>
      </c>
    </row>
    <row r="1329" spans="1:22" x14ac:dyDescent="0.25">
      <c r="A1329" t="s">
        <v>3611</v>
      </c>
      <c r="B1329" t="s">
        <v>3612</v>
      </c>
      <c r="C1329" t="s">
        <v>1775</v>
      </c>
      <c r="D1329" t="s">
        <v>31</v>
      </c>
      <c r="E1329" t="s">
        <v>3613</v>
      </c>
      <c r="F1329">
        <v>68.120002746582031</v>
      </c>
      <c r="G1329">
        <v>0.71592989874540236</v>
      </c>
      <c r="H1329">
        <v>329.20001220703125</v>
      </c>
      <c r="I1329">
        <v>522</v>
      </c>
      <c r="J1329">
        <v>42.3</v>
      </c>
      <c r="K1329">
        <v>0.27750000357627869</v>
      </c>
      <c r="L1329">
        <v>0.18600000441074371</v>
      </c>
      <c r="M1329" s="3">
        <v>0.179035</v>
      </c>
      <c r="N1329" s="3">
        <v>4.9098400000000004E-3</v>
      </c>
      <c r="O1329" s="3">
        <v>-2.3037180000000001E-6</v>
      </c>
      <c r="P1329" s="3">
        <v>3.7148999999999998E-10</v>
      </c>
      <c r="Q1329" s="3">
        <v>5.2642800000000001E-21</v>
      </c>
      <c r="R1329">
        <v>128.87</v>
      </c>
      <c r="S1329">
        <v>194.18</v>
      </c>
      <c r="T1329" s="5">
        <v>127.75700000000001</v>
      </c>
      <c r="U1329" s="5">
        <v>0.21214900207519533</v>
      </c>
      <c r="V1329" s="5">
        <v>3.2627701759338382E-5</v>
      </c>
    </row>
    <row r="1330" spans="1:22" x14ac:dyDescent="0.25">
      <c r="A1330" t="s">
        <v>3614</v>
      </c>
      <c r="B1330" t="s">
        <v>3615</v>
      </c>
      <c r="C1330" t="s">
        <v>5303</v>
      </c>
      <c r="D1330" t="s">
        <v>24</v>
      </c>
      <c r="E1330" t="s">
        <v>704</v>
      </c>
      <c r="F1330">
        <v>67.089599609375</v>
      </c>
      <c r="G1330">
        <v>0.81670848938111951</v>
      </c>
      <c r="H1330">
        <v>394.3800048828125</v>
      </c>
      <c r="I1330">
        <v>586</v>
      </c>
      <c r="J1330">
        <v>38.700000000000003</v>
      </c>
      <c r="K1330">
        <v>0.28200000524520874</v>
      </c>
      <c r="L1330">
        <v>0.39770001173019409</v>
      </c>
      <c r="M1330" s="3">
        <v>-1.10965E-2</v>
      </c>
      <c r="N1330" s="3">
        <v>5.0156999999999997E-3</v>
      </c>
      <c r="O1330" s="3">
        <v>-3.4140600000000002E-6</v>
      </c>
      <c r="P1330" s="3">
        <v>1.0353200000000001E-9</v>
      </c>
      <c r="Q1330" s="3">
        <v>-8.5012799999999996E-14</v>
      </c>
      <c r="R1330">
        <v>140.5</v>
      </c>
      <c r="S1330">
        <v>184.46</v>
      </c>
      <c r="T1330" s="5">
        <v>140.90167187500001</v>
      </c>
      <c r="U1330" s="5">
        <v>0.13933412170410156</v>
      </c>
      <c r="V1330" s="5">
        <v>2.2564737126231195E-5</v>
      </c>
    </row>
    <row r="1331" spans="1:22" x14ac:dyDescent="0.25">
      <c r="A1331" t="s">
        <v>3616</v>
      </c>
      <c r="B1331" t="s">
        <v>3617</v>
      </c>
      <c r="C1331" t="s">
        <v>5584</v>
      </c>
      <c r="D1331" t="s">
        <v>31</v>
      </c>
      <c r="E1331" t="s">
        <v>3618</v>
      </c>
      <c r="F1331">
        <v>110.19400024414063</v>
      </c>
      <c r="G1331">
        <v>0.74471163322502609</v>
      </c>
      <c r="H1331">
        <v>387.48300170898438</v>
      </c>
      <c r="I1331">
        <v>583.70501708984375</v>
      </c>
      <c r="J1331">
        <v>27.963701171875002</v>
      </c>
      <c r="K1331">
        <v>0.46086001396179199</v>
      </c>
      <c r="L1331">
        <v>0.21340000629425049</v>
      </c>
      <c r="M1331" s="3">
        <v>3.2155900000000001E-2</v>
      </c>
      <c r="N1331" s="3">
        <v>5.6918000000000003E-3</v>
      </c>
      <c r="O1331" s="3">
        <v>-2.0748780000000001E-6</v>
      </c>
      <c r="P1331" s="3">
        <v>0</v>
      </c>
      <c r="Q1331" s="3">
        <v>0</v>
      </c>
      <c r="R1331">
        <v>22.8300078125</v>
      </c>
      <c r="S1331" t="s">
        <v>5117</v>
      </c>
      <c r="T1331" s="5">
        <v>22.241638671874998</v>
      </c>
      <c r="U1331" s="5">
        <v>0.49914630126953125</v>
      </c>
      <c r="V1331" s="5">
        <v>4.4973827898502349E-5</v>
      </c>
    </row>
    <row r="1332" spans="1:22" x14ac:dyDescent="0.25">
      <c r="A1332" t="s">
        <v>3619</v>
      </c>
      <c r="B1332" t="s">
        <v>3620</v>
      </c>
      <c r="C1332" t="s">
        <v>3224</v>
      </c>
      <c r="D1332" t="s">
        <v>24</v>
      </c>
      <c r="E1332" t="s">
        <v>3621</v>
      </c>
      <c r="F1332">
        <v>116.2030029296875</v>
      </c>
      <c r="G1332">
        <v>0.81281687475033071</v>
      </c>
      <c r="H1332">
        <v>445.14801025390625</v>
      </c>
      <c r="I1332">
        <v>605</v>
      </c>
      <c r="J1332">
        <v>30.3</v>
      </c>
      <c r="K1332">
        <v>0.43200001120567322</v>
      </c>
      <c r="L1332">
        <v>0.78071701526641846</v>
      </c>
      <c r="M1332" s="3">
        <v>4.1530400000000002E-2</v>
      </c>
      <c r="N1332" s="3">
        <v>5.6125799999999998E-3</v>
      </c>
      <c r="O1332" s="3">
        <v>-1.8839640000000002E-6</v>
      </c>
      <c r="P1332" s="3">
        <v>-9.6554399999999999E-10</v>
      </c>
      <c r="Q1332" s="3">
        <v>5.0857599999999995E-13</v>
      </c>
      <c r="R1332">
        <v>-342</v>
      </c>
      <c r="S1332">
        <v>-127</v>
      </c>
      <c r="T1332" s="5">
        <v>-341.51390624999999</v>
      </c>
      <c r="U1332" s="5">
        <v>0.69960986328124997</v>
      </c>
      <c r="V1332" s="5">
        <v>6.6655300557613375E-5</v>
      </c>
    </row>
    <row r="1333" spans="1:22" x14ac:dyDescent="0.25">
      <c r="A1333" t="s">
        <v>3622</v>
      </c>
      <c r="B1333" t="s">
        <v>3623</v>
      </c>
      <c r="C1333" t="s">
        <v>3624</v>
      </c>
      <c r="D1333" t="s">
        <v>46</v>
      </c>
      <c r="E1333" t="s">
        <v>5117</v>
      </c>
      <c r="F1333">
        <v>309.916</v>
      </c>
      <c r="G1333">
        <v>2.2799999999999998</v>
      </c>
      <c r="H1333">
        <v>476.76</v>
      </c>
      <c r="I1333">
        <v>726.41</v>
      </c>
      <c r="J1333">
        <v>37.270000000000003</v>
      </c>
      <c r="K1333">
        <v>0.42949999999999999</v>
      </c>
      <c r="L1333">
        <v>0.28100000000000003</v>
      </c>
      <c r="M1333" s="3">
        <v>7.4558912737645033E-2</v>
      </c>
      <c r="N1333" s="3">
        <v>1.3539475212638263E-3</v>
      </c>
      <c r="O1333" s="3">
        <v>-9.1970082215826215E-7</v>
      </c>
      <c r="P1333" s="3">
        <v>2.4878676802746552E-10</v>
      </c>
      <c r="Q1333" s="3">
        <v>0</v>
      </c>
      <c r="R1333">
        <v>11.92</v>
      </c>
      <c r="S1333">
        <v>82.09</v>
      </c>
      <c r="T1333" s="5">
        <v>-5.8978000000000003E-2</v>
      </c>
      <c r="U1333" s="5">
        <v>0.39700000000000002</v>
      </c>
      <c r="V1333" s="5">
        <v>1.1899999999999999E-8</v>
      </c>
    </row>
    <row r="1334" spans="1:22" x14ac:dyDescent="0.25">
      <c r="A1334" t="s">
        <v>3625</v>
      </c>
      <c r="B1334" t="s">
        <v>3626</v>
      </c>
      <c r="C1334" t="s">
        <v>5423</v>
      </c>
      <c r="D1334" t="s">
        <v>24</v>
      </c>
      <c r="E1334" t="s">
        <v>3627</v>
      </c>
      <c r="F1334">
        <v>88.150001525878906</v>
      </c>
      <c r="G1334">
        <v>0.7446915950843549</v>
      </c>
      <c r="H1334">
        <v>343.29901123046875</v>
      </c>
      <c r="I1334">
        <v>512.79901123046875</v>
      </c>
      <c r="J1334">
        <v>33.700000000000003</v>
      </c>
      <c r="K1334">
        <v>0.32899001240730286</v>
      </c>
      <c r="L1334">
        <v>0.31600001454353333</v>
      </c>
      <c r="M1334" s="3">
        <v>8.0528799999999998E-2</v>
      </c>
      <c r="N1334" s="3">
        <v>5.6477799999999998E-3</v>
      </c>
      <c r="O1334" s="3">
        <v>-2.9136239999999998E-6</v>
      </c>
      <c r="P1334" s="3">
        <v>5.70024E-10</v>
      </c>
      <c r="Q1334" s="3">
        <v>0</v>
      </c>
      <c r="R1334">
        <v>-278.75</v>
      </c>
      <c r="S1334" t="s">
        <v>5117</v>
      </c>
      <c r="T1334" s="5">
        <v>-278.20162499999998</v>
      </c>
      <c r="U1334" s="5">
        <v>0.53601379394531246</v>
      </c>
      <c r="V1334" s="5">
        <v>5.1849864423274996E-5</v>
      </c>
    </row>
    <row r="1335" spans="1:22" x14ac:dyDescent="0.25">
      <c r="A1335" t="s">
        <v>3628</v>
      </c>
      <c r="B1335" t="s">
        <v>3629</v>
      </c>
      <c r="C1335" t="s">
        <v>1911</v>
      </c>
      <c r="D1335" t="s">
        <v>24</v>
      </c>
      <c r="E1335" t="s">
        <v>3630</v>
      </c>
      <c r="F1335">
        <v>104.21600341796875</v>
      </c>
      <c r="G1335">
        <v>0.84737594730007015</v>
      </c>
      <c r="H1335">
        <v>396.57998657226563</v>
      </c>
      <c r="I1335">
        <v>593</v>
      </c>
      <c r="J1335">
        <v>34.700000000000003</v>
      </c>
      <c r="K1335">
        <v>0.36000001430511475</v>
      </c>
      <c r="L1335">
        <v>0.32289999723434448</v>
      </c>
      <c r="M1335" s="3">
        <v>0.12274</v>
      </c>
      <c r="N1335" s="3">
        <v>4.6474000000000003E-3</v>
      </c>
      <c r="O1335" s="3">
        <v>-1.73211E-6</v>
      </c>
      <c r="P1335" s="3">
        <v>-6.4708E-10</v>
      </c>
      <c r="Q1335" s="3">
        <v>3.6906800000000002E-13</v>
      </c>
      <c r="R1335">
        <v>-102</v>
      </c>
      <c r="S1335">
        <v>26.65</v>
      </c>
      <c r="T1335" s="5">
        <v>-101.4913515625</v>
      </c>
      <c r="U1335" s="5">
        <v>0.41493054199218748</v>
      </c>
      <c r="V1335" s="5">
        <v>5.2757654339075087E-5</v>
      </c>
    </row>
    <row r="1336" spans="1:22" x14ac:dyDescent="0.25">
      <c r="A1336" t="s">
        <v>3631</v>
      </c>
      <c r="B1336" t="s">
        <v>3632</v>
      </c>
      <c r="C1336" t="s">
        <v>5423</v>
      </c>
      <c r="D1336" t="s">
        <v>24</v>
      </c>
      <c r="E1336" t="s">
        <v>3633</v>
      </c>
      <c r="F1336">
        <v>88.150001525878906</v>
      </c>
      <c r="G1336">
        <v>0.73268044032492985</v>
      </c>
      <c r="H1336">
        <v>336.39801025390625</v>
      </c>
      <c r="I1336">
        <v>500.20001220703125</v>
      </c>
      <c r="J1336">
        <v>33.700000000000003</v>
      </c>
      <c r="K1336">
        <v>0.33899000287055969</v>
      </c>
      <c r="L1336">
        <v>0.33300000429153442</v>
      </c>
      <c r="M1336" s="3">
        <v>8.0528799999999998E-2</v>
      </c>
      <c r="N1336" s="3">
        <v>5.6477799999999998E-3</v>
      </c>
      <c r="O1336" s="3">
        <v>-2.9136239999999998E-6</v>
      </c>
      <c r="P1336" s="3">
        <v>5.70024E-10</v>
      </c>
      <c r="Q1336" s="3">
        <v>0</v>
      </c>
      <c r="R1336">
        <v>-272.19</v>
      </c>
      <c r="S1336">
        <v>-115</v>
      </c>
      <c r="T1336" s="5">
        <v>-271.64162499999998</v>
      </c>
      <c r="U1336" s="5">
        <v>0.51401147460937502</v>
      </c>
      <c r="V1336" s="5">
        <v>5.1849864423274996E-5</v>
      </c>
    </row>
    <row r="1337" spans="1:22" x14ac:dyDescent="0.25">
      <c r="A1337" t="s">
        <v>3634</v>
      </c>
      <c r="B1337" t="s">
        <v>3635</v>
      </c>
      <c r="C1337" t="s">
        <v>5526</v>
      </c>
      <c r="D1337" t="s">
        <v>46</v>
      </c>
      <c r="E1337" t="s">
        <v>3293</v>
      </c>
      <c r="F1337">
        <v>80.129501342773438</v>
      </c>
      <c r="G1337">
        <v>0.860486145201799</v>
      </c>
      <c r="H1337">
        <v>360.14801025390625</v>
      </c>
      <c r="I1337">
        <v>569</v>
      </c>
      <c r="J1337">
        <v>47.3</v>
      </c>
      <c r="K1337">
        <v>0.27700001001358032</v>
      </c>
      <c r="L1337">
        <v>0.20483000576496124</v>
      </c>
      <c r="M1337" s="3">
        <v>-0.26677800000000002</v>
      </c>
      <c r="N1337" s="3">
        <v>5.6881600000000003E-3</v>
      </c>
      <c r="O1337" s="3">
        <v>-2.4259529999999999E-6</v>
      </c>
      <c r="P1337" s="3">
        <v>-2.7430519999999998E-10</v>
      </c>
      <c r="Q1337" s="3">
        <v>2.6534119999999999E-13</v>
      </c>
      <c r="R1337">
        <v>109.9</v>
      </c>
      <c r="S1337" t="s">
        <v>5117</v>
      </c>
      <c r="T1337" s="5">
        <v>110.273984375</v>
      </c>
      <c r="U1337" s="5">
        <v>0.24115626525878905</v>
      </c>
      <c r="V1337" s="5">
        <v>3.7407416850328448E-5</v>
      </c>
    </row>
    <row r="1338" spans="1:22" x14ac:dyDescent="0.25">
      <c r="A1338" t="s">
        <v>3636</v>
      </c>
      <c r="B1338" t="s">
        <v>3637</v>
      </c>
      <c r="C1338" t="s">
        <v>3227</v>
      </c>
      <c r="D1338" t="s">
        <v>24</v>
      </c>
      <c r="E1338" t="s">
        <v>3638</v>
      </c>
      <c r="F1338">
        <v>130.22999572753906</v>
      </c>
      <c r="G1338">
        <v>0.75776672623990904</v>
      </c>
      <c r="H1338">
        <v>395.760009765625</v>
      </c>
      <c r="I1338">
        <v>562</v>
      </c>
      <c r="J1338">
        <v>25.3</v>
      </c>
      <c r="K1338">
        <v>0.4869999885559082</v>
      </c>
      <c r="L1338">
        <v>0.42430800199508667</v>
      </c>
      <c r="M1338" s="3">
        <v>-0.31519000000000003</v>
      </c>
      <c r="N1338" s="3">
        <v>7.7111999999999997E-3</v>
      </c>
      <c r="O1338" s="3">
        <v>-6.1626000000000009E-6</v>
      </c>
      <c r="P1338" s="3">
        <v>2.8761200000000002E-9</v>
      </c>
      <c r="Q1338" s="3">
        <v>-5.0024E-13</v>
      </c>
      <c r="R1338">
        <v>-347.1</v>
      </c>
      <c r="S1338" t="s">
        <v>5117</v>
      </c>
      <c r="T1338" s="5">
        <v>-346.83693749999998</v>
      </c>
      <c r="U1338" s="5">
        <v>0.81835711669921873</v>
      </c>
      <c r="V1338" s="5">
        <v>7.327589392662049E-5</v>
      </c>
    </row>
    <row r="1339" spans="1:22" x14ac:dyDescent="0.25">
      <c r="A1339" t="s">
        <v>3639</v>
      </c>
      <c r="B1339" t="s">
        <v>3640</v>
      </c>
      <c r="C1339" t="s">
        <v>2920</v>
      </c>
      <c r="D1339" t="s">
        <v>299</v>
      </c>
      <c r="E1339" t="s">
        <v>360</v>
      </c>
      <c r="F1339">
        <v>130.18600463867188</v>
      </c>
      <c r="G1339">
        <v>0.88165680737231922</v>
      </c>
      <c r="H1339">
        <v>422.14801025390625</v>
      </c>
      <c r="I1339">
        <v>597</v>
      </c>
      <c r="J1339">
        <v>27</v>
      </c>
      <c r="K1339">
        <v>0.44200000166893005</v>
      </c>
      <c r="L1339">
        <v>0.48958000540733337</v>
      </c>
      <c r="M1339" s="3">
        <v>-0.116658</v>
      </c>
      <c r="N1339" s="3">
        <v>6.0022799999999996E-3</v>
      </c>
      <c r="O1339" s="3">
        <v>-3.8372100000000001E-6</v>
      </c>
      <c r="P1339" s="3">
        <v>9.4866399999999994E-10</v>
      </c>
      <c r="Q1339" s="3">
        <v>0</v>
      </c>
      <c r="R1339">
        <v>-505.48</v>
      </c>
      <c r="S1339">
        <v>-303.5</v>
      </c>
      <c r="T1339" s="5">
        <v>-505.37665625</v>
      </c>
      <c r="U1339" s="5">
        <v>0.66427447509765625</v>
      </c>
      <c r="V1339" s="5">
        <v>5.639597773551941E-5</v>
      </c>
    </row>
    <row r="1340" spans="1:22" x14ac:dyDescent="0.25">
      <c r="A1340" t="s">
        <v>3641</v>
      </c>
      <c r="B1340" t="s">
        <v>3642</v>
      </c>
      <c r="C1340" t="s">
        <v>5157</v>
      </c>
      <c r="D1340" t="s">
        <v>31</v>
      </c>
      <c r="E1340" t="s">
        <v>3643</v>
      </c>
      <c r="F1340">
        <v>96.169700622558594</v>
      </c>
      <c r="G1340">
        <v>0.73753095329710827</v>
      </c>
      <c r="H1340">
        <v>372.89801025390625</v>
      </c>
      <c r="I1340">
        <v>559.70001220703125</v>
      </c>
      <c r="J1340">
        <v>32</v>
      </c>
      <c r="K1340">
        <v>0.3894990086555481</v>
      </c>
      <c r="L1340">
        <v>0.29300001263618469</v>
      </c>
      <c r="M1340" s="3">
        <v>0.110281</v>
      </c>
      <c r="N1340" s="3">
        <v>5.84068E-3</v>
      </c>
      <c r="O1340" s="3">
        <v>-3.4029299999999996E-6</v>
      </c>
      <c r="P1340" s="3">
        <v>7.9688800000000001E-10</v>
      </c>
      <c r="Q1340" s="3">
        <v>3.6214960000000002E-21</v>
      </c>
      <c r="R1340">
        <v>103</v>
      </c>
      <c r="S1340">
        <v>226.94</v>
      </c>
      <c r="T1340" s="5">
        <v>100.82</v>
      </c>
      <c r="U1340" s="5">
        <v>0.40998001098632814</v>
      </c>
      <c r="V1340" s="5">
        <v>3.9549801498651503E-5</v>
      </c>
    </row>
    <row r="1341" spans="1:22" x14ac:dyDescent="0.25">
      <c r="A1341" t="s">
        <v>3644</v>
      </c>
      <c r="B1341" t="s">
        <v>3645</v>
      </c>
      <c r="C1341" t="s">
        <v>5428</v>
      </c>
      <c r="D1341" t="s">
        <v>24</v>
      </c>
      <c r="E1341" t="s">
        <v>3646</v>
      </c>
      <c r="F1341">
        <v>97.161003112792969</v>
      </c>
      <c r="G1341">
        <v>0.80975201669790742</v>
      </c>
      <c r="H1341">
        <v>436.79901123046875</v>
      </c>
      <c r="I1341">
        <v>622</v>
      </c>
      <c r="J1341">
        <v>32.5</v>
      </c>
      <c r="K1341">
        <v>0.39800000190734863</v>
      </c>
      <c r="L1341">
        <v>0.52398002147674561</v>
      </c>
      <c r="M1341" s="3">
        <v>0.18149000000000001</v>
      </c>
      <c r="N1341" s="3">
        <v>5.16768E-3</v>
      </c>
      <c r="O1341" s="3">
        <v>-2.7277290000000003E-6</v>
      </c>
      <c r="P1341" s="3">
        <v>5.4490399999999998E-10</v>
      </c>
      <c r="Q1341" s="3">
        <v>0</v>
      </c>
      <c r="R1341">
        <v>-2.2900017089843749</v>
      </c>
      <c r="S1341">
        <v>122.84</v>
      </c>
      <c r="T1341" s="5">
        <v>-1.8703638916015626</v>
      </c>
      <c r="U1341" s="5">
        <v>0.43911581420898438</v>
      </c>
      <c r="V1341" s="5">
        <v>4.2387463152408602E-5</v>
      </c>
    </row>
    <row r="1342" spans="1:22" x14ac:dyDescent="0.25">
      <c r="A1342" t="s">
        <v>3647</v>
      </c>
      <c r="B1342" t="s">
        <v>3648</v>
      </c>
      <c r="C1342" t="s">
        <v>5668</v>
      </c>
      <c r="D1342" t="s">
        <v>24</v>
      </c>
      <c r="E1342" t="s">
        <v>3649</v>
      </c>
      <c r="F1342">
        <v>141.03900146484375</v>
      </c>
      <c r="G1342">
        <v>1.1062073885126493</v>
      </c>
      <c r="H1342">
        <v>453.14801025390625</v>
      </c>
      <c r="I1342">
        <v>663</v>
      </c>
      <c r="J1342">
        <v>31.9</v>
      </c>
      <c r="K1342">
        <v>0.4219990074634552</v>
      </c>
      <c r="L1342">
        <v>0.38511800765991211</v>
      </c>
      <c r="M1342" s="3">
        <v>1.13863E-2</v>
      </c>
      <c r="N1342" s="3">
        <v>4.2760599999999999E-3</v>
      </c>
      <c r="O1342" s="3">
        <v>-3.5201100000000003E-6</v>
      </c>
      <c r="P1342" s="3">
        <v>1.671396E-9</v>
      </c>
      <c r="Q1342" s="3">
        <v>-2.7811560000000002E-13</v>
      </c>
      <c r="R1342">
        <v>-200</v>
      </c>
      <c r="S1342">
        <v>-58.2</v>
      </c>
      <c r="T1342" s="5">
        <v>-198.349484375</v>
      </c>
      <c r="U1342" s="5">
        <v>0.45116442871093748</v>
      </c>
      <c r="V1342" s="5">
        <v>6.3388332724571226E-5</v>
      </c>
    </row>
    <row r="1343" spans="1:22" x14ac:dyDescent="0.25">
      <c r="A1343" t="s">
        <v>3650</v>
      </c>
      <c r="B1343" t="s">
        <v>3651</v>
      </c>
      <c r="C1343" t="s">
        <v>3533</v>
      </c>
      <c r="D1343" t="s">
        <v>24</v>
      </c>
      <c r="E1343" t="s">
        <v>3652</v>
      </c>
      <c r="F1343">
        <v>102.177001953125</v>
      </c>
      <c r="G1343">
        <v>0.75069717246406742</v>
      </c>
      <c r="H1343">
        <v>372</v>
      </c>
      <c r="I1343">
        <v>546.5</v>
      </c>
      <c r="J1343">
        <v>30.3</v>
      </c>
      <c r="K1343">
        <v>0.39199000597000122</v>
      </c>
      <c r="L1343">
        <v>0.34700000286102295</v>
      </c>
      <c r="M1343" s="3">
        <v>0.18235000000000001</v>
      </c>
      <c r="N1343" s="3">
        <v>5.2247999999999999E-3</v>
      </c>
      <c r="O1343" s="3">
        <v>-2.2377480000000002E-6</v>
      </c>
      <c r="P1343" s="3">
        <v>2.391484E-10</v>
      </c>
      <c r="Q1343" s="3">
        <v>0</v>
      </c>
      <c r="R1343">
        <v>-299.39</v>
      </c>
      <c r="S1343" t="s">
        <v>5117</v>
      </c>
      <c r="T1343" s="5">
        <v>-298.66953124999998</v>
      </c>
      <c r="U1343" s="5">
        <v>0.63047534179687503</v>
      </c>
      <c r="V1343" s="5">
        <v>5.9996712952852252E-5</v>
      </c>
    </row>
    <row r="1344" spans="1:22" x14ac:dyDescent="0.25">
      <c r="A1344" t="s">
        <v>3653</v>
      </c>
      <c r="B1344" t="s">
        <v>3654</v>
      </c>
      <c r="C1344" t="s">
        <v>3533</v>
      </c>
      <c r="D1344" t="s">
        <v>24</v>
      </c>
      <c r="E1344" t="s">
        <v>929</v>
      </c>
      <c r="F1344">
        <v>102.177001953125</v>
      </c>
      <c r="G1344">
        <v>0.75507324580071888</v>
      </c>
      <c r="H1344">
        <v>365.39801025390625</v>
      </c>
      <c r="I1344">
        <v>531</v>
      </c>
      <c r="J1344">
        <v>30.3</v>
      </c>
      <c r="K1344">
        <v>0.38999000191688538</v>
      </c>
      <c r="L1344">
        <v>0.40000000596046448</v>
      </c>
      <c r="M1344" s="3">
        <v>0.231407</v>
      </c>
      <c r="N1344" s="3">
        <v>5.2560999999999997E-3</v>
      </c>
      <c r="O1344" s="3">
        <v>-2.4757650000000002E-6</v>
      </c>
      <c r="P1344" s="3">
        <v>4.07092E-10</v>
      </c>
      <c r="Q1344" s="3">
        <v>0</v>
      </c>
      <c r="R1344">
        <v>-292.3</v>
      </c>
      <c r="S1344">
        <v>-107</v>
      </c>
      <c r="T1344" s="5">
        <v>-291.56321874999998</v>
      </c>
      <c r="U1344" s="5">
        <v>0.60724481201171876</v>
      </c>
      <c r="V1344" s="5">
        <v>5.7970281690359117E-5</v>
      </c>
    </row>
    <row r="1345" spans="1:22" x14ac:dyDescent="0.25">
      <c r="A1345" t="s">
        <v>3655</v>
      </c>
      <c r="B1345" t="s">
        <v>3656</v>
      </c>
      <c r="C1345" t="s">
        <v>5669</v>
      </c>
      <c r="D1345" t="s">
        <v>24</v>
      </c>
      <c r="E1345" t="s">
        <v>5117</v>
      </c>
      <c r="F1345">
        <v>95.103500366210938</v>
      </c>
      <c r="G1345">
        <v>0.9823052722774579</v>
      </c>
      <c r="H1345">
        <v>527</v>
      </c>
      <c r="I1345">
        <v>731</v>
      </c>
      <c r="J1345">
        <v>35.4</v>
      </c>
      <c r="K1345">
        <v>0.35699900984764099</v>
      </c>
      <c r="L1345">
        <v>0.71919602155685425</v>
      </c>
      <c r="M1345" s="3">
        <v>0.208983</v>
      </c>
      <c r="N1345" s="3">
        <v>4.1769600000000004E-3</v>
      </c>
      <c r="O1345" s="3">
        <v>-3.3578399999999997E-6</v>
      </c>
      <c r="P1345" s="3">
        <v>1.4943440000000001E-9</v>
      </c>
      <c r="Q1345" s="3">
        <v>-2.3147680000000001E-13</v>
      </c>
      <c r="R1345">
        <v>252.4</v>
      </c>
      <c r="S1345" t="s">
        <v>5117</v>
      </c>
      <c r="T1345" s="5">
        <v>252.26215625</v>
      </c>
      <c r="U1345" s="5">
        <v>0.27698507690429686</v>
      </c>
      <c r="V1345" s="5">
        <v>1.6364986076951027E-5</v>
      </c>
    </row>
    <row r="1346" spans="1:22" x14ac:dyDescent="0.25">
      <c r="A1346" t="s">
        <v>3657</v>
      </c>
      <c r="B1346" t="s">
        <v>3658</v>
      </c>
      <c r="C1346" t="s">
        <v>5157</v>
      </c>
      <c r="D1346" t="s">
        <v>31</v>
      </c>
      <c r="E1346" t="s">
        <v>3659</v>
      </c>
      <c r="F1346">
        <v>96.17230224609375</v>
      </c>
      <c r="G1346">
        <v>0.83157428499159669</v>
      </c>
      <c r="H1346">
        <v>387.5</v>
      </c>
      <c r="I1346">
        <v>598</v>
      </c>
      <c r="J1346">
        <v>40.1</v>
      </c>
      <c r="K1346">
        <v>0.3359990119934082</v>
      </c>
      <c r="L1346">
        <v>0.25170600414276123</v>
      </c>
      <c r="M1346" s="3">
        <v>-0.29514600000000002</v>
      </c>
      <c r="N1346" s="3">
        <v>6.0590399999999999E-3</v>
      </c>
      <c r="O1346" s="3">
        <v>-2.027307E-6</v>
      </c>
      <c r="P1346" s="3">
        <v>-7.8195999999999995E-10</v>
      </c>
      <c r="Q1346" s="3">
        <v>3.8790720000000001E-13</v>
      </c>
      <c r="R1346">
        <v>-9.1999902343750009</v>
      </c>
      <c r="S1346" t="s">
        <v>5117</v>
      </c>
      <c r="T1346" s="5">
        <v>-9.0367275390625004</v>
      </c>
      <c r="U1346" s="5">
        <v>0.47507833862304688</v>
      </c>
      <c r="V1346" s="5">
        <v>5.3908586502075197E-5</v>
      </c>
    </row>
    <row r="1347" spans="1:22" x14ac:dyDescent="0.25">
      <c r="A1347" t="s">
        <v>3660</v>
      </c>
      <c r="B1347" t="s">
        <v>3661</v>
      </c>
      <c r="C1347" t="s">
        <v>5670</v>
      </c>
      <c r="D1347" t="s">
        <v>24</v>
      </c>
      <c r="E1347" t="s">
        <v>5117</v>
      </c>
      <c r="F1347">
        <v>152.06300354003906</v>
      </c>
      <c r="G1347">
        <v>1.4967000439245428</v>
      </c>
      <c r="H1347">
        <v>472.14801025390625</v>
      </c>
      <c r="I1347">
        <v>654</v>
      </c>
      <c r="J1347">
        <v>40.4</v>
      </c>
      <c r="K1347">
        <v>0.36199900507926941</v>
      </c>
      <c r="L1347">
        <v>0.79036402702331543</v>
      </c>
      <c r="M1347" s="3">
        <v>-0.17523</v>
      </c>
      <c r="N1347" s="3">
        <v>4.7085800000000004E-3</v>
      </c>
      <c r="O1347" s="3">
        <v>-4.7374200000000003E-6</v>
      </c>
      <c r="P1347" s="3">
        <v>2.3784279999999998E-9</v>
      </c>
      <c r="Q1347" s="3">
        <v>-3.8445320000000002E-13</v>
      </c>
      <c r="R1347">
        <v>-165.6</v>
      </c>
      <c r="S1347" t="s">
        <v>5117</v>
      </c>
      <c r="T1347" s="5">
        <v>-32.767000000000003</v>
      </c>
      <c r="U1347" s="5">
        <v>-32.767000000000003</v>
      </c>
      <c r="V1347" s="5">
        <v>-32.767000000000003</v>
      </c>
    </row>
    <row r="1348" spans="1:22" x14ac:dyDescent="0.25">
      <c r="A1348" t="s">
        <v>3662</v>
      </c>
      <c r="B1348" t="s">
        <v>3663</v>
      </c>
      <c r="C1348" t="s">
        <v>5671</v>
      </c>
      <c r="D1348" t="s">
        <v>24</v>
      </c>
      <c r="E1348" t="s">
        <v>3664</v>
      </c>
      <c r="F1348">
        <v>179.10000610351563</v>
      </c>
      <c r="G1348">
        <v>1.1455037707581532</v>
      </c>
      <c r="H1348">
        <v>452.04901123046875</v>
      </c>
      <c r="I1348">
        <v>651</v>
      </c>
      <c r="J1348">
        <v>30.8</v>
      </c>
      <c r="K1348">
        <v>0.47699901461601257</v>
      </c>
      <c r="L1348">
        <v>0.44348201155662537</v>
      </c>
      <c r="M1348" s="3">
        <v>-4.5132800000000001E-2</v>
      </c>
      <c r="N1348" s="3">
        <v>4.2105399999999996E-3</v>
      </c>
      <c r="O1348" s="3">
        <v>-2.6758619999999999E-6</v>
      </c>
      <c r="P1348" s="3">
        <v>6.6490399999999998E-10</v>
      </c>
      <c r="Q1348" s="3">
        <v>1.7733319999999999E-14</v>
      </c>
      <c r="R1348">
        <v>-168</v>
      </c>
      <c r="S1348">
        <v>13.7</v>
      </c>
      <c r="T1348" s="5">
        <v>-167.70587499999999</v>
      </c>
      <c r="U1348" s="5">
        <v>0.59071594238281255</v>
      </c>
      <c r="V1348" s="5">
        <v>5.9441130608320236E-5</v>
      </c>
    </row>
    <row r="1349" spans="1:22" x14ac:dyDescent="0.25">
      <c r="A1349" t="s">
        <v>3665</v>
      </c>
      <c r="B1349" t="s">
        <v>3666</v>
      </c>
      <c r="C1349" t="s">
        <v>5584</v>
      </c>
      <c r="D1349" t="s">
        <v>31</v>
      </c>
      <c r="E1349" t="s">
        <v>3667</v>
      </c>
      <c r="F1349">
        <v>110.19599914550781</v>
      </c>
      <c r="G1349">
        <v>0.75053705061437437</v>
      </c>
      <c r="H1349">
        <v>399.39801025390625</v>
      </c>
      <c r="I1349">
        <v>586.9000244140625</v>
      </c>
      <c r="J1349">
        <v>29.6</v>
      </c>
      <c r="K1349">
        <v>0.4454990029335022</v>
      </c>
      <c r="L1349">
        <v>0.33799800276756287</v>
      </c>
      <c r="M1349" s="3">
        <v>8.7812000000000001E-2</v>
      </c>
      <c r="N1349" s="3">
        <v>5.9558800000000002E-3</v>
      </c>
      <c r="O1349" s="3">
        <v>-3.4514999999999999E-6</v>
      </c>
      <c r="P1349" s="3">
        <v>7.9406800000000001E-10</v>
      </c>
      <c r="Q1349" s="3">
        <v>1.9880279999999998E-21</v>
      </c>
      <c r="R1349">
        <v>82.42</v>
      </c>
      <c r="S1349" t="s">
        <v>5117</v>
      </c>
      <c r="T1349" s="5">
        <v>79.738</v>
      </c>
      <c r="U1349" s="5">
        <v>0.50704901123046875</v>
      </c>
      <c r="V1349" s="5">
        <v>4.5503001660108569E-5</v>
      </c>
    </row>
    <row r="1350" spans="1:22" x14ac:dyDescent="0.25">
      <c r="A1350" t="s">
        <v>3668</v>
      </c>
      <c r="B1350" t="s">
        <v>3669</v>
      </c>
      <c r="C1350" t="s">
        <v>5221</v>
      </c>
      <c r="D1350" t="s">
        <v>24</v>
      </c>
      <c r="E1350" t="s">
        <v>3670</v>
      </c>
      <c r="F1350">
        <v>118.17600250244141</v>
      </c>
      <c r="G1350">
        <v>0.9891106036191436</v>
      </c>
      <c r="H1350">
        <v>516.1500244140625</v>
      </c>
      <c r="I1350">
        <v>670</v>
      </c>
      <c r="J1350">
        <v>36.1</v>
      </c>
      <c r="K1350">
        <v>0.39800000190734863</v>
      </c>
      <c r="L1350">
        <v>1.2675000429153442</v>
      </c>
      <c r="M1350" s="3">
        <v>-1.25443E-2</v>
      </c>
      <c r="N1350" s="3">
        <v>5.8513999999999997E-3</v>
      </c>
      <c r="O1350" s="3">
        <v>-3.8931E-6</v>
      </c>
      <c r="P1350" s="3">
        <v>1.296688E-9</v>
      </c>
      <c r="Q1350" s="3">
        <v>-1.316584E-13</v>
      </c>
      <c r="R1350">
        <v>-469.8</v>
      </c>
      <c r="S1350">
        <v>-266.49</v>
      </c>
      <c r="T1350" s="5">
        <v>-469.25834374999999</v>
      </c>
      <c r="U1350" s="5">
        <v>0.63690289306640624</v>
      </c>
      <c r="V1350" s="5">
        <v>6.0361653566360476E-5</v>
      </c>
    </row>
    <row r="1351" spans="1:22" x14ac:dyDescent="0.25">
      <c r="A1351" t="s">
        <v>3671</v>
      </c>
      <c r="B1351" t="s">
        <v>3672</v>
      </c>
      <c r="C1351" t="s">
        <v>5221</v>
      </c>
      <c r="D1351" t="s">
        <v>24</v>
      </c>
      <c r="E1351" t="s">
        <v>3673</v>
      </c>
      <c r="F1351">
        <v>118.17600250244141</v>
      </c>
      <c r="G1351">
        <v>0.8484479267340892</v>
      </c>
      <c r="H1351">
        <v>394.54998779296875</v>
      </c>
      <c r="I1351">
        <v>561</v>
      </c>
      <c r="J1351">
        <v>29.3</v>
      </c>
      <c r="K1351">
        <v>0.40200001001358032</v>
      </c>
      <c r="L1351">
        <v>0.48179599642753601</v>
      </c>
      <c r="M1351" s="3">
        <v>-0.28827999999999998</v>
      </c>
      <c r="N1351" s="3">
        <v>7.2924000000000001E-3</v>
      </c>
      <c r="O1351" s="3">
        <v>-6.5988000000000002E-6</v>
      </c>
      <c r="P1351" s="3">
        <v>3.6320800000000001E-9</v>
      </c>
      <c r="Q1351" s="3">
        <v>-7.3744000000000004E-13</v>
      </c>
      <c r="R1351">
        <v>-408.2</v>
      </c>
      <c r="S1351" t="s">
        <v>5117</v>
      </c>
      <c r="T1351" s="5">
        <v>-408.01887499999998</v>
      </c>
      <c r="U1351" s="5">
        <v>0.66842553710937502</v>
      </c>
      <c r="V1351" s="5">
        <v>5.8809660375118255E-5</v>
      </c>
    </row>
    <row r="1352" spans="1:22" x14ac:dyDescent="0.25">
      <c r="A1352" t="s">
        <v>3674</v>
      </c>
      <c r="B1352" t="s">
        <v>3675</v>
      </c>
      <c r="C1352" t="s">
        <v>5672</v>
      </c>
      <c r="D1352" t="s">
        <v>46</v>
      </c>
      <c r="E1352" t="s">
        <v>3676</v>
      </c>
      <c r="F1352">
        <v>150.30000305175781</v>
      </c>
      <c r="G1352">
        <v>0.96452075042091601</v>
      </c>
      <c r="H1352">
        <v>464.70001220703125</v>
      </c>
      <c r="I1352">
        <v>672</v>
      </c>
      <c r="J1352">
        <v>27.5</v>
      </c>
      <c r="K1352">
        <v>0.47949901223182678</v>
      </c>
      <c r="L1352">
        <v>0.37000000476837158</v>
      </c>
      <c r="M1352" s="3">
        <v>0.15129000000000001</v>
      </c>
      <c r="N1352" s="3">
        <v>4.2910999999999999E-3</v>
      </c>
      <c r="O1352" s="3">
        <v>-2.3872829999999997E-6</v>
      </c>
      <c r="P1352" s="3">
        <v>5.3881599999999997E-10</v>
      </c>
      <c r="Q1352" s="3">
        <v>2.4392239999999999E-21</v>
      </c>
      <c r="R1352">
        <v>-117.19</v>
      </c>
      <c r="S1352">
        <v>36.99</v>
      </c>
      <c r="T1352" s="5">
        <v>-110.285</v>
      </c>
      <c r="U1352" s="5">
        <v>0.45704901123046876</v>
      </c>
      <c r="V1352" s="5">
        <v>1.2223900109529495E-4</v>
      </c>
    </row>
    <row r="1353" spans="1:22" x14ac:dyDescent="0.25">
      <c r="A1353" t="s">
        <v>3677</v>
      </c>
      <c r="B1353" t="s">
        <v>3678</v>
      </c>
      <c r="C1353" t="s">
        <v>5168</v>
      </c>
      <c r="D1353" t="s">
        <v>83</v>
      </c>
      <c r="E1353" t="s">
        <v>5117</v>
      </c>
      <c r="F1353">
        <v>104.16000366210938</v>
      </c>
      <c r="G1353">
        <v>0.92534038167887145</v>
      </c>
      <c r="H1353">
        <v>413.20001220703125</v>
      </c>
      <c r="I1353">
        <v>642.5980224609375</v>
      </c>
      <c r="J1353">
        <v>41.39990234375</v>
      </c>
      <c r="K1353">
        <v>0.34549900889396667</v>
      </c>
      <c r="L1353">
        <v>0.24400000274181366</v>
      </c>
      <c r="M1353" s="3">
        <v>-0.40020899999999998</v>
      </c>
      <c r="N1353" s="3">
        <v>6.5732200000000003E-3</v>
      </c>
      <c r="O1353" s="3">
        <v>-4.79895E-6</v>
      </c>
      <c r="P1353" s="3">
        <v>1.3915E-9</v>
      </c>
      <c r="Q1353" s="3">
        <v>3.493312E-21</v>
      </c>
      <c r="R1353">
        <v>298.02999999999997</v>
      </c>
      <c r="S1353">
        <v>369.91</v>
      </c>
      <c r="T1353" s="5">
        <v>296.084</v>
      </c>
      <c r="U1353" s="5">
        <v>0.23877000427246095</v>
      </c>
      <c r="V1353" s="5">
        <v>2.6786800473928452E-5</v>
      </c>
    </row>
    <row r="1354" spans="1:22" x14ac:dyDescent="0.25">
      <c r="A1354" t="s">
        <v>3679</v>
      </c>
      <c r="B1354" t="s">
        <v>3680</v>
      </c>
      <c r="C1354" t="s">
        <v>2920</v>
      </c>
      <c r="D1354" t="s">
        <v>299</v>
      </c>
      <c r="E1354" t="s">
        <v>3681</v>
      </c>
      <c r="F1354">
        <v>130.18699645996094</v>
      </c>
      <c r="G1354">
        <v>0.88421118157276413</v>
      </c>
      <c r="H1354">
        <v>428.64999389648438</v>
      </c>
      <c r="I1354">
        <v>607</v>
      </c>
      <c r="J1354">
        <v>28</v>
      </c>
      <c r="K1354">
        <v>0.44200000166893005</v>
      </c>
      <c r="L1354">
        <v>0.4830000102519989</v>
      </c>
      <c r="M1354" s="3">
        <v>-0.31424999999999997</v>
      </c>
      <c r="N1354" s="3">
        <v>7.3498000000000001E-3</v>
      </c>
      <c r="O1354" s="3">
        <v>-6.7443000000000008E-6</v>
      </c>
      <c r="P1354" s="3">
        <v>3.4425199999999998E-9</v>
      </c>
      <c r="Q1354" s="3">
        <v>-5.7840000000000004E-13</v>
      </c>
      <c r="R1354">
        <v>-469</v>
      </c>
      <c r="S1354" t="s">
        <v>5117</v>
      </c>
      <c r="T1354" s="5">
        <v>-468.94368750000001</v>
      </c>
      <c r="U1354" s="5">
        <v>0.65619818115234374</v>
      </c>
      <c r="V1354" s="5">
        <v>5.5101979523897174E-5</v>
      </c>
    </row>
    <row r="1355" spans="1:22" x14ac:dyDescent="0.25">
      <c r="A1355" t="s">
        <v>3682</v>
      </c>
      <c r="B1355" t="s">
        <v>3683</v>
      </c>
      <c r="C1355" t="s">
        <v>110</v>
      </c>
      <c r="D1355" t="s">
        <v>46</v>
      </c>
      <c r="E1355" t="s">
        <v>3684</v>
      </c>
      <c r="F1355">
        <v>202.39900207519531</v>
      </c>
      <c r="G1355">
        <v>0.84470048896910566</v>
      </c>
      <c r="H1355">
        <v>552.20001220703125</v>
      </c>
      <c r="I1355">
        <v>733.70001220703125</v>
      </c>
      <c r="J1355">
        <v>18.100000000000001</v>
      </c>
      <c r="K1355">
        <v>0.76150000095367432</v>
      </c>
      <c r="L1355">
        <v>0.63099902868270874</v>
      </c>
      <c r="M1355" s="3">
        <v>4.7722300000000002E-2</v>
      </c>
      <c r="N1355" s="3">
        <v>5.5573000000000003E-3</v>
      </c>
      <c r="O1355" s="3">
        <v>-2.7563639999999998E-6</v>
      </c>
      <c r="P1355" s="3">
        <v>5.2048800000000001E-10</v>
      </c>
      <c r="Q1355" s="3">
        <v>-3.332612E-21</v>
      </c>
      <c r="R1355">
        <v>-249.739</v>
      </c>
      <c r="S1355">
        <v>82.89</v>
      </c>
      <c r="T1355" s="5">
        <v>-241.87700000000001</v>
      </c>
      <c r="U1355" s="5">
        <v>1.0389000244140625</v>
      </c>
      <c r="V1355" s="5">
        <v>1.6649000346660614E-4</v>
      </c>
    </row>
    <row r="1356" spans="1:22" x14ac:dyDescent="0.25">
      <c r="A1356" t="s">
        <v>3685</v>
      </c>
      <c r="B1356" t="s">
        <v>3686</v>
      </c>
      <c r="C1356" t="s">
        <v>5673</v>
      </c>
      <c r="D1356" t="s">
        <v>24</v>
      </c>
      <c r="E1356" t="s">
        <v>5117</v>
      </c>
      <c r="F1356">
        <v>269.49099731445313</v>
      </c>
      <c r="G1356">
        <v>-32.797459000173461</v>
      </c>
      <c r="H1356">
        <v>-32493.85</v>
      </c>
      <c r="I1356">
        <v>-32493.85</v>
      </c>
      <c r="J1356">
        <v>-327.67</v>
      </c>
      <c r="K1356">
        <v>-32767</v>
      </c>
      <c r="L1356">
        <v>-32767</v>
      </c>
      <c r="M1356" s="3">
        <v>-1.3722E-2</v>
      </c>
      <c r="N1356" s="3">
        <v>3.6886000000000002E-3</v>
      </c>
      <c r="O1356" s="3">
        <v>-3.0282000000000001E-6</v>
      </c>
      <c r="P1356" s="3">
        <v>1.2596799999999999E-9</v>
      </c>
      <c r="Q1356" s="3">
        <v>-1.71304E-13</v>
      </c>
      <c r="R1356">
        <v>-1050</v>
      </c>
      <c r="S1356" t="s">
        <v>5117</v>
      </c>
      <c r="T1356" s="5">
        <v>-32.767000000000003</v>
      </c>
      <c r="U1356" s="5">
        <v>-32.767000000000003</v>
      </c>
      <c r="V1356" s="5">
        <v>-32.767000000000003</v>
      </c>
    </row>
    <row r="1357" spans="1:22" x14ac:dyDescent="0.25">
      <c r="A1357" t="s">
        <v>3687</v>
      </c>
      <c r="B1357" t="s">
        <v>3688</v>
      </c>
      <c r="C1357" t="s">
        <v>3322</v>
      </c>
      <c r="D1357" t="s">
        <v>46</v>
      </c>
      <c r="E1357" t="s">
        <v>3689</v>
      </c>
      <c r="F1357">
        <v>178.35000610351563</v>
      </c>
      <c r="G1357">
        <v>0.94254135378025572</v>
      </c>
      <c r="H1357">
        <v>504.39801025390625</v>
      </c>
      <c r="I1357">
        <v>704.20001220703125</v>
      </c>
      <c r="J1357">
        <v>26.1</v>
      </c>
      <c r="K1357">
        <v>0.59149801731109619</v>
      </c>
      <c r="L1357">
        <v>0.52899801731109619</v>
      </c>
      <c r="M1357" s="3">
        <v>0.114331</v>
      </c>
      <c r="N1357" s="3">
        <v>4.6962999999999996E-3</v>
      </c>
      <c r="O1357" s="3">
        <v>-2.646921E-6</v>
      </c>
      <c r="P1357" s="3">
        <v>6.0065999999999997E-10</v>
      </c>
      <c r="Q1357" s="3">
        <v>2.776188E-21</v>
      </c>
      <c r="R1357">
        <v>-158.4</v>
      </c>
      <c r="S1357" t="s">
        <v>5117</v>
      </c>
      <c r="T1357" s="5">
        <v>-150.65100000000001</v>
      </c>
      <c r="U1357" s="5">
        <v>0.64275000000000004</v>
      </c>
      <c r="V1357" s="5">
        <v>1.4278000593185425E-4</v>
      </c>
    </row>
    <row r="1358" spans="1:22" x14ac:dyDescent="0.25">
      <c r="A1358" t="s">
        <v>3690</v>
      </c>
      <c r="B1358" t="s">
        <v>3691</v>
      </c>
      <c r="C1358" t="s">
        <v>5674</v>
      </c>
      <c r="D1358" t="s">
        <v>363</v>
      </c>
      <c r="E1358" t="s">
        <v>3692</v>
      </c>
      <c r="F1358">
        <v>184.36700439453125</v>
      </c>
      <c r="G1358">
        <v>0.75951939153782744</v>
      </c>
      <c r="H1358">
        <v>508.57901000976563</v>
      </c>
      <c r="I1358">
        <v>675.79901123046875</v>
      </c>
      <c r="J1358">
        <v>17.235300292968748</v>
      </c>
      <c r="K1358">
        <v>0.77999001741409302</v>
      </c>
      <c r="L1358">
        <v>0.62300002574920654</v>
      </c>
      <c r="M1358" s="3">
        <v>-5.67345E-2</v>
      </c>
      <c r="N1358" s="3">
        <v>6.7527999999999998E-3</v>
      </c>
      <c r="O1358" s="3">
        <v>-3.7490100000000003E-6</v>
      </c>
      <c r="P1358" s="3">
        <v>8.0815199999999996E-10</v>
      </c>
      <c r="Q1358" s="3">
        <v>-5.3916799999999998E-22</v>
      </c>
      <c r="R1358">
        <v>-311.69</v>
      </c>
      <c r="S1358">
        <v>57.81</v>
      </c>
      <c r="T1358" s="5">
        <v>-318.25</v>
      </c>
      <c r="U1358" s="5">
        <v>1.232800048828125</v>
      </c>
      <c r="V1358" s="5">
        <v>9.2592000961303706E-5</v>
      </c>
    </row>
    <row r="1359" spans="1:22" x14ac:dyDescent="0.25">
      <c r="A1359" t="s">
        <v>3693</v>
      </c>
      <c r="B1359" t="s">
        <v>3694</v>
      </c>
      <c r="C1359" t="s">
        <v>5675</v>
      </c>
      <c r="D1359" t="s">
        <v>363</v>
      </c>
      <c r="E1359" t="s">
        <v>3695</v>
      </c>
      <c r="F1359">
        <v>198.3800048828125</v>
      </c>
      <c r="G1359">
        <v>0.76362220084026411</v>
      </c>
      <c r="H1359">
        <v>526.65802001953125</v>
      </c>
      <c r="I1359">
        <v>694</v>
      </c>
      <c r="J1359">
        <v>16.201800537109374</v>
      </c>
      <c r="K1359">
        <v>0.82999002933502197</v>
      </c>
      <c r="L1359">
        <v>0.67900002002716064</v>
      </c>
      <c r="M1359" s="3">
        <v>-5.5348300000000003E-2</v>
      </c>
      <c r="N1359" s="3">
        <v>6.7445999999999999E-3</v>
      </c>
      <c r="O1359" s="3">
        <v>-3.7417800000000002E-6</v>
      </c>
      <c r="P1359" s="3">
        <v>8.0550800000000003E-10</v>
      </c>
      <c r="Q1359" s="3">
        <v>-1.77508E-22</v>
      </c>
      <c r="R1359">
        <v>-332.29</v>
      </c>
      <c r="S1359">
        <v>66.09</v>
      </c>
      <c r="T1359" s="5">
        <v>-339.49</v>
      </c>
      <c r="U1359" s="5">
        <v>1.3300600585937501</v>
      </c>
      <c r="V1359" s="5">
        <v>9.8398901522159579E-5</v>
      </c>
    </row>
    <row r="1360" spans="1:22" x14ac:dyDescent="0.25">
      <c r="A1360" t="s">
        <v>3696</v>
      </c>
      <c r="B1360" t="s">
        <v>3697</v>
      </c>
      <c r="C1360" t="s">
        <v>5676</v>
      </c>
      <c r="D1360" t="s">
        <v>363</v>
      </c>
      <c r="E1360" t="s">
        <v>3698</v>
      </c>
      <c r="F1360">
        <v>212.41000366210938</v>
      </c>
      <c r="G1360">
        <v>0.77112116952701482</v>
      </c>
      <c r="H1360">
        <v>543.76800537109375</v>
      </c>
      <c r="I1360">
        <v>707</v>
      </c>
      <c r="J1360">
        <v>15.1681005859375</v>
      </c>
      <c r="K1360">
        <v>0.87998002767562866</v>
      </c>
      <c r="L1360">
        <v>0.7059900164604187</v>
      </c>
      <c r="M1360" s="3">
        <v>-5.6117800000000002E-2</v>
      </c>
      <c r="N1360" s="3">
        <v>6.7463599999999999E-3</v>
      </c>
      <c r="O1360" s="3">
        <v>-3.7530899999999998E-6</v>
      </c>
      <c r="P1360" s="3">
        <v>8.0972800000000004E-10</v>
      </c>
      <c r="Q1360" s="3">
        <v>-2.5194520000000002E-22</v>
      </c>
      <c r="R1360">
        <v>-352.99</v>
      </c>
      <c r="S1360">
        <v>74.37</v>
      </c>
      <c r="T1360" s="5">
        <v>-360.55</v>
      </c>
      <c r="U1360" s="5">
        <v>1.4269000244140626</v>
      </c>
      <c r="V1360" s="5">
        <v>1.0458000004291534E-4</v>
      </c>
    </row>
    <row r="1361" spans="1:22" x14ac:dyDescent="0.25">
      <c r="A1361" t="s">
        <v>3699</v>
      </c>
      <c r="B1361" t="s">
        <v>3700</v>
      </c>
      <c r="C1361" t="s">
        <v>2511</v>
      </c>
      <c r="D1361" t="s">
        <v>46</v>
      </c>
      <c r="E1361" t="s">
        <v>5117</v>
      </c>
      <c r="F1361">
        <v>188.37100000000001</v>
      </c>
      <c r="G1361">
        <v>0.84099999999999997</v>
      </c>
      <c r="H1361">
        <v>533.16</v>
      </c>
      <c r="I1361">
        <v>717.91</v>
      </c>
      <c r="J1361">
        <v>19.63</v>
      </c>
      <c r="K1361">
        <v>0.70550000000000002</v>
      </c>
      <c r="L1361">
        <v>0.59199999999999997</v>
      </c>
      <c r="M1361" s="3">
        <v>5.7190331845135396E-2</v>
      </c>
      <c r="N1361" s="3">
        <v>5.4615625547456874E-3</v>
      </c>
      <c r="O1361" s="3">
        <v>-2.6636265667220539E-6</v>
      </c>
      <c r="P1361" s="3">
        <v>4.9109470141369949E-10</v>
      </c>
      <c r="Q1361" s="3">
        <v>0</v>
      </c>
      <c r="R1361">
        <v>-229.16</v>
      </c>
      <c r="S1361">
        <v>72.72</v>
      </c>
      <c r="T1361" s="5">
        <v>-0.22165600000000002</v>
      </c>
      <c r="U1361" s="5">
        <v>0.94</v>
      </c>
      <c r="V1361" s="5">
        <v>1.5599999999999999E-7</v>
      </c>
    </row>
    <row r="1362" spans="1:22" x14ac:dyDescent="0.25">
      <c r="A1362" t="s">
        <v>3701</v>
      </c>
      <c r="B1362" t="s">
        <v>3702</v>
      </c>
      <c r="C1362" t="s">
        <v>3857</v>
      </c>
      <c r="D1362" t="s">
        <v>152</v>
      </c>
      <c r="E1362" t="s">
        <v>3703</v>
      </c>
      <c r="F1362">
        <v>224.4320068359375</v>
      </c>
      <c r="G1362">
        <v>0.78462870909620019</v>
      </c>
      <c r="H1362">
        <v>557</v>
      </c>
      <c r="I1362">
        <v>717</v>
      </c>
      <c r="J1362">
        <v>13.3</v>
      </c>
      <c r="K1362">
        <v>0.81950002908706665</v>
      </c>
      <c r="L1362">
        <v>0.75022000074386597</v>
      </c>
      <c r="M1362" s="3">
        <v>0.103738</v>
      </c>
      <c r="N1362" s="3">
        <v>5.76474E-3</v>
      </c>
      <c r="O1362" s="3">
        <v>-2.1320339999999998E-6</v>
      </c>
      <c r="P1362" s="3">
        <v>-4.1881600000000001E-11</v>
      </c>
      <c r="Q1362" s="3">
        <v>-9.1577199999999995E-23</v>
      </c>
      <c r="R1362">
        <v>-248</v>
      </c>
      <c r="S1362">
        <v>171.5</v>
      </c>
      <c r="T1362" s="5">
        <v>-255.46</v>
      </c>
      <c r="U1362" s="5">
        <v>1.39756005859375</v>
      </c>
      <c r="V1362" s="5">
        <v>1.0362900048494339E-4</v>
      </c>
    </row>
    <row r="1363" spans="1:22" x14ac:dyDescent="0.25">
      <c r="A1363" t="s">
        <v>3704</v>
      </c>
      <c r="B1363" t="s">
        <v>3705</v>
      </c>
      <c r="C1363" t="s">
        <v>5677</v>
      </c>
      <c r="D1363" t="s">
        <v>46</v>
      </c>
      <c r="E1363" t="s">
        <v>3706</v>
      </c>
      <c r="F1363">
        <v>222.41000366210938</v>
      </c>
      <c r="G1363">
        <v>0.79996595083948219</v>
      </c>
      <c r="H1363">
        <v>557.20001220703125</v>
      </c>
      <c r="I1363">
        <v>724.29901123046875</v>
      </c>
      <c r="J1363">
        <v>14.5</v>
      </c>
      <c r="K1363">
        <v>0.89349901676177979</v>
      </c>
      <c r="L1363">
        <v>0.66100001335144043</v>
      </c>
      <c r="M1363" s="3">
        <v>-2.5988000000000001E-3</v>
      </c>
      <c r="N1363" s="3">
        <v>6.4390000000000003E-3</v>
      </c>
      <c r="O1363" s="3">
        <v>-3.7889400000000005E-6</v>
      </c>
      <c r="P1363" s="3">
        <v>8.8659199999999995E-10</v>
      </c>
      <c r="Q1363" s="3">
        <v>2.9674000000000001E-21</v>
      </c>
      <c r="R1363">
        <v>-82.47</v>
      </c>
      <c r="S1363">
        <v>302.67</v>
      </c>
      <c r="T1363" s="5">
        <v>-89.177000000000007</v>
      </c>
      <c r="U1363" s="5">
        <v>1.2830600585937499</v>
      </c>
      <c r="V1363" s="5">
        <v>9.3850001692771917E-5</v>
      </c>
    </row>
    <row r="1364" spans="1:22" x14ac:dyDescent="0.25">
      <c r="A1364" t="s">
        <v>3707</v>
      </c>
      <c r="B1364" t="s">
        <v>3708</v>
      </c>
      <c r="C1364" t="s">
        <v>5678</v>
      </c>
      <c r="D1364" t="s">
        <v>24</v>
      </c>
      <c r="E1364" t="s">
        <v>3709</v>
      </c>
      <c r="F1364">
        <v>228.41700744628906</v>
      </c>
      <c r="G1364">
        <v>0.82359989919904242</v>
      </c>
      <c r="H1364">
        <v>573.1500244140625</v>
      </c>
      <c r="I1364">
        <v>752</v>
      </c>
      <c r="J1364">
        <v>16</v>
      </c>
      <c r="K1364">
        <v>0.85399901866912842</v>
      </c>
      <c r="L1364">
        <v>0.70928001403808594</v>
      </c>
      <c r="M1364" s="3">
        <v>0.13223099999999999</v>
      </c>
      <c r="N1364" s="3">
        <v>5.3605800000000002E-3</v>
      </c>
      <c r="O1364" s="3">
        <v>-1.009338E-6</v>
      </c>
      <c r="P1364" s="3">
        <v>-1.82268E-9</v>
      </c>
      <c r="Q1364" s="3">
        <v>6.7747599999999997E-13</v>
      </c>
      <c r="R1364">
        <v>-501.8</v>
      </c>
      <c r="S1364">
        <v>-61.46</v>
      </c>
      <c r="T1364" s="5">
        <v>-501.05459374999998</v>
      </c>
      <c r="U1364" s="5">
        <v>1.44514990234375</v>
      </c>
      <c r="V1364" s="5">
        <v>1.2344140559434892E-4</v>
      </c>
    </row>
    <row r="1365" spans="1:22" x14ac:dyDescent="0.25">
      <c r="A1365" t="s">
        <v>3710</v>
      </c>
      <c r="B1365" t="s">
        <v>3711</v>
      </c>
      <c r="C1365" t="s">
        <v>5679</v>
      </c>
      <c r="D1365" t="s">
        <v>363</v>
      </c>
      <c r="E1365" t="s">
        <v>3712</v>
      </c>
      <c r="F1365">
        <v>240.45700073242188</v>
      </c>
      <c r="G1365">
        <v>0.78091725445577564</v>
      </c>
      <c r="H1365">
        <v>575.29901123046875</v>
      </c>
      <c r="I1365">
        <v>733.3699951171875</v>
      </c>
      <c r="J1365">
        <v>13.169000244140625</v>
      </c>
      <c r="K1365">
        <v>1.005810022354126</v>
      </c>
      <c r="L1365">
        <v>0.76999002695083618</v>
      </c>
      <c r="M1365" s="3">
        <v>-5.8097299999999998E-2</v>
      </c>
      <c r="N1365" s="3">
        <v>6.7537600000000001E-3</v>
      </c>
      <c r="O1365" s="3">
        <v>-3.7764599999999999E-6</v>
      </c>
      <c r="P1365" s="3">
        <v>8.2008399999999996E-10</v>
      </c>
      <c r="Q1365" s="3">
        <v>1.687012E-22</v>
      </c>
      <c r="R1365">
        <v>-394.19</v>
      </c>
      <c r="S1365">
        <v>90.93</v>
      </c>
      <c r="T1365" s="5">
        <v>-402.75</v>
      </c>
      <c r="U1365" s="5">
        <v>1.6209000244140626</v>
      </c>
      <c r="V1365" s="5">
        <v>1.1669000238180161E-4</v>
      </c>
    </row>
    <row r="1366" spans="1:22" x14ac:dyDescent="0.25">
      <c r="A1366" t="s">
        <v>3713</v>
      </c>
      <c r="B1366" t="s">
        <v>3714</v>
      </c>
      <c r="C1366" t="s">
        <v>5563</v>
      </c>
      <c r="D1366" t="s">
        <v>24</v>
      </c>
      <c r="E1366" t="s">
        <v>3715</v>
      </c>
      <c r="F1366">
        <v>242.44500732421875</v>
      </c>
      <c r="G1366">
        <v>0.8098170795631966</v>
      </c>
      <c r="H1366">
        <v>559.6500244140625</v>
      </c>
      <c r="I1366">
        <v>707</v>
      </c>
      <c r="J1366">
        <v>14.4</v>
      </c>
      <c r="K1366">
        <v>0.9100000262260437</v>
      </c>
      <c r="L1366">
        <v>0.93362301588058472</v>
      </c>
      <c r="M1366" s="3">
        <v>-0.14450399999999999</v>
      </c>
      <c r="N1366" s="3">
        <v>7.06298E-3</v>
      </c>
      <c r="O1366" s="3">
        <v>-4.8262499999999997E-6</v>
      </c>
      <c r="P1366" s="3">
        <v>1.7472400000000001E-9</v>
      </c>
      <c r="Q1366" s="3">
        <v>-2.1368880000000001E-13</v>
      </c>
      <c r="R1366">
        <v>-498</v>
      </c>
      <c r="S1366">
        <v>-23.3</v>
      </c>
      <c r="T1366" s="5">
        <v>-497.37590625000001</v>
      </c>
      <c r="U1366" s="5">
        <v>1.550756103515625</v>
      </c>
      <c r="V1366" s="5">
        <v>1.3182061910629273E-4</v>
      </c>
    </row>
    <row r="1367" spans="1:22" x14ac:dyDescent="0.25">
      <c r="A1367" t="s">
        <v>3716</v>
      </c>
      <c r="B1367" t="s">
        <v>3717</v>
      </c>
      <c r="C1367" t="s">
        <v>5680</v>
      </c>
      <c r="D1367" t="s">
        <v>46</v>
      </c>
      <c r="E1367" t="s">
        <v>3718</v>
      </c>
      <c r="F1367">
        <v>250.47000122070313</v>
      </c>
      <c r="G1367">
        <v>0.8058544150616741</v>
      </c>
      <c r="H1367">
        <v>586.20001220703125</v>
      </c>
      <c r="I1367">
        <v>747.29901123046875</v>
      </c>
      <c r="J1367">
        <v>12.8</v>
      </c>
      <c r="K1367">
        <v>1.0049599409103394</v>
      </c>
      <c r="L1367">
        <v>0.71499902009963989</v>
      </c>
      <c r="M1367" s="3">
        <v>-1.40935E-2</v>
      </c>
      <c r="N1367" s="3">
        <v>6.5009400000000002E-3</v>
      </c>
      <c r="O1367" s="3">
        <v>-3.8432099999999997E-6</v>
      </c>
      <c r="P1367" s="3">
        <v>9.0663999999999998E-10</v>
      </c>
      <c r="Q1367" s="3">
        <v>1.6129719999999999E-21</v>
      </c>
      <c r="R1367">
        <v>-123.678</v>
      </c>
      <c r="S1367">
        <v>319.49</v>
      </c>
      <c r="T1367" s="5">
        <v>-131.477</v>
      </c>
      <c r="U1367" s="5">
        <v>1.4774000244140626</v>
      </c>
      <c r="V1367" s="5">
        <v>1.0574000328779221E-4</v>
      </c>
    </row>
    <row r="1368" spans="1:22" x14ac:dyDescent="0.25">
      <c r="A1368" t="s">
        <v>3719</v>
      </c>
      <c r="B1368" t="s">
        <v>3720</v>
      </c>
      <c r="C1368" t="s">
        <v>5681</v>
      </c>
      <c r="D1368" t="s">
        <v>363</v>
      </c>
      <c r="E1368" t="s">
        <v>3721</v>
      </c>
      <c r="F1368">
        <v>268.510009765625</v>
      </c>
      <c r="G1368">
        <v>0.7883231190986757</v>
      </c>
      <c r="H1368">
        <v>603.79901123046875</v>
      </c>
      <c r="I1368">
        <v>755.92901611328125</v>
      </c>
      <c r="J1368">
        <v>11.169499511718749</v>
      </c>
      <c r="K1368">
        <v>1.1299999952316284</v>
      </c>
      <c r="L1368">
        <v>0.82700002193450928</v>
      </c>
      <c r="M1368" s="3">
        <v>-5.7688499999999997E-2</v>
      </c>
      <c r="N1368" s="3">
        <v>6.7482999999999996E-3</v>
      </c>
      <c r="O1368" s="3">
        <v>-3.7800300000000002E-6</v>
      </c>
      <c r="P1368" s="3">
        <v>8.2117999999999995E-10</v>
      </c>
      <c r="Q1368" s="3">
        <v>-1.342016E-22</v>
      </c>
      <c r="R1368">
        <v>-435.39</v>
      </c>
      <c r="S1368">
        <v>107.49</v>
      </c>
      <c r="T1368" s="5">
        <v>-444.99</v>
      </c>
      <c r="U1368" s="5">
        <v>1.8149999999999999</v>
      </c>
      <c r="V1368" s="5">
        <v>1.2867000699043273E-4</v>
      </c>
    </row>
    <row r="1369" spans="1:22" x14ac:dyDescent="0.25">
      <c r="A1369" t="s">
        <v>3722</v>
      </c>
      <c r="B1369" t="s">
        <v>3723</v>
      </c>
      <c r="C1369" t="s">
        <v>5682</v>
      </c>
      <c r="D1369" t="s">
        <v>363</v>
      </c>
      <c r="E1369" t="s">
        <v>3724</v>
      </c>
      <c r="F1369">
        <v>296.5830078125</v>
      </c>
      <c r="G1369">
        <v>0.79504035593167877</v>
      </c>
      <c r="H1369">
        <v>629.6500244140625</v>
      </c>
      <c r="I1369">
        <v>778</v>
      </c>
      <c r="J1369">
        <v>11.1</v>
      </c>
      <c r="K1369">
        <v>1.2447700500488281</v>
      </c>
      <c r="L1369">
        <v>0.94200402498245239</v>
      </c>
      <c r="M1369" s="3">
        <v>0.2843</v>
      </c>
      <c r="N1369" s="3">
        <v>5.7248000000000004E-3</v>
      </c>
      <c r="O1369" s="3">
        <v>-2.119278E-6</v>
      </c>
      <c r="P1369" s="3">
        <v>0</v>
      </c>
      <c r="Q1369" s="3">
        <v>0</v>
      </c>
      <c r="R1369">
        <v>-477.8</v>
      </c>
      <c r="S1369" t="s">
        <v>5117</v>
      </c>
      <c r="T1369" s="5">
        <v>-476.75331249999999</v>
      </c>
      <c r="U1369" s="5">
        <v>2.0112209472656248</v>
      </c>
      <c r="V1369" s="5">
        <v>8.8438202510587866E-8</v>
      </c>
    </row>
    <row r="1370" spans="1:22" x14ac:dyDescent="0.25">
      <c r="A1370" t="s">
        <v>3725</v>
      </c>
      <c r="B1370" t="s">
        <v>3726</v>
      </c>
      <c r="C1370" t="s">
        <v>5683</v>
      </c>
      <c r="D1370" t="s">
        <v>24</v>
      </c>
      <c r="E1370" t="s">
        <v>3727</v>
      </c>
      <c r="F1370">
        <v>298.55300903320313</v>
      </c>
      <c r="G1370">
        <v>0.81670347984595171</v>
      </c>
      <c r="H1370">
        <v>627</v>
      </c>
      <c r="I1370">
        <v>770</v>
      </c>
      <c r="J1370">
        <v>11</v>
      </c>
      <c r="K1370">
        <v>0.12099000066518784</v>
      </c>
      <c r="L1370">
        <v>1.1404900550842285</v>
      </c>
      <c r="M1370" s="3">
        <v>-4.2160999999999997E-2</v>
      </c>
      <c r="N1370" s="3">
        <v>6.53574E-3</v>
      </c>
      <c r="O1370" s="3">
        <v>-3.7470900000000002E-6</v>
      </c>
      <c r="P1370" s="3">
        <v>8.4327200000000004E-10</v>
      </c>
      <c r="Q1370" s="3">
        <v>0</v>
      </c>
      <c r="R1370">
        <v>-608.08000000000004</v>
      </c>
      <c r="S1370">
        <v>-19.41</v>
      </c>
      <c r="T1370" s="5">
        <v>-618.21</v>
      </c>
      <c r="U1370" s="5">
        <v>1.9633000488281249</v>
      </c>
      <c r="V1370" s="5">
        <v>1.3535000383853912E-4</v>
      </c>
    </row>
    <row r="1371" spans="1:22" x14ac:dyDescent="0.25">
      <c r="A1371" t="s">
        <v>3728</v>
      </c>
      <c r="B1371" t="s">
        <v>3729</v>
      </c>
      <c r="C1371" t="s">
        <v>5684</v>
      </c>
      <c r="D1371" t="s">
        <v>363</v>
      </c>
      <c r="E1371" t="s">
        <v>3730</v>
      </c>
      <c r="F1371">
        <v>310.5880126953125</v>
      </c>
      <c r="G1371">
        <v>0.79749264558010657</v>
      </c>
      <c r="H1371">
        <v>641.760009765625</v>
      </c>
      <c r="I1371">
        <v>787</v>
      </c>
      <c r="J1371">
        <v>10.6</v>
      </c>
      <c r="K1371">
        <v>1.3011300563812256</v>
      </c>
      <c r="L1371">
        <v>0.97219002246856689</v>
      </c>
      <c r="M1371" s="3">
        <v>0.2908</v>
      </c>
      <c r="N1371" s="3">
        <v>5.7266000000000001E-3</v>
      </c>
      <c r="O1371" s="3">
        <v>-2.1215279999999999E-6</v>
      </c>
      <c r="P1371" s="3">
        <v>0</v>
      </c>
      <c r="Q1371" s="3">
        <v>0</v>
      </c>
      <c r="R1371">
        <v>-498.5</v>
      </c>
      <c r="S1371" t="s">
        <v>5117</v>
      </c>
      <c r="T1371" s="5">
        <v>-497.20231250000001</v>
      </c>
      <c r="U1371" s="5">
        <v>2.105822021484375</v>
      </c>
      <c r="V1371" s="5">
        <v>8.6458597797900439E-7</v>
      </c>
    </row>
    <row r="1372" spans="1:22" x14ac:dyDescent="0.25">
      <c r="A1372" t="s">
        <v>3731</v>
      </c>
      <c r="B1372" t="s">
        <v>3732</v>
      </c>
      <c r="C1372" t="s">
        <v>5685</v>
      </c>
      <c r="D1372" t="s">
        <v>363</v>
      </c>
      <c r="E1372" t="s">
        <v>3733</v>
      </c>
      <c r="F1372">
        <v>352.67001342773438</v>
      </c>
      <c r="G1372">
        <v>0.80416082562360047</v>
      </c>
      <c r="H1372">
        <v>675.03900146484375</v>
      </c>
      <c r="I1372">
        <v>812</v>
      </c>
      <c r="J1372">
        <v>9.5</v>
      </c>
      <c r="K1372">
        <v>1.4647300243377686</v>
      </c>
      <c r="L1372">
        <v>1.1052600145339966</v>
      </c>
      <c r="M1372" s="3">
        <v>0.30859999999999999</v>
      </c>
      <c r="N1372" s="3">
        <v>5.7308000000000003E-3</v>
      </c>
      <c r="O1372" s="3">
        <v>-2.1271349999999998E-6</v>
      </c>
      <c r="P1372" s="3">
        <v>0</v>
      </c>
      <c r="Q1372" s="3">
        <v>0</v>
      </c>
      <c r="R1372">
        <v>-560.70000000000005</v>
      </c>
      <c r="S1372" t="s">
        <v>5117</v>
      </c>
      <c r="T1372" s="5">
        <v>-559.32181249999996</v>
      </c>
      <c r="U1372" s="5">
        <v>2.3968269042968751</v>
      </c>
      <c r="V1372" s="5">
        <v>6.6325097577646375E-8</v>
      </c>
    </row>
    <row r="1373" spans="1:22" x14ac:dyDescent="0.25">
      <c r="A1373" t="s">
        <v>3734</v>
      </c>
      <c r="B1373" t="s">
        <v>3735</v>
      </c>
      <c r="C1373" t="s">
        <v>5686</v>
      </c>
      <c r="D1373" t="s">
        <v>363</v>
      </c>
      <c r="E1373" t="s">
        <v>3736</v>
      </c>
      <c r="F1373">
        <v>366.69000244140625</v>
      </c>
      <c r="G1373">
        <v>0.8061176600255533</v>
      </c>
      <c r="H1373">
        <v>685.3690185546875</v>
      </c>
      <c r="I1373">
        <v>819</v>
      </c>
      <c r="J1373">
        <v>9.1</v>
      </c>
      <c r="K1373">
        <v>1.5182100534439087</v>
      </c>
      <c r="L1373">
        <v>1.1544400453567505</v>
      </c>
      <c r="M1373" s="3">
        <v>0.3145</v>
      </c>
      <c r="N1373" s="3">
        <v>5.7320000000000001E-3</v>
      </c>
      <c r="O1373" s="3">
        <v>-2.128638E-6</v>
      </c>
      <c r="P1373" s="3">
        <v>0</v>
      </c>
      <c r="Q1373" s="3">
        <v>0</v>
      </c>
      <c r="R1373">
        <v>-581.4</v>
      </c>
      <c r="S1373" t="s">
        <v>5117</v>
      </c>
      <c r="T1373" s="5">
        <v>-580.71112500000004</v>
      </c>
      <c r="U1373" s="5">
        <v>2.4970439453125</v>
      </c>
      <c r="V1373" s="5">
        <v>-3.0847510788589717E-6</v>
      </c>
    </row>
    <row r="1374" spans="1:22" x14ac:dyDescent="0.25">
      <c r="A1374" t="s">
        <v>3737</v>
      </c>
      <c r="B1374" t="s">
        <v>3738</v>
      </c>
      <c r="C1374" t="s">
        <v>5687</v>
      </c>
      <c r="D1374" t="s">
        <v>363</v>
      </c>
      <c r="E1374" t="s">
        <v>3739</v>
      </c>
      <c r="F1374">
        <v>394.739013671875</v>
      </c>
      <c r="G1374">
        <v>0.80911042964507396</v>
      </c>
      <c r="H1374">
        <v>704.760009765625</v>
      </c>
      <c r="I1374">
        <v>832</v>
      </c>
      <c r="J1374">
        <v>8.5</v>
      </c>
      <c r="K1374">
        <v>1.6222399473190308</v>
      </c>
      <c r="L1374">
        <v>1.2375199794769287</v>
      </c>
      <c r="M1374" s="3">
        <v>0.32419900000000001</v>
      </c>
      <c r="N1374" s="3">
        <v>5.7320000000000001E-3</v>
      </c>
      <c r="O1374" s="3">
        <v>-2.1316079999999999E-6</v>
      </c>
      <c r="P1374" s="3">
        <v>0</v>
      </c>
      <c r="Q1374" s="3">
        <v>0</v>
      </c>
      <c r="R1374">
        <v>-622.79999999999995</v>
      </c>
      <c r="S1374" t="s">
        <v>5117</v>
      </c>
      <c r="T1374" s="5">
        <v>-621.29437499999995</v>
      </c>
      <c r="U1374" s="5">
        <v>2.6872351074218752</v>
      </c>
      <c r="V1374" s="5">
        <v>-1.4899899542797357E-7</v>
      </c>
    </row>
    <row r="1375" spans="1:22" x14ac:dyDescent="0.25">
      <c r="A1375" t="s">
        <v>3740</v>
      </c>
      <c r="B1375" t="s">
        <v>3741</v>
      </c>
      <c r="C1375" t="s">
        <v>5688</v>
      </c>
      <c r="D1375" t="s">
        <v>363</v>
      </c>
      <c r="E1375" t="s">
        <v>3742</v>
      </c>
      <c r="F1375">
        <v>408.76901245117188</v>
      </c>
      <c r="G1375">
        <v>0.81109426666341911</v>
      </c>
      <c r="H1375">
        <v>713.92901611328125</v>
      </c>
      <c r="I1375">
        <v>838</v>
      </c>
      <c r="J1375">
        <v>8.26</v>
      </c>
      <c r="K1375">
        <v>1.6730600595474243</v>
      </c>
      <c r="L1375">
        <v>1.2653100490570068</v>
      </c>
      <c r="M1375" s="3">
        <v>0.32929900000000001</v>
      </c>
      <c r="N1375" s="3">
        <v>5.7349999999999996E-3</v>
      </c>
      <c r="O1375" s="3">
        <v>-2.132748E-6</v>
      </c>
      <c r="P1375" s="3">
        <v>0</v>
      </c>
      <c r="Q1375" s="3">
        <v>0</v>
      </c>
      <c r="R1375">
        <v>-643.5</v>
      </c>
      <c r="S1375" t="s">
        <v>5117</v>
      </c>
      <c r="T1375" s="5">
        <v>-641.54562499999997</v>
      </c>
      <c r="U1375" s="5">
        <v>2.7816850585937498</v>
      </c>
      <c r="V1375" s="5">
        <v>1.4386089751496912E-6</v>
      </c>
    </row>
    <row r="1376" spans="1:22" x14ac:dyDescent="0.25">
      <c r="A1376" t="s">
        <v>3743</v>
      </c>
      <c r="B1376" t="s">
        <v>3744</v>
      </c>
      <c r="C1376" t="s">
        <v>5689</v>
      </c>
      <c r="D1376" t="s">
        <v>46</v>
      </c>
      <c r="E1376" t="s">
        <v>3745</v>
      </c>
      <c r="F1376">
        <v>506.9840087890625</v>
      </c>
      <c r="G1376">
        <v>0.81823187680727216</v>
      </c>
      <c r="H1376">
        <v>770.1500244140625</v>
      </c>
      <c r="I1376">
        <v>874</v>
      </c>
      <c r="J1376">
        <v>6.8</v>
      </c>
      <c r="K1376">
        <v>2.0899999141693115</v>
      </c>
      <c r="L1376">
        <v>1.5259599685668945</v>
      </c>
      <c r="M1376" s="3">
        <v>-0.19458</v>
      </c>
      <c r="N1376" s="3">
        <v>7.5183999999999997E-3</v>
      </c>
      <c r="O1376" s="3">
        <v>-5.3166000000000001E-6</v>
      </c>
      <c r="P1376" s="3">
        <v>2.0367599999999999E-9</v>
      </c>
      <c r="Q1376" s="3">
        <v>-2.6971200000000001E-13</v>
      </c>
      <c r="R1376">
        <v>-788.5</v>
      </c>
      <c r="S1376" t="s">
        <v>5117</v>
      </c>
      <c r="T1376" s="5">
        <v>-787.43218750000005</v>
      </c>
      <c r="U1376" s="5">
        <v>3.3814169921874999</v>
      </c>
      <c r="V1376" s="5">
        <v>2.7744138240814211E-4</v>
      </c>
    </row>
    <row r="1377" spans="1:22" x14ac:dyDescent="0.25">
      <c r="A1377" t="s">
        <v>3746</v>
      </c>
      <c r="B1377" t="s">
        <v>3747</v>
      </c>
      <c r="C1377" t="s">
        <v>3747</v>
      </c>
      <c r="D1377" t="s">
        <v>134</v>
      </c>
      <c r="E1377" t="s">
        <v>5117</v>
      </c>
      <c r="F1377">
        <v>28.010900497436523</v>
      </c>
      <c r="G1377">
        <v>0.80013108222434304</v>
      </c>
      <c r="H1377">
        <v>81.699600219726563</v>
      </c>
      <c r="I1377">
        <v>132.94900512695313</v>
      </c>
      <c r="J1377">
        <v>34.987499999999997</v>
      </c>
      <c r="K1377">
        <v>8.9299902319908142E-2</v>
      </c>
      <c r="L1377">
        <v>9.3000002205371857E-2</v>
      </c>
      <c r="M1377" s="3">
        <v>1.0739000000000001</v>
      </c>
      <c r="N1377" s="3">
        <v>-3.4529999999999999E-4</v>
      </c>
      <c r="O1377" s="3">
        <v>9.0667800000000007E-7</v>
      </c>
      <c r="P1377" s="3">
        <v>-5.5010400000000003E-10</v>
      </c>
      <c r="Q1377" s="3">
        <v>8.0142399999999997E-14</v>
      </c>
      <c r="R1377">
        <v>-110.59</v>
      </c>
      <c r="S1377">
        <v>-137.16</v>
      </c>
      <c r="T1377" s="5">
        <v>-111.408</v>
      </c>
      <c r="U1377" s="5">
        <v>-8.9508659362792967E-2</v>
      </c>
      <c r="V1377" s="5">
        <v>9.7414501942694194E-7</v>
      </c>
    </row>
    <row r="1378" spans="1:22" x14ac:dyDescent="0.25">
      <c r="A1378" t="s">
        <v>3748</v>
      </c>
      <c r="B1378" t="s">
        <v>3749</v>
      </c>
      <c r="C1378" t="s">
        <v>5690</v>
      </c>
      <c r="D1378" t="s">
        <v>24</v>
      </c>
      <c r="E1378" t="s">
        <v>3750</v>
      </c>
      <c r="F1378">
        <v>167.84800720214844</v>
      </c>
      <c r="G1378">
        <v>1.5488684878756276</v>
      </c>
      <c r="H1378">
        <v>403.64801025390625</v>
      </c>
      <c r="I1378">
        <v>624</v>
      </c>
      <c r="J1378">
        <v>40.199599609374999</v>
      </c>
      <c r="K1378">
        <v>0.32499900460243225</v>
      </c>
      <c r="L1378">
        <v>0.24220100045204163</v>
      </c>
      <c r="M1378" s="3">
        <v>0.15255099999999999</v>
      </c>
      <c r="N1378" s="3">
        <v>2.1534599999999998E-3</v>
      </c>
      <c r="O1378" s="3">
        <v>-2.4284310000000001E-6</v>
      </c>
      <c r="P1378" s="3">
        <v>1.392556E-9</v>
      </c>
      <c r="Q1378" s="3">
        <v>-2.5494159999999999E-13</v>
      </c>
      <c r="R1378">
        <v>-149.4</v>
      </c>
      <c r="S1378">
        <v>-80.3</v>
      </c>
      <c r="T1378" s="5">
        <v>-147.06331249999999</v>
      </c>
      <c r="U1378" s="5">
        <v>0.2099597930908203</v>
      </c>
      <c r="V1378" s="5">
        <v>4.8077788203954695E-5</v>
      </c>
    </row>
    <row r="1379" spans="1:22" x14ac:dyDescent="0.25">
      <c r="A1379" t="s">
        <v>3751</v>
      </c>
      <c r="B1379" t="s">
        <v>3752</v>
      </c>
      <c r="C1379" t="s">
        <v>5691</v>
      </c>
      <c r="D1379" t="s">
        <v>46</v>
      </c>
      <c r="E1379" t="s">
        <v>3753</v>
      </c>
      <c r="F1379">
        <v>320.43399047851563</v>
      </c>
      <c r="G1379">
        <v>1.3500988074656184</v>
      </c>
      <c r="H1379">
        <v>743</v>
      </c>
      <c r="I1379">
        <v>983</v>
      </c>
      <c r="J1379">
        <v>17.899999999999999</v>
      </c>
      <c r="K1379">
        <v>0.9660000205039978</v>
      </c>
      <c r="L1379">
        <v>0.67938798666000366</v>
      </c>
      <c r="M1379" s="3">
        <v>-0.63583999999999996</v>
      </c>
      <c r="N1379" s="3">
        <v>7.2297999999999998E-3</v>
      </c>
      <c r="O1379" s="3">
        <v>-6.3270000000000006E-6</v>
      </c>
      <c r="P1379" s="3">
        <v>2.86284E-9</v>
      </c>
      <c r="Q1379" s="3">
        <v>-4.2415999999999998E-13</v>
      </c>
      <c r="R1379">
        <v>397.8</v>
      </c>
      <c r="S1379" t="s">
        <v>5117</v>
      </c>
      <c r="T1379" s="5">
        <v>397.93078125</v>
      </c>
      <c r="U1379" s="5">
        <v>0.77864434814453121</v>
      </c>
      <c r="V1379" s="5">
        <v>8.3430312573909754E-5</v>
      </c>
    </row>
    <row r="1380" spans="1:22" x14ac:dyDescent="0.25">
      <c r="A1380" t="s">
        <v>3754</v>
      </c>
      <c r="B1380" t="s">
        <v>3755</v>
      </c>
      <c r="C1380" t="s">
        <v>5692</v>
      </c>
      <c r="D1380" t="s">
        <v>24</v>
      </c>
      <c r="E1380" t="s">
        <v>3756</v>
      </c>
      <c r="F1380">
        <v>144.33200073242188</v>
      </c>
      <c r="G1380">
        <v>0.77075577891922609</v>
      </c>
      <c r="H1380">
        <v>426.55999755859375</v>
      </c>
      <c r="I1380">
        <v>606</v>
      </c>
      <c r="J1380">
        <v>24</v>
      </c>
      <c r="K1380">
        <v>0.58700001239776611</v>
      </c>
      <c r="L1380">
        <v>0.40022298693656921</v>
      </c>
      <c r="M1380" s="3">
        <v>-0.68452999999999997</v>
      </c>
      <c r="N1380" s="3">
        <v>8.5801999999999996E-3</v>
      </c>
      <c r="O1380" s="3">
        <v>-7.3340999999999998E-6</v>
      </c>
      <c r="P1380" s="3">
        <v>3.4595200000000001E-9</v>
      </c>
      <c r="Q1380" s="3">
        <v>-5.4699999999999999E-13</v>
      </c>
      <c r="R1380">
        <v>-284</v>
      </c>
      <c r="S1380" t="s">
        <v>5117</v>
      </c>
      <c r="T1380" s="5">
        <v>-283.90559374999998</v>
      </c>
      <c r="U1380" s="5">
        <v>0.85623205566406246</v>
      </c>
      <c r="V1380" s="5">
        <v>0</v>
      </c>
    </row>
    <row r="1381" spans="1:22" x14ac:dyDescent="0.25">
      <c r="A1381" t="s">
        <v>3757</v>
      </c>
      <c r="B1381" t="s">
        <v>3758</v>
      </c>
      <c r="C1381" t="s">
        <v>5693</v>
      </c>
      <c r="D1381" t="s">
        <v>46</v>
      </c>
      <c r="E1381" t="s">
        <v>3759</v>
      </c>
      <c r="F1381">
        <v>334.46099853515625</v>
      </c>
      <c r="G1381">
        <v>1.1258045679053388</v>
      </c>
      <c r="H1381">
        <v>633.1500244140625</v>
      </c>
      <c r="I1381">
        <v>827</v>
      </c>
      <c r="J1381">
        <v>16.7</v>
      </c>
      <c r="K1381">
        <v>1.0219999551773071</v>
      </c>
      <c r="L1381">
        <v>0.73215198516845703</v>
      </c>
      <c r="M1381" s="3">
        <v>-0.65036000000000005</v>
      </c>
      <c r="N1381" s="3">
        <v>7.4748000000000002E-3</v>
      </c>
      <c r="O1381" s="3">
        <v>-6.858599999999999E-6</v>
      </c>
      <c r="P1381" s="3">
        <v>3.34684E-9</v>
      </c>
      <c r="Q1381" s="3">
        <v>-5.4143999999999996E-13</v>
      </c>
      <c r="R1381">
        <v>357</v>
      </c>
      <c r="S1381" t="s">
        <v>5117</v>
      </c>
      <c r="T1381" s="5">
        <v>357.35843749999998</v>
      </c>
      <c r="U1381" s="5">
        <v>0.85097918701171871</v>
      </c>
      <c r="V1381" s="5">
        <v>9.2494122684001927E-5</v>
      </c>
    </row>
    <row r="1382" spans="1:22" x14ac:dyDescent="0.25">
      <c r="A1382" t="s">
        <v>3760</v>
      </c>
      <c r="B1382" t="s">
        <v>3761</v>
      </c>
      <c r="C1382" t="s">
        <v>5694</v>
      </c>
      <c r="D1382" t="s">
        <v>46</v>
      </c>
      <c r="E1382" t="s">
        <v>3762</v>
      </c>
      <c r="F1382">
        <v>332.44500732421875</v>
      </c>
      <c r="G1382">
        <v>1.3476394922495774</v>
      </c>
      <c r="H1382">
        <v>760</v>
      </c>
      <c r="I1382">
        <v>996</v>
      </c>
      <c r="J1382">
        <v>17.100000000000001</v>
      </c>
      <c r="K1382">
        <v>1.0199999809265137</v>
      </c>
      <c r="L1382">
        <v>0.72846299409866333</v>
      </c>
      <c r="M1382" s="3">
        <v>-0.47697000000000001</v>
      </c>
      <c r="N1382" s="3">
        <v>6.8580000000000004E-3</v>
      </c>
      <c r="O1382" s="3">
        <v>-6.1317000000000001E-6</v>
      </c>
      <c r="P1382" s="3">
        <v>2.8677200000000001E-9</v>
      </c>
      <c r="Q1382" s="3">
        <v>-4.4019999999999998E-13</v>
      </c>
      <c r="R1382">
        <v>438</v>
      </c>
      <c r="S1382">
        <v>665</v>
      </c>
      <c r="T1382" s="5">
        <v>438.47706249999999</v>
      </c>
      <c r="U1382" s="5">
        <v>0.73779321289062505</v>
      </c>
      <c r="V1382" s="5">
        <v>7.3682576417922972E-5</v>
      </c>
    </row>
    <row r="1383" spans="1:22" x14ac:dyDescent="0.25">
      <c r="A1383" t="s">
        <v>3763</v>
      </c>
      <c r="B1383" t="s">
        <v>3764</v>
      </c>
      <c r="C1383" t="s">
        <v>5490</v>
      </c>
      <c r="D1383" t="s">
        <v>38</v>
      </c>
      <c r="E1383" t="s">
        <v>3765</v>
      </c>
      <c r="F1383">
        <v>160.25900268554688</v>
      </c>
      <c r="G1383">
        <v>0.88571856292313678</v>
      </c>
      <c r="H1383">
        <v>524</v>
      </c>
      <c r="I1383">
        <v>735</v>
      </c>
      <c r="J1383">
        <v>23.8</v>
      </c>
      <c r="K1383">
        <v>0.62099999189376831</v>
      </c>
      <c r="L1383">
        <v>0.46313399076461792</v>
      </c>
      <c r="M1383" s="3">
        <v>-0.36296</v>
      </c>
      <c r="N1383" s="3">
        <v>7.2356E-3</v>
      </c>
      <c r="O1383" s="3">
        <v>-5.9586000000000009E-6</v>
      </c>
      <c r="P1383" s="3">
        <v>2.6304800000000002E-9</v>
      </c>
      <c r="Q1383" s="3">
        <v>-3.8982800000000002E-13</v>
      </c>
      <c r="R1383">
        <v>44</v>
      </c>
      <c r="S1383" t="s">
        <v>5117</v>
      </c>
      <c r="T1383" s="5">
        <v>44.521652343749999</v>
      </c>
      <c r="U1383" s="5">
        <v>0.60387249755859373</v>
      </c>
      <c r="V1383" s="5">
        <v>6.2251724302768706E-5</v>
      </c>
    </row>
    <row r="1384" spans="1:22" x14ac:dyDescent="0.25">
      <c r="A1384" t="s">
        <v>3766</v>
      </c>
      <c r="B1384" t="s">
        <v>3767</v>
      </c>
      <c r="C1384" t="s">
        <v>5509</v>
      </c>
      <c r="D1384" t="s">
        <v>38</v>
      </c>
      <c r="E1384" t="s">
        <v>3768</v>
      </c>
      <c r="F1384">
        <v>190.33000183105469</v>
      </c>
      <c r="G1384">
        <v>0.88275181844973183</v>
      </c>
      <c r="H1384">
        <v>523.20001220703125</v>
      </c>
      <c r="I1384">
        <v>706.9000244140625</v>
      </c>
      <c r="J1384">
        <v>19.3</v>
      </c>
      <c r="K1384">
        <v>0.71149802207946777</v>
      </c>
      <c r="L1384">
        <v>0.56199902296066284</v>
      </c>
      <c r="M1384" s="3">
        <v>0.10581400000000001</v>
      </c>
      <c r="N1384" s="3">
        <v>5.5025400000000002E-3</v>
      </c>
      <c r="O1384" s="3">
        <v>-2.8144709999999997E-6</v>
      </c>
      <c r="P1384" s="3">
        <v>4.7857599999999998E-10</v>
      </c>
      <c r="Q1384" s="3">
        <v>3.2135559999999999E-21</v>
      </c>
      <c r="R1384">
        <v>-123.259</v>
      </c>
      <c r="S1384">
        <v>155.35</v>
      </c>
      <c r="T1384" s="5">
        <v>-127.872</v>
      </c>
      <c r="U1384" s="5">
        <v>0.92707000732421874</v>
      </c>
      <c r="V1384" s="5">
        <v>6.9123901426792147E-5</v>
      </c>
    </row>
    <row r="1385" spans="1:22" x14ac:dyDescent="0.25">
      <c r="A1385" t="s">
        <v>3769</v>
      </c>
      <c r="B1385" t="s">
        <v>3770</v>
      </c>
      <c r="C1385" t="s">
        <v>5695</v>
      </c>
      <c r="D1385" t="s">
        <v>46</v>
      </c>
      <c r="E1385" t="s">
        <v>3771</v>
      </c>
      <c r="F1385">
        <v>236.35600280761719</v>
      </c>
      <c r="G1385">
        <v>0.98589161072247178</v>
      </c>
      <c r="H1385">
        <v>614</v>
      </c>
      <c r="I1385">
        <v>835</v>
      </c>
      <c r="J1385">
        <v>20</v>
      </c>
      <c r="K1385">
        <v>0.83899801969528198</v>
      </c>
      <c r="L1385">
        <v>0.54669302701950073</v>
      </c>
      <c r="M1385" s="3">
        <v>-0.60244200000000003</v>
      </c>
      <c r="N1385" s="3">
        <v>8.0614199999999997E-3</v>
      </c>
      <c r="O1385" s="3">
        <v>-7.4829599999999999E-6</v>
      </c>
      <c r="P1385" s="3">
        <v>3.6646839999999998E-9</v>
      </c>
      <c r="Q1385" s="3">
        <v>-5.9015999999999998E-13</v>
      </c>
      <c r="R1385">
        <v>161</v>
      </c>
      <c r="S1385" t="s">
        <v>5117</v>
      </c>
      <c r="T1385" s="5">
        <v>160.77646874999999</v>
      </c>
      <c r="U1385" s="5">
        <v>0.79806256103515627</v>
      </c>
      <c r="V1385" s="5">
        <v>7.0659719407558443E-5</v>
      </c>
    </row>
    <row r="1386" spans="1:22" x14ac:dyDescent="0.25">
      <c r="A1386" t="s">
        <v>3772</v>
      </c>
      <c r="B1386" t="s">
        <v>3773</v>
      </c>
      <c r="C1386" t="s">
        <v>3533</v>
      </c>
      <c r="D1386" t="s">
        <v>24</v>
      </c>
      <c r="E1386" t="s">
        <v>3774</v>
      </c>
      <c r="F1386">
        <v>102.18000030517578</v>
      </c>
      <c r="G1386">
        <v>0.76326084229736657</v>
      </c>
      <c r="H1386">
        <v>346.25</v>
      </c>
      <c r="I1386">
        <v>517.114013671875</v>
      </c>
      <c r="J1386">
        <v>31.14030029296875</v>
      </c>
      <c r="K1386">
        <v>0.37850001454353333</v>
      </c>
      <c r="L1386">
        <v>0.29172500967979431</v>
      </c>
      <c r="M1386" s="3">
        <v>-1.50622E-2</v>
      </c>
      <c r="N1386" s="3">
        <v>6.2292399999999996E-3</v>
      </c>
      <c r="O1386" s="3">
        <v>-3.5565600000000001E-6</v>
      </c>
      <c r="P1386" s="3">
        <v>7.5652400000000002E-10</v>
      </c>
      <c r="Q1386" s="3">
        <v>3.8323079999999999E-20</v>
      </c>
      <c r="R1386">
        <v>-308.14</v>
      </c>
      <c r="S1386" t="s">
        <v>5117</v>
      </c>
      <c r="T1386" s="5">
        <v>-308.06</v>
      </c>
      <c r="U1386" s="5">
        <v>0.68938800048828131</v>
      </c>
      <c r="V1386" s="5">
        <v>0</v>
      </c>
    </row>
    <row r="1387" spans="1:22" x14ac:dyDescent="0.25">
      <c r="A1387" t="s">
        <v>3775</v>
      </c>
      <c r="B1387" t="s">
        <v>3776</v>
      </c>
      <c r="C1387" t="s">
        <v>5260</v>
      </c>
      <c r="D1387" t="s">
        <v>152</v>
      </c>
      <c r="E1387" t="s">
        <v>2116</v>
      </c>
      <c r="F1387">
        <v>112.20800018310547</v>
      </c>
      <c r="G1387">
        <v>0.76944059266199893</v>
      </c>
      <c r="H1387">
        <v>393.24301147460938</v>
      </c>
      <c r="I1387">
        <v>590.927001953125</v>
      </c>
      <c r="J1387">
        <v>29.646201171874999</v>
      </c>
      <c r="K1387">
        <v>0.44826000928878784</v>
      </c>
      <c r="L1387">
        <v>0.22400000691413879</v>
      </c>
      <c r="M1387" s="3">
        <v>-0.482599</v>
      </c>
      <c r="N1387" s="3">
        <v>7.0843800000000004E-3</v>
      </c>
      <c r="O1387" s="3">
        <v>-2.4008580000000003E-6</v>
      </c>
      <c r="P1387" s="3">
        <v>-1.042584E-9</v>
      </c>
      <c r="Q1387" s="3">
        <v>5.1578400000000004E-13</v>
      </c>
      <c r="R1387">
        <v>-184.89</v>
      </c>
      <c r="S1387">
        <v>29.83</v>
      </c>
      <c r="T1387" s="5">
        <v>-190.82</v>
      </c>
      <c r="U1387" s="5">
        <v>0.7226690063476563</v>
      </c>
      <c r="V1387" s="5">
        <v>5.1077000796794894E-5</v>
      </c>
    </row>
    <row r="1388" spans="1:22" x14ac:dyDescent="0.25">
      <c r="A1388" t="s">
        <v>3777</v>
      </c>
      <c r="B1388" t="s">
        <v>3778</v>
      </c>
      <c r="C1388" t="s">
        <v>5345</v>
      </c>
      <c r="D1388" t="s">
        <v>46</v>
      </c>
      <c r="E1388" t="s">
        <v>935</v>
      </c>
      <c r="F1388">
        <v>118.23600006103516</v>
      </c>
      <c r="G1388">
        <v>0.84228723703985142</v>
      </c>
      <c r="H1388">
        <v>417.39801025390625</v>
      </c>
      <c r="I1388">
        <v>607</v>
      </c>
      <c r="J1388">
        <v>30</v>
      </c>
      <c r="K1388">
        <v>0.42550000548362732</v>
      </c>
      <c r="L1388">
        <v>0.37400001287460327</v>
      </c>
      <c r="M1388" s="3">
        <v>0.121462</v>
      </c>
      <c r="N1388" s="3">
        <v>4.8000400000000002E-3</v>
      </c>
      <c r="O1388" s="3">
        <v>-2.1738720000000001E-6</v>
      </c>
      <c r="P1388" s="3">
        <v>3.5618919999999999E-10</v>
      </c>
      <c r="Q1388" s="3">
        <v>4.5029199999999997E-21</v>
      </c>
      <c r="R1388">
        <v>-125.19</v>
      </c>
      <c r="S1388">
        <v>32.01</v>
      </c>
      <c r="T1388" s="5">
        <v>-119.837</v>
      </c>
      <c r="U1388" s="5">
        <v>0.47788000488281251</v>
      </c>
      <c r="V1388" s="5">
        <v>1.0403800010681153E-4</v>
      </c>
    </row>
    <row r="1389" spans="1:22" x14ac:dyDescent="0.25">
      <c r="A1389" t="s">
        <v>3779</v>
      </c>
      <c r="B1389" t="s">
        <v>3780</v>
      </c>
      <c r="C1389" t="s">
        <v>3540</v>
      </c>
      <c r="D1389" t="s">
        <v>260</v>
      </c>
      <c r="E1389" t="s">
        <v>3781</v>
      </c>
      <c r="F1389">
        <v>116.16000366210938</v>
      </c>
      <c r="G1389">
        <v>0.90283846608345175</v>
      </c>
      <c r="H1389">
        <v>403.60000610351563</v>
      </c>
      <c r="I1389">
        <v>576</v>
      </c>
      <c r="J1389">
        <v>34.6</v>
      </c>
      <c r="K1389">
        <v>0.40099000930786133</v>
      </c>
      <c r="L1389">
        <v>0.53798002004623413</v>
      </c>
      <c r="M1389" s="3">
        <v>-0.23749899999999999</v>
      </c>
      <c r="N1389" s="3">
        <v>6.7839600000000003E-3</v>
      </c>
      <c r="O1389" s="3">
        <v>-5.4651600000000004E-6</v>
      </c>
      <c r="P1389" s="3">
        <v>1.830284E-9</v>
      </c>
      <c r="Q1389" s="3">
        <v>0</v>
      </c>
      <c r="R1389">
        <v>-384.97</v>
      </c>
      <c r="S1389">
        <v>-276.39999999999998</v>
      </c>
      <c r="T1389" s="5">
        <v>-384.82265625000002</v>
      </c>
      <c r="U1389" s="5">
        <v>0.58929443359375</v>
      </c>
      <c r="V1389" s="5">
        <v>4.7748398035764692E-5</v>
      </c>
    </row>
    <row r="1390" spans="1:22" x14ac:dyDescent="0.25">
      <c r="A1390" t="s">
        <v>3782</v>
      </c>
      <c r="B1390" t="s">
        <v>3783</v>
      </c>
      <c r="C1390" t="s">
        <v>5355</v>
      </c>
      <c r="D1390" t="s">
        <v>24</v>
      </c>
      <c r="E1390" t="s">
        <v>3784</v>
      </c>
      <c r="F1390">
        <v>214.34800720214844</v>
      </c>
      <c r="G1390">
        <v>0.87563821741954884</v>
      </c>
      <c r="H1390">
        <v>585.25</v>
      </c>
      <c r="I1390">
        <v>744</v>
      </c>
      <c r="J1390">
        <v>18.100000000000001</v>
      </c>
      <c r="K1390">
        <v>0.75800001621246338</v>
      </c>
      <c r="L1390">
        <v>1.0041500329971313</v>
      </c>
      <c r="M1390" s="3">
        <v>-7.4032700000000007E-2</v>
      </c>
      <c r="N1390" s="3">
        <v>6.5275000000000003E-3</v>
      </c>
      <c r="O1390" s="3">
        <v>-4.7508000000000003E-6</v>
      </c>
      <c r="P1390" s="3">
        <v>1.9077799999999998E-9</v>
      </c>
      <c r="Q1390" s="3">
        <v>-2.727008E-13</v>
      </c>
      <c r="R1390">
        <v>-660.2</v>
      </c>
      <c r="S1390" t="s">
        <v>5117</v>
      </c>
      <c r="T1390" s="5">
        <v>-659.78274999999996</v>
      </c>
      <c r="U1390" s="5">
        <v>1.22947802734375</v>
      </c>
      <c r="V1390" s="5">
        <v>9.8026171326637271E-5</v>
      </c>
    </row>
    <row r="1391" spans="1:22" x14ac:dyDescent="0.25">
      <c r="A1391" t="s">
        <v>3785</v>
      </c>
      <c r="B1391" t="s">
        <v>3786</v>
      </c>
      <c r="C1391" t="s">
        <v>5696</v>
      </c>
      <c r="D1391" t="s">
        <v>363</v>
      </c>
      <c r="E1391" t="s">
        <v>3787</v>
      </c>
      <c r="F1391">
        <v>324.6090087890625</v>
      </c>
      <c r="G1391">
        <v>0.80064956911421137</v>
      </c>
      <c r="H1391">
        <v>653.3690185546875</v>
      </c>
      <c r="I1391">
        <v>796</v>
      </c>
      <c r="J1391">
        <v>10.199999999999999</v>
      </c>
      <c r="K1391">
        <v>1.3560400009155273</v>
      </c>
      <c r="L1391">
        <v>1.026170015335083</v>
      </c>
      <c r="M1391" s="3">
        <v>0.29630000000000001</v>
      </c>
      <c r="N1391" s="3">
        <v>5.7279999999999996E-3</v>
      </c>
      <c r="O1391" s="3">
        <v>-2.1237480000000002E-6</v>
      </c>
      <c r="P1391" s="3">
        <v>0</v>
      </c>
      <c r="Q1391" s="3">
        <v>0</v>
      </c>
      <c r="R1391">
        <v>-519.20000000000005</v>
      </c>
      <c r="S1391" t="s">
        <v>5117</v>
      </c>
      <c r="T1391" s="5">
        <v>-518.06481250000002</v>
      </c>
      <c r="U1391" s="5">
        <v>2.2038110351562499</v>
      </c>
      <c r="V1391" s="5">
        <v>-5.0778700824594123E-8</v>
      </c>
    </row>
    <row r="1392" spans="1:22" x14ac:dyDescent="0.25">
      <c r="A1392" t="s">
        <v>3788</v>
      </c>
      <c r="B1392" t="s">
        <v>3789</v>
      </c>
      <c r="C1392" t="s">
        <v>5339</v>
      </c>
      <c r="D1392" t="s">
        <v>363</v>
      </c>
      <c r="E1392" t="s">
        <v>3790</v>
      </c>
      <c r="F1392">
        <v>422.79901123046875</v>
      </c>
      <c r="G1392">
        <v>0.81265272083574647</v>
      </c>
      <c r="H1392">
        <v>722.8690185546875</v>
      </c>
      <c r="I1392">
        <v>863</v>
      </c>
      <c r="J1392">
        <v>8.68</v>
      </c>
      <c r="K1392">
        <v>1.7235300540924072</v>
      </c>
      <c r="L1392">
        <v>1.3071800470352173</v>
      </c>
      <c r="M1392" s="3">
        <v>0.33429900000000001</v>
      </c>
      <c r="N1392" s="3">
        <v>5.7359999999999998E-3</v>
      </c>
      <c r="O1392" s="3">
        <v>-2.1338580000000001E-6</v>
      </c>
      <c r="P1392" s="3">
        <v>0</v>
      </c>
      <c r="Q1392" s="3">
        <v>0</v>
      </c>
      <c r="R1392">
        <v>-664.2</v>
      </c>
      <c r="S1392" t="s">
        <v>5117</v>
      </c>
      <c r="T1392" s="5">
        <v>-662.32937500000003</v>
      </c>
      <c r="U1392" s="5">
        <v>2.8478259277343749</v>
      </c>
      <c r="V1392" s="5">
        <v>8.3626800915226342E-7</v>
      </c>
    </row>
    <row r="1393" spans="1:22" x14ac:dyDescent="0.25">
      <c r="A1393" t="s">
        <v>3791</v>
      </c>
      <c r="B1393" t="s">
        <v>3792</v>
      </c>
      <c r="C1393" t="s">
        <v>5697</v>
      </c>
      <c r="D1393" t="s">
        <v>24</v>
      </c>
      <c r="E1393" t="s">
        <v>3793</v>
      </c>
      <c r="F1393">
        <v>165.19200134277344</v>
      </c>
      <c r="G1393">
        <v>1.134128216046117</v>
      </c>
      <c r="H1393">
        <v>628</v>
      </c>
      <c r="I1393">
        <v>854</v>
      </c>
      <c r="J1393">
        <v>34.700000000000003</v>
      </c>
      <c r="K1393">
        <v>0.50599998235702515</v>
      </c>
      <c r="L1393">
        <v>0.85154998302459717</v>
      </c>
      <c r="M1393" s="3">
        <v>-0.11635</v>
      </c>
      <c r="N1393" s="3">
        <v>5.2820000000000002E-3</v>
      </c>
      <c r="O1393" s="3">
        <v>-3.8214000000000004E-6</v>
      </c>
      <c r="P1393" s="3">
        <v>1.24368E-9</v>
      </c>
      <c r="Q1393" s="3">
        <v>-1.0096400000000001E-13</v>
      </c>
      <c r="R1393">
        <v>-312.89999999999998</v>
      </c>
      <c r="S1393" t="s">
        <v>5117</v>
      </c>
      <c r="T1393" s="5">
        <v>-312.926625</v>
      </c>
      <c r="U1393" s="5">
        <v>0.56992810058593746</v>
      </c>
      <c r="V1393" s="5">
        <v>4.2776737362146376E-5</v>
      </c>
    </row>
    <row r="1394" spans="1:22" x14ac:dyDescent="0.25">
      <c r="A1394" t="s">
        <v>3794</v>
      </c>
      <c r="B1394" t="s">
        <v>3795</v>
      </c>
      <c r="C1394" t="s">
        <v>2457</v>
      </c>
      <c r="D1394" t="s">
        <v>24</v>
      </c>
      <c r="E1394" t="s">
        <v>3796</v>
      </c>
      <c r="F1394">
        <v>136.47500610351563</v>
      </c>
      <c r="G1394">
        <v>1.370452793220001</v>
      </c>
      <c r="H1394">
        <v>263</v>
      </c>
      <c r="I1394">
        <v>399.89801025390625</v>
      </c>
      <c r="J1394">
        <v>37.200000000000003</v>
      </c>
      <c r="K1394">
        <v>0.24400000274181366</v>
      </c>
      <c r="L1394">
        <v>0.28099000453948975</v>
      </c>
      <c r="M1394" s="3">
        <v>0.29088900000000001</v>
      </c>
      <c r="N1394" s="3">
        <v>1.421332E-3</v>
      </c>
      <c r="O1394" s="3">
        <v>-1.1099129999999999E-6</v>
      </c>
      <c r="P1394" s="3">
        <v>2.972272E-10</v>
      </c>
      <c r="Q1394" s="3">
        <v>0</v>
      </c>
      <c r="R1394">
        <v>-898.82</v>
      </c>
      <c r="S1394" t="s">
        <v>5117</v>
      </c>
      <c r="T1394" s="5">
        <v>-896.70899999999995</v>
      </c>
      <c r="U1394" s="5">
        <v>0.23043783569335938</v>
      </c>
      <c r="V1394" s="5">
        <v>3.593050688505173E-5</v>
      </c>
    </row>
    <row r="1395" spans="1:22" x14ac:dyDescent="0.25">
      <c r="A1395" t="s">
        <v>3797</v>
      </c>
      <c r="B1395" t="s">
        <v>3798</v>
      </c>
      <c r="C1395" t="s">
        <v>5391</v>
      </c>
      <c r="D1395" t="s">
        <v>98</v>
      </c>
      <c r="E1395" t="s">
        <v>3799</v>
      </c>
      <c r="F1395">
        <v>46.069900512695313</v>
      </c>
      <c r="G1395">
        <v>0.79671989423452561</v>
      </c>
      <c r="H1395">
        <v>351.39801025390625</v>
      </c>
      <c r="I1395">
        <v>513.9000244140625</v>
      </c>
      <c r="J1395">
        <v>61.47</v>
      </c>
      <c r="K1395">
        <v>0.16708000004291534</v>
      </c>
      <c r="L1395">
        <v>0.64437001943588257</v>
      </c>
      <c r="M1395" s="3">
        <v>0.19577</v>
      </c>
      <c r="N1395" s="3">
        <v>4.65038E-3</v>
      </c>
      <c r="O1395" s="3">
        <v>-1.822374E-6</v>
      </c>
      <c r="P1395" s="3">
        <v>2.9821560000000002E-11</v>
      </c>
      <c r="Q1395" s="3">
        <v>0</v>
      </c>
      <c r="R1395">
        <v>-234.99</v>
      </c>
      <c r="S1395">
        <v>-167.73</v>
      </c>
      <c r="T1395" s="5">
        <v>-236.1</v>
      </c>
      <c r="U1395" s="5">
        <v>0.21903900146484376</v>
      </c>
      <c r="V1395" s="5">
        <v>2.5659000501036644E-5</v>
      </c>
    </row>
    <row r="1396" spans="1:22" x14ac:dyDescent="0.25">
      <c r="A1396" t="s">
        <v>3800</v>
      </c>
      <c r="B1396" t="s">
        <v>3801</v>
      </c>
      <c r="C1396" t="s">
        <v>5698</v>
      </c>
      <c r="D1396" t="s">
        <v>24</v>
      </c>
      <c r="E1396" t="s">
        <v>3802</v>
      </c>
      <c r="F1396">
        <v>46.025001525878906</v>
      </c>
      <c r="G1396">
        <v>1.2263189361069</v>
      </c>
      <c r="H1396">
        <v>373.79901123046875</v>
      </c>
      <c r="I1396">
        <v>570</v>
      </c>
      <c r="J1396">
        <v>55</v>
      </c>
      <c r="K1396">
        <v>0.1120000034570694</v>
      </c>
      <c r="L1396">
        <v>0.35249000787734985</v>
      </c>
      <c r="M1396" s="3">
        <v>0.25458900000000001</v>
      </c>
      <c r="N1396" s="3">
        <v>2.95254E-3</v>
      </c>
      <c r="O1396" s="3">
        <v>-1.828656E-6</v>
      </c>
      <c r="P1396" s="3">
        <v>4.38508E-10</v>
      </c>
      <c r="Q1396" s="3">
        <v>0</v>
      </c>
      <c r="R1396">
        <v>-378.89</v>
      </c>
      <c r="S1396">
        <v>-35.06</v>
      </c>
      <c r="T1396" s="5">
        <v>-379.19</v>
      </c>
      <c r="U1396" s="5">
        <v>9.1430900573730475E-2</v>
      </c>
      <c r="V1396" s="5">
        <v>9.5248902216553681E-6</v>
      </c>
    </row>
    <row r="1397" spans="1:22" x14ac:dyDescent="0.25">
      <c r="A1397" t="s">
        <v>3803</v>
      </c>
      <c r="B1397" t="s">
        <v>3804</v>
      </c>
      <c r="C1397" t="s">
        <v>5259</v>
      </c>
      <c r="D1397" t="s">
        <v>299</v>
      </c>
      <c r="E1397" t="s">
        <v>3805</v>
      </c>
      <c r="F1397">
        <v>60.051700592041016</v>
      </c>
      <c r="G1397">
        <v>1.0524774357946225</v>
      </c>
      <c r="H1397">
        <v>391.10000610351563</v>
      </c>
      <c r="I1397">
        <v>592.70001220703125</v>
      </c>
      <c r="J1397">
        <v>57.7</v>
      </c>
      <c r="K1397">
        <v>0.17100000381469727</v>
      </c>
      <c r="L1397">
        <v>0.44699001312255859</v>
      </c>
      <c r="M1397" s="3">
        <v>8.0650200000000005E-2</v>
      </c>
      <c r="N1397" s="3">
        <v>4.2471599999999998E-3</v>
      </c>
      <c r="O1397" s="3">
        <v>-2.9210339999999997E-6</v>
      </c>
      <c r="P1397" s="3">
        <v>8.2464800000000003E-10</v>
      </c>
      <c r="Q1397" s="3">
        <v>0</v>
      </c>
      <c r="R1397">
        <v>-435.07900000000001</v>
      </c>
      <c r="S1397">
        <v>-374.27</v>
      </c>
      <c r="T1397" s="5">
        <v>-435.96</v>
      </c>
      <c r="U1397" s="5">
        <v>0.19346000671386718</v>
      </c>
      <c r="V1397" s="5">
        <v>1.6362000256776808E-5</v>
      </c>
    </row>
    <row r="1398" spans="1:22" x14ac:dyDescent="0.25">
      <c r="A1398" t="s">
        <v>3806</v>
      </c>
      <c r="B1398" t="s">
        <v>3807</v>
      </c>
      <c r="C1398" t="s">
        <v>5509</v>
      </c>
      <c r="D1398" t="s">
        <v>38</v>
      </c>
      <c r="E1398" t="s">
        <v>3768</v>
      </c>
      <c r="F1398">
        <v>190.33000183105469</v>
      </c>
      <c r="G1398">
        <v>0.8914809334796413</v>
      </c>
      <c r="H1398">
        <v>524.20001220703125</v>
      </c>
      <c r="I1398">
        <v>708.20001220703125</v>
      </c>
      <c r="J1398">
        <v>19.3</v>
      </c>
      <c r="K1398">
        <v>0.71149802207946777</v>
      </c>
      <c r="L1398">
        <v>0.56199902296066284</v>
      </c>
      <c r="M1398" s="3">
        <v>-3.6484000000000003E-2</v>
      </c>
      <c r="N1398" s="3">
        <v>6.2974800000000003E-3</v>
      </c>
      <c r="O1398" s="3">
        <v>-3.9693900000000006E-6</v>
      </c>
      <c r="P1398" s="3">
        <v>9.9919599999999999E-10</v>
      </c>
      <c r="Q1398" s="3">
        <v>6.1487599999999998E-21</v>
      </c>
      <c r="R1398">
        <v>-123.259</v>
      </c>
      <c r="S1398">
        <v>155.94</v>
      </c>
      <c r="T1398" s="5">
        <v>-128.011</v>
      </c>
      <c r="U1398" s="5">
        <v>0.9308300170898437</v>
      </c>
      <c r="V1398" s="5">
        <v>6.4969003200531007E-5</v>
      </c>
    </row>
    <row r="1399" spans="1:22" x14ac:dyDescent="0.25">
      <c r="A1399" t="s">
        <v>3808</v>
      </c>
      <c r="B1399" t="s">
        <v>3809</v>
      </c>
      <c r="C1399" t="s">
        <v>2619</v>
      </c>
      <c r="D1399" t="s">
        <v>152</v>
      </c>
      <c r="E1399" t="s">
        <v>1680</v>
      </c>
      <c r="F1399">
        <v>98.188201904296875</v>
      </c>
      <c r="G1399">
        <v>0.71182708944296569</v>
      </c>
      <c r="H1399">
        <v>371.55801391601563</v>
      </c>
      <c r="I1399">
        <v>549</v>
      </c>
      <c r="J1399">
        <v>28.4</v>
      </c>
      <c r="K1399">
        <v>0.42399901151657104</v>
      </c>
      <c r="L1399">
        <v>0.29415300488471985</v>
      </c>
      <c r="M1399" s="3">
        <v>0.38489000000000001</v>
      </c>
      <c r="N1399" s="3">
        <v>3.5140000000000002E-3</v>
      </c>
      <c r="O1399" s="3">
        <v>2.2861169999999999E-6</v>
      </c>
      <c r="P1399" s="3">
        <v>-3.9850120000000003E-9</v>
      </c>
      <c r="Q1399" s="3">
        <v>1.089836E-12</v>
      </c>
      <c r="R1399">
        <v>-69.2</v>
      </c>
      <c r="S1399">
        <v>89.2</v>
      </c>
      <c r="T1399" s="5">
        <v>-68.180335937500004</v>
      </c>
      <c r="U1399" s="5">
        <v>0.50892303466796873</v>
      </c>
      <c r="V1399" s="5">
        <v>6.3502267003059381E-5</v>
      </c>
    </row>
    <row r="1400" spans="1:22" x14ac:dyDescent="0.25">
      <c r="A1400" t="s">
        <v>3810</v>
      </c>
      <c r="B1400" t="s">
        <v>3811</v>
      </c>
      <c r="C1400" t="s">
        <v>2920</v>
      </c>
      <c r="D1400" t="s">
        <v>299</v>
      </c>
      <c r="E1400" t="s">
        <v>3812</v>
      </c>
      <c r="F1400">
        <v>130.18600463867188</v>
      </c>
      <c r="G1400">
        <v>0.88482173394431418</v>
      </c>
      <c r="H1400">
        <v>408.60000610351563</v>
      </c>
      <c r="I1400">
        <v>581</v>
      </c>
      <c r="J1400">
        <v>28.3</v>
      </c>
      <c r="K1400">
        <v>0.46000000834465027</v>
      </c>
      <c r="L1400">
        <v>0.44732001423835754</v>
      </c>
      <c r="M1400" s="3">
        <v>0.10405</v>
      </c>
      <c r="N1400" s="3">
        <v>5.05288E-3</v>
      </c>
      <c r="O1400" s="3">
        <v>-2.4652200000000003E-6</v>
      </c>
      <c r="P1400" s="3">
        <v>2.9069639999999998E-10</v>
      </c>
      <c r="Q1400" s="3">
        <v>0</v>
      </c>
      <c r="R1400">
        <v>-510.37</v>
      </c>
      <c r="S1400">
        <v>-314</v>
      </c>
      <c r="T1400" s="5">
        <v>-510.1015625</v>
      </c>
      <c r="U1400" s="5">
        <v>0.67220654296875004</v>
      </c>
      <c r="V1400" s="5">
        <v>5.5495269596576688E-5</v>
      </c>
    </row>
    <row r="1401" spans="1:22" x14ac:dyDescent="0.25">
      <c r="A1401" t="s">
        <v>3813</v>
      </c>
      <c r="B1401" t="s">
        <v>3814</v>
      </c>
      <c r="C1401" t="s">
        <v>5198</v>
      </c>
      <c r="D1401" t="s">
        <v>195</v>
      </c>
      <c r="E1401" t="s">
        <v>196</v>
      </c>
      <c r="F1401">
        <v>180.24800109863281</v>
      </c>
      <c r="G1401">
        <v>1.0184758878539251</v>
      </c>
      <c r="H1401">
        <v>535</v>
      </c>
      <c r="I1401">
        <v>757</v>
      </c>
      <c r="J1401">
        <v>27.3</v>
      </c>
      <c r="K1401">
        <v>0.58399802446365356</v>
      </c>
      <c r="L1401">
        <v>0.4708000123500824</v>
      </c>
      <c r="M1401" s="3">
        <v>-0.54391500000000004</v>
      </c>
      <c r="N1401" s="3">
        <v>6.9610000000000002E-3</v>
      </c>
      <c r="O1401" s="3">
        <v>-6.0934500000000001E-6</v>
      </c>
      <c r="P1401" s="3">
        <v>2.8241960000000002E-9</v>
      </c>
      <c r="Q1401" s="3">
        <v>-4.3027600000000002E-13</v>
      </c>
      <c r="R1401">
        <v>245.18</v>
      </c>
      <c r="S1401">
        <v>367.58</v>
      </c>
      <c r="T1401" s="5">
        <v>245.85634375000001</v>
      </c>
      <c r="U1401" s="5">
        <v>0.39208715820312501</v>
      </c>
      <c r="V1401" s="5">
        <v>5.4254613816738126E-5</v>
      </c>
    </row>
    <row r="1402" spans="1:22" x14ac:dyDescent="0.25">
      <c r="A1402" t="s">
        <v>3815</v>
      </c>
      <c r="B1402" t="s">
        <v>3816</v>
      </c>
      <c r="C1402" t="s">
        <v>5299</v>
      </c>
      <c r="D1402" t="s">
        <v>152</v>
      </c>
      <c r="E1402" t="s">
        <v>3610</v>
      </c>
      <c r="F1402">
        <v>70.135002136230469</v>
      </c>
      <c r="G1402">
        <v>0.6528693202259751</v>
      </c>
      <c r="H1402">
        <v>309.49301147460938</v>
      </c>
      <c r="I1402">
        <v>475.37100219726563</v>
      </c>
      <c r="J1402">
        <v>36.541201171875002</v>
      </c>
      <c r="K1402">
        <v>0.30206000804901123</v>
      </c>
      <c r="L1402">
        <v>0.23725000023841858</v>
      </c>
      <c r="M1402" s="3">
        <v>0.26349</v>
      </c>
      <c r="N1402" s="3">
        <v>4.6197800000000004E-3</v>
      </c>
      <c r="O1402" s="3">
        <v>-5.2171799999999999E-7</v>
      </c>
      <c r="P1402" s="3">
        <v>-1.4268999999999999E-9</v>
      </c>
      <c r="Q1402" s="3">
        <v>4.6094400000000004E-13</v>
      </c>
      <c r="R1402">
        <v>-31.779</v>
      </c>
      <c r="S1402">
        <v>69.91</v>
      </c>
      <c r="T1402" s="5">
        <v>-33.664999999999999</v>
      </c>
      <c r="U1402" s="5">
        <v>0.33463000488281253</v>
      </c>
      <c r="V1402" s="5">
        <v>3.9094701409339906E-5</v>
      </c>
    </row>
    <row r="1403" spans="1:22" x14ac:dyDescent="0.25">
      <c r="A1403" t="s">
        <v>3817</v>
      </c>
      <c r="B1403" t="s">
        <v>3818</v>
      </c>
      <c r="C1403" t="s">
        <v>5613</v>
      </c>
      <c r="D1403" t="s">
        <v>1239</v>
      </c>
      <c r="E1403" t="s">
        <v>3819</v>
      </c>
      <c r="F1403">
        <v>66.10260009765625</v>
      </c>
      <c r="G1403">
        <v>0.74637418798181621</v>
      </c>
      <c r="H1403">
        <v>332.39801025390625</v>
      </c>
      <c r="I1403">
        <v>520</v>
      </c>
      <c r="J1403">
        <v>44</v>
      </c>
      <c r="K1403">
        <v>0.25600001215934753</v>
      </c>
      <c r="L1403">
        <v>0.25230801105499268</v>
      </c>
      <c r="M1403" s="3">
        <v>0.12657099999999999</v>
      </c>
      <c r="N1403" s="3">
        <v>5.2240799999999999E-3</v>
      </c>
      <c r="O1403" s="3">
        <v>-3.73545E-6</v>
      </c>
      <c r="P1403" s="3">
        <v>1.483244E-9</v>
      </c>
      <c r="Q1403" s="3">
        <v>-2.113492E-13</v>
      </c>
      <c r="R1403">
        <v>249</v>
      </c>
      <c r="S1403">
        <v>281</v>
      </c>
      <c r="T1403" s="5">
        <v>249.80737500000001</v>
      </c>
      <c r="U1403" s="5">
        <v>9.7211448669433598E-2</v>
      </c>
      <c r="V1403" s="5">
        <v>2.4850334972143174E-5</v>
      </c>
    </row>
    <row r="1404" spans="1:22" x14ac:dyDescent="0.25">
      <c r="A1404" t="s">
        <v>3820</v>
      </c>
      <c r="B1404" t="s">
        <v>3821</v>
      </c>
      <c r="C1404" t="s">
        <v>5379</v>
      </c>
      <c r="D1404" t="s">
        <v>24</v>
      </c>
      <c r="E1404" t="s">
        <v>3822</v>
      </c>
      <c r="F1404">
        <v>298.510009765625</v>
      </c>
      <c r="G1404">
        <v>0.84890739885600508</v>
      </c>
      <c r="H1404">
        <v>659.1500244140625</v>
      </c>
      <c r="I1404">
        <v>810</v>
      </c>
      <c r="J1404">
        <v>13</v>
      </c>
      <c r="K1404">
        <v>1.0800000429153442</v>
      </c>
      <c r="L1404">
        <v>1.0700000524520874</v>
      </c>
      <c r="M1404" s="3">
        <v>-8.76744E-2</v>
      </c>
      <c r="N1404" s="3">
        <v>6.6678800000000002E-3</v>
      </c>
      <c r="O1404" s="3">
        <v>-4.6086000000000002E-6</v>
      </c>
      <c r="P1404" s="3">
        <v>1.6687119999999999E-9</v>
      </c>
      <c r="Q1404" s="3">
        <v>-2.0552839999999999E-13</v>
      </c>
      <c r="R1404">
        <v>-785.29899999999998</v>
      </c>
      <c r="S1404">
        <v>-236</v>
      </c>
      <c r="T1404" s="5">
        <v>-784.80456249999997</v>
      </c>
      <c r="U1404" s="5">
        <v>1.7984908447265624</v>
      </c>
      <c r="V1404" s="5">
        <v>1.4156827330589296E-4</v>
      </c>
    </row>
    <row r="1405" spans="1:22" x14ac:dyDescent="0.25">
      <c r="A1405" t="s">
        <v>3823</v>
      </c>
      <c r="B1405" t="s">
        <v>3824</v>
      </c>
      <c r="C1405" t="s">
        <v>5699</v>
      </c>
      <c r="D1405" t="s">
        <v>363</v>
      </c>
      <c r="E1405" t="s">
        <v>3825</v>
      </c>
      <c r="F1405">
        <v>338.63900756835938</v>
      </c>
      <c r="G1405">
        <v>0.80210392270207598</v>
      </c>
      <c r="H1405">
        <v>664.42901611328125</v>
      </c>
      <c r="I1405">
        <v>804</v>
      </c>
      <c r="J1405">
        <v>9.8000000000000007</v>
      </c>
      <c r="K1405">
        <v>1.4111200571060181</v>
      </c>
      <c r="L1405">
        <v>1.0710200071334839</v>
      </c>
      <c r="M1405" s="3">
        <v>0.30349900000000002</v>
      </c>
      <c r="N1405" s="3">
        <v>5.7289799999999998E-3</v>
      </c>
      <c r="O1405" s="3">
        <v>-2.1252480000000001E-6</v>
      </c>
      <c r="P1405" s="3">
        <v>0</v>
      </c>
      <c r="Q1405" s="3">
        <v>0</v>
      </c>
      <c r="R1405">
        <v>-540</v>
      </c>
      <c r="S1405" t="s">
        <v>5117</v>
      </c>
      <c r="T1405" s="5">
        <v>-538.81262500000003</v>
      </c>
      <c r="U1405" s="5">
        <v>2.300992919921875</v>
      </c>
      <c r="V1405" s="5">
        <v>-5.0209602341055867E-7</v>
      </c>
    </row>
    <row r="1406" spans="1:22" x14ac:dyDescent="0.25">
      <c r="A1406" t="s">
        <v>3826</v>
      </c>
      <c r="B1406" t="s">
        <v>3827</v>
      </c>
      <c r="C1406" t="s">
        <v>5700</v>
      </c>
      <c r="D1406" t="s">
        <v>24</v>
      </c>
      <c r="E1406" t="s">
        <v>5117</v>
      </c>
      <c r="F1406">
        <v>154.18600463867188</v>
      </c>
      <c r="G1406">
        <v>1.1819175931578283</v>
      </c>
      <c r="H1406">
        <v>483</v>
      </c>
      <c r="I1406">
        <v>749</v>
      </c>
      <c r="J1406">
        <v>64.8</v>
      </c>
      <c r="K1406">
        <v>0.39800000190734863</v>
      </c>
      <c r="L1406">
        <v>0.39113700389862061</v>
      </c>
      <c r="M1406" s="3">
        <v>-0.12377100000000001</v>
      </c>
      <c r="N1406" s="3">
        <v>4.48022E-3</v>
      </c>
      <c r="O1406" s="3">
        <v>-4.1484E-6</v>
      </c>
      <c r="P1406" s="3">
        <v>2.0393920000000001E-9</v>
      </c>
      <c r="Q1406" s="3">
        <v>-3.2981680000000002E-13</v>
      </c>
      <c r="R1406">
        <v>-756.3</v>
      </c>
      <c r="S1406">
        <v>-547</v>
      </c>
      <c r="T1406" s="5">
        <v>-754.55018749999999</v>
      </c>
      <c r="U1406" s="5">
        <v>0.67431463623046872</v>
      </c>
      <c r="V1406" s="5">
        <v>7.3158092796802516E-5</v>
      </c>
    </row>
    <row r="1407" spans="1:22" x14ac:dyDescent="0.25">
      <c r="A1407" t="s">
        <v>3828</v>
      </c>
      <c r="B1407" t="s">
        <v>3829</v>
      </c>
      <c r="C1407" t="s">
        <v>5420</v>
      </c>
      <c r="D1407" t="s">
        <v>24</v>
      </c>
      <c r="E1407" t="s">
        <v>3830</v>
      </c>
      <c r="F1407">
        <v>122.12400054931641</v>
      </c>
      <c r="G1407">
        <v>1.087049582009312</v>
      </c>
      <c r="H1407">
        <v>523</v>
      </c>
      <c r="I1407">
        <v>752</v>
      </c>
      <c r="J1407">
        <v>45.599902343750003</v>
      </c>
      <c r="K1407">
        <v>0.34099000692367554</v>
      </c>
      <c r="L1407">
        <v>0.62000000476837158</v>
      </c>
      <c r="M1407" s="3">
        <v>-0.41993000000000003</v>
      </c>
      <c r="N1407" s="3">
        <v>5.1563800000000003E-3</v>
      </c>
      <c r="O1407" s="3">
        <v>-3.4716299999999999E-6</v>
      </c>
      <c r="P1407" s="3">
        <v>8.7016799999999999E-10</v>
      </c>
      <c r="Q1407" s="3">
        <v>0</v>
      </c>
      <c r="R1407">
        <v>-290.39</v>
      </c>
      <c r="S1407">
        <v>-210.41</v>
      </c>
      <c r="T1407" s="5">
        <v>-292.08</v>
      </c>
      <c r="U1407" s="5">
        <v>0.26248901367187499</v>
      </c>
      <c r="V1407" s="5">
        <v>3.5027701407670974E-5</v>
      </c>
    </row>
    <row r="1408" spans="1:22" x14ac:dyDescent="0.25">
      <c r="A1408" t="s">
        <v>3831</v>
      </c>
      <c r="B1408" t="s">
        <v>3832</v>
      </c>
      <c r="C1408" t="s">
        <v>5194</v>
      </c>
      <c r="D1408" t="s">
        <v>24</v>
      </c>
      <c r="E1408" t="s">
        <v>3833</v>
      </c>
      <c r="F1408">
        <v>172.26800537109375</v>
      </c>
      <c r="G1408">
        <v>0.86116078296836152</v>
      </c>
      <c r="H1408">
        <v>467.14801025390625</v>
      </c>
      <c r="I1408">
        <v>637</v>
      </c>
      <c r="J1408">
        <v>22</v>
      </c>
      <c r="K1408">
        <v>0.60000002384185791</v>
      </c>
      <c r="L1408">
        <v>0.57852202653884888</v>
      </c>
      <c r="M1408" s="3">
        <v>-0.37892300000000001</v>
      </c>
      <c r="N1408" s="3">
        <v>7.8764799999999999E-3</v>
      </c>
      <c r="O1408" s="3">
        <v>-7.2206699999999998E-6</v>
      </c>
      <c r="P1408" s="3">
        <v>3.6803960000000002E-9</v>
      </c>
      <c r="Q1408" s="3">
        <v>-6.3148400000000004E-13</v>
      </c>
      <c r="R1408">
        <v>-583</v>
      </c>
      <c r="S1408">
        <v>-291.07</v>
      </c>
      <c r="T1408" s="5">
        <v>-583.04025000000001</v>
      </c>
      <c r="U1408" s="5">
        <v>0.9568385620117188</v>
      </c>
      <c r="V1408" s="5">
        <v>7.6032698154449461E-5</v>
      </c>
    </row>
    <row r="1409" spans="1:22" x14ac:dyDescent="0.25">
      <c r="A1409" t="s">
        <v>3834</v>
      </c>
      <c r="B1409" t="s">
        <v>3835</v>
      </c>
      <c r="C1409" t="s">
        <v>5701</v>
      </c>
      <c r="D1409" t="s">
        <v>24</v>
      </c>
      <c r="E1409" t="s">
        <v>3836</v>
      </c>
      <c r="F1409">
        <v>220.92900085449219</v>
      </c>
      <c r="G1409">
        <v>1.5868857280803559</v>
      </c>
      <c r="H1409">
        <v>309.25</v>
      </c>
      <c r="I1409">
        <v>449</v>
      </c>
      <c r="J1409">
        <v>25.7</v>
      </c>
      <c r="K1409">
        <v>0.36899998784065247</v>
      </c>
      <c r="L1409">
        <v>0.32855600118637085</v>
      </c>
      <c r="M1409" s="3">
        <v>-1.1991E-2</v>
      </c>
      <c r="N1409" s="3">
        <v>3.5382E-3</v>
      </c>
      <c r="O1409" s="3">
        <v>-4.6133999999999997E-6</v>
      </c>
      <c r="P1409" s="3">
        <v>2.8709600000000002E-9</v>
      </c>
      <c r="Q1409" s="3">
        <v>-5.5640000000000003E-13</v>
      </c>
      <c r="R1409">
        <v>-1295</v>
      </c>
      <c r="S1409" t="s">
        <v>5117</v>
      </c>
      <c r="T1409" s="5" t="s">
        <v>5117</v>
      </c>
      <c r="U1409" s="5">
        <v>0.43908230590820313</v>
      </c>
      <c r="V1409" s="5">
        <v>6.0696601867675777E-6</v>
      </c>
    </row>
    <row r="1410" spans="1:22" x14ac:dyDescent="0.25">
      <c r="A1410" t="s">
        <v>3837</v>
      </c>
      <c r="B1410" t="s">
        <v>3838</v>
      </c>
      <c r="C1410" t="s">
        <v>5274</v>
      </c>
      <c r="D1410" t="s">
        <v>515</v>
      </c>
      <c r="E1410" t="s">
        <v>3839</v>
      </c>
      <c r="F1410">
        <v>100.16100311279297</v>
      </c>
      <c r="G1410">
        <v>0.8177724657772486</v>
      </c>
      <c r="H1410">
        <v>401.45001220703125</v>
      </c>
      <c r="I1410">
        <v>577</v>
      </c>
      <c r="J1410">
        <v>31.1</v>
      </c>
      <c r="K1410">
        <v>0.36899000406265259</v>
      </c>
      <c r="L1410">
        <v>0.43898001313209534</v>
      </c>
      <c r="M1410" s="3">
        <v>0.40969899999999998</v>
      </c>
      <c r="N1410" s="3">
        <v>4.1606799999999999E-3</v>
      </c>
      <c r="O1410" s="3">
        <v>-1.24755E-6</v>
      </c>
      <c r="P1410" s="3">
        <v>-4.65388E-11</v>
      </c>
      <c r="Q1410" s="3">
        <v>0</v>
      </c>
      <c r="R1410">
        <v>-247.3</v>
      </c>
      <c r="S1410">
        <v>-100.12</v>
      </c>
      <c r="T1410" s="5">
        <v>-251.06</v>
      </c>
      <c r="U1410" s="5">
        <v>0.49254901123046874</v>
      </c>
      <c r="V1410" s="5">
        <v>4.1576001793146133E-5</v>
      </c>
    </row>
    <row r="1411" spans="1:22" x14ac:dyDescent="0.25">
      <c r="A1411" t="s">
        <v>3840</v>
      </c>
      <c r="B1411" t="s">
        <v>3841</v>
      </c>
      <c r="C1411" t="s">
        <v>5702</v>
      </c>
      <c r="D1411" t="s">
        <v>2148</v>
      </c>
      <c r="E1411" t="s">
        <v>3842</v>
      </c>
      <c r="F1411">
        <v>216.36700439453125</v>
      </c>
      <c r="G1411">
        <v>0.92505612110404434</v>
      </c>
      <c r="H1411">
        <v>578.1500244140625</v>
      </c>
      <c r="I1411">
        <v>779</v>
      </c>
      <c r="J1411">
        <v>18.899999999999999</v>
      </c>
      <c r="K1411">
        <v>0.77100002765655518</v>
      </c>
      <c r="L1411">
        <v>0.58879202604293823</v>
      </c>
      <c r="M1411" s="3">
        <v>-0.59064000000000005</v>
      </c>
      <c r="N1411" s="3">
        <v>8.1486800000000002E-3</v>
      </c>
      <c r="O1411" s="3">
        <v>-6.8336699999999999E-6</v>
      </c>
      <c r="P1411" s="3">
        <v>3.0627039999999998E-9</v>
      </c>
      <c r="Q1411" s="3">
        <v>-4.5791600000000005E-13</v>
      </c>
      <c r="R1411">
        <v>-102.899</v>
      </c>
      <c r="S1411" t="s">
        <v>5117</v>
      </c>
      <c r="T1411" s="5">
        <v>-102.6283671875</v>
      </c>
      <c r="U1411" s="5">
        <v>1.033538818359375</v>
      </c>
      <c r="V1411" s="5">
        <v>9.874499589204788E-5</v>
      </c>
    </row>
    <row r="1412" spans="1:22" x14ac:dyDescent="0.25">
      <c r="A1412" t="s">
        <v>3843</v>
      </c>
      <c r="B1412" t="s">
        <v>3844</v>
      </c>
      <c r="C1412" t="s">
        <v>5703</v>
      </c>
      <c r="D1412" t="s">
        <v>38</v>
      </c>
      <c r="E1412" t="s">
        <v>3845</v>
      </c>
      <c r="F1412">
        <v>232.38900756835938</v>
      </c>
      <c r="G1412">
        <v>0.8585203302916794</v>
      </c>
      <c r="H1412">
        <v>586.4000244140625</v>
      </c>
      <c r="I1412">
        <v>764</v>
      </c>
      <c r="J1412">
        <v>16.600000000000001</v>
      </c>
      <c r="K1412">
        <v>0.9100000262260437</v>
      </c>
      <c r="L1412">
        <v>0.72200000286102295</v>
      </c>
      <c r="M1412" s="3">
        <v>-0.19994700000000001</v>
      </c>
      <c r="N1412" s="3">
        <v>6.6259200000000004E-3</v>
      </c>
      <c r="O1412" s="3">
        <v>-4.0110299999999998E-6</v>
      </c>
      <c r="P1412" s="3">
        <v>9.3196800000000002E-10</v>
      </c>
      <c r="Q1412" s="3">
        <v>5.0196400000000001E-20</v>
      </c>
      <c r="R1412">
        <v>-158.30000000000001</v>
      </c>
      <c r="S1412">
        <v>203.43</v>
      </c>
      <c r="T1412" s="5">
        <v>-165.02</v>
      </c>
      <c r="U1412" s="5">
        <v>1.2050000000000001</v>
      </c>
      <c r="V1412" s="5">
        <v>9.2372000217437738E-5</v>
      </c>
    </row>
    <row r="1413" spans="1:22" x14ac:dyDescent="0.25">
      <c r="A1413" t="s">
        <v>3846</v>
      </c>
      <c r="B1413" t="s">
        <v>3847</v>
      </c>
      <c r="C1413" t="s">
        <v>4338</v>
      </c>
      <c r="D1413" t="s">
        <v>152</v>
      </c>
      <c r="E1413" t="s">
        <v>3848</v>
      </c>
      <c r="F1413">
        <v>84.160003662109375</v>
      </c>
      <c r="G1413">
        <v>0.67414108947823592</v>
      </c>
      <c r="H1413">
        <v>331.70001220703125</v>
      </c>
      <c r="I1413">
        <v>492</v>
      </c>
      <c r="J1413">
        <v>30.3</v>
      </c>
      <c r="K1413">
        <v>0.36000001430511475</v>
      </c>
      <c r="L1413">
        <v>0.28999900817871094</v>
      </c>
      <c r="M1413" s="3">
        <v>0.149786</v>
      </c>
      <c r="N1413" s="3">
        <v>6.1213999999999999E-3</v>
      </c>
      <c r="O1413" s="3">
        <v>-3.5721900000000004E-6</v>
      </c>
      <c r="P1413" s="3">
        <v>8.7079199999999996E-10</v>
      </c>
      <c r="Q1413" s="3">
        <v>-1.1319320000000001E-21</v>
      </c>
      <c r="R1413">
        <v>-54.35</v>
      </c>
      <c r="S1413">
        <v>79.62</v>
      </c>
      <c r="T1413" s="5">
        <v>-54.165999999999997</v>
      </c>
      <c r="U1413" s="5">
        <v>0.43620001220703125</v>
      </c>
      <c r="V1413" s="5">
        <v>4.138400033116341E-5</v>
      </c>
    </row>
    <row r="1414" spans="1:22" x14ac:dyDescent="0.25">
      <c r="A1414" t="s">
        <v>3849</v>
      </c>
      <c r="B1414" t="s">
        <v>3850</v>
      </c>
      <c r="C1414" t="s">
        <v>5704</v>
      </c>
      <c r="D1414" t="s">
        <v>24</v>
      </c>
      <c r="E1414" t="s">
        <v>3851</v>
      </c>
      <c r="F1414">
        <v>84.074600219726563</v>
      </c>
      <c r="G1414">
        <v>1.0607461012323396</v>
      </c>
      <c r="H1414">
        <v>399.20001220703125</v>
      </c>
      <c r="I1414">
        <v>616</v>
      </c>
      <c r="J1414">
        <v>59.6</v>
      </c>
      <c r="K1414">
        <v>0.23399999737739563</v>
      </c>
      <c r="L1414">
        <v>0.38208198547363281</v>
      </c>
      <c r="M1414" s="3">
        <v>0.17660000000000001</v>
      </c>
      <c r="N1414" s="3">
        <v>3.4204000000000001E-3</v>
      </c>
      <c r="O1414" s="3">
        <v>-1.55649E-6</v>
      </c>
      <c r="P1414" s="3">
        <v>-6.4020000000000002E-11</v>
      </c>
      <c r="Q1414" s="3">
        <v>1.3142800000000001E-13</v>
      </c>
      <c r="R1414">
        <v>-190.2</v>
      </c>
      <c r="S1414">
        <v>-136</v>
      </c>
      <c r="T1414" s="5">
        <v>-190.041140625</v>
      </c>
      <c r="U1414" s="5">
        <v>0.1761663055419922</v>
      </c>
      <c r="V1414" s="5">
        <v>1.7067097127437591E-5</v>
      </c>
    </row>
    <row r="1415" spans="1:22" x14ac:dyDescent="0.25">
      <c r="A1415" t="s">
        <v>3852</v>
      </c>
      <c r="B1415" t="s">
        <v>3853</v>
      </c>
      <c r="C1415" t="s">
        <v>5705</v>
      </c>
      <c r="D1415" t="s">
        <v>98</v>
      </c>
      <c r="E1415" t="s">
        <v>3854</v>
      </c>
      <c r="F1415">
        <v>32.041900634765625</v>
      </c>
      <c r="G1415">
        <v>0.79645964277336867</v>
      </c>
      <c r="H1415">
        <v>337.79901123046875</v>
      </c>
      <c r="I1415">
        <v>512.5980224609375</v>
      </c>
      <c r="J1415">
        <v>73.764501953125006</v>
      </c>
      <c r="K1415">
        <v>0.12700000405311584</v>
      </c>
      <c r="L1415">
        <v>0.55699002742767334</v>
      </c>
      <c r="M1415" s="3">
        <v>0.66020000000000001</v>
      </c>
      <c r="N1415" s="3">
        <v>2.2144E-3</v>
      </c>
      <c r="O1415" s="3">
        <v>8.0776800000000009E-7</v>
      </c>
      <c r="P1415" s="3">
        <v>-8.9042400000000005E-10</v>
      </c>
      <c r="Q1415" s="3">
        <v>0</v>
      </c>
      <c r="R1415">
        <v>-201.29</v>
      </c>
      <c r="S1415">
        <v>-162.24</v>
      </c>
      <c r="T1415" s="5">
        <v>-201.86</v>
      </c>
      <c r="U1415" s="5">
        <v>0.12541600036621095</v>
      </c>
      <c r="V1415" s="5">
        <v>2.034500055015087E-5</v>
      </c>
    </row>
    <row r="1416" spans="1:22" x14ac:dyDescent="0.25">
      <c r="A1416" t="s">
        <v>3855</v>
      </c>
      <c r="B1416" t="s">
        <v>3856</v>
      </c>
      <c r="C1416" t="s">
        <v>3857</v>
      </c>
      <c r="D1416" t="s">
        <v>46</v>
      </c>
      <c r="E1416" t="s">
        <v>5117</v>
      </c>
      <c r="F1416">
        <v>224.429</v>
      </c>
      <c r="G1416">
        <v>0.81</v>
      </c>
      <c r="H1416">
        <v>568.76</v>
      </c>
      <c r="I1416">
        <v>743.3</v>
      </c>
      <c r="J1416">
        <v>15.09</v>
      </c>
      <c r="K1416">
        <v>0.87250000000000005</v>
      </c>
      <c r="L1416">
        <v>0.63800000000000001</v>
      </c>
      <c r="M1416" s="3">
        <v>-0.33391406636397258</v>
      </c>
      <c r="N1416" s="3">
        <v>7.456255653235544E-3</v>
      </c>
      <c r="O1416" s="3">
        <v>-6.670260973403616E-7</v>
      </c>
      <c r="P1416" s="3">
        <v>1.212811178591002E-9</v>
      </c>
      <c r="Q1416" s="3">
        <v>0</v>
      </c>
      <c r="R1416">
        <v>-312.54000000000002</v>
      </c>
      <c r="S1416">
        <v>120.25</v>
      </c>
      <c r="T1416" s="5">
        <v>-0.32125199999999998</v>
      </c>
      <c r="U1416" s="5">
        <v>1.44</v>
      </c>
      <c r="V1416" s="5">
        <v>1.0900000000000001E-7</v>
      </c>
    </row>
    <row r="1417" spans="1:22" x14ac:dyDescent="0.25">
      <c r="A1417" t="s">
        <v>3858</v>
      </c>
      <c r="B1417" t="s">
        <v>3859</v>
      </c>
      <c r="C1417" t="s">
        <v>5606</v>
      </c>
      <c r="D1417" t="s">
        <v>98</v>
      </c>
      <c r="E1417" t="s">
        <v>3860</v>
      </c>
      <c r="F1417">
        <v>60.096000671386719</v>
      </c>
      <c r="G1417">
        <v>0.78572970717905721</v>
      </c>
      <c r="H1417">
        <v>355.39801025390625</v>
      </c>
      <c r="I1417">
        <v>508.29901123046875</v>
      </c>
      <c r="J1417">
        <v>47.6</v>
      </c>
      <c r="K1417">
        <v>0.21999000012874603</v>
      </c>
      <c r="L1417">
        <v>0.66500002145767212</v>
      </c>
      <c r="M1417" s="3">
        <v>0.53966899999999995</v>
      </c>
      <c r="N1417" s="3">
        <v>3.13862E-3</v>
      </c>
      <c r="O1417" s="3">
        <v>1.0666559999999999E-6</v>
      </c>
      <c r="P1417" s="3">
        <v>-1.542048E-9</v>
      </c>
      <c r="Q1417" s="3">
        <v>0</v>
      </c>
      <c r="R1417">
        <v>-272.58999999999997</v>
      </c>
      <c r="S1417">
        <v>-173.32</v>
      </c>
      <c r="T1417" s="5">
        <v>-274.60000000000002</v>
      </c>
      <c r="U1417" s="5">
        <v>0.32914801025390628</v>
      </c>
      <c r="V1417" s="5">
        <v>2.9242800548672677E-5</v>
      </c>
    </row>
    <row r="1418" spans="1:22" x14ac:dyDescent="0.25">
      <c r="A1418" t="s">
        <v>3861</v>
      </c>
      <c r="B1418" t="s">
        <v>3862</v>
      </c>
      <c r="C1418" t="s">
        <v>5255</v>
      </c>
      <c r="D1418" t="s">
        <v>404</v>
      </c>
      <c r="E1418" t="s">
        <v>3863</v>
      </c>
      <c r="F1418">
        <v>58.080001831054688</v>
      </c>
      <c r="G1418">
        <v>0.79073435499548439</v>
      </c>
      <c r="H1418">
        <v>329.20001220703125</v>
      </c>
      <c r="I1418">
        <v>508.10000610351563</v>
      </c>
      <c r="J1418">
        <v>47</v>
      </c>
      <c r="K1418">
        <v>0.20900000631809235</v>
      </c>
      <c r="L1418">
        <v>0.30399000644683838</v>
      </c>
      <c r="M1418" s="3">
        <v>0.10854800000000001</v>
      </c>
      <c r="N1418" s="3">
        <v>4.4898400000000002E-3</v>
      </c>
      <c r="O1418" s="3">
        <v>-2.1587429999999999E-6</v>
      </c>
      <c r="P1418" s="3">
        <v>3.5112000000000002E-10</v>
      </c>
      <c r="Q1418" s="3">
        <v>0</v>
      </c>
      <c r="R1418">
        <v>-217.68899999999999</v>
      </c>
      <c r="S1418">
        <v>-152.6</v>
      </c>
      <c r="T1418" s="5">
        <v>-218.78</v>
      </c>
      <c r="U1418" s="5">
        <v>0.21177000427246093</v>
      </c>
      <c r="V1418" s="5">
        <v>2.6619000360369683E-5</v>
      </c>
    </row>
    <row r="1419" spans="1:22" x14ac:dyDescent="0.25">
      <c r="A1419" t="s">
        <v>3864</v>
      </c>
      <c r="B1419" t="s">
        <v>3865</v>
      </c>
      <c r="C1419" t="s">
        <v>2957</v>
      </c>
      <c r="D1419" t="s">
        <v>152</v>
      </c>
      <c r="E1419" t="s">
        <v>3866</v>
      </c>
      <c r="F1419">
        <v>238.44000244140625</v>
      </c>
      <c r="G1419">
        <v>0.78753039070431585</v>
      </c>
      <c r="H1419">
        <v>573.5</v>
      </c>
      <c r="I1419">
        <v>730.5</v>
      </c>
      <c r="J1419">
        <v>13.34</v>
      </c>
      <c r="K1419">
        <v>0.87550002336502075</v>
      </c>
      <c r="L1419">
        <v>0.82999002933502197</v>
      </c>
      <c r="M1419" s="3">
        <v>9.3834600000000004E-2</v>
      </c>
      <c r="N1419" s="3">
        <v>5.8244999999999998E-3</v>
      </c>
      <c r="O1419" s="3">
        <v>-2.2349309999999998E-6</v>
      </c>
      <c r="P1419" s="3">
        <v>1.04846E-11</v>
      </c>
      <c r="Q1419" s="3">
        <v>-1.494508E-23</v>
      </c>
      <c r="R1419">
        <v>-268.3</v>
      </c>
      <c r="S1419">
        <v>311.04000000000002</v>
      </c>
      <c r="T1419" s="5">
        <v>-276.55</v>
      </c>
      <c r="U1419" s="5">
        <v>1.4946800537109375</v>
      </c>
      <c r="V1419" s="5">
        <v>1.0958000272512436E-4</v>
      </c>
    </row>
    <row r="1420" spans="1:22" x14ac:dyDescent="0.25">
      <c r="A1420" t="s">
        <v>3867</v>
      </c>
      <c r="B1420" t="s">
        <v>3868</v>
      </c>
      <c r="C1420" t="s">
        <v>5706</v>
      </c>
      <c r="D1420" t="s">
        <v>414</v>
      </c>
      <c r="E1420" t="s">
        <v>3869</v>
      </c>
      <c r="F1420">
        <v>119.375</v>
      </c>
      <c r="G1420">
        <v>1.4995626878134849</v>
      </c>
      <c r="H1420">
        <v>334.29901123046875</v>
      </c>
      <c r="I1420">
        <v>536.4000244140625</v>
      </c>
      <c r="J1420">
        <v>53.7</v>
      </c>
      <c r="K1420">
        <v>0.23890000581741333</v>
      </c>
      <c r="L1420">
        <v>0.21796000003814697</v>
      </c>
      <c r="M1420" s="3">
        <v>0.20103699999999999</v>
      </c>
      <c r="N1420" s="3">
        <v>1.585716E-3</v>
      </c>
      <c r="O1420" s="3">
        <v>-1.5421470000000003E-6</v>
      </c>
      <c r="P1420" s="3">
        <v>5.5762400000000002E-10</v>
      </c>
      <c r="Q1420" s="3">
        <v>5.8223599999999999E-24</v>
      </c>
      <c r="R1420">
        <v>-102.55</v>
      </c>
      <c r="S1420">
        <v>-70.09</v>
      </c>
      <c r="T1420" s="5">
        <v>-101.85</v>
      </c>
      <c r="U1420" s="5">
        <v>0.11137000274658203</v>
      </c>
      <c r="V1420" s="5">
        <v>8.6302001727744936E-7</v>
      </c>
    </row>
    <row r="1421" spans="1:22" x14ac:dyDescent="0.25">
      <c r="A1421" t="s">
        <v>3870</v>
      </c>
      <c r="B1421" t="s">
        <v>3871</v>
      </c>
      <c r="C1421" t="s">
        <v>5652</v>
      </c>
      <c r="D1421" t="s">
        <v>46</v>
      </c>
      <c r="E1421" t="s">
        <v>3872</v>
      </c>
      <c r="F1421">
        <v>78.135002136230469</v>
      </c>
      <c r="G1421">
        <v>1.1064576209034707</v>
      </c>
      <c r="H1421">
        <v>462.14801025390625</v>
      </c>
      <c r="I1421">
        <v>729</v>
      </c>
      <c r="J1421">
        <v>56.5</v>
      </c>
      <c r="K1421">
        <v>0.22698000073432922</v>
      </c>
      <c r="L1421">
        <v>0.28055098652839661</v>
      </c>
      <c r="M1421" s="3">
        <v>0.35924899999999999</v>
      </c>
      <c r="N1421" s="3">
        <v>3.1115399999999999E-3</v>
      </c>
      <c r="O1421" s="3">
        <v>-1.453113E-6</v>
      </c>
      <c r="P1421" s="3">
        <v>3.4859599999999998E-11</v>
      </c>
      <c r="Q1421" s="3">
        <v>9.6878399999999997E-14</v>
      </c>
      <c r="R1421">
        <v>-150.46</v>
      </c>
      <c r="S1421">
        <v>0</v>
      </c>
      <c r="T1421" s="5">
        <v>-150.37253125000001</v>
      </c>
      <c r="U1421" s="5">
        <v>-0.34765890502929686</v>
      </c>
      <c r="V1421" s="5">
        <v>2.5615399703383447E-5</v>
      </c>
    </row>
    <row r="1422" spans="1:22" x14ac:dyDescent="0.25">
      <c r="A1422" t="s">
        <v>3873</v>
      </c>
      <c r="B1422" t="s">
        <v>3874</v>
      </c>
      <c r="C1422" t="s">
        <v>5707</v>
      </c>
      <c r="D1422" t="s">
        <v>24</v>
      </c>
      <c r="E1422" t="s">
        <v>3875</v>
      </c>
      <c r="F1422">
        <v>236.73899841308594</v>
      </c>
      <c r="G1422">
        <v>2.0918127837197407</v>
      </c>
      <c r="H1422">
        <v>459.20001220703125</v>
      </c>
      <c r="I1422">
        <v>704.4000244140625</v>
      </c>
      <c r="J1422">
        <v>39.200000000000003</v>
      </c>
      <c r="K1422">
        <v>0.41949900984764099</v>
      </c>
      <c r="L1422">
        <v>0.27500000596046448</v>
      </c>
      <c r="M1422" s="3">
        <v>0.22106400000000001</v>
      </c>
      <c r="N1422" s="3">
        <v>1.286188E-3</v>
      </c>
      <c r="O1422" s="3">
        <v>-1.4137710000000002E-6</v>
      </c>
      <c r="P1422" s="3">
        <v>5.4392799999999999E-10</v>
      </c>
      <c r="Q1422" s="3">
        <v>2.2732679999999999E-21</v>
      </c>
      <c r="R1422">
        <v>-141.41999999999999</v>
      </c>
      <c r="S1422">
        <v>-56.82</v>
      </c>
      <c r="T1422" s="5">
        <v>-142.167</v>
      </c>
      <c r="U1422" s="5">
        <v>0.29198901367187502</v>
      </c>
      <c r="V1422" s="5">
        <v>-1.8348900601267815E-5</v>
      </c>
    </row>
    <row r="1423" spans="1:22" x14ac:dyDescent="0.25">
      <c r="A1423" t="s">
        <v>3876</v>
      </c>
      <c r="B1423" t="s">
        <v>3877</v>
      </c>
      <c r="C1423" t="s">
        <v>5708</v>
      </c>
      <c r="D1423" t="s">
        <v>24</v>
      </c>
      <c r="E1423" t="s">
        <v>3878</v>
      </c>
      <c r="F1423">
        <v>96.051002502441406</v>
      </c>
      <c r="G1423">
        <v>0.86478114959738117</v>
      </c>
      <c r="H1423">
        <v>243</v>
      </c>
      <c r="I1423">
        <v>376.20001220703125</v>
      </c>
      <c r="J1423">
        <v>37</v>
      </c>
      <c r="K1423">
        <v>0.21096000075340271</v>
      </c>
      <c r="L1423">
        <v>0.23800000548362732</v>
      </c>
      <c r="M1423" s="3">
        <v>3.6942000000000003E-2</v>
      </c>
      <c r="N1423" s="3">
        <v>4.9506400000000001E-3</v>
      </c>
      <c r="O1423" s="3">
        <v>-3.71718E-6</v>
      </c>
      <c r="P1423" s="3">
        <v>9.8860399999999991E-10</v>
      </c>
      <c r="Q1423" s="3">
        <v>0</v>
      </c>
      <c r="R1423">
        <v>-576.9</v>
      </c>
      <c r="S1423" t="s">
        <v>5117</v>
      </c>
      <c r="T1423" s="5">
        <v>-579.93387499999994</v>
      </c>
      <c r="U1423" s="5">
        <v>0.21067713928222656</v>
      </c>
      <c r="V1423" s="5">
        <v>-2.5306027382612228E-5</v>
      </c>
    </row>
    <row r="1424" spans="1:22" x14ac:dyDescent="0.25">
      <c r="A1424" t="s">
        <v>3879</v>
      </c>
      <c r="B1424" t="s">
        <v>3880</v>
      </c>
      <c r="C1424" t="s">
        <v>5709</v>
      </c>
      <c r="D1424" t="s">
        <v>24</v>
      </c>
      <c r="E1424" t="s">
        <v>3881</v>
      </c>
      <c r="F1424">
        <v>288.031005859375</v>
      </c>
      <c r="G1424">
        <v>1.5234749097424278</v>
      </c>
      <c r="H1424">
        <v>302.39801025390625</v>
      </c>
      <c r="I1424">
        <v>420.60000610351563</v>
      </c>
      <c r="J1424">
        <v>20.499599609375</v>
      </c>
      <c r="K1424">
        <v>0.4729900062084198</v>
      </c>
      <c r="L1424">
        <v>0.43200001120567322</v>
      </c>
      <c r="M1424" s="3">
        <v>-0.172319</v>
      </c>
      <c r="N1424" s="3">
        <v>3.8392999999999999E-3</v>
      </c>
      <c r="O1424" s="3">
        <v>-3.24315E-6</v>
      </c>
      <c r="P1424" s="3">
        <v>9.1198799999999995E-10</v>
      </c>
      <c r="Q1424" s="3">
        <v>0</v>
      </c>
      <c r="R1424">
        <v>-2543.6</v>
      </c>
      <c r="S1424">
        <v>-2351.67</v>
      </c>
      <c r="T1424" s="5" t="s">
        <v>5117</v>
      </c>
      <c r="U1424" s="5">
        <v>0.73155041503906248</v>
      </c>
      <c r="V1424" s="5">
        <v>-2.5518905371427536E-5</v>
      </c>
    </row>
    <row r="1425" spans="1:22" x14ac:dyDescent="0.25">
      <c r="A1425" t="s">
        <v>3882</v>
      </c>
      <c r="B1425" t="s">
        <v>3883</v>
      </c>
      <c r="C1425" t="s">
        <v>5117</v>
      </c>
      <c r="D1425" t="s">
        <v>46</v>
      </c>
      <c r="E1425" t="s">
        <v>5117</v>
      </c>
      <c r="F1425">
        <v>224.452</v>
      </c>
      <c r="G1425" t="s">
        <v>5117</v>
      </c>
      <c r="H1425" t="s">
        <v>5117</v>
      </c>
      <c r="I1425" t="s">
        <v>5117</v>
      </c>
      <c r="J1425" t="s">
        <v>5117</v>
      </c>
      <c r="K1425" t="s">
        <v>5117</v>
      </c>
      <c r="L1425" t="s">
        <v>5117</v>
      </c>
      <c r="M1425" s="3" t="b">
        <v>0</v>
      </c>
      <c r="N1425" s="3" t="b">
        <v>0</v>
      </c>
      <c r="O1425" s="3" t="b">
        <v>0</v>
      </c>
      <c r="P1425" s="3" t="b">
        <v>0</v>
      </c>
      <c r="Q1425" s="3" t="b">
        <v>0</v>
      </c>
      <c r="R1425" t="s">
        <v>5117</v>
      </c>
      <c r="S1425" t="s">
        <v>5117</v>
      </c>
      <c r="T1425" s="5" t="s">
        <v>5117</v>
      </c>
      <c r="U1425" s="5" t="s">
        <v>5117</v>
      </c>
      <c r="V1425" s="5" t="s">
        <v>5117</v>
      </c>
    </row>
    <row r="1426" spans="1:22" x14ac:dyDescent="0.25">
      <c r="A1426" t="s">
        <v>3884</v>
      </c>
      <c r="B1426" t="s">
        <v>3885</v>
      </c>
      <c r="C1426" t="s">
        <v>5423</v>
      </c>
      <c r="D1426" t="s">
        <v>24</v>
      </c>
      <c r="E1426" t="s">
        <v>3886</v>
      </c>
      <c r="F1426">
        <v>88.150001525878906</v>
      </c>
      <c r="G1426">
        <v>0.74745917998889322</v>
      </c>
      <c r="H1426">
        <v>333.14801025390625</v>
      </c>
      <c r="I1426">
        <v>500.08401489257813</v>
      </c>
      <c r="J1426">
        <v>34.318701171874999</v>
      </c>
      <c r="K1426">
        <v>0.32749900221824646</v>
      </c>
      <c r="L1426">
        <v>0.30819401144981384</v>
      </c>
      <c r="M1426" s="3">
        <v>0.25140200000000001</v>
      </c>
      <c r="N1426" s="3">
        <v>4.7823400000000004E-3</v>
      </c>
      <c r="O1426" s="3">
        <v>-1.5927540000000002E-6</v>
      </c>
      <c r="P1426" s="3">
        <v>-7.9409600000000002E-11</v>
      </c>
      <c r="Q1426" s="3">
        <v>1.6232839999999999E-20</v>
      </c>
      <c r="R1426">
        <v>-284.02999999999997</v>
      </c>
      <c r="S1426">
        <v>-116.8</v>
      </c>
      <c r="T1426" s="5">
        <v>-283.96199999999999</v>
      </c>
      <c r="U1426" s="5">
        <v>0.5626090087890625</v>
      </c>
      <c r="V1426" s="5">
        <v>0</v>
      </c>
    </row>
    <row r="1427" spans="1:22" x14ac:dyDescent="0.25">
      <c r="A1427" t="s">
        <v>3887</v>
      </c>
      <c r="B1427" t="s">
        <v>3888</v>
      </c>
      <c r="C1427" t="s">
        <v>3889</v>
      </c>
      <c r="D1427" t="s">
        <v>46</v>
      </c>
      <c r="E1427" t="s">
        <v>5117</v>
      </c>
      <c r="F1427">
        <v>179.202</v>
      </c>
      <c r="G1427">
        <v>1.02</v>
      </c>
      <c r="H1427">
        <v>506.15</v>
      </c>
      <c r="I1427">
        <v>0</v>
      </c>
      <c r="J1427">
        <v>0</v>
      </c>
      <c r="K1427">
        <v>0</v>
      </c>
      <c r="L1427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>
        <v>-467</v>
      </c>
      <c r="S1427">
        <v>0</v>
      </c>
      <c r="T1427" s="5" t="s">
        <v>5117</v>
      </c>
      <c r="U1427" s="5" t="s">
        <v>5117</v>
      </c>
      <c r="V1427" s="5" t="s">
        <v>5117</v>
      </c>
    </row>
    <row r="1428" spans="1:22" x14ac:dyDescent="0.25">
      <c r="A1428" t="s">
        <v>3890</v>
      </c>
      <c r="B1428" t="s">
        <v>3891</v>
      </c>
      <c r="C1428" t="s">
        <v>5710</v>
      </c>
      <c r="D1428" t="s">
        <v>24</v>
      </c>
      <c r="E1428" t="s">
        <v>3892</v>
      </c>
      <c r="F1428">
        <v>92.118400573730469</v>
      </c>
      <c r="G1428">
        <v>1.3310560980873563</v>
      </c>
      <c r="H1428">
        <v>493</v>
      </c>
      <c r="I1428">
        <v>733</v>
      </c>
      <c r="J1428">
        <v>61</v>
      </c>
      <c r="K1428">
        <v>0.2389959990978241</v>
      </c>
      <c r="L1428">
        <v>0.55980402231216431</v>
      </c>
      <c r="M1428" s="3">
        <v>0.15157200000000001</v>
      </c>
      <c r="N1428" s="3">
        <v>3.4961599999999999E-3</v>
      </c>
      <c r="O1428" s="3">
        <v>-3.2550000000000002E-6</v>
      </c>
      <c r="P1428" s="3">
        <v>1.8282360000000001E-9</v>
      </c>
      <c r="Q1428" s="3">
        <v>-3.607276E-13</v>
      </c>
      <c r="R1428">
        <v>-394</v>
      </c>
      <c r="S1428" t="s">
        <v>5117</v>
      </c>
      <c r="T1428" s="5">
        <v>-394.22271875000001</v>
      </c>
      <c r="U1428" s="5">
        <v>0.16258915710449218</v>
      </c>
      <c r="V1428" s="5">
        <v>1.7400076612830161E-5</v>
      </c>
    </row>
    <row r="1429" spans="1:22" x14ac:dyDescent="0.25">
      <c r="A1429" t="s">
        <v>3893</v>
      </c>
      <c r="B1429" t="s">
        <v>3894</v>
      </c>
      <c r="C1429" t="s">
        <v>5711</v>
      </c>
      <c r="D1429" t="s">
        <v>46</v>
      </c>
      <c r="E1429" t="s">
        <v>3895</v>
      </c>
      <c r="F1429">
        <v>73.095001220703125</v>
      </c>
      <c r="G1429">
        <v>0.95428126053791162</v>
      </c>
      <c r="H1429">
        <v>426.14801025390625</v>
      </c>
      <c r="I1429">
        <v>647</v>
      </c>
      <c r="J1429">
        <v>44.2</v>
      </c>
      <c r="K1429">
        <v>0.26699000597000122</v>
      </c>
      <c r="L1429">
        <v>0.37549000978469849</v>
      </c>
      <c r="M1429" s="3">
        <v>0.13969799999999999</v>
      </c>
      <c r="N1429" s="3">
        <v>4.2588399999999998E-3</v>
      </c>
      <c r="O1429" s="3">
        <v>-1.02327E-6</v>
      </c>
      <c r="P1429" s="3">
        <v>-1.124452E-9</v>
      </c>
      <c r="Q1429" s="3">
        <v>4.2433999999999999E-13</v>
      </c>
      <c r="R1429">
        <v>-191.5</v>
      </c>
      <c r="S1429">
        <v>-88.41</v>
      </c>
      <c r="T1429" s="5">
        <v>-191.68142187500001</v>
      </c>
      <c r="U1429" s="5">
        <v>0.9110327758789063</v>
      </c>
      <c r="V1429" s="5">
        <v>2.8539571911096574E-5</v>
      </c>
    </row>
    <row r="1430" spans="1:22" x14ac:dyDescent="0.25">
      <c r="A1430" t="s">
        <v>3896</v>
      </c>
      <c r="B1430" t="s">
        <v>3897</v>
      </c>
      <c r="C1430" t="s">
        <v>5117</v>
      </c>
      <c r="D1430" t="s">
        <v>46</v>
      </c>
      <c r="E1430" t="s">
        <v>5117</v>
      </c>
      <c r="F1430">
        <v>308.58</v>
      </c>
      <c r="G1430" t="s">
        <v>5117</v>
      </c>
      <c r="H1430" t="s">
        <v>5117</v>
      </c>
      <c r="I1430" t="s">
        <v>5117</v>
      </c>
      <c r="J1430" t="s">
        <v>5117</v>
      </c>
      <c r="K1430" t="s">
        <v>5117</v>
      </c>
      <c r="L1430" t="s">
        <v>5117</v>
      </c>
      <c r="M1430" s="3" t="b">
        <v>0</v>
      </c>
      <c r="N1430" s="3" t="b">
        <v>0</v>
      </c>
      <c r="O1430" s="3" t="b">
        <v>0</v>
      </c>
      <c r="P1430" s="3" t="b">
        <v>0</v>
      </c>
      <c r="Q1430" s="3" t="b">
        <v>0</v>
      </c>
      <c r="R1430" t="s">
        <v>5117</v>
      </c>
      <c r="S1430" t="s">
        <v>5117</v>
      </c>
      <c r="T1430" s="5" t="s">
        <v>5117</v>
      </c>
      <c r="U1430" s="5" t="s">
        <v>5117</v>
      </c>
      <c r="V1430" s="5" t="s">
        <v>5117</v>
      </c>
    </row>
    <row r="1431" spans="1:22" x14ac:dyDescent="0.25">
      <c r="A1431" t="s">
        <v>3898</v>
      </c>
      <c r="B1431" t="s">
        <v>3899</v>
      </c>
      <c r="C1431" t="s">
        <v>3436</v>
      </c>
      <c r="D1431" t="s">
        <v>46</v>
      </c>
      <c r="E1431" t="s">
        <v>5117</v>
      </c>
      <c r="F1431">
        <v>294.56299999999999</v>
      </c>
      <c r="G1431">
        <v>0</v>
      </c>
      <c r="H1431">
        <v>640.16</v>
      </c>
      <c r="I1431">
        <v>803.46</v>
      </c>
      <c r="J1431">
        <v>10.9</v>
      </c>
      <c r="K1431">
        <v>1.1445000000000001</v>
      </c>
      <c r="L1431">
        <v>0.73299999999999998</v>
      </c>
      <c r="M1431" s="3">
        <v>-0.26472095952309016</v>
      </c>
      <c r="N1431" s="3">
        <v>7.2935161578338084E-3</v>
      </c>
      <c r="O1431" s="3">
        <v>-4.2656409664486039E-6</v>
      </c>
      <c r="P1431" s="3">
        <v>9.4899902567532228E-10</v>
      </c>
      <c r="Q1431" s="3">
        <v>0</v>
      </c>
      <c r="R1431">
        <v>-439.91</v>
      </c>
      <c r="S1431">
        <v>148.94999999999999</v>
      </c>
      <c r="T1431" s="5">
        <v>-0.45225900000000002</v>
      </c>
      <c r="U1431" s="5">
        <v>1.97</v>
      </c>
      <c r="V1431" s="5">
        <v>1.2799999999999998E-7</v>
      </c>
    </row>
    <row r="1432" spans="1:22" x14ac:dyDescent="0.25">
      <c r="A1432" t="s">
        <v>3900</v>
      </c>
      <c r="B1432" t="s">
        <v>3901</v>
      </c>
      <c r="C1432" t="s">
        <v>5477</v>
      </c>
      <c r="D1432" t="s">
        <v>24</v>
      </c>
      <c r="E1432" t="s">
        <v>5117</v>
      </c>
      <c r="F1432">
        <v>166.02000427246094</v>
      </c>
      <c r="G1432">
        <v>1.3697721073561018</v>
      </c>
      <c r="H1432">
        <v>245.69900512695313</v>
      </c>
      <c r="I1432">
        <v>357.10000610351563</v>
      </c>
      <c r="J1432">
        <v>28.3</v>
      </c>
      <c r="K1432">
        <v>0.32899001240730286</v>
      </c>
      <c r="L1432">
        <v>0.36500000953674316</v>
      </c>
      <c r="M1432" s="3">
        <v>-5.1208499999999997E-2</v>
      </c>
      <c r="N1432" s="3">
        <v>3.2924E-3</v>
      </c>
      <c r="O1432" s="3">
        <v>-2.6953229999999998E-6</v>
      </c>
      <c r="P1432" s="3">
        <v>7.4518400000000004E-10</v>
      </c>
      <c r="Q1432" s="3">
        <v>0</v>
      </c>
      <c r="R1432">
        <v>-32.767000000000003</v>
      </c>
      <c r="S1432">
        <v>-1360</v>
      </c>
      <c r="T1432" s="5">
        <v>-32.767000000000003</v>
      </c>
      <c r="U1432" s="5">
        <v>-32.767000000000003</v>
      </c>
      <c r="V1432" s="5">
        <v>-32.767000000000003</v>
      </c>
    </row>
    <row r="1433" spans="1:22" x14ac:dyDescent="0.25">
      <c r="A1433" t="s">
        <v>3902</v>
      </c>
      <c r="B1433" t="s">
        <v>3903</v>
      </c>
      <c r="C1433" t="s">
        <v>3227</v>
      </c>
      <c r="D1433" t="s">
        <v>24</v>
      </c>
      <c r="E1433" t="s">
        <v>3904</v>
      </c>
      <c r="F1433">
        <v>130.22900390625</v>
      </c>
      <c r="G1433">
        <v>0.75570182028049449</v>
      </c>
      <c r="H1433">
        <v>394.20001220703125</v>
      </c>
      <c r="I1433">
        <v>562</v>
      </c>
      <c r="J1433">
        <v>25.499599609375</v>
      </c>
      <c r="K1433">
        <v>0.48949900269508362</v>
      </c>
      <c r="L1433">
        <v>0.40999901294708252</v>
      </c>
      <c r="M1433" s="3">
        <v>0.13314599999999999</v>
      </c>
      <c r="N1433" s="3">
        <v>5.5395000000000002E-3</v>
      </c>
      <c r="O1433" s="3">
        <v>-2.582037E-6</v>
      </c>
      <c r="P1433" s="3">
        <v>3.7300039999999998E-10</v>
      </c>
      <c r="Q1433" s="3">
        <v>2.276444E-21</v>
      </c>
      <c r="R1433">
        <v>-351.23</v>
      </c>
      <c r="S1433">
        <v>-104.06</v>
      </c>
      <c r="T1433" s="5">
        <v>-364.96499999999997</v>
      </c>
      <c r="U1433" s="5">
        <v>0.8543300170898438</v>
      </c>
      <c r="V1433" s="5">
        <v>6.2752000987529758E-5</v>
      </c>
    </row>
    <row r="1434" spans="1:22" x14ac:dyDescent="0.25">
      <c r="A1434" t="s">
        <v>3905</v>
      </c>
      <c r="B1434" t="s">
        <v>3906</v>
      </c>
      <c r="C1434" t="s">
        <v>5260</v>
      </c>
      <c r="D1434" t="s">
        <v>152</v>
      </c>
      <c r="E1434" t="s">
        <v>2116</v>
      </c>
      <c r="F1434">
        <v>112.20800018310547</v>
      </c>
      <c r="G1434">
        <v>0.77919666240130958</v>
      </c>
      <c r="H1434">
        <v>396.5780029296875</v>
      </c>
      <c r="I1434">
        <v>595.927001953125</v>
      </c>
      <c r="J1434">
        <v>29.646201171874999</v>
      </c>
      <c r="K1434">
        <v>0.46228000521659851</v>
      </c>
      <c r="L1434">
        <v>0.33041000366210938</v>
      </c>
      <c r="M1434" s="3">
        <v>-0.61026000000000002</v>
      </c>
      <c r="N1434" s="3">
        <v>8.1300599999999997E-3</v>
      </c>
      <c r="O1434" s="3">
        <v>-4.7721600000000004E-6</v>
      </c>
      <c r="P1434" s="3">
        <v>1.052444E-9</v>
      </c>
      <c r="Q1434" s="3">
        <v>-7.39184E-22</v>
      </c>
      <c r="R1434">
        <v>-180.09</v>
      </c>
      <c r="S1434">
        <v>34.479999999999997</v>
      </c>
      <c r="T1434" s="5">
        <v>-186</v>
      </c>
      <c r="U1434" s="5">
        <v>0.72248901367187501</v>
      </c>
      <c r="V1434" s="5">
        <v>4.9658000469207766E-5</v>
      </c>
    </row>
    <row r="1435" spans="1:22" x14ac:dyDescent="0.25">
      <c r="A1435" t="s">
        <v>3907</v>
      </c>
      <c r="B1435" t="s">
        <v>3908</v>
      </c>
      <c r="C1435" t="s">
        <v>5547</v>
      </c>
      <c r="D1435" t="s">
        <v>24</v>
      </c>
      <c r="E1435" t="s">
        <v>3909</v>
      </c>
      <c r="F1435">
        <v>148.20199584960938</v>
      </c>
      <c r="G1435">
        <v>0.97295857930838503</v>
      </c>
      <c r="H1435">
        <v>487.989990234375</v>
      </c>
      <c r="I1435">
        <v>679.79998779296875</v>
      </c>
      <c r="J1435">
        <v>30.02</v>
      </c>
      <c r="K1435">
        <v>0.48899999260902405</v>
      </c>
      <c r="L1435">
        <v>0.61135798692703247</v>
      </c>
      <c r="M1435" s="3">
        <v>-0.22128999999999999</v>
      </c>
      <c r="N1435" s="3">
        <v>6.8640000000000003E-3</v>
      </c>
      <c r="O1435" s="3">
        <v>-6.3365999999999996E-6</v>
      </c>
      <c r="P1435" s="3">
        <v>3.5617999999999998E-9</v>
      </c>
      <c r="Q1435" s="3">
        <v>-7.3160000000000003E-13</v>
      </c>
      <c r="R1435">
        <v>-585</v>
      </c>
      <c r="S1435" t="s">
        <v>5117</v>
      </c>
      <c r="T1435" s="5">
        <v>-584.857125</v>
      </c>
      <c r="U1435" s="5">
        <v>0.81525842285156247</v>
      </c>
      <c r="V1435" s="5">
        <v>6.6234461963176727E-5</v>
      </c>
    </row>
    <row r="1436" spans="1:22" x14ac:dyDescent="0.25">
      <c r="A1436" t="s">
        <v>3910</v>
      </c>
      <c r="B1436" t="s">
        <v>3911</v>
      </c>
      <c r="C1436" t="s">
        <v>5712</v>
      </c>
      <c r="D1436" t="s">
        <v>24</v>
      </c>
      <c r="E1436" t="s">
        <v>5117</v>
      </c>
      <c r="F1436">
        <v>230.156005859375</v>
      </c>
      <c r="G1436">
        <v>0.86294142835294896</v>
      </c>
      <c r="H1436">
        <v>506.64801025390625</v>
      </c>
      <c r="I1436">
        <v>743.1500244140625</v>
      </c>
      <c r="J1436">
        <v>19.890100097656251</v>
      </c>
      <c r="K1436">
        <v>0.86330002546310425</v>
      </c>
      <c r="L1436">
        <v>0.18871200084686279</v>
      </c>
      <c r="M1436" s="3">
        <v>-0.29319099999999998</v>
      </c>
      <c r="N1436" s="3">
        <v>6.6763600000000001E-3</v>
      </c>
      <c r="O1436" s="3">
        <v>-4.2728400000000002E-6</v>
      </c>
      <c r="P1436" s="3">
        <v>1.241708E-9</v>
      </c>
      <c r="Q1436" s="3">
        <v>-9.5928399999999999E-14</v>
      </c>
      <c r="R1436">
        <v>-1147</v>
      </c>
      <c r="S1436">
        <v>0</v>
      </c>
      <c r="T1436" s="5">
        <v>-32.767000000000003</v>
      </c>
      <c r="U1436" s="5">
        <v>-32.767000000000003</v>
      </c>
      <c r="V1436" s="5">
        <v>-32.767000000000003</v>
      </c>
    </row>
    <row r="1437" spans="1:22" x14ac:dyDescent="0.25">
      <c r="A1437" t="s">
        <v>3912</v>
      </c>
      <c r="B1437" t="s">
        <v>3913</v>
      </c>
      <c r="C1437" t="s">
        <v>5574</v>
      </c>
      <c r="D1437" t="s">
        <v>24</v>
      </c>
      <c r="E1437" t="s">
        <v>3914</v>
      </c>
      <c r="F1437">
        <v>114.14399719238281</v>
      </c>
      <c r="G1437">
        <v>0.89668376339465838</v>
      </c>
      <c r="H1437">
        <v>383.14999389648438</v>
      </c>
      <c r="I1437">
        <v>560</v>
      </c>
      <c r="J1437">
        <v>33.1</v>
      </c>
      <c r="K1437">
        <v>0.37599998712539673</v>
      </c>
      <c r="L1437">
        <v>0.40507999062538147</v>
      </c>
      <c r="M1437" s="3">
        <v>-0.39104</v>
      </c>
      <c r="N1437" s="3">
        <v>8.3225999999999994E-3</v>
      </c>
      <c r="O1437" s="3">
        <v>-9.4793999999999994E-6</v>
      </c>
      <c r="P1437" s="3">
        <v>5.6671999999999996E-9</v>
      </c>
      <c r="Q1437" s="3">
        <v>-1.0486400000000001E-12</v>
      </c>
      <c r="R1437">
        <v>-371</v>
      </c>
      <c r="S1437" t="s">
        <v>5117</v>
      </c>
      <c r="T1437" s="5">
        <v>-371.57400000000001</v>
      </c>
      <c r="U1437" s="5">
        <v>0.4536076965332031</v>
      </c>
      <c r="V1437" s="5">
        <v>2.6220994070172311E-5</v>
      </c>
    </row>
    <row r="1438" spans="1:22" x14ac:dyDescent="0.25">
      <c r="A1438" t="s">
        <v>3915</v>
      </c>
      <c r="B1438" t="s">
        <v>3916</v>
      </c>
      <c r="C1438" t="s">
        <v>3917</v>
      </c>
      <c r="D1438" t="s">
        <v>46</v>
      </c>
      <c r="E1438" t="s">
        <v>5117</v>
      </c>
      <c r="F1438">
        <v>308.58999999999997</v>
      </c>
      <c r="G1438">
        <v>0</v>
      </c>
      <c r="H1438">
        <v>652.16</v>
      </c>
      <c r="I1438">
        <v>813.42</v>
      </c>
      <c r="J1438">
        <v>10.24</v>
      </c>
      <c r="K1438">
        <v>1.2004999999999999</v>
      </c>
      <c r="L1438">
        <v>0.74099999999999999</v>
      </c>
      <c r="M1438" s="3">
        <v>-0.24810914157944197</v>
      </c>
      <c r="N1438" s="3">
        <v>7.2267409831815689E-3</v>
      </c>
      <c r="O1438" s="3">
        <v>-4.1796558540458221E-6</v>
      </c>
      <c r="P1438" s="3">
        <v>9.1088499303282676E-10</v>
      </c>
      <c r="Q1438" s="3">
        <v>0</v>
      </c>
      <c r="R1438">
        <v>-460.49</v>
      </c>
      <c r="S1438">
        <v>157.36000000000001</v>
      </c>
      <c r="T1438" s="5">
        <v>-0.47333999999999998</v>
      </c>
      <c r="U1438" s="5">
        <v>2.0699999999999998</v>
      </c>
      <c r="V1438" s="5">
        <v>1.3400000000000001E-7</v>
      </c>
    </row>
    <row r="1439" spans="1:22" x14ac:dyDescent="0.25">
      <c r="A1439" t="s">
        <v>3918</v>
      </c>
      <c r="B1439" t="s">
        <v>3919</v>
      </c>
      <c r="C1439" t="s">
        <v>5713</v>
      </c>
      <c r="D1439" t="s">
        <v>3920</v>
      </c>
      <c r="E1439" t="s">
        <v>3921</v>
      </c>
      <c r="F1439">
        <v>52.076000213623047</v>
      </c>
      <c r="G1439">
        <v>0.6890719479540024</v>
      </c>
      <c r="H1439">
        <v>278.25</v>
      </c>
      <c r="I1439">
        <v>451.99798583984375</v>
      </c>
      <c r="J1439">
        <v>48.6</v>
      </c>
      <c r="K1439">
        <v>0.21796000003814697</v>
      </c>
      <c r="L1439">
        <v>0.11817000061273575</v>
      </c>
      <c r="M1439" s="3">
        <v>0.129748</v>
      </c>
      <c r="N1439" s="3">
        <v>5.4554800000000004E-3</v>
      </c>
      <c r="O1439" s="3">
        <v>-4.3494000000000002E-6</v>
      </c>
      <c r="P1439" s="3">
        <v>1.432696E-9</v>
      </c>
      <c r="Q1439" s="3">
        <v>-4.4450799999999999E-22</v>
      </c>
      <c r="R1439">
        <v>304.8</v>
      </c>
      <c r="S1439">
        <v>305.98</v>
      </c>
      <c r="T1439" s="5">
        <v>304.5</v>
      </c>
      <c r="U1439" s="5">
        <v>1.1569900512695313E-3</v>
      </c>
      <c r="V1439" s="5">
        <v>1.1753800325095654E-5</v>
      </c>
    </row>
    <row r="1440" spans="1:22" x14ac:dyDescent="0.25">
      <c r="A1440" t="s">
        <v>3922</v>
      </c>
      <c r="B1440" t="s">
        <v>3923</v>
      </c>
      <c r="C1440" t="s">
        <v>4338</v>
      </c>
      <c r="D1440" t="s">
        <v>152</v>
      </c>
      <c r="E1440" t="s">
        <v>3924</v>
      </c>
      <c r="F1440">
        <v>84.161003112792969</v>
      </c>
      <c r="G1440">
        <v>0.66927957996544518</v>
      </c>
      <c r="H1440">
        <v>327.010009765625</v>
      </c>
      <c r="I1440">
        <v>496</v>
      </c>
      <c r="J1440">
        <v>32.200000000000003</v>
      </c>
      <c r="K1440">
        <v>0.34498000144958496</v>
      </c>
      <c r="L1440">
        <v>0.23890000581741333</v>
      </c>
      <c r="M1440" s="3">
        <v>0.35686800000000002</v>
      </c>
      <c r="N1440" s="3">
        <v>3.7496199999999999E-3</v>
      </c>
      <c r="O1440" s="3">
        <v>1.6617299999999999E-6</v>
      </c>
      <c r="P1440" s="3">
        <v>-3.4514240000000001E-9</v>
      </c>
      <c r="Q1440" s="3">
        <v>9.6177600000000008E-13</v>
      </c>
      <c r="R1440">
        <v>-51.2</v>
      </c>
      <c r="S1440">
        <v>85.69</v>
      </c>
      <c r="T1440" s="5">
        <v>-46.65</v>
      </c>
      <c r="U1440" s="5">
        <v>0.44313000488281251</v>
      </c>
      <c r="V1440" s="5">
        <v>4.6900000423192976E-5</v>
      </c>
    </row>
    <row r="1441" spans="1:22" x14ac:dyDescent="0.25">
      <c r="A1441" t="s">
        <v>3925</v>
      </c>
      <c r="B1441" t="s">
        <v>3926</v>
      </c>
      <c r="C1441" t="s">
        <v>4338</v>
      </c>
      <c r="D1441" t="s">
        <v>152</v>
      </c>
      <c r="E1441" t="s">
        <v>3848</v>
      </c>
      <c r="F1441">
        <v>84.160003662109375</v>
      </c>
      <c r="G1441">
        <v>0.67461852261648525</v>
      </c>
      <c r="H1441">
        <v>329.60000610351563</v>
      </c>
      <c r="I1441">
        <v>490</v>
      </c>
      <c r="J1441">
        <v>30.3</v>
      </c>
      <c r="K1441">
        <v>0.36000001430511475</v>
      </c>
      <c r="L1441">
        <v>0.28999900817871094</v>
      </c>
      <c r="M1441" s="3">
        <v>-0.121292</v>
      </c>
      <c r="N1441" s="3">
        <v>6.8441999999999999E-3</v>
      </c>
      <c r="O1441" s="3">
        <v>-4.2746999999999999E-6</v>
      </c>
      <c r="P1441" s="3">
        <v>1.105E-9</v>
      </c>
      <c r="Q1441" s="3">
        <v>5.8828399999999996E-21</v>
      </c>
      <c r="R1441">
        <v>-50.33</v>
      </c>
      <c r="S1441">
        <v>82.13</v>
      </c>
      <c r="T1441" s="5">
        <v>-52.91</v>
      </c>
      <c r="U1441" s="5">
        <v>0.43886801147460935</v>
      </c>
      <c r="V1441" s="5">
        <v>4.2824000120162962E-5</v>
      </c>
    </row>
    <row r="1442" spans="1:22" x14ac:dyDescent="0.25">
      <c r="A1442" t="s">
        <v>3927</v>
      </c>
      <c r="B1442" t="s">
        <v>3928</v>
      </c>
      <c r="C1442" t="s">
        <v>5631</v>
      </c>
      <c r="D1442" t="s">
        <v>24</v>
      </c>
      <c r="E1442" t="s">
        <v>3929</v>
      </c>
      <c r="F1442">
        <v>72.064002990722656</v>
      </c>
      <c r="G1442">
        <v>0.96871666376720311</v>
      </c>
      <c r="H1442">
        <v>319.60000610351563</v>
      </c>
      <c r="I1442">
        <v>475</v>
      </c>
      <c r="J1442">
        <v>57.7</v>
      </c>
      <c r="K1442">
        <v>0.20995000004768372</v>
      </c>
      <c r="L1442">
        <v>0.55000001192092896</v>
      </c>
      <c r="M1442" s="3">
        <v>0.386158</v>
      </c>
      <c r="N1442" s="3">
        <v>2.5535000000000002E-3</v>
      </c>
      <c r="O1442" s="3">
        <v>-4.9431599999999999E-7</v>
      </c>
      <c r="P1442" s="3">
        <v>-3.2422400000000002E-9</v>
      </c>
      <c r="Q1442" s="3">
        <v>0</v>
      </c>
      <c r="R1442">
        <v>-261.99</v>
      </c>
      <c r="S1442">
        <v>-209</v>
      </c>
      <c r="T1442" s="5">
        <v>-256.45528124999998</v>
      </c>
      <c r="U1442" s="5">
        <v>0.36492593383789063</v>
      </c>
      <c r="V1442" s="5">
        <v>6.0213841497898104E-5</v>
      </c>
    </row>
    <row r="1443" spans="1:22" x14ac:dyDescent="0.25">
      <c r="A1443" t="s">
        <v>3930</v>
      </c>
      <c r="B1443" t="s">
        <v>3931</v>
      </c>
      <c r="C1443" t="s">
        <v>5329</v>
      </c>
      <c r="D1443" t="s">
        <v>31</v>
      </c>
      <c r="E1443" t="s">
        <v>3932</v>
      </c>
      <c r="F1443">
        <v>82.150001525878906</v>
      </c>
      <c r="G1443">
        <v>0.72062927037605451</v>
      </c>
      <c r="H1443">
        <v>344.5</v>
      </c>
      <c r="I1443">
        <v>527</v>
      </c>
      <c r="J1443">
        <v>36.700000000000003</v>
      </c>
      <c r="K1443">
        <v>0.33349901437759399</v>
      </c>
      <c r="L1443">
        <v>0.2489980012178421</v>
      </c>
      <c r="M1443" s="3">
        <v>0.143651</v>
      </c>
      <c r="N1443" s="3">
        <v>5.6630400000000003E-3</v>
      </c>
      <c r="O1443" s="3">
        <v>-3.2879999999999997E-6</v>
      </c>
      <c r="P1443" s="3">
        <v>7.6924799999999999E-10</v>
      </c>
      <c r="Q1443" s="3">
        <v>-4.7341599999999998E-21</v>
      </c>
      <c r="R1443">
        <v>123.64</v>
      </c>
      <c r="S1443">
        <v>218.57</v>
      </c>
      <c r="T1443" s="5">
        <v>121.93600000000001</v>
      </c>
      <c r="U1443" s="5">
        <v>0.31307901000976562</v>
      </c>
      <c r="V1443" s="5">
        <v>3.342600166797638E-5</v>
      </c>
    </row>
    <row r="1444" spans="1:22" x14ac:dyDescent="0.25">
      <c r="A1444" t="s">
        <v>3933</v>
      </c>
      <c r="B1444" t="s">
        <v>3934</v>
      </c>
      <c r="C1444" t="s">
        <v>5365</v>
      </c>
      <c r="D1444" t="s">
        <v>24</v>
      </c>
      <c r="E1444" t="s">
        <v>3935</v>
      </c>
      <c r="F1444">
        <v>158.28300476074219</v>
      </c>
      <c r="G1444">
        <v>0.7878827076471544</v>
      </c>
      <c r="H1444">
        <v>459.89801025390625</v>
      </c>
      <c r="I1444">
        <v>622</v>
      </c>
      <c r="J1444">
        <v>20.9</v>
      </c>
      <c r="K1444">
        <v>0.59299802780151367</v>
      </c>
      <c r="L1444">
        <v>0.60117101669311523</v>
      </c>
      <c r="M1444" s="3">
        <v>-0.11799900000000001</v>
      </c>
      <c r="N1444" s="3">
        <v>6.85018E-3</v>
      </c>
      <c r="O1444" s="3">
        <v>-4.6386900000000003E-6</v>
      </c>
      <c r="P1444" s="3">
        <v>1.683764E-9</v>
      </c>
      <c r="Q1444" s="3">
        <v>-2.11586E-13</v>
      </c>
      <c r="R1444">
        <v>-374</v>
      </c>
      <c r="S1444">
        <v>-72.5</v>
      </c>
      <c r="T1444" s="5">
        <v>-373.43950000000001</v>
      </c>
      <c r="U1444" s="5">
        <v>0.98303509521484378</v>
      </c>
      <c r="V1444" s="5">
        <v>8.8280737400054933E-5</v>
      </c>
    </row>
    <row r="1445" spans="1:22" x14ac:dyDescent="0.25">
      <c r="A1445" t="s">
        <v>3936</v>
      </c>
      <c r="B1445" t="s">
        <v>3937</v>
      </c>
      <c r="C1445" t="s">
        <v>5329</v>
      </c>
      <c r="D1445" t="s">
        <v>31</v>
      </c>
      <c r="E1445" t="s">
        <v>3938</v>
      </c>
      <c r="F1445">
        <v>82.150001525878906</v>
      </c>
      <c r="G1445">
        <v>0.78524928053808574</v>
      </c>
      <c r="H1445">
        <v>347</v>
      </c>
      <c r="I1445">
        <v>542</v>
      </c>
      <c r="J1445">
        <v>37.700000000000003</v>
      </c>
      <c r="K1445">
        <v>0.31119900941848755</v>
      </c>
      <c r="L1445">
        <v>0.21899800002574921</v>
      </c>
      <c r="M1445" s="3">
        <v>-0.358769</v>
      </c>
      <c r="N1445" s="3">
        <v>6.0464999999999998E-3</v>
      </c>
      <c r="O1445" s="3">
        <v>-2.4808169999999999E-6</v>
      </c>
      <c r="P1445" s="3">
        <v>5.8533999999999999E-11</v>
      </c>
      <c r="Q1445" s="3">
        <v>4.1292799999999997E-21</v>
      </c>
      <c r="R1445">
        <v>51.87</v>
      </c>
      <c r="S1445">
        <v>102.13</v>
      </c>
      <c r="T1445" s="5">
        <v>-8.3130000000000006</v>
      </c>
      <c r="U1445" s="5">
        <v>0.35607901000976561</v>
      </c>
      <c r="V1445" s="5">
        <v>4.3221000581979755E-5</v>
      </c>
    </row>
    <row r="1446" spans="1:22" x14ac:dyDescent="0.25">
      <c r="A1446" t="s">
        <v>3939</v>
      </c>
      <c r="B1446" t="s">
        <v>3940</v>
      </c>
      <c r="C1446" t="s">
        <v>5714</v>
      </c>
      <c r="D1446" t="s">
        <v>46</v>
      </c>
      <c r="E1446" t="s">
        <v>5117</v>
      </c>
      <c r="F1446">
        <v>99.150001525878906</v>
      </c>
      <c r="G1446">
        <v>1.119509659323739</v>
      </c>
      <c r="H1446">
        <v>405.85000610351563</v>
      </c>
      <c r="I1446">
        <v>652.5</v>
      </c>
      <c r="J1446">
        <v>66.2</v>
      </c>
      <c r="K1446">
        <v>0.20350000262260437</v>
      </c>
      <c r="L1446">
        <v>0.2498600035905838</v>
      </c>
      <c r="M1446" s="3">
        <v>0.32778600000000002</v>
      </c>
      <c r="N1446" s="3">
        <v>2.1047800000000001E-3</v>
      </c>
      <c r="O1446" s="3">
        <v>5.4452699999999994E-7</v>
      </c>
      <c r="P1446" s="3">
        <v>-1.0872400000000001E-9</v>
      </c>
      <c r="Q1446" s="3">
        <v>9.5408799999999995E-22</v>
      </c>
      <c r="R1446">
        <v>68.78</v>
      </c>
      <c r="S1446" t="s">
        <v>5117</v>
      </c>
      <c r="T1446" s="5">
        <v>68.934960937499994</v>
      </c>
      <c r="U1446" s="5">
        <v>0.23221919250488282</v>
      </c>
      <c r="V1446" s="5">
        <v>2.4848695844411849E-5</v>
      </c>
    </row>
    <row r="1447" spans="1:22" x14ac:dyDescent="0.25">
      <c r="A1447" t="s">
        <v>3941</v>
      </c>
      <c r="B1447" t="s">
        <v>3942</v>
      </c>
      <c r="C1447" t="s">
        <v>5166</v>
      </c>
      <c r="D1447" t="s">
        <v>46</v>
      </c>
      <c r="E1447" t="s">
        <v>3943</v>
      </c>
      <c r="F1447">
        <v>108.18299865722656</v>
      </c>
      <c r="G1447">
        <v>0.87743389140963968</v>
      </c>
      <c r="H1447">
        <v>390.14999389648438</v>
      </c>
      <c r="I1447">
        <v>600</v>
      </c>
      <c r="J1447">
        <v>34.4</v>
      </c>
      <c r="K1447">
        <v>0.37700000405311584</v>
      </c>
      <c r="L1447">
        <v>0.21076400578022003</v>
      </c>
      <c r="M1447" s="3">
        <v>-0.44685000000000002</v>
      </c>
      <c r="N1447" s="3">
        <v>7.5081999999999996E-3</v>
      </c>
      <c r="O1447" s="3">
        <v>-5.9070000000000004E-6</v>
      </c>
      <c r="P1447" s="3">
        <v>2.4947199999999998E-9</v>
      </c>
      <c r="Q1447" s="3">
        <v>-3.5727599999999998E-13</v>
      </c>
      <c r="R1447">
        <v>40.950000000000003</v>
      </c>
      <c r="S1447" t="s">
        <v>5117</v>
      </c>
      <c r="T1447" s="5">
        <v>41.288878906249998</v>
      </c>
      <c r="U1447" s="5">
        <v>0.46873699951171877</v>
      </c>
      <c r="V1447" s="5">
        <v>5.0140701234340666E-5</v>
      </c>
    </row>
    <row r="1448" spans="1:22" x14ac:dyDescent="0.25">
      <c r="A1448" t="s">
        <v>3944</v>
      </c>
      <c r="B1448" t="s">
        <v>3945</v>
      </c>
      <c r="C1448" t="s">
        <v>2547</v>
      </c>
      <c r="D1448" t="s">
        <v>152</v>
      </c>
      <c r="E1448" t="s">
        <v>2540</v>
      </c>
      <c r="F1448">
        <v>126.23600006103516</v>
      </c>
      <c r="G1448">
        <v>0.80539298799920489</v>
      </c>
      <c r="H1448">
        <v>427.9320068359375</v>
      </c>
      <c r="I1448">
        <v>639.8170166015625</v>
      </c>
      <c r="J1448">
        <v>28.371201171875001</v>
      </c>
      <c r="K1448">
        <v>0.47279000282287598</v>
      </c>
      <c r="L1448">
        <v>0.2370000034570694</v>
      </c>
      <c r="M1448" s="3">
        <v>-0.115097</v>
      </c>
      <c r="N1448" s="3">
        <v>5.7317999999999996E-3</v>
      </c>
      <c r="O1448" s="3">
        <v>-2.1282479999999999E-6</v>
      </c>
      <c r="P1448" s="3">
        <v>0</v>
      </c>
      <c r="Q1448" s="3">
        <v>0</v>
      </c>
      <c r="R1448">
        <v>-128.0299921875</v>
      </c>
      <c r="S1448">
        <v>49</v>
      </c>
      <c r="T1448" s="5">
        <v>-126.54767968749999</v>
      </c>
      <c r="U1448" s="5">
        <v>0.81587982177734375</v>
      </c>
      <c r="V1448" s="5">
        <v>9.0817861258983613E-5</v>
      </c>
    </row>
    <row r="1449" spans="1:22" x14ac:dyDescent="0.25">
      <c r="A1449" t="s">
        <v>3946</v>
      </c>
      <c r="B1449" t="s">
        <v>3947</v>
      </c>
      <c r="C1449" t="s">
        <v>5715</v>
      </c>
      <c r="D1449" t="s">
        <v>24</v>
      </c>
      <c r="E1449" t="s">
        <v>3948</v>
      </c>
      <c r="F1449">
        <v>138.12300109863281</v>
      </c>
      <c r="G1449">
        <v>1.1560036342860991</v>
      </c>
      <c r="H1449">
        <v>529</v>
      </c>
      <c r="I1449">
        <v>739</v>
      </c>
      <c r="J1449">
        <v>51.8</v>
      </c>
      <c r="K1449">
        <v>0.32600000500679016</v>
      </c>
      <c r="L1449">
        <v>0.85118001699447632</v>
      </c>
      <c r="M1449" s="3">
        <v>6.8986099999999995E-2</v>
      </c>
      <c r="N1449" s="3">
        <v>2.2831000000000001E-3</v>
      </c>
      <c r="O1449" s="3">
        <v>3.3461999999999998E-6</v>
      </c>
      <c r="P1449" s="3">
        <v>-6.6934400000000004E-9</v>
      </c>
      <c r="Q1449" s="3">
        <v>2.4443199999999998E-12</v>
      </c>
      <c r="R1449">
        <v>-494.8</v>
      </c>
      <c r="S1449">
        <v>-365.21</v>
      </c>
      <c r="T1449" s="5">
        <v>-494.52921874999998</v>
      </c>
      <c r="U1449" s="5">
        <v>0.32213980102539064</v>
      </c>
      <c r="V1449" s="5">
        <v>3.468458727002144E-5</v>
      </c>
    </row>
    <row r="1450" spans="1:22" x14ac:dyDescent="0.25">
      <c r="A1450" t="s">
        <v>3949</v>
      </c>
      <c r="B1450" t="s">
        <v>3950</v>
      </c>
      <c r="C1450" t="s">
        <v>5267</v>
      </c>
      <c r="D1450" t="s">
        <v>24</v>
      </c>
      <c r="E1450" t="s">
        <v>3951</v>
      </c>
      <c r="F1450">
        <v>90.120002746582031</v>
      </c>
      <c r="G1450">
        <v>1.0088969846022564</v>
      </c>
      <c r="H1450">
        <v>455.64801025390625</v>
      </c>
      <c r="I1450">
        <v>607.6300048828125</v>
      </c>
      <c r="J1450">
        <v>49.733300781250001</v>
      </c>
      <c r="K1450">
        <v>0.29750001430511475</v>
      </c>
      <c r="L1450">
        <v>1.1331100463867188</v>
      </c>
      <c r="M1450" s="3">
        <v>0.10911800000000001</v>
      </c>
      <c r="N1450" s="3">
        <v>5.0131799999999999E-3</v>
      </c>
      <c r="O1450" s="3">
        <v>-2.8250550000000001E-6</v>
      </c>
      <c r="P1450" s="3">
        <v>6.2136799999999998E-10</v>
      </c>
      <c r="Q1450" s="3">
        <v>4.6497999999999998E-20</v>
      </c>
      <c r="R1450">
        <v>-430.34899999999999</v>
      </c>
      <c r="S1450">
        <v>-339</v>
      </c>
      <c r="T1450" s="5">
        <v>-430.28800000000001</v>
      </c>
      <c r="U1450" s="5">
        <v>0.4677090148925781</v>
      </c>
      <c r="V1450" s="5">
        <v>0</v>
      </c>
    </row>
    <row r="1451" spans="1:22" x14ac:dyDescent="0.25">
      <c r="A1451" t="s">
        <v>3952</v>
      </c>
      <c r="B1451" t="s">
        <v>3953</v>
      </c>
      <c r="C1451" t="s">
        <v>5368</v>
      </c>
      <c r="D1451" t="s">
        <v>24</v>
      </c>
      <c r="E1451" t="s">
        <v>3954</v>
      </c>
      <c r="F1451">
        <v>136.19400024414063</v>
      </c>
      <c r="G1451">
        <v>0.9973342443322426</v>
      </c>
      <c r="H1451">
        <v>493.14999389648438</v>
      </c>
      <c r="I1451">
        <v>678</v>
      </c>
      <c r="J1451">
        <v>34.9</v>
      </c>
      <c r="K1451">
        <v>0.43999999761581421</v>
      </c>
      <c r="L1451">
        <v>0.74962198734283447</v>
      </c>
      <c r="M1451" s="3">
        <v>-0.43798999999999999</v>
      </c>
      <c r="N1451" s="3">
        <v>7.1577999999999998E-3</v>
      </c>
      <c r="O1451" s="3">
        <v>-6.2381999999999998E-6</v>
      </c>
      <c r="P1451" s="3">
        <v>2.8941199999999999E-9</v>
      </c>
      <c r="Q1451" s="3">
        <v>-4.4420000000000002E-13</v>
      </c>
      <c r="R1451">
        <v>-159</v>
      </c>
      <c r="S1451" t="s">
        <v>5117</v>
      </c>
      <c r="T1451" s="5">
        <v>-158.76162500000001</v>
      </c>
      <c r="U1451" s="5">
        <v>0.4801844177246094</v>
      </c>
      <c r="V1451" s="5">
        <v>4.9662072211503981E-5</v>
      </c>
    </row>
    <row r="1452" spans="1:22" x14ac:dyDescent="0.25">
      <c r="A1452" t="s">
        <v>3955</v>
      </c>
      <c r="B1452" t="s">
        <v>3956</v>
      </c>
      <c r="C1452" t="s">
        <v>5498</v>
      </c>
      <c r="D1452" t="s">
        <v>38</v>
      </c>
      <c r="E1452" t="s">
        <v>3957</v>
      </c>
      <c r="F1452">
        <v>148.25</v>
      </c>
      <c r="G1452">
        <v>0.92102937120750916</v>
      </c>
      <c r="H1452">
        <v>505.10000610351563</v>
      </c>
      <c r="I1452">
        <v>719</v>
      </c>
      <c r="J1452">
        <v>24.9</v>
      </c>
      <c r="K1452">
        <v>0.54350000619888306</v>
      </c>
      <c r="L1452">
        <v>0.40700000524520874</v>
      </c>
      <c r="M1452" s="3">
        <v>-2.5969600000000002E-3</v>
      </c>
      <c r="N1452" s="3">
        <v>5.9081000000000003E-3</v>
      </c>
      <c r="O1452" s="3">
        <v>-3.6308100000000003E-6</v>
      </c>
      <c r="P1452" s="3">
        <v>8.9509600000000001E-10</v>
      </c>
      <c r="Q1452" s="3">
        <v>4.62148E-21</v>
      </c>
      <c r="R1452">
        <v>-74.47</v>
      </c>
      <c r="S1452" t="s">
        <v>5117</v>
      </c>
      <c r="T1452" s="5">
        <v>-77.646000000000001</v>
      </c>
      <c r="U1452" s="5">
        <v>0.65760900878906248</v>
      </c>
      <c r="V1452" s="5">
        <v>4.9942001700401305E-5</v>
      </c>
    </row>
    <row r="1453" spans="1:22" x14ac:dyDescent="0.25">
      <c r="A1453" t="s">
        <v>3958</v>
      </c>
      <c r="B1453" t="s">
        <v>3959</v>
      </c>
      <c r="C1453" t="s">
        <v>5288</v>
      </c>
      <c r="D1453" t="s">
        <v>24</v>
      </c>
      <c r="E1453" t="s">
        <v>3960</v>
      </c>
      <c r="F1453">
        <v>144.25700378417969</v>
      </c>
      <c r="G1453">
        <v>0.82755957019784276</v>
      </c>
      <c r="H1453">
        <v>471.64801025390625</v>
      </c>
      <c r="I1453">
        <v>623</v>
      </c>
      <c r="J1453">
        <v>24.8</v>
      </c>
      <c r="K1453">
        <v>0.5379980206489563</v>
      </c>
      <c r="L1453">
        <v>0.89037501811981201</v>
      </c>
      <c r="M1453" s="3">
        <v>-7.0176000000000002E-2</v>
      </c>
      <c r="N1453" s="3">
        <v>6.5425600000000002E-3</v>
      </c>
      <c r="O1453" s="3">
        <v>-3.7375199999999999E-6</v>
      </c>
      <c r="P1453" s="3">
        <v>5.4910400000000003E-10</v>
      </c>
      <c r="Q1453" s="3">
        <v>1.7185160000000001E-13</v>
      </c>
      <c r="R1453">
        <v>-398</v>
      </c>
      <c r="S1453">
        <v>-126</v>
      </c>
      <c r="T1453" s="5">
        <v>-397.55781250000001</v>
      </c>
      <c r="U1453" s="5">
        <v>0.88727880859374997</v>
      </c>
      <c r="V1453" s="5">
        <v>7.8921772539615624E-5</v>
      </c>
    </row>
    <row r="1454" spans="1:22" x14ac:dyDescent="0.25">
      <c r="A1454" s="1" t="s">
        <v>5142</v>
      </c>
      <c r="B1454" t="s">
        <v>3961</v>
      </c>
      <c r="C1454" t="s">
        <v>2532</v>
      </c>
      <c r="D1454" t="s">
        <v>152</v>
      </c>
      <c r="E1454" t="s">
        <v>1905</v>
      </c>
      <c r="F1454">
        <v>140.26800537109375</v>
      </c>
      <c r="G1454">
        <v>0.81608791793923396</v>
      </c>
      <c r="H1454">
        <v>452.44900512695313</v>
      </c>
      <c r="I1454">
        <v>668.70501708984375</v>
      </c>
      <c r="J1454">
        <v>26.751201171875</v>
      </c>
      <c r="K1454">
        <v>0.52969002723693848</v>
      </c>
      <c r="L1454">
        <v>0.26399001479148865</v>
      </c>
      <c r="M1454" s="3">
        <v>-9.9616800000000005E-2</v>
      </c>
      <c r="N1454" s="3">
        <v>5.7359999999999998E-3</v>
      </c>
      <c r="O1454" s="3">
        <v>-2.1368579999999999E-6</v>
      </c>
      <c r="P1454" s="3">
        <v>0</v>
      </c>
      <c r="Q1454" s="3">
        <v>0</v>
      </c>
      <c r="R1454">
        <v>-148.66998437500001</v>
      </c>
      <c r="S1454" t="s">
        <v>5117</v>
      </c>
      <c r="T1454" s="5">
        <v>-147.114953125</v>
      </c>
      <c r="U1454" s="5">
        <v>0.91065289306640629</v>
      </c>
      <c r="V1454" s="5">
        <v>9.9037557840347287E-5</v>
      </c>
    </row>
    <row r="1455" spans="1:22" x14ac:dyDescent="0.25">
      <c r="A1455" t="s">
        <v>3962</v>
      </c>
      <c r="B1455" t="s">
        <v>3963</v>
      </c>
      <c r="C1455" t="s">
        <v>5159</v>
      </c>
      <c r="D1455" t="s">
        <v>38</v>
      </c>
      <c r="E1455" t="s">
        <v>3964</v>
      </c>
      <c r="F1455">
        <v>162.27499389648438</v>
      </c>
      <c r="G1455">
        <v>0.89593905322763878</v>
      </c>
      <c r="H1455">
        <v>514.6500244140625</v>
      </c>
      <c r="I1455">
        <v>745</v>
      </c>
      <c r="J1455">
        <v>29.9</v>
      </c>
      <c r="K1455">
        <v>0.56300002336502075</v>
      </c>
      <c r="L1455">
        <v>0.4030660092830658</v>
      </c>
      <c r="M1455" s="3">
        <v>-0.51022999999999996</v>
      </c>
      <c r="N1455" s="3">
        <v>7.7060000000000002E-3</v>
      </c>
      <c r="O1455" s="3">
        <v>-6.0252000000000004E-6</v>
      </c>
      <c r="P1455" s="3">
        <v>2.4923599999999999E-9</v>
      </c>
      <c r="Q1455" s="3">
        <v>-3.47268E-13</v>
      </c>
      <c r="R1455">
        <v>97.068796875000004</v>
      </c>
      <c r="S1455" t="s">
        <v>5117</v>
      </c>
      <c r="T1455" s="5">
        <v>97.269625000000005</v>
      </c>
      <c r="U1455" s="5">
        <v>0.97852044677734373</v>
      </c>
      <c r="V1455" s="5">
        <v>7.3846869170665736E-5</v>
      </c>
    </row>
    <row r="1456" spans="1:22" x14ac:dyDescent="0.25">
      <c r="A1456" t="s">
        <v>3965</v>
      </c>
      <c r="B1456" t="s">
        <v>3966</v>
      </c>
      <c r="C1456" t="s">
        <v>3967</v>
      </c>
      <c r="D1456" t="s">
        <v>46</v>
      </c>
      <c r="E1456" t="s">
        <v>5117</v>
      </c>
      <c r="F1456">
        <v>138.25200000000001</v>
      </c>
      <c r="G1456">
        <v>0.76200000000000001</v>
      </c>
      <c r="H1456">
        <v>447.16</v>
      </c>
      <c r="I1456">
        <v>632.49</v>
      </c>
      <c r="J1456">
        <v>24.27</v>
      </c>
      <c r="K1456">
        <v>0.5575</v>
      </c>
      <c r="L1456">
        <v>0.42599999999999999</v>
      </c>
      <c r="M1456" s="3">
        <v>4.8288632352515695E-2</v>
      </c>
      <c r="N1456" s="3">
        <v>6.169820328096519E-3</v>
      </c>
      <c r="O1456" s="3">
        <v>-3.624685357173856E-6</v>
      </c>
      <c r="P1456" s="3">
        <v>8.5264589300697269E-10</v>
      </c>
      <c r="Q1456" s="3">
        <v>0</v>
      </c>
      <c r="R1456">
        <v>41.21</v>
      </c>
      <c r="S1456">
        <v>252.21</v>
      </c>
      <c r="T1456" s="5">
        <v>3.7488E-2</v>
      </c>
      <c r="U1456" s="5">
        <v>0.70099999999999996</v>
      </c>
      <c r="V1456" s="5">
        <v>5.7499999999999999E-8</v>
      </c>
    </row>
    <row r="1457" spans="1:22" x14ac:dyDescent="0.25">
      <c r="A1457" t="s">
        <v>3968</v>
      </c>
      <c r="B1457" t="s">
        <v>3969</v>
      </c>
      <c r="C1457" t="s">
        <v>2547</v>
      </c>
      <c r="D1457" t="s">
        <v>152</v>
      </c>
      <c r="E1457" t="s">
        <v>2363</v>
      </c>
      <c r="F1457">
        <v>126.23600006103516</v>
      </c>
      <c r="G1457">
        <v>0.80356126979266274</v>
      </c>
      <c r="H1457">
        <v>418.37200927734375</v>
      </c>
      <c r="I1457">
        <v>622.87200927734375</v>
      </c>
      <c r="J1457">
        <v>27.765000000000001</v>
      </c>
      <c r="K1457">
        <v>0.46884000301361084</v>
      </c>
      <c r="L1457">
        <v>0.25479000806808472</v>
      </c>
      <c r="M1457" s="3">
        <v>-0.13150000000000001</v>
      </c>
      <c r="N1457" s="3">
        <v>5.7305999999999998E-3</v>
      </c>
      <c r="O1457" s="3">
        <v>-2.1267779999999999E-6</v>
      </c>
      <c r="P1457" s="3">
        <v>0</v>
      </c>
      <c r="Q1457" s="3">
        <v>0</v>
      </c>
      <c r="R1457">
        <v>-131.499984375</v>
      </c>
      <c r="S1457" t="s">
        <v>5117</v>
      </c>
      <c r="T1457" s="5">
        <v>-129.91663281250001</v>
      </c>
      <c r="U1457" s="5">
        <v>0.84433489990234378</v>
      </c>
      <c r="V1457" s="5">
        <v>9.2674903571605681E-5</v>
      </c>
    </row>
    <row r="1458" spans="1:22" x14ac:dyDescent="0.25">
      <c r="A1458" t="s">
        <v>3970</v>
      </c>
      <c r="B1458" t="s">
        <v>3971</v>
      </c>
      <c r="C1458" t="s">
        <v>5606</v>
      </c>
      <c r="D1458" t="s">
        <v>98</v>
      </c>
      <c r="E1458" t="s">
        <v>3972</v>
      </c>
      <c r="F1458">
        <v>60.096000671386719</v>
      </c>
      <c r="G1458">
        <v>0.80474639141120363</v>
      </c>
      <c r="H1458">
        <v>370.29901123046875</v>
      </c>
      <c r="I1458">
        <v>536.79901123046875</v>
      </c>
      <c r="J1458">
        <v>51.7</v>
      </c>
      <c r="K1458">
        <v>0.21897000074386597</v>
      </c>
      <c r="L1458">
        <v>0.62300002574920654</v>
      </c>
      <c r="M1458" s="3">
        <v>4.1127999999999998E-2</v>
      </c>
      <c r="N1458" s="3">
        <v>5.5364400000000001E-3</v>
      </c>
      <c r="O1458" s="3">
        <v>-3.0887100000000005E-6</v>
      </c>
      <c r="P1458" s="3">
        <v>7.1530799999999997E-10</v>
      </c>
      <c r="Q1458" s="3">
        <v>0</v>
      </c>
      <c r="R1458">
        <v>-256.58999999999997</v>
      </c>
      <c r="S1458">
        <v>-159.81</v>
      </c>
      <c r="T1458" s="5">
        <v>-259.31</v>
      </c>
      <c r="U1458" s="5">
        <v>0.31232000732421877</v>
      </c>
      <c r="V1458" s="5">
        <v>3.3062901347875592E-5</v>
      </c>
    </row>
    <row r="1459" spans="1:22" x14ac:dyDescent="0.25">
      <c r="A1459" t="s">
        <v>3973</v>
      </c>
      <c r="B1459" t="s">
        <v>3974</v>
      </c>
      <c r="C1459" t="s">
        <v>5622</v>
      </c>
      <c r="D1459" t="s">
        <v>98</v>
      </c>
      <c r="E1459" t="s">
        <v>3975</v>
      </c>
      <c r="F1459">
        <v>74.123001098632813</v>
      </c>
      <c r="G1459">
        <v>0.81462556131347941</v>
      </c>
      <c r="H1459">
        <v>390.89801025390625</v>
      </c>
      <c r="I1459">
        <v>563.0980224609375</v>
      </c>
      <c r="J1459">
        <v>44.2</v>
      </c>
      <c r="K1459">
        <v>0.27500000596046448</v>
      </c>
      <c r="L1459">
        <v>0.5929800271987915</v>
      </c>
      <c r="M1459" s="3">
        <v>4.4086899999999998E-2</v>
      </c>
      <c r="N1459" s="3">
        <v>5.6430400000000002E-3</v>
      </c>
      <c r="O1459" s="3">
        <v>-3.0266400000000002E-6</v>
      </c>
      <c r="P1459" s="3">
        <v>6.3246000000000001E-10</v>
      </c>
      <c r="Q1459" s="3">
        <v>0</v>
      </c>
      <c r="R1459">
        <v>-274.89</v>
      </c>
      <c r="S1459">
        <v>-150.16999999999999</v>
      </c>
      <c r="T1459" s="5">
        <v>-276.7</v>
      </c>
      <c r="U1459" s="5">
        <v>0.4098900146484375</v>
      </c>
      <c r="V1459" s="5">
        <v>3.9099801331758496E-5</v>
      </c>
    </row>
    <row r="1460" spans="1:22" x14ac:dyDescent="0.25">
      <c r="A1460" t="s">
        <v>3976</v>
      </c>
      <c r="B1460" t="s">
        <v>3977</v>
      </c>
      <c r="C1460" t="s">
        <v>5423</v>
      </c>
      <c r="D1460" t="s">
        <v>98</v>
      </c>
      <c r="E1460" t="s">
        <v>3978</v>
      </c>
      <c r="F1460">
        <v>88.150001525878906</v>
      </c>
      <c r="G1460">
        <v>0.82029183432341124</v>
      </c>
      <c r="H1460">
        <v>411.10000610351563</v>
      </c>
      <c r="I1460">
        <v>588.20001220703125</v>
      </c>
      <c r="J1460">
        <v>39.1</v>
      </c>
      <c r="K1460">
        <v>0.32600000500679016</v>
      </c>
      <c r="L1460">
        <v>0.57898002862930298</v>
      </c>
      <c r="M1460" s="3">
        <v>4.3919399999999997E-2</v>
      </c>
      <c r="N1460" s="3">
        <v>5.7269399999999998E-3</v>
      </c>
      <c r="O1460" s="3">
        <v>-2.9956439999999997E-6</v>
      </c>
      <c r="P1460" s="3">
        <v>5.8119599999999999E-10</v>
      </c>
      <c r="Q1460" s="3">
        <v>0</v>
      </c>
      <c r="R1460">
        <v>-298.89</v>
      </c>
      <c r="S1460">
        <v>-142.19999999999999</v>
      </c>
      <c r="T1460" s="5">
        <v>-305.14999999999998</v>
      </c>
      <c r="U1460" s="5">
        <v>0.50636801147460941</v>
      </c>
      <c r="V1460" s="5">
        <v>4.5232001692056654E-5</v>
      </c>
    </row>
    <row r="1461" spans="1:22" x14ac:dyDescent="0.25">
      <c r="A1461" t="s">
        <v>3979</v>
      </c>
      <c r="B1461" t="s">
        <v>3980</v>
      </c>
      <c r="C1461" t="s">
        <v>5716</v>
      </c>
      <c r="D1461" t="s">
        <v>38</v>
      </c>
      <c r="E1461" t="s">
        <v>3981</v>
      </c>
      <c r="F1461">
        <v>78.110000610351563</v>
      </c>
      <c r="G1461">
        <v>0.88301005387844322</v>
      </c>
      <c r="H1461">
        <v>353.239013671875</v>
      </c>
      <c r="I1461">
        <v>562.0980224609375</v>
      </c>
      <c r="J1461">
        <v>49.243901367187497</v>
      </c>
      <c r="K1461">
        <v>0.25999000668525696</v>
      </c>
      <c r="L1461">
        <v>0.21500000357627869</v>
      </c>
      <c r="M1461" s="3">
        <v>-0.51329800000000003</v>
      </c>
      <c r="N1461" s="3">
        <v>6.4973799999999996E-3</v>
      </c>
      <c r="O1461" s="3">
        <v>-4.6310999999999996E-6</v>
      </c>
      <c r="P1461" s="3">
        <v>1.4600239999999999E-9</v>
      </c>
      <c r="Q1461" s="3">
        <v>-9.9281599999999997E-14</v>
      </c>
      <c r="R1461">
        <v>82.977000000000004</v>
      </c>
      <c r="S1461">
        <v>129.75</v>
      </c>
      <c r="T1461" s="5">
        <v>81.511703124999997</v>
      </c>
      <c r="U1461" s="5">
        <v>0.15282000732421874</v>
      </c>
      <c r="V1461" s="5">
        <v>2.6521900668740272E-5</v>
      </c>
    </row>
    <row r="1462" spans="1:22" x14ac:dyDescent="0.25">
      <c r="A1462" t="s">
        <v>3982</v>
      </c>
      <c r="B1462" t="s">
        <v>3983</v>
      </c>
      <c r="C1462" t="s">
        <v>5260</v>
      </c>
      <c r="D1462" t="s">
        <v>152</v>
      </c>
      <c r="E1462" t="s">
        <v>3984</v>
      </c>
      <c r="F1462">
        <v>112.20800018310547</v>
      </c>
      <c r="G1462">
        <v>0.74471163322502609</v>
      </c>
      <c r="H1462">
        <v>394.92800903320313</v>
      </c>
      <c r="I1462">
        <v>577.593017578125</v>
      </c>
      <c r="J1462">
        <v>27.358200683593751</v>
      </c>
      <c r="K1462">
        <v>0.4643700122833252</v>
      </c>
      <c r="L1462">
        <v>0.32220000028610229</v>
      </c>
      <c r="M1462" s="3">
        <v>5.0896900000000002E-2</v>
      </c>
      <c r="N1462" s="3">
        <v>5.6918000000000003E-3</v>
      </c>
      <c r="O1462" s="3">
        <v>-2.0748780000000001E-6</v>
      </c>
      <c r="P1462" s="3">
        <v>0</v>
      </c>
      <c r="Q1462" s="3">
        <v>0</v>
      </c>
      <c r="R1462">
        <v>-110.8099921875</v>
      </c>
      <c r="S1462" t="s">
        <v>5117</v>
      </c>
      <c r="T1462" s="5">
        <v>-110.3987734375</v>
      </c>
      <c r="U1462" s="5">
        <v>0.61798156738281251</v>
      </c>
      <c r="V1462" s="5">
        <v>6.4656898379325872E-5</v>
      </c>
    </row>
    <row r="1463" spans="1:22" x14ac:dyDescent="0.25">
      <c r="A1463" t="s">
        <v>3985</v>
      </c>
      <c r="B1463" t="s">
        <v>3986</v>
      </c>
      <c r="C1463" t="s">
        <v>1813</v>
      </c>
      <c r="D1463" t="s">
        <v>363</v>
      </c>
      <c r="E1463" t="s">
        <v>466</v>
      </c>
      <c r="F1463">
        <v>142.28500366210938</v>
      </c>
      <c r="G1463">
        <v>0.74119836068319156</v>
      </c>
      <c r="H1463">
        <v>437.48800659179688</v>
      </c>
      <c r="I1463">
        <v>613.260009765625</v>
      </c>
      <c r="J1463">
        <v>21.856201171875</v>
      </c>
      <c r="K1463">
        <v>0.56660002470016479</v>
      </c>
      <c r="L1463">
        <v>0.42550000548362732</v>
      </c>
      <c r="M1463" s="3">
        <v>0.16109899999999999</v>
      </c>
      <c r="N1463" s="3">
        <v>5.6889799999999997E-3</v>
      </c>
      <c r="O1463" s="3">
        <v>-2.0715179999999996E-6</v>
      </c>
      <c r="P1463" s="3">
        <v>0</v>
      </c>
      <c r="Q1463" s="3">
        <v>0</v>
      </c>
      <c r="R1463">
        <v>-256.56200000000001</v>
      </c>
      <c r="S1463">
        <v>26.94</v>
      </c>
      <c r="T1463" s="5">
        <v>-266.75</v>
      </c>
      <c r="U1463" s="5">
        <v>0.96073901367187498</v>
      </c>
      <c r="V1463" s="5">
        <v>7.3210000991821289E-5</v>
      </c>
    </row>
    <row r="1464" spans="1:22" x14ac:dyDescent="0.25">
      <c r="A1464" t="s">
        <v>3987</v>
      </c>
      <c r="B1464" t="s">
        <v>3988</v>
      </c>
      <c r="C1464" t="s">
        <v>5235</v>
      </c>
      <c r="D1464" t="s">
        <v>363</v>
      </c>
      <c r="E1464" t="s">
        <v>424</v>
      </c>
      <c r="F1464">
        <v>128.25900268554688</v>
      </c>
      <c r="G1464">
        <v>0.75992675227561968</v>
      </c>
      <c r="H1464">
        <v>413.44100952148438</v>
      </c>
      <c r="I1464">
        <v>610.8480224609375</v>
      </c>
      <c r="J1464">
        <v>27.3577001953125</v>
      </c>
      <c r="K1464">
        <v>0.47799000144004822</v>
      </c>
      <c r="L1464">
        <v>0.27930000424385071</v>
      </c>
      <c r="M1464" s="3">
        <v>3.4165000000000001E-2</v>
      </c>
      <c r="N1464" s="3">
        <v>5.7019799999999997E-3</v>
      </c>
      <c r="O1464" s="3">
        <v>-2.089068E-6</v>
      </c>
      <c r="P1464" s="3">
        <v>0</v>
      </c>
      <c r="Q1464" s="3">
        <v>0</v>
      </c>
      <c r="R1464">
        <v>-237.39</v>
      </c>
      <c r="S1464">
        <v>37.6</v>
      </c>
      <c r="T1464" s="5">
        <v>-242.93</v>
      </c>
      <c r="U1464" s="5">
        <v>0.91021801757812504</v>
      </c>
      <c r="V1464" s="5">
        <v>5.8405801653862E-5</v>
      </c>
    </row>
    <row r="1465" spans="1:22" x14ac:dyDescent="0.25">
      <c r="A1465" t="s">
        <v>3989</v>
      </c>
      <c r="B1465" t="s">
        <v>3990</v>
      </c>
      <c r="C1465" t="s">
        <v>1813</v>
      </c>
      <c r="D1465" t="s">
        <v>363</v>
      </c>
      <c r="E1465" t="s">
        <v>1218</v>
      </c>
      <c r="F1465">
        <v>142.28500366210938</v>
      </c>
      <c r="G1465">
        <v>0.74628407744068792</v>
      </c>
      <c r="H1465">
        <v>428.84600830078125</v>
      </c>
      <c r="I1465">
        <v>609.14801025390625</v>
      </c>
      <c r="J1465">
        <v>23.203400878906251</v>
      </c>
      <c r="K1465">
        <v>0.53731000423431396</v>
      </c>
      <c r="L1465">
        <v>0.38198000192642212</v>
      </c>
      <c r="M1465" s="3">
        <v>0.1234</v>
      </c>
      <c r="N1465" s="3">
        <v>5.6929800000000003E-3</v>
      </c>
      <c r="O1465" s="3">
        <v>-2.076378E-6</v>
      </c>
      <c r="P1465" s="3">
        <v>0</v>
      </c>
      <c r="Q1465" s="3">
        <v>0</v>
      </c>
      <c r="R1465">
        <v>-258.69</v>
      </c>
      <c r="S1465">
        <v>32.6</v>
      </c>
      <c r="T1465" s="5">
        <v>-264.8</v>
      </c>
      <c r="U1465" s="5">
        <v>0.9778200073242187</v>
      </c>
      <c r="V1465" s="5">
        <v>6.9317802786827087E-5</v>
      </c>
    </row>
    <row r="1466" spans="1:22" x14ac:dyDescent="0.25">
      <c r="A1466" t="s">
        <v>3991</v>
      </c>
      <c r="B1466" t="s">
        <v>3992</v>
      </c>
      <c r="C1466" t="s">
        <v>5717</v>
      </c>
      <c r="D1466" t="s">
        <v>414</v>
      </c>
      <c r="E1466" t="s">
        <v>3993</v>
      </c>
      <c r="F1466">
        <v>133.40400695800781</v>
      </c>
      <c r="G1466">
        <v>1.3472912684635221</v>
      </c>
      <c r="H1466">
        <v>347.20001220703125</v>
      </c>
      <c r="I1466">
        <v>545</v>
      </c>
      <c r="J1466">
        <v>42</v>
      </c>
      <c r="K1466">
        <v>0.28499001264572144</v>
      </c>
      <c r="L1466">
        <v>0.21694000065326691</v>
      </c>
      <c r="M1466" s="3">
        <v>0.14604</v>
      </c>
      <c r="N1466" s="3">
        <v>1.2335099999999999E-3</v>
      </c>
      <c r="O1466" s="3">
        <v>-7.1296499999999998E-7</v>
      </c>
      <c r="P1466" s="3">
        <v>1.456824E-10</v>
      </c>
      <c r="Q1466" s="3">
        <v>0</v>
      </c>
      <c r="R1466">
        <v>-133</v>
      </c>
      <c r="S1466">
        <v>-76.19</v>
      </c>
      <c r="T1466" s="5">
        <v>-128.8359375</v>
      </c>
      <c r="U1466" s="5">
        <v>0.18447206115722656</v>
      </c>
      <c r="V1466" s="5">
        <v>7.7008970081806176E-5</v>
      </c>
    </row>
    <row r="1467" spans="1:22" x14ac:dyDescent="0.25">
      <c r="A1467" t="s">
        <v>3994</v>
      </c>
      <c r="B1467" t="s">
        <v>3995</v>
      </c>
      <c r="C1467" t="s">
        <v>5275</v>
      </c>
      <c r="D1467" t="s">
        <v>38</v>
      </c>
      <c r="E1467" t="s">
        <v>3996</v>
      </c>
      <c r="F1467">
        <v>204.36000061035156</v>
      </c>
      <c r="G1467">
        <v>0.85357274230265157</v>
      </c>
      <c r="H1467">
        <v>511.14801025390625</v>
      </c>
      <c r="I1467">
        <v>692.8690185546875</v>
      </c>
      <c r="J1467">
        <v>18.372499999999999</v>
      </c>
      <c r="K1467">
        <v>0.74949902296066284</v>
      </c>
      <c r="L1467">
        <v>0.53140002489089966</v>
      </c>
      <c r="M1467" s="3">
        <v>-0.10324999999999999</v>
      </c>
      <c r="N1467" s="3">
        <v>6.1105400000000002E-3</v>
      </c>
      <c r="O1467" s="3">
        <v>-3.4200900000000002E-6</v>
      </c>
      <c r="P1467" s="3">
        <v>6.9240400000000004E-10</v>
      </c>
      <c r="Q1467" s="3">
        <v>2.6826920000000001E-20</v>
      </c>
      <c r="R1467">
        <v>-155.18</v>
      </c>
      <c r="S1467" t="s">
        <v>5117</v>
      </c>
      <c r="T1467" s="5">
        <v>-154.16593750000001</v>
      </c>
      <c r="U1467" s="5">
        <v>1.0289156494140625</v>
      </c>
      <c r="V1467" s="5">
        <v>9.7248226404190061E-5</v>
      </c>
    </row>
    <row r="1468" spans="1:22" x14ac:dyDescent="0.25">
      <c r="A1468" t="s">
        <v>3997</v>
      </c>
      <c r="B1468" t="s">
        <v>3998</v>
      </c>
      <c r="C1468" t="s">
        <v>1813</v>
      </c>
      <c r="D1468" t="s">
        <v>363</v>
      </c>
      <c r="E1468" t="s">
        <v>2049</v>
      </c>
      <c r="F1468">
        <v>142.28500366210938</v>
      </c>
      <c r="G1468">
        <v>0.75829523220011308</v>
      </c>
      <c r="H1468">
        <v>433.260009765625</v>
      </c>
      <c r="I1468">
        <v>616.260009765625</v>
      </c>
      <c r="J1468">
        <v>23.3731005859375</v>
      </c>
      <c r="K1468">
        <v>0.52222001552581787</v>
      </c>
      <c r="L1468">
        <v>0.38409000635147095</v>
      </c>
      <c r="M1468" s="3">
        <v>8.6181999999999995E-2</v>
      </c>
      <c r="N1468" s="3">
        <v>5.7010000000000003E-3</v>
      </c>
      <c r="O1468" s="3">
        <v>-2.0875650000000002E-6</v>
      </c>
      <c r="P1468" s="3">
        <v>0</v>
      </c>
      <c r="Q1468" s="3">
        <v>0</v>
      </c>
      <c r="R1468">
        <v>-246.30799999999999</v>
      </c>
      <c r="S1468">
        <v>38.24</v>
      </c>
      <c r="T1468" s="5">
        <v>-258.79000000000002</v>
      </c>
      <c r="U1468" s="5">
        <v>0.97148901367187501</v>
      </c>
      <c r="V1468" s="5">
        <v>7.4303902685642241E-5</v>
      </c>
    </row>
    <row r="1469" spans="1:22" x14ac:dyDescent="0.25">
      <c r="A1469" t="s">
        <v>3999</v>
      </c>
      <c r="B1469" t="s">
        <v>4000</v>
      </c>
      <c r="C1469" t="s">
        <v>5718</v>
      </c>
      <c r="D1469" t="s">
        <v>24</v>
      </c>
      <c r="E1469" t="s">
        <v>4001</v>
      </c>
      <c r="F1469">
        <v>171.32600402832031</v>
      </c>
      <c r="G1469">
        <v>0.80221999729742766</v>
      </c>
      <c r="H1469">
        <v>514.75</v>
      </c>
      <c r="I1469">
        <v>682</v>
      </c>
      <c r="J1469">
        <v>20.2</v>
      </c>
      <c r="K1469">
        <v>0.68199998140335083</v>
      </c>
      <c r="L1469">
        <v>0.70425999164581299</v>
      </c>
      <c r="M1469" s="3">
        <v>-9.2327999999999993E-2</v>
      </c>
      <c r="N1469" s="3">
        <v>6.9591999999999996E-3</v>
      </c>
      <c r="O1469" s="3">
        <v>-4.6136999999999996E-6</v>
      </c>
      <c r="P1469" s="3">
        <v>1.62608E-9</v>
      </c>
      <c r="Q1469" s="3">
        <v>-1.99292E-13</v>
      </c>
      <c r="R1469">
        <v>-236.4</v>
      </c>
      <c r="S1469" t="s">
        <v>5117</v>
      </c>
      <c r="T1469" s="5">
        <v>-235.857125</v>
      </c>
      <c r="U1469" s="5">
        <v>1.120209716796875</v>
      </c>
      <c r="V1469" s="5">
        <v>9.861923754215241E-5</v>
      </c>
    </row>
    <row r="1470" spans="1:22" x14ac:dyDescent="0.25">
      <c r="A1470" t="s">
        <v>4002</v>
      </c>
      <c r="B1470" t="s">
        <v>4003</v>
      </c>
      <c r="C1470" t="s">
        <v>2062</v>
      </c>
      <c r="D1470" t="s">
        <v>46</v>
      </c>
      <c r="E1470" t="s">
        <v>5117</v>
      </c>
      <c r="F1470">
        <v>146.29</v>
      </c>
      <c r="G1470">
        <v>0.84</v>
      </c>
      <c r="H1470">
        <v>468.16</v>
      </c>
      <c r="I1470">
        <v>660.72</v>
      </c>
      <c r="J1470">
        <v>25.79</v>
      </c>
      <c r="K1470">
        <v>0.53749999999999998</v>
      </c>
      <c r="L1470">
        <v>0.46500000000000002</v>
      </c>
      <c r="M1470" s="3">
        <v>8.2063025497299893E-2</v>
      </c>
      <c r="N1470" s="3">
        <v>5.1970059470913942E-3</v>
      </c>
      <c r="O1470" s="3">
        <v>-2.5319570715701691E-6</v>
      </c>
      <c r="P1470" s="3">
        <v>4.668808531000068E-10</v>
      </c>
      <c r="Q1470" s="3">
        <v>0</v>
      </c>
      <c r="R1470">
        <v>-166.4</v>
      </c>
      <c r="S1470">
        <v>48.83</v>
      </c>
      <c r="T1470" s="5">
        <v>-0.16009999999999999</v>
      </c>
      <c r="U1470" s="5">
        <v>0.66300000000000003</v>
      </c>
      <c r="V1470" s="5">
        <v>1.2499999999999999E-7</v>
      </c>
    </row>
    <row r="1471" spans="1:22" x14ac:dyDescent="0.25">
      <c r="A1471" t="s">
        <v>4004</v>
      </c>
      <c r="B1471" t="s">
        <v>4005</v>
      </c>
      <c r="C1471" t="s">
        <v>5719</v>
      </c>
      <c r="D1471" t="s">
        <v>24</v>
      </c>
      <c r="E1471" t="s">
        <v>5117</v>
      </c>
      <c r="F1471">
        <v>134.14100646972656</v>
      </c>
      <c r="G1471">
        <v>1.108909849460006</v>
      </c>
      <c r="H1471">
        <v>623</v>
      </c>
      <c r="I1471">
        <v>823</v>
      </c>
      <c r="J1471">
        <v>26.4</v>
      </c>
      <c r="K1471">
        <v>0.48500001430511475</v>
      </c>
      <c r="L1471">
        <v>0.92396801710128784</v>
      </c>
      <c r="M1471" s="3">
        <v>0.14855399999999999</v>
      </c>
      <c r="N1471" s="3">
        <v>4.47994E-3</v>
      </c>
      <c r="O1471" s="3">
        <v>-3.9396599999999995E-6</v>
      </c>
      <c r="P1471" s="3">
        <v>1.860676E-9</v>
      </c>
      <c r="Q1471" s="3">
        <v>-2.958696E-13</v>
      </c>
      <c r="R1471">
        <v>384</v>
      </c>
      <c r="S1471" t="s">
        <v>5117</v>
      </c>
      <c r="T1471" s="5">
        <v>383.4860625</v>
      </c>
      <c r="U1471" s="5">
        <v>0.38676361083984373</v>
      </c>
      <c r="V1471" s="5">
        <v>1.350328978151083E-5</v>
      </c>
    </row>
    <row r="1472" spans="1:22" x14ac:dyDescent="0.25">
      <c r="A1472" t="s">
        <v>4006</v>
      </c>
      <c r="B1472" t="s">
        <v>4007</v>
      </c>
      <c r="C1472" t="s">
        <v>5159</v>
      </c>
      <c r="D1472" t="s">
        <v>38</v>
      </c>
      <c r="E1472" t="s">
        <v>4008</v>
      </c>
      <c r="F1472">
        <v>162.27499389648438</v>
      </c>
      <c r="G1472">
        <v>0.868618697903493</v>
      </c>
      <c r="H1472">
        <v>485.25</v>
      </c>
      <c r="I1472">
        <v>684</v>
      </c>
      <c r="J1472">
        <v>23.8</v>
      </c>
      <c r="K1472">
        <v>0.60500001907348633</v>
      </c>
      <c r="L1472">
        <v>0.43469798564910889</v>
      </c>
      <c r="M1472" s="3">
        <v>-0.49071999999999999</v>
      </c>
      <c r="N1472" s="3">
        <v>7.9038000000000008E-3</v>
      </c>
      <c r="O1472" s="3">
        <v>-6.4836000000000001E-6</v>
      </c>
      <c r="P1472" s="3">
        <v>2.8025999999999998E-9</v>
      </c>
      <c r="Q1472" s="3">
        <v>-4.0475999999999998E-13</v>
      </c>
      <c r="R1472">
        <v>-75.91</v>
      </c>
      <c r="S1472" t="s">
        <v>5117</v>
      </c>
      <c r="T1472" s="5">
        <v>-75.804031249999994</v>
      </c>
      <c r="U1472" s="5">
        <v>0.74510882568359371</v>
      </c>
      <c r="V1472" s="5">
        <v>6.9182068109512323E-5</v>
      </c>
    </row>
    <row r="1473" spans="1:22" x14ac:dyDescent="0.25">
      <c r="A1473" t="s">
        <v>4009</v>
      </c>
      <c r="B1473" t="s">
        <v>4010</v>
      </c>
      <c r="C1473" t="s">
        <v>1927</v>
      </c>
      <c r="D1473" t="s">
        <v>46</v>
      </c>
      <c r="E1473" t="s">
        <v>5117</v>
      </c>
      <c r="F1473">
        <v>170.25399999999999</v>
      </c>
      <c r="G1473">
        <v>0</v>
      </c>
      <c r="H1473">
        <v>543.16</v>
      </c>
      <c r="I1473">
        <v>766.56</v>
      </c>
      <c r="J1473">
        <v>27.13</v>
      </c>
      <c r="K1473">
        <v>0.57750000000000001</v>
      </c>
      <c r="L1473">
        <v>0.48799999999999999</v>
      </c>
      <c r="M1473" s="3">
        <v>-0.46424753603439572</v>
      </c>
      <c r="N1473" s="3">
        <v>7.4700153887720709E-3</v>
      </c>
      <c r="O1473" s="3">
        <v>-6.603662762695737E-6</v>
      </c>
      <c r="P1473" s="3">
        <v>2.4457575152419328E-9</v>
      </c>
      <c r="Q1473" s="3">
        <v>0</v>
      </c>
      <c r="R1473">
        <v>61.3</v>
      </c>
      <c r="S1473">
        <v>220.2</v>
      </c>
      <c r="T1473" s="5">
        <v>5.8499000000000002E-2</v>
      </c>
      <c r="U1473" s="5">
        <v>0.52700000000000002</v>
      </c>
      <c r="V1473" s="5">
        <v>4.6299999999999998E-8</v>
      </c>
    </row>
    <row r="1474" spans="1:22" x14ac:dyDescent="0.25">
      <c r="A1474" t="s">
        <v>4011</v>
      </c>
      <c r="B1474" t="s">
        <v>4012</v>
      </c>
      <c r="C1474" t="s">
        <v>5322</v>
      </c>
      <c r="D1474" t="s">
        <v>24</v>
      </c>
      <c r="E1474" t="s">
        <v>4013</v>
      </c>
      <c r="F1474">
        <v>124.99700164794922</v>
      </c>
      <c r="G1474">
        <v>1.164411344870669</v>
      </c>
      <c r="H1474">
        <v>401.99700927734375</v>
      </c>
      <c r="I1474">
        <v>618</v>
      </c>
      <c r="J1474">
        <v>37.799999999999997</v>
      </c>
      <c r="K1474">
        <v>0.32499900460243225</v>
      </c>
      <c r="L1474">
        <v>0.24180600047111511</v>
      </c>
      <c r="M1474" s="3">
        <v>0.26727400000000001</v>
      </c>
      <c r="N1474" s="3">
        <v>2.6291000000000001E-3</v>
      </c>
      <c r="O1474" s="3">
        <v>-1.7822219999999998E-6</v>
      </c>
      <c r="P1474" s="3">
        <v>6.2942799999999995E-10</v>
      </c>
      <c r="Q1474" s="3">
        <v>-7.6822799999999996E-14</v>
      </c>
      <c r="R1474">
        <v>-79</v>
      </c>
      <c r="S1474">
        <v>5.86</v>
      </c>
      <c r="T1474" s="5">
        <v>-76.870914062500006</v>
      </c>
      <c r="U1474" s="5">
        <v>0.26270080566406251</v>
      </c>
      <c r="V1474" s="5">
        <v>4.9572478979825975E-5</v>
      </c>
    </row>
    <row r="1475" spans="1:22" x14ac:dyDescent="0.25">
      <c r="A1475" t="s">
        <v>4014</v>
      </c>
      <c r="B1475" t="s">
        <v>4015</v>
      </c>
      <c r="C1475" t="s">
        <v>5720</v>
      </c>
      <c r="D1475" t="s">
        <v>24</v>
      </c>
      <c r="E1475" t="s">
        <v>5117</v>
      </c>
      <c r="F1475">
        <v>260.3380126953125</v>
      </c>
      <c r="G1475">
        <v>1.0200273164586389</v>
      </c>
      <c r="H1475">
        <v>688</v>
      </c>
      <c r="I1475">
        <v>906</v>
      </c>
      <c r="J1475">
        <v>23.1</v>
      </c>
      <c r="K1475">
        <v>0.81699901819229126</v>
      </c>
      <c r="L1475">
        <v>0.87605500221252441</v>
      </c>
      <c r="M1475" s="3">
        <v>-0.75275000000000003</v>
      </c>
      <c r="N1475" s="3">
        <v>8.0411400000000004E-3</v>
      </c>
      <c r="O1475" s="3">
        <v>-7.8888599999999989E-6</v>
      </c>
      <c r="P1475" s="3">
        <v>3.9808839999999996E-9</v>
      </c>
      <c r="Q1475" s="3">
        <v>-6.5259599999999998E-13</v>
      </c>
      <c r="R1475">
        <v>321</v>
      </c>
      <c r="S1475">
        <v>564</v>
      </c>
      <c r="T1475" s="5">
        <v>319.73340624999997</v>
      </c>
      <c r="U1475" s="5">
        <v>0.80242364501953123</v>
      </c>
      <c r="V1475" s="5">
        <v>5.6516908109188079E-5</v>
      </c>
    </row>
    <row r="1476" spans="1:22" x14ac:dyDescent="0.25">
      <c r="A1476" t="s">
        <v>4016</v>
      </c>
      <c r="B1476" t="s">
        <v>4017</v>
      </c>
      <c r="C1476" t="s">
        <v>5721</v>
      </c>
      <c r="D1476" t="s">
        <v>195</v>
      </c>
      <c r="E1476" t="s">
        <v>4018</v>
      </c>
      <c r="F1476">
        <v>210.31900024414063</v>
      </c>
      <c r="G1476">
        <v>1.051177278142899</v>
      </c>
      <c r="H1476">
        <v>565.1500244140625</v>
      </c>
      <c r="I1476">
        <v>771</v>
      </c>
      <c r="J1476">
        <v>21.7</v>
      </c>
      <c r="K1476">
        <v>0.70399999618530273</v>
      </c>
      <c r="L1476">
        <v>0.57821100950241089</v>
      </c>
      <c r="M1476" s="3">
        <v>-0.47427999999999998</v>
      </c>
      <c r="N1476" s="3">
        <v>7.1466000000000003E-3</v>
      </c>
      <c r="O1476" s="3">
        <v>-5.874E-6</v>
      </c>
      <c r="P1476" s="3">
        <v>2.5253200000000001E-9</v>
      </c>
      <c r="Q1476" s="3">
        <v>-3.6084000000000001E-13</v>
      </c>
      <c r="R1476">
        <v>90.28</v>
      </c>
      <c r="S1476" t="s">
        <v>5117</v>
      </c>
      <c r="T1476" s="5">
        <v>90.826671875000002</v>
      </c>
      <c r="U1476" s="5">
        <v>0.68718896484375003</v>
      </c>
      <c r="V1476" s="5">
        <v>7.4110433459281916E-5</v>
      </c>
    </row>
    <row r="1477" spans="1:22" x14ac:dyDescent="0.25">
      <c r="A1477" t="s">
        <v>4019</v>
      </c>
      <c r="B1477" t="s">
        <v>4020</v>
      </c>
      <c r="C1477" t="s">
        <v>5722</v>
      </c>
      <c r="D1477" t="s">
        <v>46</v>
      </c>
      <c r="E1477" t="s">
        <v>5117</v>
      </c>
      <c r="F1477">
        <v>83.800003051757813</v>
      </c>
      <c r="G1477">
        <v>2.4231204691672157</v>
      </c>
      <c r="H1477">
        <v>119.89900207519531</v>
      </c>
      <c r="I1477">
        <v>209.39900207519531</v>
      </c>
      <c r="J1477">
        <v>55</v>
      </c>
      <c r="K1477">
        <v>9.1200001537799835E-2</v>
      </c>
      <c r="L1477">
        <v>4.9999901093542576E-3</v>
      </c>
      <c r="M1477" s="3">
        <v>0.24820900000000001</v>
      </c>
      <c r="N1477" s="3">
        <v>4.4671200000000002E-13</v>
      </c>
      <c r="O1477" s="3">
        <v>-1.2341700000000001E-15</v>
      </c>
      <c r="P1477" s="3">
        <v>1.42214E-18</v>
      </c>
      <c r="Q1477" s="3">
        <v>-4.6611200000000003E-22</v>
      </c>
      <c r="R1477">
        <v>0</v>
      </c>
      <c r="S1477">
        <v>0</v>
      </c>
      <c r="T1477" s="5">
        <v>0</v>
      </c>
      <c r="U1477" s="5">
        <v>0</v>
      </c>
      <c r="V1477" s="5">
        <v>0</v>
      </c>
    </row>
    <row r="1478" spans="1:22" x14ac:dyDescent="0.25">
      <c r="A1478" t="s">
        <v>4021</v>
      </c>
      <c r="B1478" t="s">
        <v>4022</v>
      </c>
      <c r="C1478" t="s">
        <v>5723</v>
      </c>
      <c r="D1478" t="s">
        <v>46</v>
      </c>
      <c r="E1478" t="s">
        <v>5117</v>
      </c>
      <c r="F1478">
        <v>200.58900451660156</v>
      </c>
      <c r="G1478">
        <v>13.515752274449783</v>
      </c>
      <c r="H1478">
        <v>629.72900390625</v>
      </c>
      <c r="I1478">
        <v>1735</v>
      </c>
      <c r="J1478">
        <v>1608</v>
      </c>
      <c r="K1478">
        <v>5.6350000202655792E-2</v>
      </c>
      <c r="L1478">
        <v>-0.16449800133705139</v>
      </c>
      <c r="M1478" s="3">
        <v>0.10362399999999999</v>
      </c>
      <c r="N1478" s="3">
        <v>0</v>
      </c>
      <c r="O1478" s="3">
        <v>0</v>
      </c>
      <c r="P1478" s="3">
        <v>0</v>
      </c>
      <c r="Q1478" s="3">
        <v>0</v>
      </c>
      <c r="R1478">
        <v>61.317</v>
      </c>
      <c r="S1478" t="s">
        <v>5117</v>
      </c>
      <c r="T1478" s="5">
        <v>61.327382812499998</v>
      </c>
      <c r="U1478" s="5">
        <v>-9.896824645996094E-2</v>
      </c>
      <c r="V1478" s="5">
        <v>0</v>
      </c>
    </row>
    <row r="1479" spans="1:22" x14ac:dyDescent="0.25">
      <c r="A1479" s="1" t="s">
        <v>5143</v>
      </c>
      <c r="B1479" t="s">
        <v>4023</v>
      </c>
      <c r="C1479" t="s">
        <v>5724</v>
      </c>
      <c r="D1479" t="s">
        <v>24</v>
      </c>
      <c r="E1479" t="s">
        <v>5117</v>
      </c>
      <c r="F1479">
        <v>20.183000564575195</v>
      </c>
      <c r="G1479">
        <v>1.2027970913696926</v>
      </c>
      <c r="H1479">
        <v>27.099800109863281</v>
      </c>
      <c r="I1479">
        <v>44.399700164794922</v>
      </c>
      <c r="J1479">
        <v>27.6</v>
      </c>
      <c r="K1479">
        <v>4.1600000113248825E-2</v>
      </c>
      <c r="L1479">
        <v>-2.8999900445342064E-2</v>
      </c>
      <c r="M1479" s="3">
        <v>1.03057</v>
      </c>
      <c r="N1479" s="3">
        <v>2.86182E-12</v>
      </c>
      <c r="O1479" s="3">
        <v>-7.9359299999999996E-15</v>
      </c>
      <c r="P1479" s="3">
        <v>9.1772000000000007E-18</v>
      </c>
      <c r="Q1479" s="3">
        <v>-3.017968E-21</v>
      </c>
      <c r="R1479">
        <v>0</v>
      </c>
      <c r="S1479">
        <v>0</v>
      </c>
      <c r="T1479" s="5">
        <v>0</v>
      </c>
      <c r="U1479" s="5">
        <v>0</v>
      </c>
      <c r="V1479" s="5">
        <v>0</v>
      </c>
    </row>
    <row r="1480" spans="1:22" x14ac:dyDescent="0.25">
      <c r="A1480" t="s">
        <v>4024</v>
      </c>
      <c r="B1480" t="s">
        <v>4025</v>
      </c>
      <c r="C1480" t="s">
        <v>5725</v>
      </c>
      <c r="D1480" t="s">
        <v>134</v>
      </c>
      <c r="E1480" t="s">
        <v>5117</v>
      </c>
      <c r="F1480">
        <v>39.948001861572266</v>
      </c>
      <c r="G1480">
        <v>1.3714537227832864</v>
      </c>
      <c r="H1480">
        <v>87.299400329589844</v>
      </c>
      <c r="I1480">
        <v>150.70700073242188</v>
      </c>
      <c r="J1480">
        <v>48.636000976562499</v>
      </c>
      <c r="K1480">
        <v>7.4900001287460327E-2</v>
      </c>
      <c r="L1480">
        <v>-4.0000001899898052E-3</v>
      </c>
      <c r="M1480" s="3">
        <v>0.52029800000000004</v>
      </c>
      <c r="N1480" s="3">
        <v>-8.0385800000000005E-7</v>
      </c>
      <c r="O1480" s="3">
        <v>1.293288E-9</v>
      </c>
      <c r="P1480" s="3">
        <v>0</v>
      </c>
      <c r="Q1480" s="3">
        <v>0</v>
      </c>
      <c r="R1480">
        <v>0</v>
      </c>
      <c r="S1480">
        <v>0</v>
      </c>
      <c r="T1480" s="5">
        <v>0</v>
      </c>
      <c r="U1480" s="5">
        <v>0</v>
      </c>
      <c r="V1480" s="5">
        <v>0</v>
      </c>
    </row>
    <row r="1481" spans="1:22" x14ac:dyDescent="0.25">
      <c r="A1481" t="s">
        <v>4026</v>
      </c>
      <c r="B1481" t="s">
        <v>4027</v>
      </c>
      <c r="C1481" t="s">
        <v>5117</v>
      </c>
      <c r="D1481" t="s">
        <v>46</v>
      </c>
      <c r="E1481" t="s">
        <v>5117</v>
      </c>
      <c r="F1481">
        <v>12</v>
      </c>
      <c r="G1481" t="s">
        <v>5117</v>
      </c>
      <c r="H1481" t="s">
        <v>5117</v>
      </c>
      <c r="I1481" t="s">
        <v>5117</v>
      </c>
      <c r="J1481" t="s">
        <v>5117</v>
      </c>
      <c r="K1481" t="s">
        <v>5117</v>
      </c>
      <c r="L1481" t="s">
        <v>5117</v>
      </c>
      <c r="M1481" s="3" t="b">
        <v>0</v>
      </c>
      <c r="N1481" s="3" t="b">
        <v>0</v>
      </c>
      <c r="O1481" s="3" t="b">
        <v>0</v>
      </c>
      <c r="P1481" s="3" t="b">
        <v>0</v>
      </c>
      <c r="Q1481" s="3" t="b">
        <v>0</v>
      </c>
      <c r="R1481" t="s">
        <v>5117</v>
      </c>
      <c r="S1481" t="s">
        <v>5117</v>
      </c>
      <c r="T1481" s="5" t="s">
        <v>5117</v>
      </c>
      <c r="U1481" s="5" t="s">
        <v>5117</v>
      </c>
      <c r="V1481" s="5" t="s">
        <v>5117</v>
      </c>
    </row>
    <row r="1482" spans="1:22" x14ac:dyDescent="0.25">
      <c r="A1482" t="s">
        <v>4028</v>
      </c>
      <c r="B1482" t="s">
        <v>4029</v>
      </c>
      <c r="C1482" t="s">
        <v>1692</v>
      </c>
      <c r="D1482" t="s">
        <v>134</v>
      </c>
      <c r="E1482" t="s">
        <v>5117</v>
      </c>
      <c r="F1482">
        <v>4.0029802322387695</v>
      </c>
      <c r="G1482">
        <v>0.12417932833294547</v>
      </c>
      <c r="H1482">
        <v>4.2099900245666504</v>
      </c>
      <c r="I1482">
        <v>5.190000057220459</v>
      </c>
      <c r="J1482">
        <v>2.2696800231933594</v>
      </c>
      <c r="K1482">
        <v>5.7300001382827759E-2</v>
      </c>
      <c r="L1482">
        <v>-0.39003199338912964</v>
      </c>
      <c r="M1482" s="3">
        <v>5.1958000000000002</v>
      </c>
      <c r="N1482" s="3">
        <v>0</v>
      </c>
      <c r="O1482" s="3">
        <v>0</v>
      </c>
      <c r="P1482" s="3">
        <v>0</v>
      </c>
      <c r="Q1482" s="3">
        <v>0</v>
      </c>
      <c r="R1482">
        <v>0</v>
      </c>
      <c r="S1482">
        <v>0</v>
      </c>
      <c r="T1482" s="5">
        <v>0</v>
      </c>
      <c r="U1482" s="5">
        <v>0</v>
      </c>
      <c r="V1482" s="5">
        <v>0</v>
      </c>
    </row>
    <row r="1483" spans="1:22" x14ac:dyDescent="0.25">
      <c r="A1483" t="s">
        <v>4030</v>
      </c>
      <c r="B1483" t="s">
        <v>4031</v>
      </c>
      <c r="C1483" t="s">
        <v>5726</v>
      </c>
      <c r="D1483" t="s">
        <v>46</v>
      </c>
      <c r="E1483" t="s">
        <v>5117</v>
      </c>
      <c r="F1483">
        <v>131.30000305175781</v>
      </c>
      <c r="G1483">
        <v>2.9553647644442393</v>
      </c>
      <c r="H1483">
        <v>165</v>
      </c>
      <c r="I1483">
        <v>289.70001220703125</v>
      </c>
      <c r="J1483">
        <v>58.2</v>
      </c>
      <c r="K1483">
        <v>0.11840000003576279</v>
      </c>
      <c r="L1483">
        <v>8.0000003799796104E-3</v>
      </c>
      <c r="M1483" s="3">
        <v>0.158415</v>
      </c>
      <c r="N1483" s="3">
        <v>-2.9782400000000002E-13</v>
      </c>
      <c r="O1483" s="3">
        <v>8.2619399999999999E-16</v>
      </c>
      <c r="P1483" s="3">
        <v>-9.5585999999999994E-19</v>
      </c>
      <c r="Q1483" s="3">
        <v>3.144884E-22</v>
      </c>
      <c r="R1483">
        <v>0</v>
      </c>
      <c r="S1483">
        <v>0</v>
      </c>
      <c r="T1483" s="5">
        <v>0</v>
      </c>
      <c r="U1483" s="5">
        <v>0</v>
      </c>
      <c r="V1483" s="5">
        <v>0</v>
      </c>
    </row>
    <row r="1484" spans="1:22" x14ac:dyDescent="0.25">
      <c r="A1484" t="s">
        <v>4032</v>
      </c>
      <c r="B1484" t="s">
        <v>4033</v>
      </c>
      <c r="C1484" t="s">
        <v>5226</v>
      </c>
      <c r="D1484" t="s">
        <v>24</v>
      </c>
      <c r="E1484" t="s">
        <v>3013</v>
      </c>
      <c r="F1484">
        <v>114.18800354003906</v>
      </c>
      <c r="G1484">
        <v>0.92909686104391398</v>
      </c>
      <c r="H1484">
        <v>439.64801025390625</v>
      </c>
      <c r="I1484">
        <v>616</v>
      </c>
      <c r="J1484">
        <v>37.700000000000003</v>
      </c>
      <c r="K1484">
        <v>0.414000004529953</v>
      </c>
      <c r="L1484">
        <v>0.68304002285003662</v>
      </c>
      <c r="M1484" s="3">
        <v>-0.42663000000000001</v>
      </c>
      <c r="N1484" s="3">
        <v>6.8301799999999999E-3</v>
      </c>
      <c r="O1484" s="3">
        <v>-3.4915500000000005E-6</v>
      </c>
      <c r="P1484" s="3">
        <v>5.1499200000000001E-10</v>
      </c>
      <c r="Q1484" s="3">
        <v>0</v>
      </c>
      <c r="R1484">
        <v>-352.59</v>
      </c>
      <c r="S1484">
        <v>-154.13</v>
      </c>
      <c r="T1484" s="5">
        <v>-353.46384375000002</v>
      </c>
      <c r="U1484" s="5">
        <v>1.0722774658203125</v>
      </c>
      <c r="V1484" s="5">
        <v>5.4945878684520723E-5</v>
      </c>
    </row>
    <row r="1485" spans="1:22" x14ac:dyDescent="0.25">
      <c r="A1485" t="s">
        <v>4034</v>
      </c>
      <c r="B1485" t="s">
        <v>4035</v>
      </c>
      <c r="C1485" t="s">
        <v>5226</v>
      </c>
      <c r="D1485" t="s">
        <v>24</v>
      </c>
      <c r="E1485" t="s">
        <v>3013</v>
      </c>
      <c r="F1485">
        <v>114.18800354003906</v>
      </c>
      <c r="G1485">
        <v>0.92555157635051932</v>
      </c>
      <c r="H1485">
        <v>441.14801025390625</v>
      </c>
      <c r="I1485">
        <v>617</v>
      </c>
      <c r="J1485">
        <v>37.700000000000003</v>
      </c>
      <c r="K1485">
        <v>0.41398000717163086</v>
      </c>
      <c r="L1485">
        <v>0.69708001613616943</v>
      </c>
      <c r="M1485" s="3">
        <v>-0.42663000000000001</v>
      </c>
      <c r="N1485" s="3">
        <v>6.8301799999999999E-3</v>
      </c>
      <c r="O1485" s="3">
        <v>-3.4915500000000005E-6</v>
      </c>
      <c r="P1485" s="3">
        <v>5.1499200000000001E-10</v>
      </c>
      <c r="Q1485" s="3">
        <v>0</v>
      </c>
      <c r="R1485">
        <v>-329.09</v>
      </c>
      <c r="S1485">
        <v>-130.63</v>
      </c>
      <c r="T1485" s="5">
        <v>-329.96384375000002</v>
      </c>
      <c r="U1485" s="5">
        <v>0.99345806884765619</v>
      </c>
      <c r="V1485" s="5">
        <v>5.4945878684520723E-5</v>
      </c>
    </row>
    <row r="1486" spans="1:22" x14ac:dyDescent="0.25">
      <c r="A1486" t="s">
        <v>4036</v>
      </c>
      <c r="B1486" t="s">
        <v>4037</v>
      </c>
      <c r="C1486" t="s">
        <v>5226</v>
      </c>
      <c r="D1486" t="s">
        <v>24</v>
      </c>
      <c r="E1486" t="s">
        <v>3013</v>
      </c>
      <c r="F1486">
        <v>114.18800354003906</v>
      </c>
      <c r="G1486">
        <v>0.93172430114753824</v>
      </c>
      <c r="H1486">
        <v>438.14801025390625</v>
      </c>
      <c r="I1486">
        <v>612</v>
      </c>
      <c r="J1486">
        <v>37.700000000000003</v>
      </c>
      <c r="K1486">
        <v>0.414000004529953</v>
      </c>
      <c r="L1486">
        <v>0.67873001098632813</v>
      </c>
      <c r="M1486" s="3">
        <v>-0.42663000000000001</v>
      </c>
      <c r="N1486" s="3">
        <v>6.8301799999999999E-3</v>
      </c>
      <c r="O1486" s="3">
        <v>-3.4915500000000005E-6</v>
      </c>
      <c r="P1486" s="3">
        <v>5.1499200000000001E-10</v>
      </c>
      <c r="Q1486" s="3">
        <v>0</v>
      </c>
      <c r="R1486">
        <v>-326.99</v>
      </c>
      <c r="S1486">
        <v>-128.53</v>
      </c>
      <c r="T1486" s="5">
        <v>-327.86384375</v>
      </c>
      <c r="U1486" s="5">
        <v>0.98641461181640622</v>
      </c>
      <c r="V1486" s="5">
        <v>5.4945878684520723E-5</v>
      </c>
    </row>
    <row r="1487" spans="1:22" x14ac:dyDescent="0.25">
      <c r="A1487" s="1" t="s">
        <v>5144</v>
      </c>
      <c r="B1487" t="s">
        <v>4038</v>
      </c>
      <c r="C1487" t="s">
        <v>4038</v>
      </c>
      <c r="D1487" t="s">
        <v>46</v>
      </c>
      <c r="E1487" t="s">
        <v>5117</v>
      </c>
      <c r="F1487">
        <v>64.063003540039063</v>
      </c>
      <c r="G1487">
        <v>1.3968573199868217</v>
      </c>
      <c r="H1487">
        <v>263.20001220703125</v>
      </c>
      <c r="I1487">
        <v>430.79901123046875</v>
      </c>
      <c r="J1487">
        <v>78.7</v>
      </c>
      <c r="K1487">
        <v>0.12217000126838684</v>
      </c>
      <c r="L1487">
        <v>0.25600001215934753</v>
      </c>
      <c r="M1487" s="3">
        <v>0.37228</v>
      </c>
      <c r="N1487" s="3">
        <v>1.0456860000000001E-3</v>
      </c>
      <c r="O1487" s="3">
        <v>-7.7438100000000006E-7</v>
      </c>
      <c r="P1487" s="3">
        <v>2.07294E-10</v>
      </c>
      <c r="Q1487" s="3">
        <v>5.0356000000000002E-23</v>
      </c>
      <c r="R1487">
        <v>-297.10000000000002</v>
      </c>
      <c r="S1487" t="s">
        <v>5117</v>
      </c>
      <c r="T1487" s="5">
        <v>-301.024</v>
      </c>
      <c r="U1487" s="5">
        <v>1.0466799736022949E-3</v>
      </c>
      <c r="V1487" s="5">
        <v>0</v>
      </c>
    </row>
    <row r="1488" spans="1:22" x14ac:dyDescent="0.25">
      <c r="A1488" s="1" t="s">
        <v>5145</v>
      </c>
      <c r="B1488" t="s">
        <v>4039</v>
      </c>
      <c r="C1488" t="s">
        <v>4039</v>
      </c>
      <c r="D1488" t="s">
        <v>46</v>
      </c>
      <c r="E1488" t="s">
        <v>4039</v>
      </c>
      <c r="F1488">
        <v>80.05780029296875</v>
      </c>
      <c r="G1488">
        <v>1.8819278000588522</v>
      </c>
      <c r="H1488">
        <v>318</v>
      </c>
      <c r="I1488">
        <v>491</v>
      </c>
      <c r="J1488">
        <v>82.1</v>
      </c>
      <c r="K1488">
        <v>0.12725000083446503</v>
      </c>
      <c r="L1488">
        <v>0.48100000619888306</v>
      </c>
      <c r="M1488" s="3">
        <v>0.20694799999999999</v>
      </c>
      <c r="N1488" s="3">
        <v>1.808266E-3</v>
      </c>
      <c r="O1488" s="3">
        <v>-1.400616E-6</v>
      </c>
      <c r="P1488" s="3">
        <v>3.6374320000000001E-10</v>
      </c>
      <c r="Q1488" s="3">
        <v>4.6391199999999999E-22</v>
      </c>
      <c r="R1488">
        <v>-396</v>
      </c>
      <c r="S1488" t="s">
        <v>5117</v>
      </c>
      <c r="T1488" s="5">
        <v>-400.24900000000002</v>
      </c>
      <c r="U1488" s="5">
        <v>9.6712799072265626E-2</v>
      </c>
      <c r="V1488" s="5">
        <v>0</v>
      </c>
    </row>
    <row r="1489" spans="1:22" x14ac:dyDescent="0.25">
      <c r="A1489" t="s">
        <v>4040</v>
      </c>
      <c r="B1489" t="s">
        <v>4041</v>
      </c>
      <c r="C1489" t="s">
        <v>4041</v>
      </c>
      <c r="D1489" t="s">
        <v>46</v>
      </c>
      <c r="E1489" t="s">
        <v>5117</v>
      </c>
      <c r="F1489">
        <v>133.33900451660156</v>
      </c>
      <c r="G1489">
        <v>2.4581129276008631</v>
      </c>
      <c r="H1489">
        <v>455.85000610351563</v>
      </c>
      <c r="I1489">
        <v>625.5980224609375</v>
      </c>
      <c r="J1489">
        <v>26.3</v>
      </c>
      <c r="K1489">
        <v>0.26199901103973389</v>
      </c>
      <c r="L1489">
        <v>0.65700000524520874</v>
      </c>
      <c r="M1489" s="3">
        <v>0.51263400000000003</v>
      </c>
      <c r="N1489" s="3">
        <v>1.790204E-4</v>
      </c>
      <c r="O1489" s="3">
        <v>-7.5642600000000003E-8</v>
      </c>
      <c r="P1489" s="3">
        <v>1.733216E-18</v>
      </c>
      <c r="Q1489" s="3">
        <v>-3.82652E-22</v>
      </c>
      <c r="R1489">
        <v>-584.58600000000001</v>
      </c>
      <c r="S1489" t="s">
        <v>5117</v>
      </c>
      <c r="T1489" s="5">
        <v>-32.767000000000003</v>
      </c>
      <c r="U1489" s="5">
        <v>-32.767000000000003</v>
      </c>
      <c r="V1489" s="5">
        <v>-32.767000000000003</v>
      </c>
    </row>
    <row r="1490" spans="1:22" x14ac:dyDescent="0.25">
      <c r="A1490" t="s">
        <v>4042</v>
      </c>
      <c r="B1490" t="s">
        <v>4043</v>
      </c>
      <c r="C1490" t="s">
        <v>5727</v>
      </c>
      <c r="D1490" t="s">
        <v>363</v>
      </c>
      <c r="E1490" t="s">
        <v>4044</v>
      </c>
      <c r="F1490">
        <v>16.042900085449219</v>
      </c>
      <c r="G1490">
        <v>0.29967231813302203</v>
      </c>
      <c r="H1490">
        <v>111.625</v>
      </c>
      <c r="I1490">
        <v>190.69900512695313</v>
      </c>
      <c r="J1490">
        <v>46.406801757812502</v>
      </c>
      <c r="K1490">
        <v>9.8999902606010437E-2</v>
      </c>
      <c r="L1490">
        <v>1.1498400010168552E-2</v>
      </c>
      <c r="M1490" s="3">
        <v>2.3645900000000002</v>
      </c>
      <c r="N1490" s="3">
        <v>-4.2649400000000001E-3</v>
      </c>
      <c r="O1490" s="3">
        <v>1.6985399999999998E-5</v>
      </c>
      <c r="P1490" s="3">
        <v>-1.4899039999999999E-8</v>
      </c>
      <c r="Q1490" s="3">
        <v>3.443584E-12</v>
      </c>
      <c r="R1490">
        <v>-74.900000000000006</v>
      </c>
      <c r="S1490">
        <v>-50.45</v>
      </c>
      <c r="T1490" s="5">
        <v>-77.195632812499994</v>
      </c>
      <c r="U1490" s="5">
        <v>8.7737480163574216E-2</v>
      </c>
      <c r="V1490" s="5">
        <v>8.5946582257747646E-6</v>
      </c>
    </row>
    <row r="1491" spans="1:22" x14ac:dyDescent="0.25">
      <c r="A1491" t="s">
        <v>4045</v>
      </c>
      <c r="B1491" t="s">
        <v>4046</v>
      </c>
      <c r="C1491" t="s">
        <v>4046</v>
      </c>
      <c r="D1491" t="s">
        <v>24</v>
      </c>
      <c r="E1491" t="s">
        <v>4047</v>
      </c>
      <c r="F1491">
        <v>94.939002990722656</v>
      </c>
      <c r="G1491">
        <v>1.6750856813691626</v>
      </c>
      <c r="H1491">
        <v>276.60000610351563</v>
      </c>
      <c r="I1491">
        <v>463.99700927734375</v>
      </c>
      <c r="J1491">
        <v>65</v>
      </c>
      <c r="K1491">
        <v>0.16511191427707672</v>
      </c>
      <c r="L1491">
        <v>0.14421600103378296</v>
      </c>
      <c r="M1491" s="3">
        <v>0.15199099999999999</v>
      </c>
      <c r="N1491" s="3">
        <v>1.149158E-3</v>
      </c>
      <c r="O1491" s="3">
        <v>-5.6888100000000008E-7</v>
      </c>
      <c r="P1491" s="3">
        <v>1.053292E-10</v>
      </c>
      <c r="Q1491" s="3">
        <v>2.4123640000000002E-21</v>
      </c>
      <c r="R1491">
        <v>-37.68</v>
      </c>
      <c r="S1491">
        <v>-28.16</v>
      </c>
      <c r="T1491" s="5">
        <v>-55.241</v>
      </c>
      <c r="U1491" s="5">
        <v>8.0198600769042963E-2</v>
      </c>
      <c r="V1491" s="5">
        <v>1.1207000352442264E-5</v>
      </c>
    </row>
    <row r="1492" spans="1:22" x14ac:dyDescent="0.25">
      <c r="A1492" t="s">
        <v>4048</v>
      </c>
      <c r="B1492" t="s">
        <v>4049</v>
      </c>
      <c r="C1492" t="s">
        <v>5728</v>
      </c>
      <c r="D1492" t="s">
        <v>363</v>
      </c>
      <c r="E1492" t="s">
        <v>4050</v>
      </c>
      <c r="F1492">
        <v>30.069900512695313</v>
      </c>
      <c r="G1492">
        <v>0.35601364378700062</v>
      </c>
      <c r="H1492">
        <v>184.55000305175781</v>
      </c>
      <c r="I1492">
        <v>305.42800903320313</v>
      </c>
      <c r="J1492">
        <v>48.8385009765625</v>
      </c>
      <c r="K1492">
        <v>0.14800000190734863</v>
      </c>
      <c r="L1492">
        <v>9.8600000143051147E-2</v>
      </c>
      <c r="M1492" s="3">
        <v>1.1429</v>
      </c>
      <c r="N1492" s="3">
        <v>-6.4720000000000001E-4</v>
      </c>
      <c r="O1492" s="3">
        <v>1.27293E-5</v>
      </c>
      <c r="P1492" s="3">
        <v>-1.357264E-8</v>
      </c>
      <c r="Q1492" s="3">
        <v>3.5283839999999998E-12</v>
      </c>
      <c r="R1492">
        <v>-84.738</v>
      </c>
      <c r="S1492">
        <v>-31.86</v>
      </c>
      <c r="T1492" s="5">
        <v>-85.787000000000006</v>
      </c>
      <c r="U1492" s="5">
        <v>0.16858000183105468</v>
      </c>
      <c r="V1492" s="5">
        <v>2.6853000745177268E-5</v>
      </c>
    </row>
    <row r="1493" spans="1:22" x14ac:dyDescent="0.25">
      <c r="A1493" t="s">
        <v>4051</v>
      </c>
      <c r="B1493" t="s">
        <v>4052</v>
      </c>
      <c r="C1493" t="s">
        <v>5729</v>
      </c>
      <c r="D1493" t="s">
        <v>4053</v>
      </c>
      <c r="E1493" t="s">
        <v>4054</v>
      </c>
      <c r="F1493">
        <v>28.053800582885742</v>
      </c>
      <c r="G1493">
        <v>0.38358224601546831</v>
      </c>
      <c r="H1493">
        <v>169.39900207519531</v>
      </c>
      <c r="I1493">
        <v>282.3590087890625</v>
      </c>
      <c r="J1493">
        <v>50.317900390624999</v>
      </c>
      <c r="K1493">
        <v>0.12894000113010406</v>
      </c>
      <c r="L1493">
        <v>8.5000000894069672E-2</v>
      </c>
      <c r="M1493" s="3">
        <v>1.137</v>
      </c>
      <c r="N1493" s="3">
        <v>-4.8924000000000005E-4</v>
      </c>
      <c r="O1493" s="3">
        <v>8.7628500000000003E-6</v>
      </c>
      <c r="P1493" s="3">
        <v>-8.4304399999999997E-9</v>
      </c>
      <c r="Q1493" s="3">
        <v>1.9414239999999999E-12</v>
      </c>
      <c r="R1493">
        <v>52.32980078125</v>
      </c>
      <c r="S1493">
        <v>68.48</v>
      </c>
      <c r="T1493" s="5">
        <v>51.75080078125</v>
      </c>
      <c r="U1493" s="5">
        <v>4.9338001251220703E-2</v>
      </c>
      <c r="V1493" s="5">
        <v>1.7284000292420387E-5</v>
      </c>
    </row>
    <row r="1494" spans="1:22" x14ac:dyDescent="0.25">
      <c r="A1494" t="s">
        <v>4055</v>
      </c>
      <c r="B1494" t="s">
        <v>4056</v>
      </c>
      <c r="C1494" t="s">
        <v>5730</v>
      </c>
      <c r="D1494" t="s">
        <v>3920</v>
      </c>
      <c r="E1494" t="s">
        <v>4057</v>
      </c>
      <c r="F1494">
        <v>26.038000106811523</v>
      </c>
      <c r="G1494">
        <v>0.41744068619847569</v>
      </c>
      <c r="H1494">
        <v>189.35000610351563</v>
      </c>
      <c r="I1494">
        <v>308.32000732421875</v>
      </c>
      <c r="J1494">
        <v>61.391000976562502</v>
      </c>
      <c r="K1494">
        <v>0.11296000331640244</v>
      </c>
      <c r="L1494">
        <v>0.18727000057697296</v>
      </c>
      <c r="M1494" s="3">
        <v>1.0300199999999999</v>
      </c>
      <c r="N1494" s="3">
        <v>2.9103200000000001E-3</v>
      </c>
      <c r="O1494" s="3">
        <v>-1.9229459999999998E-6</v>
      </c>
      <c r="P1494" s="3">
        <v>5.4226800000000001E-10</v>
      </c>
      <c r="Q1494" s="3">
        <v>-1.330604E-23</v>
      </c>
      <c r="R1494">
        <v>226.9</v>
      </c>
      <c r="S1494">
        <v>201.3</v>
      </c>
      <c r="T1494" s="5">
        <v>227.19</v>
      </c>
      <c r="U1494" s="5">
        <v>-6.167490005493164E-2</v>
      </c>
      <c r="V1494" s="5">
        <v>4.3959901668131347E-6</v>
      </c>
    </row>
    <row r="1495" spans="1:22" x14ac:dyDescent="0.25">
      <c r="A1495" t="s">
        <v>4058</v>
      </c>
      <c r="B1495" t="s">
        <v>4059</v>
      </c>
      <c r="C1495" t="s">
        <v>5731</v>
      </c>
      <c r="D1495" t="s">
        <v>414</v>
      </c>
      <c r="E1495" t="s">
        <v>4060</v>
      </c>
      <c r="F1495">
        <v>50.487800598144531</v>
      </c>
      <c r="G1495">
        <v>0.91585055040616226</v>
      </c>
      <c r="H1495">
        <v>249.10000610351563</v>
      </c>
      <c r="I1495">
        <v>416.29901123046875</v>
      </c>
      <c r="J1495">
        <v>67</v>
      </c>
      <c r="K1495">
        <v>0.1388700008392334</v>
      </c>
      <c r="L1495">
        <v>0.15297000110149384</v>
      </c>
      <c r="M1495" s="3">
        <v>0.420599</v>
      </c>
      <c r="N1495" s="3">
        <v>1.22923E-3</v>
      </c>
      <c r="O1495" s="3">
        <v>6.9404399999999999E-7</v>
      </c>
      <c r="P1495" s="3">
        <v>-1.1381800000000001E-9</v>
      </c>
      <c r="Q1495" s="3">
        <v>2.8918839999999999E-13</v>
      </c>
      <c r="R1495">
        <v>-86.369</v>
      </c>
      <c r="S1495">
        <v>-58.42</v>
      </c>
      <c r="T1495" s="5">
        <v>-86.902000000000001</v>
      </c>
      <c r="U1495" s="5">
        <v>7.572200012207031E-2</v>
      </c>
      <c r="V1495" s="5">
        <v>1.4822900295257569E-5</v>
      </c>
    </row>
    <row r="1496" spans="1:22" x14ac:dyDescent="0.25">
      <c r="A1496" t="s">
        <v>4061</v>
      </c>
      <c r="B1496" t="s">
        <v>4062</v>
      </c>
      <c r="C1496" t="s">
        <v>4062</v>
      </c>
      <c r="D1496" t="s">
        <v>24</v>
      </c>
      <c r="E1496" t="s">
        <v>4063</v>
      </c>
      <c r="F1496">
        <v>141.93800354003906</v>
      </c>
      <c r="G1496">
        <v>2.2950613551211263</v>
      </c>
      <c r="H1496">
        <v>315.70001220703125</v>
      </c>
      <c r="I1496">
        <v>525</v>
      </c>
      <c r="J1496">
        <v>65.900000000000006</v>
      </c>
      <c r="K1496">
        <v>0.18424172699451447</v>
      </c>
      <c r="L1496">
        <v>0.14462000131607056</v>
      </c>
      <c r="M1496" s="3">
        <v>7.6159299999999999E-2</v>
      </c>
      <c r="N1496" s="3">
        <v>9.7858800000000007E-4</v>
      </c>
      <c r="O1496" s="3">
        <v>-7.3340400000000005E-7</v>
      </c>
      <c r="P1496" s="3">
        <v>2.455972E-10</v>
      </c>
      <c r="Q1496" s="3">
        <v>-6.2164000000000004E-23</v>
      </c>
      <c r="R1496">
        <v>13.98</v>
      </c>
      <c r="S1496">
        <v>15.65</v>
      </c>
      <c r="T1496" s="5">
        <v>-20.626000000000001</v>
      </c>
      <c r="U1496" s="5">
        <v>8.3253700256347651E-2</v>
      </c>
      <c r="V1496" s="5">
        <v>8.0701000988483426E-6</v>
      </c>
    </row>
    <row r="1497" spans="1:22" x14ac:dyDescent="0.25">
      <c r="A1497" t="s">
        <v>4064</v>
      </c>
      <c r="B1497" t="s">
        <v>4065</v>
      </c>
      <c r="C1497" t="s">
        <v>5732</v>
      </c>
      <c r="D1497" t="s">
        <v>427</v>
      </c>
      <c r="E1497" t="s">
        <v>4066</v>
      </c>
      <c r="F1497">
        <v>31.058000564575195</v>
      </c>
      <c r="G1497">
        <v>0.6680544431574541</v>
      </c>
      <c r="H1497">
        <v>266.79901123046875</v>
      </c>
      <c r="I1497">
        <v>420</v>
      </c>
      <c r="J1497">
        <v>74.2</v>
      </c>
      <c r="K1497">
        <v>0.12996000051498413</v>
      </c>
      <c r="L1497">
        <v>0.2919900119304657</v>
      </c>
      <c r="M1497" s="3">
        <v>0.369869</v>
      </c>
      <c r="N1497" s="3">
        <v>4.5976400000000001E-3</v>
      </c>
      <c r="O1497" s="3">
        <v>-1.7184989999999999E-6</v>
      </c>
      <c r="P1497" s="3">
        <v>1.531048E-10</v>
      </c>
      <c r="Q1497" s="3">
        <v>0</v>
      </c>
      <c r="R1497">
        <v>-23.029</v>
      </c>
      <c r="S1497">
        <v>32.729999999999997</v>
      </c>
      <c r="T1497" s="5">
        <v>-24.114999999999998</v>
      </c>
      <c r="U1497" s="5">
        <v>0.18178900146484375</v>
      </c>
      <c r="V1497" s="5">
        <v>2.2182000800967215E-5</v>
      </c>
    </row>
    <row r="1498" spans="1:22" x14ac:dyDescent="0.25">
      <c r="A1498" t="s">
        <v>4067</v>
      </c>
      <c r="B1498" t="s">
        <v>4068</v>
      </c>
      <c r="C1498" t="s">
        <v>4068</v>
      </c>
      <c r="D1498" t="s">
        <v>46</v>
      </c>
      <c r="E1498" t="s">
        <v>5117</v>
      </c>
      <c r="F1498">
        <v>27.025800704956055</v>
      </c>
      <c r="G1498">
        <v>0.69460308569818796</v>
      </c>
      <c r="H1498">
        <v>298.89801025390625</v>
      </c>
      <c r="I1498">
        <v>456.70001220703125</v>
      </c>
      <c r="J1498">
        <v>53.7</v>
      </c>
      <c r="K1498">
        <v>0.13879700005054474</v>
      </c>
      <c r="L1498">
        <v>0.3880000114440918</v>
      </c>
      <c r="M1498" s="3">
        <v>0.80884999999999996</v>
      </c>
      <c r="N1498" s="3">
        <v>2.2430200000000001E-3</v>
      </c>
      <c r="O1498" s="3">
        <v>-1.835628E-6</v>
      </c>
      <c r="P1498" s="3">
        <v>6.7156000000000001E-10</v>
      </c>
      <c r="Q1498" s="3">
        <v>-1.5037959999999999E-21</v>
      </c>
      <c r="R1498">
        <v>130.5</v>
      </c>
      <c r="S1498">
        <v>124.68</v>
      </c>
      <c r="T1498" s="5">
        <v>130.656109375</v>
      </c>
      <c r="U1498" s="5">
        <v>-3.5634918212890623E-2</v>
      </c>
      <c r="V1498" s="5">
        <v>1.8948533106595277E-6</v>
      </c>
    </row>
    <row r="1499" spans="1:22" x14ac:dyDescent="0.25">
      <c r="A1499" t="s">
        <v>4069</v>
      </c>
      <c r="B1499" t="s">
        <v>4070</v>
      </c>
      <c r="C1499" t="s">
        <v>5733</v>
      </c>
      <c r="D1499" t="s">
        <v>46</v>
      </c>
      <c r="E1499" t="s">
        <v>4071</v>
      </c>
      <c r="F1499">
        <v>48.106800079345703</v>
      </c>
      <c r="G1499">
        <v>0.86399440820846574</v>
      </c>
      <c r="H1499">
        <v>279.09600830078125</v>
      </c>
      <c r="I1499">
        <v>469.99700927734375</v>
      </c>
      <c r="J1499">
        <v>72.346000976562493</v>
      </c>
      <c r="K1499">
        <v>0.14496000111103058</v>
      </c>
      <c r="L1499">
        <v>0.1550000011920929</v>
      </c>
      <c r="M1499" s="3">
        <v>0.27579900000000002</v>
      </c>
      <c r="N1499" s="3">
        <v>3.0274E-3</v>
      </c>
      <c r="O1499" s="3">
        <v>-3.1949999999999999E-6</v>
      </c>
      <c r="P1499" s="3">
        <v>1.6487440000000001E-9</v>
      </c>
      <c r="Q1499" s="3">
        <v>0</v>
      </c>
      <c r="R1499">
        <v>-22.989000000000001</v>
      </c>
      <c r="S1499">
        <v>-9.52</v>
      </c>
      <c r="T1499" s="5">
        <v>-19.481999999999999</v>
      </c>
      <c r="U1499" s="5">
        <v>1.6197900772094726E-2</v>
      </c>
      <c r="V1499" s="5">
        <v>5.2737701684236526E-5</v>
      </c>
    </row>
    <row r="1500" spans="1:22" x14ac:dyDescent="0.25">
      <c r="A1500" t="s">
        <v>4072</v>
      </c>
      <c r="B1500" t="s">
        <v>4073</v>
      </c>
      <c r="C1500" t="s">
        <v>5734</v>
      </c>
      <c r="D1500" t="s">
        <v>24</v>
      </c>
      <c r="E1500" t="s">
        <v>4074</v>
      </c>
      <c r="F1500">
        <v>173.83500671386719</v>
      </c>
      <c r="G1500">
        <v>2.5079690434287576</v>
      </c>
      <c r="H1500">
        <v>370.10000610351563</v>
      </c>
      <c r="I1500">
        <v>611</v>
      </c>
      <c r="J1500">
        <v>71.7</v>
      </c>
      <c r="K1500">
        <v>0.22300000488758087</v>
      </c>
      <c r="L1500">
        <v>0.20945000648498535</v>
      </c>
      <c r="M1500" s="3">
        <v>0.161244</v>
      </c>
      <c r="N1500" s="3">
        <v>6.0816400000000001E-4</v>
      </c>
      <c r="O1500" s="3">
        <v>-2.5028759999999998E-7</v>
      </c>
      <c r="P1500" s="3">
        <v>-5.8427199999999998E-11</v>
      </c>
      <c r="Q1500" s="3">
        <v>3.8857320000000001E-14</v>
      </c>
      <c r="R1500">
        <v>-11.309998046875</v>
      </c>
      <c r="S1500">
        <v>-16.2</v>
      </c>
      <c r="T1500" s="5">
        <v>-11.298274414062501</v>
      </c>
      <c r="U1500" s="5">
        <v>-1.1151381492614746E-2</v>
      </c>
      <c r="V1500" s="5">
        <v>9.0339016169309612E-6</v>
      </c>
    </row>
    <row r="1501" spans="1:22" x14ac:dyDescent="0.25">
      <c r="A1501" t="s">
        <v>4075</v>
      </c>
      <c r="B1501" t="s">
        <v>4076</v>
      </c>
      <c r="C1501" t="s">
        <v>5735</v>
      </c>
      <c r="D1501" t="s">
        <v>24</v>
      </c>
      <c r="E1501" t="s">
        <v>4077</v>
      </c>
      <c r="F1501">
        <v>108.96600341796875</v>
      </c>
      <c r="G1501">
        <v>1.4707458865876866</v>
      </c>
      <c r="H1501">
        <v>311.5</v>
      </c>
      <c r="I1501">
        <v>503.79901123046875</v>
      </c>
      <c r="J1501">
        <v>62.314999999999998</v>
      </c>
      <c r="K1501">
        <v>0.21491900086402893</v>
      </c>
      <c r="L1501">
        <v>0.2533000111579895</v>
      </c>
      <c r="M1501" s="3">
        <v>0.237399</v>
      </c>
      <c r="N1501" s="3">
        <v>1.1241999999999999E-3</v>
      </c>
      <c r="O1501" s="3">
        <v>5.4641700000000002E-7</v>
      </c>
      <c r="P1501" s="3">
        <v>-1.013376E-9</v>
      </c>
      <c r="Q1501" s="3">
        <v>2.6113680000000001E-13</v>
      </c>
      <c r="R1501">
        <v>-63.595999999999997</v>
      </c>
      <c r="S1501">
        <v>-25.7</v>
      </c>
      <c r="T1501" s="5">
        <v>-63.26851953125</v>
      </c>
      <c r="U1501" s="5">
        <v>0.11814144134521484</v>
      </c>
      <c r="V1501" s="5">
        <v>2.3788562044501306E-5</v>
      </c>
    </row>
    <row r="1502" spans="1:22" x14ac:dyDescent="0.25">
      <c r="A1502" t="s">
        <v>4078</v>
      </c>
      <c r="B1502" t="s">
        <v>4079</v>
      </c>
      <c r="C1502" t="s">
        <v>5736</v>
      </c>
      <c r="D1502" t="s">
        <v>24</v>
      </c>
      <c r="E1502" t="s">
        <v>4080</v>
      </c>
      <c r="F1502">
        <v>129.38400268554688</v>
      </c>
      <c r="G1502">
        <v>1.9488198787870545</v>
      </c>
      <c r="H1502">
        <v>341.20001220703125</v>
      </c>
      <c r="I1502">
        <v>557</v>
      </c>
      <c r="J1502">
        <v>68.099999999999994</v>
      </c>
      <c r="K1502">
        <v>0.18799600005149841</v>
      </c>
      <c r="L1502">
        <v>0.22043600678443909</v>
      </c>
      <c r="M1502" s="3">
        <v>0.21496599999999999</v>
      </c>
      <c r="N1502" s="3">
        <v>6.7248000000000004E-4</v>
      </c>
      <c r="O1502" s="3">
        <v>6.6040799999999991E-8</v>
      </c>
      <c r="P1502" s="3">
        <v>-4.55484E-10</v>
      </c>
      <c r="Q1502" s="3">
        <v>1.4601959999999999E-13</v>
      </c>
      <c r="R1502">
        <v>-42.699800781249998</v>
      </c>
      <c r="S1502">
        <v>-31.8</v>
      </c>
      <c r="T1502" s="5">
        <v>-41.898175781250004</v>
      </c>
      <c r="U1502" s="5">
        <v>2.7254222869873047E-2</v>
      </c>
      <c r="V1502" s="5">
        <v>2.2187570109963419E-5</v>
      </c>
    </row>
    <row r="1503" spans="1:22" x14ac:dyDescent="0.25">
      <c r="A1503" t="s">
        <v>4081</v>
      </c>
      <c r="B1503" t="s">
        <v>4082</v>
      </c>
      <c r="C1503" t="s">
        <v>5737</v>
      </c>
      <c r="D1503" t="s">
        <v>363</v>
      </c>
      <c r="E1503" t="s">
        <v>4083</v>
      </c>
      <c r="F1503">
        <v>44.097000122070313</v>
      </c>
      <c r="G1503">
        <v>0.5071489983079317</v>
      </c>
      <c r="H1503">
        <v>231.04800415039063</v>
      </c>
      <c r="I1503">
        <v>369.89801025390625</v>
      </c>
      <c r="J1503">
        <v>42.566601562499997</v>
      </c>
      <c r="K1503">
        <v>0.20000000298023224</v>
      </c>
      <c r="L1503">
        <v>0.15240000188350677</v>
      </c>
      <c r="M1503" s="3">
        <v>0.39500000000000002</v>
      </c>
      <c r="N1503" s="3">
        <v>4.2281799999999998E-3</v>
      </c>
      <c r="O1503" s="3">
        <v>1.1894580000000001E-6</v>
      </c>
      <c r="P1503" s="3">
        <v>-2.6687040000000001E-9</v>
      </c>
      <c r="Q1503" s="3">
        <v>6.7174400000000001E-13</v>
      </c>
      <c r="R1503">
        <v>-103.89</v>
      </c>
      <c r="S1503">
        <v>-24.29</v>
      </c>
      <c r="T1503" s="5">
        <v>-105.5</v>
      </c>
      <c r="U1503" s="5">
        <v>0.26474999999999999</v>
      </c>
      <c r="V1503" s="5">
        <v>3.2499801367521287E-5</v>
      </c>
    </row>
    <row r="1504" spans="1:22" x14ac:dyDescent="0.25">
      <c r="A1504" t="s">
        <v>4084</v>
      </c>
      <c r="B1504" t="s">
        <v>4085</v>
      </c>
      <c r="C1504" t="s">
        <v>5580</v>
      </c>
      <c r="D1504" t="s">
        <v>31</v>
      </c>
      <c r="E1504" t="s">
        <v>4086</v>
      </c>
      <c r="F1504">
        <v>40.064800262451172</v>
      </c>
      <c r="G1504">
        <v>0.62111283823505647</v>
      </c>
      <c r="H1504">
        <v>249.94000244140625</v>
      </c>
      <c r="I1504">
        <v>402.3900146484375</v>
      </c>
      <c r="J1504">
        <v>56.2760009765625</v>
      </c>
      <c r="K1504">
        <v>0.164000004529953</v>
      </c>
      <c r="L1504">
        <v>0.21610000729560852</v>
      </c>
      <c r="M1504" s="3">
        <v>0.367149</v>
      </c>
      <c r="N1504" s="3">
        <v>4.65242E-3</v>
      </c>
      <c r="O1504" s="3">
        <v>-2.9302379999999997E-6</v>
      </c>
      <c r="P1504" s="3">
        <v>8.0467999999999996E-10</v>
      </c>
      <c r="Q1504" s="3">
        <v>2.2463600000000001E-22</v>
      </c>
      <c r="R1504">
        <v>185.5</v>
      </c>
      <c r="S1504">
        <v>150.6</v>
      </c>
      <c r="T1504" s="5">
        <v>185.35</v>
      </c>
      <c r="U1504" s="5">
        <v>2.5729900360107423E-2</v>
      </c>
      <c r="V1504" s="5">
        <v>1.4770800247788429E-5</v>
      </c>
    </row>
    <row r="1505" spans="1:22" x14ac:dyDescent="0.25">
      <c r="A1505" t="s">
        <v>4087</v>
      </c>
      <c r="B1505" t="s">
        <v>4088</v>
      </c>
      <c r="C1505" t="s">
        <v>5738</v>
      </c>
      <c r="D1505" t="s">
        <v>414</v>
      </c>
      <c r="E1505" t="s">
        <v>4089</v>
      </c>
      <c r="F1505">
        <v>64.510002136230469</v>
      </c>
      <c r="G1505">
        <v>0.90333294385965002</v>
      </c>
      <c r="H1505">
        <v>285.5</v>
      </c>
      <c r="I1505">
        <v>460.39801025390625</v>
      </c>
      <c r="J1505">
        <v>53.7</v>
      </c>
      <c r="K1505">
        <v>0.19900000095367432</v>
      </c>
      <c r="L1505">
        <v>0.19099000096321106</v>
      </c>
      <c r="M1505" s="3">
        <v>-8.5778499999999997E-3</v>
      </c>
      <c r="N1505" s="3">
        <v>4.0423600000000001E-3</v>
      </c>
      <c r="O1505" s="3">
        <v>-2.8540890000000002E-6</v>
      </c>
      <c r="P1505" s="3">
        <v>8.6057199999999997E-10</v>
      </c>
      <c r="Q1505" s="3">
        <v>0</v>
      </c>
      <c r="R1505">
        <v>-111.788</v>
      </c>
      <c r="S1505">
        <v>-60.43</v>
      </c>
      <c r="T1505" s="5">
        <v>-112.95</v>
      </c>
      <c r="U1505" s="5">
        <v>0.17103900146484374</v>
      </c>
      <c r="V1505" s="5">
        <v>1.9991900771856307E-5</v>
      </c>
    </row>
    <row r="1506" spans="1:22" x14ac:dyDescent="0.25">
      <c r="A1506" t="s">
        <v>4090</v>
      </c>
      <c r="B1506" t="s">
        <v>4091</v>
      </c>
      <c r="C1506" t="s">
        <v>5739</v>
      </c>
      <c r="D1506" t="s">
        <v>414</v>
      </c>
      <c r="E1506" t="s">
        <v>4092</v>
      </c>
      <c r="F1506">
        <v>62.492000579833984</v>
      </c>
      <c r="G1506">
        <v>0.92011152661773865</v>
      </c>
      <c r="H1506">
        <v>259.79901123046875</v>
      </c>
      <c r="I1506">
        <v>425</v>
      </c>
      <c r="J1506">
        <v>51.5</v>
      </c>
      <c r="K1506">
        <v>0.17900000512599945</v>
      </c>
      <c r="L1506">
        <v>0.12200000137090683</v>
      </c>
      <c r="M1506" s="3">
        <v>9.5258099999999998E-2</v>
      </c>
      <c r="N1506" s="3">
        <v>3.2329400000000001E-3</v>
      </c>
      <c r="O1506" s="3">
        <v>-2.4594359999999998E-6</v>
      </c>
      <c r="P1506" s="3">
        <v>7.6426000000000001E-10</v>
      </c>
      <c r="Q1506" s="3">
        <v>0</v>
      </c>
      <c r="R1506">
        <v>35.168999999999997</v>
      </c>
      <c r="S1506">
        <v>42.93</v>
      </c>
      <c r="T1506" s="5">
        <v>31.555</v>
      </c>
      <c r="U1506" s="5">
        <v>3.2863800048828128E-2</v>
      </c>
      <c r="V1506" s="5">
        <v>1.878800056874752E-5</v>
      </c>
    </row>
    <row r="1507" spans="1:22" x14ac:dyDescent="0.25">
      <c r="A1507" t="s">
        <v>4093</v>
      </c>
      <c r="B1507" t="s">
        <v>4094</v>
      </c>
      <c r="C1507" t="s">
        <v>5740</v>
      </c>
      <c r="D1507" t="s">
        <v>24</v>
      </c>
      <c r="E1507" t="s">
        <v>4095</v>
      </c>
      <c r="F1507">
        <v>46.043800354003906</v>
      </c>
      <c r="G1507">
        <v>0.65488920146077167</v>
      </c>
      <c r="H1507">
        <v>200.99800109863281</v>
      </c>
      <c r="I1507">
        <v>327.89801025390625</v>
      </c>
      <c r="J1507">
        <v>52.3</v>
      </c>
      <c r="K1507">
        <v>0.14395000040531158</v>
      </c>
      <c r="L1507">
        <v>0.15700000524520874</v>
      </c>
      <c r="M1507" s="3">
        <v>0.44505</v>
      </c>
      <c r="N1507" s="3">
        <v>2.5891199999999999E-3</v>
      </c>
      <c r="O1507" s="3">
        <v>-7.9694700000000008E-7</v>
      </c>
      <c r="P1507" s="3">
        <v>-4.2544800000000001E-11</v>
      </c>
      <c r="Q1507" s="3">
        <v>0</v>
      </c>
      <c r="R1507">
        <v>-117.2</v>
      </c>
      <c r="S1507">
        <v>-125.06</v>
      </c>
      <c r="T1507" s="5">
        <v>-139.376</v>
      </c>
      <c r="U1507" s="5">
        <v>4.3673900604248049E-2</v>
      </c>
      <c r="V1507" s="5">
        <v>1.3376000337302684E-5</v>
      </c>
    </row>
    <row r="1508" spans="1:22" x14ac:dyDescent="0.25">
      <c r="A1508" t="s">
        <v>4096</v>
      </c>
      <c r="B1508" t="s">
        <v>4097</v>
      </c>
      <c r="C1508" t="s">
        <v>5741</v>
      </c>
      <c r="D1508" t="s">
        <v>24</v>
      </c>
      <c r="E1508" t="s">
        <v>4098</v>
      </c>
      <c r="F1508">
        <v>155.96600341796875</v>
      </c>
      <c r="G1508">
        <v>1.9624124582703082</v>
      </c>
      <c r="H1508">
        <v>345.60000610351563</v>
      </c>
      <c r="I1508">
        <v>552</v>
      </c>
      <c r="J1508">
        <v>47</v>
      </c>
      <c r="K1508">
        <v>0.2704908549785614</v>
      </c>
      <c r="L1508">
        <v>0.15630300343036652</v>
      </c>
      <c r="M1508" s="3">
        <v>6.4821400000000001E-2</v>
      </c>
      <c r="N1508" s="3">
        <v>1.444536E-3</v>
      </c>
      <c r="O1508" s="3">
        <v>-8.86074E-7</v>
      </c>
      <c r="P1508" s="3">
        <v>2.2639279999999999E-10</v>
      </c>
      <c r="Q1508" s="3">
        <v>-8.5488000000000009E-22</v>
      </c>
      <c r="R1508">
        <v>-8.3699902343750008</v>
      </c>
      <c r="S1508">
        <v>21.34</v>
      </c>
      <c r="T1508" s="5">
        <v>-45.121000000000002</v>
      </c>
      <c r="U1508" s="5">
        <v>0.18147900390624999</v>
      </c>
      <c r="V1508" s="5">
        <v>1.1291000060737134E-5</v>
      </c>
    </row>
    <row r="1509" spans="1:22" x14ac:dyDescent="0.25">
      <c r="A1509" t="s">
        <v>4099</v>
      </c>
      <c r="B1509" t="s">
        <v>4100</v>
      </c>
      <c r="C1509" t="s">
        <v>5431</v>
      </c>
      <c r="D1509" t="s">
        <v>427</v>
      </c>
      <c r="E1509" t="s">
        <v>4101</v>
      </c>
      <c r="F1509">
        <v>45.084800720214844</v>
      </c>
      <c r="G1509">
        <v>0.60788155620280804</v>
      </c>
      <c r="H1509">
        <v>289.70001220703125</v>
      </c>
      <c r="I1509">
        <v>456.39801025390625</v>
      </c>
      <c r="J1509">
        <v>56.2</v>
      </c>
      <c r="K1509">
        <v>0.18197000026702881</v>
      </c>
      <c r="L1509">
        <v>0.289000004529953</v>
      </c>
      <c r="M1509" s="3">
        <v>8.1964800000000004E-2</v>
      </c>
      <c r="N1509" s="3">
        <v>6.1080400000000003E-3</v>
      </c>
      <c r="O1509" s="3">
        <v>-3.5133900000000003E-6</v>
      </c>
      <c r="P1509" s="3">
        <v>8.4516400000000004E-10</v>
      </c>
      <c r="Q1509" s="3">
        <v>0</v>
      </c>
      <c r="R1509">
        <v>-46.048000000000002</v>
      </c>
      <c r="S1509">
        <v>36.28</v>
      </c>
      <c r="T1509" s="5">
        <v>-47.731000000000002</v>
      </c>
      <c r="U1509" s="5">
        <v>0.27622000122070312</v>
      </c>
      <c r="V1509" s="5">
        <v>2.6931900531053543E-5</v>
      </c>
    </row>
    <row r="1510" spans="1:22" x14ac:dyDescent="0.25">
      <c r="A1510" t="s">
        <v>4102</v>
      </c>
      <c r="B1510" t="s">
        <v>4103</v>
      </c>
      <c r="C1510" t="s">
        <v>5742</v>
      </c>
      <c r="D1510" t="s">
        <v>24</v>
      </c>
      <c r="E1510" t="s">
        <v>4104</v>
      </c>
      <c r="F1510">
        <v>41.053001403808594</v>
      </c>
      <c r="G1510">
        <v>0.78272691848920095</v>
      </c>
      <c r="H1510">
        <v>354.79901123046875</v>
      </c>
      <c r="I1510">
        <v>545.5</v>
      </c>
      <c r="J1510">
        <v>48.2</v>
      </c>
      <c r="K1510">
        <v>0.17294000089168549</v>
      </c>
      <c r="L1510">
        <v>0.32699000835418701</v>
      </c>
      <c r="M1510" s="3">
        <v>0.499056</v>
      </c>
      <c r="N1510" s="3">
        <v>2.9151400000000001E-3</v>
      </c>
      <c r="O1510" s="3">
        <v>-1.0949160000000001E-6</v>
      </c>
      <c r="P1510" s="3">
        <v>7.8070400000000006E-11</v>
      </c>
      <c r="Q1510" s="3">
        <v>0</v>
      </c>
      <c r="R1510">
        <v>87.917000000000002</v>
      </c>
      <c r="S1510">
        <v>105.6</v>
      </c>
      <c r="T1510" s="5">
        <v>87.546000000000006</v>
      </c>
      <c r="U1510" s="5">
        <v>5.6339000701904299E-2</v>
      </c>
      <c r="V1510" s="5">
        <v>1.323300041258335E-5</v>
      </c>
    </row>
    <row r="1511" spans="1:22" x14ac:dyDescent="0.25">
      <c r="A1511" t="s">
        <v>4105</v>
      </c>
      <c r="B1511" t="s">
        <v>4106</v>
      </c>
      <c r="C1511" t="s">
        <v>5743</v>
      </c>
      <c r="D1511" t="s">
        <v>404</v>
      </c>
      <c r="E1511" t="s">
        <v>4107</v>
      </c>
      <c r="F1511">
        <v>44.054000854492188</v>
      </c>
      <c r="G1511">
        <v>0.77772227067277389</v>
      </c>
      <c r="H1511">
        <v>293</v>
      </c>
      <c r="I1511">
        <v>461</v>
      </c>
      <c r="J1511">
        <v>55.7</v>
      </c>
      <c r="K1511">
        <v>0.1539900004863739</v>
      </c>
      <c r="L1511">
        <v>0.30300000309944153</v>
      </c>
      <c r="M1511" s="3">
        <v>0.17524899999999999</v>
      </c>
      <c r="N1511" s="3">
        <v>4.1407800000000002E-3</v>
      </c>
      <c r="O1511" s="3">
        <v>-2.287236E-6</v>
      </c>
      <c r="P1511" s="3">
        <v>5.4058400000000004E-10</v>
      </c>
      <c r="Q1511" s="3">
        <v>0</v>
      </c>
      <c r="R1511">
        <v>-164.39</v>
      </c>
      <c r="S1511">
        <v>-133.30000000000001</v>
      </c>
      <c r="T1511" s="5">
        <v>-167.05</v>
      </c>
      <c r="U1511" s="5">
        <v>0.10713800048828125</v>
      </c>
      <c r="V1511" s="5">
        <v>1.8665000796318054E-5</v>
      </c>
    </row>
    <row r="1512" spans="1:22" x14ac:dyDescent="0.25">
      <c r="A1512" t="s">
        <v>4108</v>
      </c>
      <c r="B1512" t="s">
        <v>4109</v>
      </c>
      <c r="C1512" t="s">
        <v>5744</v>
      </c>
      <c r="D1512" t="s">
        <v>46</v>
      </c>
      <c r="E1512" t="s">
        <v>4110</v>
      </c>
      <c r="F1512">
        <v>62.133800506591797</v>
      </c>
      <c r="G1512">
        <v>0.8372846052558699</v>
      </c>
      <c r="H1512">
        <v>308.20001220703125</v>
      </c>
      <c r="I1512">
        <v>498.99700927734375</v>
      </c>
      <c r="J1512">
        <v>54.918100585937502</v>
      </c>
      <c r="K1512">
        <v>0.2070000022649765</v>
      </c>
      <c r="L1512">
        <v>0.18998000025749207</v>
      </c>
      <c r="M1512" s="3">
        <v>0.24009</v>
      </c>
      <c r="N1512" s="3">
        <v>3.7833799999999998E-3</v>
      </c>
      <c r="O1512" s="3">
        <v>-3.9283799999999998E-6</v>
      </c>
      <c r="P1512" s="3">
        <v>1.6487440000000001E-9</v>
      </c>
      <c r="Q1512" s="3">
        <v>0</v>
      </c>
      <c r="R1512">
        <v>-46.137999999999998</v>
      </c>
      <c r="S1512">
        <v>-2.0699999999999998</v>
      </c>
      <c r="T1512" s="5">
        <v>-42.414999999999999</v>
      </c>
      <c r="U1512" s="5">
        <v>0.10783599853515625</v>
      </c>
      <c r="V1512" s="5">
        <v>6.1978701502084728E-5</v>
      </c>
    </row>
    <row r="1513" spans="1:22" x14ac:dyDescent="0.25">
      <c r="A1513" t="s">
        <v>4111</v>
      </c>
      <c r="B1513" t="s">
        <v>4112</v>
      </c>
      <c r="C1513" t="s">
        <v>5745</v>
      </c>
      <c r="D1513" t="s">
        <v>414</v>
      </c>
      <c r="E1513" t="s">
        <v>4113</v>
      </c>
      <c r="F1513">
        <v>84.93280029296875</v>
      </c>
      <c r="G1513">
        <v>1.337201820267983</v>
      </c>
      <c r="H1513">
        <v>313</v>
      </c>
      <c r="I1513">
        <v>509.99700927734375</v>
      </c>
      <c r="J1513">
        <v>60.7</v>
      </c>
      <c r="K1513">
        <v>0.18500000238418579</v>
      </c>
      <c r="L1513">
        <v>0.19900000095367432</v>
      </c>
      <c r="M1513" s="3">
        <v>0.15257000000000001</v>
      </c>
      <c r="N1513" s="3">
        <v>1.9121920000000001E-3</v>
      </c>
      <c r="O1513" s="3">
        <v>-1.5338610000000002E-6</v>
      </c>
      <c r="P1513" s="3">
        <v>4.9575199999999999E-10</v>
      </c>
      <c r="Q1513" s="3">
        <v>0</v>
      </c>
      <c r="R1513">
        <v>-95.456999999999994</v>
      </c>
      <c r="S1513">
        <v>-68.84</v>
      </c>
      <c r="T1513" s="5">
        <v>-95.965000000000003</v>
      </c>
      <c r="U1513" s="5">
        <v>8.8080001831054688E-2</v>
      </c>
      <c r="V1513" s="5">
        <v>8.5437903180718429E-6</v>
      </c>
    </row>
    <row r="1514" spans="1:22" x14ac:dyDescent="0.25">
      <c r="A1514" t="s">
        <v>4114</v>
      </c>
      <c r="B1514" t="s">
        <v>4115</v>
      </c>
      <c r="C1514" t="s">
        <v>5746</v>
      </c>
      <c r="D1514" t="s">
        <v>24</v>
      </c>
      <c r="E1514" t="s">
        <v>4116</v>
      </c>
      <c r="F1514">
        <v>52.022800445556641</v>
      </c>
      <c r="G1514">
        <v>0.99499405830616772</v>
      </c>
      <c r="H1514">
        <v>221.5</v>
      </c>
      <c r="I1514">
        <v>351.60000610351563</v>
      </c>
      <c r="J1514">
        <v>58.2</v>
      </c>
      <c r="K1514">
        <v>0.12080000340938568</v>
      </c>
      <c r="L1514">
        <v>0.27099001407623291</v>
      </c>
      <c r="M1514" s="3">
        <v>0.22677800000000001</v>
      </c>
      <c r="N1514" s="3">
        <v>2.27158E-3</v>
      </c>
      <c r="O1514" s="3">
        <v>-9.3154199999999999E-7</v>
      </c>
      <c r="P1514" s="3">
        <v>4.0871600000000003E-11</v>
      </c>
      <c r="Q1514" s="3">
        <v>0</v>
      </c>
      <c r="R1514">
        <v>-450.88900000000001</v>
      </c>
      <c r="S1514">
        <v>-424.7</v>
      </c>
      <c r="T1514" s="5">
        <v>-453.61</v>
      </c>
      <c r="U1514" s="5">
        <v>9.0621002197265627E-2</v>
      </c>
      <c r="V1514" s="5">
        <v>1.2721000239253044E-5</v>
      </c>
    </row>
    <row r="1515" spans="1:22" x14ac:dyDescent="0.25">
      <c r="A1515" t="s">
        <v>4117</v>
      </c>
      <c r="B1515" t="s">
        <v>4118</v>
      </c>
      <c r="C1515" t="s">
        <v>4118</v>
      </c>
      <c r="D1515" t="s">
        <v>24</v>
      </c>
      <c r="E1515" t="s">
        <v>4119</v>
      </c>
      <c r="F1515">
        <v>267.8380126953125</v>
      </c>
      <c r="G1515">
        <v>3.3394514462143494</v>
      </c>
      <c r="H1515">
        <v>455.20001220703125</v>
      </c>
      <c r="I1515">
        <v>740.9000244140625</v>
      </c>
      <c r="J1515">
        <v>54.2</v>
      </c>
      <c r="K1515">
        <v>0.26750001311302185</v>
      </c>
      <c r="L1515">
        <v>0.18000000715255737</v>
      </c>
      <c r="M1515" s="3">
        <v>8.1451399999999993E-2</v>
      </c>
      <c r="N1515" s="3">
        <v>5.9132E-4</v>
      </c>
      <c r="O1515" s="3">
        <v>-5.2358700000000002E-7</v>
      </c>
      <c r="P1515" s="3">
        <v>1.837352E-10</v>
      </c>
      <c r="Q1515" s="3">
        <v>1.6624879999999999E-22</v>
      </c>
      <c r="R1515">
        <v>117.99</v>
      </c>
      <c r="S1515">
        <v>101.09</v>
      </c>
      <c r="T1515" s="5">
        <v>53.344999999999999</v>
      </c>
      <c r="U1515" s="5">
        <v>9.2134002685546876E-2</v>
      </c>
      <c r="V1515" s="5">
        <v>3.1467000953853131E-6</v>
      </c>
    </row>
    <row r="1516" spans="1:22" x14ac:dyDescent="0.25">
      <c r="A1516" t="s">
        <v>4120</v>
      </c>
      <c r="B1516" t="s">
        <v>4121</v>
      </c>
      <c r="C1516" t="s">
        <v>5747</v>
      </c>
      <c r="D1516" t="s">
        <v>46</v>
      </c>
      <c r="E1516" t="s">
        <v>5117</v>
      </c>
      <c r="F1516">
        <v>45.041000366210938</v>
      </c>
      <c r="G1516">
        <v>1.1381170278775399</v>
      </c>
      <c r="H1516">
        <v>492</v>
      </c>
      <c r="I1516">
        <v>770</v>
      </c>
      <c r="J1516">
        <v>77</v>
      </c>
      <c r="K1516">
        <v>0.16300000250339508</v>
      </c>
      <c r="L1516">
        <v>0.45339900255203247</v>
      </c>
      <c r="M1516" s="3">
        <v>0.67369500000000004</v>
      </c>
      <c r="N1516" s="3">
        <v>3.8770800000000001E-4</v>
      </c>
      <c r="O1516" s="3">
        <v>4.1594999999999997E-6</v>
      </c>
      <c r="P1516" s="3">
        <v>-4.3126399999999997E-9</v>
      </c>
      <c r="Q1516" s="3">
        <v>1.018888E-12</v>
      </c>
      <c r="R1516">
        <v>-186.19</v>
      </c>
      <c r="S1516">
        <v>-141.04</v>
      </c>
      <c r="T1516" s="5">
        <v>-186.16499999999999</v>
      </c>
      <c r="U1516" s="5">
        <v>0.15135400390625001</v>
      </c>
      <c r="V1516" s="5">
        <v>0</v>
      </c>
    </row>
    <row r="1517" spans="1:22" x14ac:dyDescent="0.25">
      <c r="A1517" t="s">
        <v>4122</v>
      </c>
      <c r="B1517" t="s">
        <v>4123</v>
      </c>
      <c r="C1517" t="s">
        <v>4123</v>
      </c>
      <c r="D1517" t="s">
        <v>46</v>
      </c>
      <c r="E1517" t="s">
        <v>4124</v>
      </c>
      <c r="F1517">
        <v>76.130500793457031</v>
      </c>
      <c r="G1517">
        <v>1.2704899626220372</v>
      </c>
      <c r="H1517">
        <v>319.3590087890625</v>
      </c>
      <c r="I1517">
        <v>552</v>
      </c>
      <c r="J1517">
        <v>79.033901367187497</v>
      </c>
      <c r="K1517">
        <v>0.17200000584125519</v>
      </c>
      <c r="L1517">
        <v>0.10407000035047531</v>
      </c>
      <c r="M1517" s="3">
        <v>0.29349900000000001</v>
      </c>
      <c r="N1517" s="3">
        <v>1.4636180000000001E-3</v>
      </c>
      <c r="O1517" s="3">
        <v>-1.855008E-6</v>
      </c>
      <c r="P1517" s="3">
        <v>1.124144E-9</v>
      </c>
      <c r="Q1517" s="3">
        <v>-2.0771040000000001E-13</v>
      </c>
      <c r="R1517">
        <v>115.999</v>
      </c>
      <c r="S1517">
        <v>66.900000000000006</v>
      </c>
      <c r="T1517" s="5">
        <v>121.239</v>
      </c>
      <c r="U1517" s="5">
        <v>-0.19750000000000001</v>
      </c>
      <c r="V1517" s="5">
        <v>5.0586901605129239E-5</v>
      </c>
    </row>
    <row r="1518" spans="1:22" x14ac:dyDescent="0.25">
      <c r="A1518" t="s">
        <v>4125</v>
      </c>
      <c r="B1518" t="s">
        <v>4126</v>
      </c>
      <c r="C1518" t="s">
        <v>5744</v>
      </c>
      <c r="D1518" t="s">
        <v>46</v>
      </c>
      <c r="E1518" t="s">
        <v>4127</v>
      </c>
      <c r="F1518">
        <v>62.130001068115234</v>
      </c>
      <c r="G1518">
        <v>0.84778734010275347</v>
      </c>
      <c r="H1518">
        <v>310.5</v>
      </c>
      <c r="I1518">
        <v>501.99700927734375</v>
      </c>
      <c r="J1518">
        <v>55.2</v>
      </c>
      <c r="K1518">
        <v>0.20100000500679016</v>
      </c>
      <c r="L1518">
        <v>0.19099000096321106</v>
      </c>
      <c r="M1518" s="3">
        <v>0.391349</v>
      </c>
      <c r="N1518" s="3">
        <v>3.0198400000000002E-3</v>
      </c>
      <c r="O1518" s="3">
        <v>-1.1072759999999999E-6</v>
      </c>
      <c r="P1518" s="3">
        <v>6.6015600000000002E-11</v>
      </c>
      <c r="Q1518" s="3">
        <v>0</v>
      </c>
      <c r="R1518">
        <v>-37.558999999999997</v>
      </c>
      <c r="S1518">
        <v>7.41</v>
      </c>
      <c r="T1518" s="5">
        <v>-33.594999999999999</v>
      </c>
      <c r="U1518" s="5">
        <v>0.11704000091552734</v>
      </c>
      <c r="V1518" s="5">
        <v>6.293290108442306E-5</v>
      </c>
    </row>
    <row r="1519" spans="1:22" x14ac:dyDescent="0.25">
      <c r="A1519" t="s">
        <v>4128</v>
      </c>
      <c r="B1519" t="s">
        <v>4129</v>
      </c>
      <c r="C1519" t="s">
        <v>5390</v>
      </c>
      <c r="D1519" t="s">
        <v>152</v>
      </c>
      <c r="E1519" t="s">
        <v>4130</v>
      </c>
      <c r="F1519">
        <v>42.080600738525391</v>
      </c>
      <c r="G1519">
        <v>0.42093092709691682</v>
      </c>
      <c r="H1519">
        <v>240.37100219726563</v>
      </c>
      <c r="I1519">
        <v>397.81100463867188</v>
      </c>
      <c r="J1519">
        <v>54.950800781250003</v>
      </c>
      <c r="K1519">
        <v>0.17069000005722046</v>
      </c>
      <c r="L1519">
        <v>0.12996000051498413</v>
      </c>
      <c r="M1519" s="3">
        <v>-0.83742000000000005</v>
      </c>
      <c r="N1519" s="3">
        <v>9.0611200000000006E-3</v>
      </c>
      <c r="O1519" s="3">
        <v>-6.8463299999999996E-6</v>
      </c>
      <c r="P1519" s="3">
        <v>2.1470480000000001E-9</v>
      </c>
      <c r="Q1519" s="3">
        <v>-3.1470240000000002E-22</v>
      </c>
      <c r="R1519">
        <v>53.338000000000001</v>
      </c>
      <c r="S1519">
        <v>104.4</v>
      </c>
      <c r="T1519" s="5">
        <v>51.643000000000001</v>
      </c>
      <c r="U1519" s="5">
        <v>0.16872900390625001</v>
      </c>
      <c r="V1519" s="5">
        <v>2.4955900385975837E-5</v>
      </c>
    </row>
    <row r="1520" spans="1:22" x14ac:dyDescent="0.25">
      <c r="A1520" t="s">
        <v>4131</v>
      </c>
      <c r="B1520" t="s">
        <v>4132</v>
      </c>
      <c r="C1520" t="s">
        <v>5743</v>
      </c>
      <c r="D1520" t="s">
        <v>24</v>
      </c>
      <c r="E1520" t="s">
        <v>4133</v>
      </c>
      <c r="F1520">
        <v>44.054000854492188</v>
      </c>
      <c r="G1520">
        <v>0.88289996628853595</v>
      </c>
      <c r="H1520">
        <v>283.70001220703125</v>
      </c>
      <c r="I1520">
        <v>469</v>
      </c>
      <c r="J1520">
        <v>71.900000000000006</v>
      </c>
      <c r="K1520">
        <v>0.14000000059604645</v>
      </c>
      <c r="L1520">
        <v>0.20200000703334808</v>
      </c>
      <c r="M1520" s="3">
        <v>-0.17066999999999999</v>
      </c>
      <c r="N1520" s="3">
        <v>5.0438000000000002E-3</v>
      </c>
      <c r="O1520" s="3">
        <v>-2.8510319999999999E-6</v>
      </c>
      <c r="P1520" s="3">
        <v>5.8835199999999996E-10</v>
      </c>
      <c r="Q1520" s="3">
        <v>-1.6207199999999999E-22</v>
      </c>
      <c r="R1520">
        <v>-52.67</v>
      </c>
      <c r="S1520">
        <v>-13.1</v>
      </c>
      <c r="T1520" s="5">
        <v>-53.838000000000001</v>
      </c>
      <c r="U1520" s="5">
        <v>0.13047900390625</v>
      </c>
      <c r="V1520" s="5">
        <v>1.8741000443696975E-5</v>
      </c>
    </row>
    <row r="1521" spans="1:22" x14ac:dyDescent="0.25">
      <c r="A1521" t="s">
        <v>4134</v>
      </c>
      <c r="B1521" t="s">
        <v>4135</v>
      </c>
      <c r="C1521" t="s">
        <v>5748</v>
      </c>
      <c r="D1521" t="s">
        <v>24</v>
      </c>
      <c r="E1521" t="s">
        <v>5117</v>
      </c>
      <c r="F1521">
        <v>72.085800170898438</v>
      </c>
      <c r="G1521">
        <v>0.75551665075496244</v>
      </c>
      <c r="H1521">
        <v>400.26901245117188</v>
      </c>
      <c r="I1521">
        <v>620</v>
      </c>
      <c r="J1521">
        <v>40</v>
      </c>
      <c r="K1521">
        <v>0.27099901437759399</v>
      </c>
      <c r="L1521">
        <v>0.2179110050201416</v>
      </c>
      <c r="M1521" s="3">
        <v>8.1238299999999999E-2</v>
      </c>
      <c r="N1521" s="3">
        <v>5.0839800000000001E-3</v>
      </c>
      <c r="O1521" s="3">
        <v>-2.6418209999999998E-6</v>
      </c>
      <c r="P1521" s="3">
        <v>4.7759999999999998E-10</v>
      </c>
      <c r="Q1521" s="3">
        <v>1.557E-14</v>
      </c>
      <c r="R1521">
        <v>-74.099999999999994</v>
      </c>
      <c r="S1521" t="s">
        <v>5117</v>
      </c>
      <c r="T1521" s="5">
        <v>-74.050453125000004</v>
      </c>
      <c r="U1521" s="5">
        <v>0.28066561889648439</v>
      </c>
      <c r="V1521" s="5">
        <v>0</v>
      </c>
    </row>
    <row r="1522" spans="1:22" x14ac:dyDescent="0.25">
      <c r="A1522" t="s">
        <v>4136</v>
      </c>
      <c r="B1522" t="s">
        <v>4137</v>
      </c>
      <c r="C1522" t="s">
        <v>5749</v>
      </c>
      <c r="D1522" t="s">
        <v>24</v>
      </c>
      <c r="E1522" t="s">
        <v>4138</v>
      </c>
      <c r="F1522">
        <v>252.73100280761719</v>
      </c>
      <c r="G1522">
        <v>2.9028958705668706</v>
      </c>
      <c r="H1522">
        <v>422.45001220703125</v>
      </c>
      <c r="I1522">
        <v>695</v>
      </c>
      <c r="J1522">
        <v>60.7</v>
      </c>
      <c r="K1522">
        <v>0.28600001335144043</v>
      </c>
      <c r="L1522">
        <v>0.15610000491142273</v>
      </c>
      <c r="M1522" s="3">
        <v>0.13158700000000001</v>
      </c>
      <c r="N1522" s="3">
        <v>6.9346200000000005E-4</v>
      </c>
      <c r="O1522" s="3">
        <v>-7.7586299999999999E-7</v>
      </c>
      <c r="P1522" s="3">
        <v>4.27208E-10</v>
      </c>
      <c r="Q1522" s="3">
        <v>-7.4026000000000002E-14</v>
      </c>
      <c r="R1522">
        <v>16.600000000000001</v>
      </c>
      <c r="S1522">
        <v>7.4</v>
      </c>
      <c r="T1522" s="5">
        <v>16.281000976562499</v>
      </c>
      <c r="U1522" s="5">
        <v>-2.9892297744750978E-2</v>
      </c>
      <c r="V1522" s="5">
        <v>3.5309154191054403E-7</v>
      </c>
    </row>
    <row r="1523" spans="1:22" x14ac:dyDescent="0.25">
      <c r="A1523" t="s">
        <v>4139</v>
      </c>
      <c r="B1523" t="s">
        <v>4140</v>
      </c>
      <c r="C1523" t="s">
        <v>5239</v>
      </c>
      <c r="D1523" t="s">
        <v>24</v>
      </c>
      <c r="E1523" t="s">
        <v>4141</v>
      </c>
      <c r="F1523">
        <v>123</v>
      </c>
      <c r="G1523">
        <v>1.3196155416019233</v>
      </c>
      <c r="H1523">
        <v>332.60000610351563</v>
      </c>
      <c r="I1523">
        <v>522.4990234375</v>
      </c>
      <c r="J1523">
        <v>49</v>
      </c>
      <c r="K1523">
        <v>0.25949901342391968</v>
      </c>
      <c r="L1523">
        <v>0.26399800181388855</v>
      </c>
      <c r="M1523" s="3">
        <v>2.4999899999999999E-2</v>
      </c>
      <c r="N1523" s="3">
        <v>2.8536400000000002E-3</v>
      </c>
      <c r="O1523" s="3">
        <v>-1.8790140000000001E-6</v>
      </c>
      <c r="P1523" s="3">
        <v>5.0553999999999999E-10</v>
      </c>
      <c r="Q1523" s="3">
        <v>-8.6759599999999991E-22</v>
      </c>
      <c r="R1523">
        <v>-97.07</v>
      </c>
      <c r="S1523">
        <v>-27.24</v>
      </c>
      <c r="T1523" s="5">
        <v>-117.884</v>
      </c>
      <c r="U1523" s="5">
        <v>0.2890580139160156</v>
      </c>
      <c r="V1523" s="5">
        <v>1.7035000026226043E-5</v>
      </c>
    </row>
    <row r="1524" spans="1:22" x14ac:dyDescent="0.25">
      <c r="A1524" t="s">
        <v>4142</v>
      </c>
      <c r="B1524" t="s">
        <v>4143</v>
      </c>
      <c r="C1524" t="s">
        <v>5240</v>
      </c>
      <c r="D1524" t="s">
        <v>363</v>
      </c>
      <c r="E1524" t="s">
        <v>4144</v>
      </c>
      <c r="F1524">
        <v>58.124000549316406</v>
      </c>
      <c r="G1524">
        <v>0.56248838638240206</v>
      </c>
      <c r="H1524">
        <v>261.42001342773438</v>
      </c>
      <c r="I1524">
        <v>408.09600830078125</v>
      </c>
      <c r="J1524">
        <v>36.476201171874997</v>
      </c>
      <c r="K1524">
        <v>0.2630000114440918</v>
      </c>
      <c r="L1524">
        <v>0.1847900003194809</v>
      </c>
      <c r="M1524" s="3">
        <v>0.15329999999999999</v>
      </c>
      <c r="N1524" s="3">
        <v>5.2695800000000003E-3</v>
      </c>
      <c r="O1524" s="3">
        <v>2.1816780000000001E-7</v>
      </c>
      <c r="P1524" s="3">
        <v>-2.911584E-9</v>
      </c>
      <c r="Q1524" s="3">
        <v>9.4694400000000009E-13</v>
      </c>
      <c r="R1524">
        <v>-134.59</v>
      </c>
      <c r="S1524">
        <v>-21.44</v>
      </c>
      <c r="T1524" s="5">
        <v>-136.80000000000001</v>
      </c>
      <c r="U1524" s="5">
        <v>0.37641000366210936</v>
      </c>
      <c r="V1524" s="5">
        <v>3.7496801465749739E-5</v>
      </c>
    </row>
    <row r="1525" spans="1:22" x14ac:dyDescent="0.25">
      <c r="A1525" t="s">
        <v>4145</v>
      </c>
      <c r="B1525" t="s">
        <v>4146</v>
      </c>
      <c r="C1525" t="s">
        <v>5603</v>
      </c>
      <c r="D1525" t="s">
        <v>24</v>
      </c>
      <c r="E1525" t="s">
        <v>4147</v>
      </c>
      <c r="F1525">
        <v>78.541000366210938</v>
      </c>
      <c r="G1525">
        <v>0.86784496908763553</v>
      </c>
      <c r="H1525">
        <v>308.85000610351563</v>
      </c>
      <c r="I1525">
        <v>488.99700927734375</v>
      </c>
      <c r="J1525">
        <v>45.4</v>
      </c>
      <c r="K1525">
        <v>0.24699600040912628</v>
      </c>
      <c r="L1525">
        <v>0.22398500144481659</v>
      </c>
      <c r="M1525" s="3">
        <v>0.60261900000000002</v>
      </c>
      <c r="N1525" s="3">
        <v>8.9106600000000004E-4</v>
      </c>
      <c r="O1525" s="3">
        <v>4.18452E-6</v>
      </c>
      <c r="P1525" s="3">
        <v>-4.9250800000000001E-9</v>
      </c>
      <c r="Q1525" s="3">
        <v>1.276212E-12</v>
      </c>
      <c r="R1525">
        <v>-144.77000000000001</v>
      </c>
      <c r="S1525">
        <v>-62.51</v>
      </c>
      <c r="T1525" s="5">
        <v>-143.63065624999999</v>
      </c>
      <c r="U1525" s="5">
        <v>0.26302584838867188</v>
      </c>
      <c r="V1525" s="5">
        <v>4.3304599821567535E-5</v>
      </c>
    </row>
    <row r="1526" spans="1:22" x14ac:dyDescent="0.25">
      <c r="A1526" t="s">
        <v>4148</v>
      </c>
      <c r="B1526" t="s">
        <v>4149</v>
      </c>
      <c r="C1526" t="s">
        <v>5248</v>
      </c>
      <c r="D1526" t="s">
        <v>24</v>
      </c>
      <c r="E1526" t="s">
        <v>4150</v>
      </c>
      <c r="F1526">
        <v>170.00900268554688</v>
      </c>
      <c r="G1526">
        <v>1.713491343825073</v>
      </c>
      <c r="H1526">
        <v>362.60000610351563</v>
      </c>
      <c r="I1526">
        <v>574.5980224609375</v>
      </c>
      <c r="J1526">
        <v>43.2</v>
      </c>
      <c r="K1526">
        <v>0.28549900650978088</v>
      </c>
      <c r="L1526">
        <v>0.19499599933624268</v>
      </c>
      <c r="M1526" s="3">
        <v>2.8674700000000001E-2</v>
      </c>
      <c r="N1526" s="3">
        <v>2.0514399999999999E-3</v>
      </c>
      <c r="O1526" s="3">
        <v>-1.3566150000000001E-6</v>
      </c>
      <c r="P1526" s="3">
        <v>3.6760039999999997E-10</v>
      </c>
      <c r="Q1526" s="3">
        <v>1.552652E-22</v>
      </c>
      <c r="R1526">
        <v>-41.83</v>
      </c>
      <c r="S1526">
        <v>20.079999999999998</v>
      </c>
      <c r="T1526" s="5">
        <v>-80.617999999999995</v>
      </c>
      <c r="U1526" s="5">
        <v>0.2940190124511719</v>
      </c>
      <c r="V1526" s="5">
        <v>1.3004000298678875E-5</v>
      </c>
    </row>
    <row r="1527" spans="1:22" x14ac:dyDescent="0.25">
      <c r="A1527" t="s">
        <v>4151</v>
      </c>
      <c r="B1527" t="s">
        <v>4152</v>
      </c>
      <c r="C1527" t="s">
        <v>5249</v>
      </c>
      <c r="D1527" t="s">
        <v>427</v>
      </c>
      <c r="E1527" t="s">
        <v>4153</v>
      </c>
      <c r="F1527">
        <v>59.111900329589844</v>
      </c>
      <c r="G1527">
        <v>0.69461811430369136</v>
      </c>
      <c r="H1527">
        <v>305.60000610351563</v>
      </c>
      <c r="I1527">
        <v>471.79901123046875</v>
      </c>
      <c r="J1527">
        <v>45.199902343749997</v>
      </c>
      <c r="K1527">
        <v>0.22100000083446503</v>
      </c>
      <c r="L1527">
        <v>0.29100000858306885</v>
      </c>
      <c r="M1527" s="3">
        <v>-0.126718</v>
      </c>
      <c r="N1527" s="3">
        <v>7.0675199999999999E-3</v>
      </c>
      <c r="O1527" s="3">
        <v>-4.7838600000000006E-6</v>
      </c>
      <c r="P1527" s="3">
        <v>1.4131639999999999E-9</v>
      </c>
      <c r="Q1527" s="3">
        <v>0</v>
      </c>
      <c r="R1527">
        <v>-83.816999999999993</v>
      </c>
      <c r="S1527">
        <v>32.229999999999997</v>
      </c>
      <c r="T1527" s="5">
        <v>-83.5906796875</v>
      </c>
      <c r="U1527" s="5">
        <v>0.39756607055664062</v>
      </c>
      <c r="V1527" s="5">
        <v>3.8769431412220002E-5</v>
      </c>
    </row>
    <row r="1528" spans="1:22" x14ac:dyDescent="0.25">
      <c r="A1528" t="s">
        <v>4154</v>
      </c>
      <c r="B1528" t="s">
        <v>4155</v>
      </c>
      <c r="C1528" t="s">
        <v>5244</v>
      </c>
      <c r="D1528" t="s">
        <v>24</v>
      </c>
      <c r="E1528" t="s">
        <v>4156</v>
      </c>
      <c r="F1528">
        <v>76.160003662109375</v>
      </c>
      <c r="G1528">
        <v>0.8196872689573057</v>
      </c>
      <c r="H1528">
        <v>325.70001220703125</v>
      </c>
      <c r="I1528">
        <v>512</v>
      </c>
      <c r="J1528">
        <v>43.499902343750001</v>
      </c>
      <c r="K1528">
        <v>0.25150001049041748</v>
      </c>
      <c r="L1528">
        <v>0.22300000488758087</v>
      </c>
      <c r="M1528" s="3">
        <v>8.7119100000000005E-2</v>
      </c>
      <c r="N1528" s="3">
        <v>4.7533799999999998E-3</v>
      </c>
      <c r="O1528" s="3">
        <v>-2.9839680000000001E-6</v>
      </c>
      <c r="P1528" s="3">
        <v>7.7541599999999996E-10</v>
      </c>
      <c r="Q1528" s="3">
        <v>5.0899599999999997E-21</v>
      </c>
      <c r="R1528">
        <v>-76.22</v>
      </c>
      <c r="S1528">
        <v>-2.5499999999999998</v>
      </c>
      <c r="T1528" s="5">
        <v>-72.286000000000001</v>
      </c>
      <c r="U1528" s="5">
        <v>0.21257000732421874</v>
      </c>
      <c r="V1528" s="5">
        <v>7.0455901324748997E-5</v>
      </c>
    </row>
    <row r="1529" spans="1:22" x14ac:dyDescent="0.25">
      <c r="A1529" t="s">
        <v>4157</v>
      </c>
      <c r="B1529" t="s">
        <v>4158</v>
      </c>
      <c r="C1529" t="s">
        <v>5246</v>
      </c>
      <c r="D1529" t="s">
        <v>414</v>
      </c>
      <c r="E1529" t="s">
        <v>4159</v>
      </c>
      <c r="F1529">
        <v>98.959800720214844</v>
      </c>
      <c r="G1529">
        <v>1.1836593230070267</v>
      </c>
      <c r="H1529">
        <v>330.5</v>
      </c>
      <c r="I1529">
        <v>523</v>
      </c>
      <c r="J1529">
        <v>50.7</v>
      </c>
      <c r="K1529">
        <v>0.23600000143051147</v>
      </c>
      <c r="L1529">
        <v>0.23995000123977661</v>
      </c>
      <c r="M1529" s="3">
        <v>0.12608800000000001</v>
      </c>
      <c r="N1529" s="3">
        <v>2.7261E-3</v>
      </c>
      <c r="O1529" s="3">
        <v>-2.0728319999999999E-6</v>
      </c>
      <c r="P1529" s="3">
        <v>6.3713199999999997E-10</v>
      </c>
      <c r="Q1529" s="3">
        <v>0</v>
      </c>
      <c r="R1529">
        <v>-129.99</v>
      </c>
      <c r="S1529">
        <v>-73.23</v>
      </c>
      <c r="T1529" s="5">
        <v>-131.05000000000001</v>
      </c>
      <c r="U1529" s="5">
        <v>0.19005900573730469</v>
      </c>
      <c r="V1529" s="5">
        <v>1.2938800267875195E-5</v>
      </c>
    </row>
    <row r="1530" spans="1:22" x14ac:dyDescent="0.25">
      <c r="A1530" t="s">
        <v>4160</v>
      </c>
      <c r="B1530" t="s">
        <v>4161</v>
      </c>
      <c r="C1530" t="s">
        <v>5481</v>
      </c>
      <c r="D1530" t="s">
        <v>24</v>
      </c>
      <c r="E1530" t="s">
        <v>4162</v>
      </c>
      <c r="F1530">
        <v>96.943000793457031</v>
      </c>
      <c r="G1530">
        <v>1.132942178049192</v>
      </c>
      <c r="H1530">
        <v>304.70901489257813</v>
      </c>
      <c r="I1530">
        <v>482</v>
      </c>
      <c r="J1530">
        <v>51.9</v>
      </c>
      <c r="K1530">
        <v>0.22400000691413879</v>
      </c>
      <c r="L1530">
        <v>0.27210000157356262</v>
      </c>
      <c r="M1530" s="3">
        <v>0.16101799999999999</v>
      </c>
      <c r="N1530" s="3">
        <v>2.43772E-3</v>
      </c>
      <c r="O1530" s="3">
        <v>-2.5290569999999999E-6</v>
      </c>
      <c r="P1530" s="3">
        <v>1.355796E-9</v>
      </c>
      <c r="Q1530" s="3">
        <v>-2.3326440000000002E-13</v>
      </c>
      <c r="R1530">
        <v>2.38</v>
      </c>
      <c r="S1530">
        <v>25.4</v>
      </c>
      <c r="T1530" s="5">
        <v>1.994</v>
      </c>
      <c r="U1530" s="5">
        <v>7.6745002746582025E-2</v>
      </c>
      <c r="V1530" s="5">
        <v>5.2089001983404161E-6</v>
      </c>
    </row>
    <row r="1531" spans="1:22" x14ac:dyDescent="0.25">
      <c r="A1531" t="s">
        <v>4163</v>
      </c>
      <c r="B1531" t="s">
        <v>4164</v>
      </c>
      <c r="C1531" t="s">
        <v>5256</v>
      </c>
      <c r="D1531" t="s">
        <v>24</v>
      </c>
      <c r="E1531" t="s">
        <v>4165</v>
      </c>
      <c r="F1531">
        <v>78.498001098632813</v>
      </c>
      <c r="G1531">
        <v>1.1050262378671072</v>
      </c>
      <c r="H1531">
        <v>323.89801025390625</v>
      </c>
      <c r="I1531">
        <v>507</v>
      </c>
      <c r="J1531">
        <v>58.7</v>
      </c>
      <c r="K1531">
        <v>0.20397000014781952</v>
      </c>
      <c r="L1531">
        <v>0.34400001168251038</v>
      </c>
      <c r="M1531" s="3">
        <v>0.31894</v>
      </c>
      <c r="N1531" s="3">
        <v>2.18104E-3</v>
      </c>
      <c r="O1531" s="3">
        <v>-1.25628E-6</v>
      </c>
      <c r="P1531" s="3">
        <v>2.8285880000000002E-10</v>
      </c>
      <c r="Q1531" s="3">
        <v>0</v>
      </c>
      <c r="R1531">
        <v>-244.09</v>
      </c>
      <c r="S1531">
        <v>-206.23</v>
      </c>
      <c r="T1531" s="5">
        <v>-244.471</v>
      </c>
      <c r="U1531" s="5">
        <v>0.12418000030517579</v>
      </c>
      <c r="V1531" s="5">
        <v>1.2493900023400783E-5</v>
      </c>
    </row>
    <row r="1532" spans="1:22" x14ac:dyDescent="0.25">
      <c r="A1532" t="s">
        <v>4166</v>
      </c>
      <c r="B1532" t="s">
        <v>4167</v>
      </c>
      <c r="C1532" t="s">
        <v>5665</v>
      </c>
      <c r="D1532" t="s">
        <v>414</v>
      </c>
      <c r="E1532" t="s">
        <v>4168</v>
      </c>
      <c r="F1532">
        <v>66.051002502441406</v>
      </c>
      <c r="G1532">
        <v>1.012900702855398</v>
      </c>
      <c r="H1532">
        <v>248.19900512695313</v>
      </c>
      <c r="I1532">
        <v>386.70001220703125</v>
      </c>
      <c r="J1532">
        <v>45</v>
      </c>
      <c r="K1532">
        <v>0.18095000088214874</v>
      </c>
      <c r="L1532">
        <v>0.25600001215934753</v>
      </c>
      <c r="M1532" s="3">
        <v>1.3142199999999999</v>
      </c>
      <c r="N1532" s="3">
        <v>3.6298400000000001E-3</v>
      </c>
      <c r="O1532" s="3">
        <v>-2.2072260000000001E-6</v>
      </c>
      <c r="P1532" s="3">
        <v>5.1416799999999998E-10</v>
      </c>
      <c r="Q1532" s="3">
        <v>0</v>
      </c>
      <c r="R1532">
        <v>-494</v>
      </c>
      <c r="S1532">
        <v>-443.3</v>
      </c>
      <c r="T1532" s="5">
        <v>-494.858</v>
      </c>
      <c r="U1532" s="5">
        <v>0.19100900268554688</v>
      </c>
      <c r="V1532" s="5">
        <v>1.6948000848060475E-8</v>
      </c>
    </row>
    <row r="1533" spans="1:22" x14ac:dyDescent="0.25">
      <c r="A1533" t="s">
        <v>4169</v>
      </c>
      <c r="B1533" t="s">
        <v>4170</v>
      </c>
      <c r="C1533" t="s">
        <v>1836</v>
      </c>
      <c r="D1533" t="s">
        <v>24</v>
      </c>
      <c r="E1533" t="s">
        <v>4171</v>
      </c>
      <c r="F1533">
        <v>64.035003662109375</v>
      </c>
      <c r="G1533">
        <v>0.69798922601216629</v>
      </c>
      <c r="H1533">
        <v>187.5</v>
      </c>
      <c r="I1533">
        <v>302.89801025390625</v>
      </c>
      <c r="J1533">
        <v>44.6</v>
      </c>
      <c r="K1533">
        <v>0.15410000085830688</v>
      </c>
      <c r="L1533">
        <v>0.14000000059604645</v>
      </c>
      <c r="M1533" s="3">
        <v>4.8018400000000003E-2</v>
      </c>
      <c r="N1533" s="3">
        <v>3.8206799999999999E-3</v>
      </c>
      <c r="O1533" s="3">
        <v>-3.2799600000000005E-6</v>
      </c>
      <c r="P1533" s="3">
        <v>1.097144E-9</v>
      </c>
      <c r="Q1533" s="3">
        <v>0</v>
      </c>
      <c r="R1533">
        <v>-345.39</v>
      </c>
      <c r="S1533">
        <v>-313.06</v>
      </c>
      <c r="T1533" s="5">
        <v>-337.26</v>
      </c>
      <c r="U1533" s="5">
        <v>7.8514900207519528E-2</v>
      </c>
      <c r="V1533" s="5">
        <v>7.974100299179554E-6</v>
      </c>
    </row>
    <row r="1534" spans="1:22" x14ac:dyDescent="0.25">
      <c r="A1534" t="s">
        <v>4172</v>
      </c>
      <c r="B1534" t="s">
        <v>4173</v>
      </c>
      <c r="C1534" t="s">
        <v>5750</v>
      </c>
      <c r="D1534" t="s">
        <v>24</v>
      </c>
      <c r="E1534" t="s">
        <v>4174</v>
      </c>
      <c r="F1534">
        <v>102.91600036621094</v>
      </c>
      <c r="G1534">
        <v>1.3644472158402885</v>
      </c>
      <c r="H1534">
        <v>282.04901123046875</v>
      </c>
      <c r="I1534">
        <v>451.57901000976563</v>
      </c>
      <c r="J1534">
        <v>51.837900390625002</v>
      </c>
      <c r="K1534">
        <v>0.19596000015735626</v>
      </c>
      <c r="L1534">
        <v>0.20690000057220459</v>
      </c>
      <c r="M1534" s="3">
        <v>0.239399</v>
      </c>
      <c r="N1534" s="3">
        <v>1.5528720000000001E-3</v>
      </c>
      <c r="O1534" s="3">
        <v>-1.3153860000000002E-6</v>
      </c>
      <c r="P1534" s="3">
        <v>5.0652399999999996E-10</v>
      </c>
      <c r="Q1534" s="3">
        <v>-5.3702000000000001E-14</v>
      </c>
      <c r="R1534">
        <v>-296.83999999999997</v>
      </c>
      <c r="S1534">
        <v>-254.4</v>
      </c>
      <c r="T1534" s="5">
        <v>-283.83</v>
      </c>
      <c r="U1534" s="5">
        <v>0.10294599914550781</v>
      </c>
      <c r="V1534" s="5">
        <v>3.0690000858157871E-6</v>
      </c>
    </row>
    <row r="1535" spans="1:22" x14ac:dyDescent="0.25">
      <c r="A1535" t="s">
        <v>4175</v>
      </c>
      <c r="B1535" t="s">
        <v>4176</v>
      </c>
      <c r="C1535" t="s">
        <v>5751</v>
      </c>
      <c r="D1535" t="s">
        <v>46</v>
      </c>
      <c r="E1535" t="s">
        <v>5117</v>
      </c>
      <c r="F1535">
        <v>98.916000366210938</v>
      </c>
      <c r="G1535">
        <v>1.3812827973338841</v>
      </c>
      <c r="H1535">
        <v>281</v>
      </c>
      <c r="I1535">
        <v>455</v>
      </c>
      <c r="J1535">
        <v>56.7</v>
      </c>
      <c r="K1535">
        <v>0.19009000062942505</v>
      </c>
      <c r="L1535">
        <v>0.20498000085353851</v>
      </c>
      <c r="M1535" s="3">
        <v>0.28396900000000003</v>
      </c>
      <c r="N1535" s="3">
        <v>1.375912E-3</v>
      </c>
      <c r="O1535" s="3">
        <v>-1.3890449999999999E-6</v>
      </c>
      <c r="P1535" s="3">
        <v>5.1253999999999997E-10</v>
      </c>
      <c r="Q1535" s="3">
        <v>-8.7786399999999999E-23</v>
      </c>
      <c r="R1535">
        <v>-221.09899999999999</v>
      </c>
      <c r="S1535">
        <v>-205.94</v>
      </c>
      <c r="T1535" s="5">
        <v>-32.767000000000003</v>
      </c>
      <c r="U1535" s="5">
        <v>-32.767000000000003</v>
      </c>
      <c r="V1535" s="5">
        <v>-32.767000000000003</v>
      </c>
    </row>
    <row r="1536" spans="1:22" x14ac:dyDescent="0.25">
      <c r="A1536" t="s">
        <v>4177</v>
      </c>
      <c r="B1536" t="s">
        <v>4178</v>
      </c>
      <c r="C1536" t="s">
        <v>5752</v>
      </c>
      <c r="D1536" t="s">
        <v>414</v>
      </c>
      <c r="E1536" t="s">
        <v>4179</v>
      </c>
      <c r="F1536">
        <v>86.469001770019531</v>
      </c>
      <c r="G1536">
        <v>1.2290714924059349</v>
      </c>
      <c r="H1536">
        <v>232.39900207519531</v>
      </c>
      <c r="I1536">
        <v>369.19900512695313</v>
      </c>
      <c r="J1536">
        <v>49.750400390625003</v>
      </c>
      <c r="K1536">
        <v>0.16500000655651093</v>
      </c>
      <c r="L1536">
        <v>0.21500000357627869</v>
      </c>
      <c r="M1536" s="3">
        <v>0.2</v>
      </c>
      <c r="N1536" s="3">
        <v>1.8712100000000001E-3</v>
      </c>
      <c r="O1536" s="3">
        <v>-1.352745E-6</v>
      </c>
      <c r="P1536" s="3">
        <v>3.5369839999999998E-10</v>
      </c>
      <c r="Q1536" s="3">
        <v>0</v>
      </c>
      <c r="R1536">
        <v>-501.98</v>
      </c>
      <c r="S1536">
        <v>-451.7</v>
      </c>
      <c r="T1536" s="5">
        <v>-482.1</v>
      </c>
      <c r="U1536" s="5">
        <v>0.10493000030517578</v>
      </c>
      <c r="V1536" s="5">
        <v>4.2460900731384753E-6</v>
      </c>
    </row>
    <row r="1537" spans="1:22" x14ac:dyDescent="0.25">
      <c r="A1537" t="s">
        <v>4180</v>
      </c>
      <c r="B1537" t="s">
        <v>4181</v>
      </c>
      <c r="C1537" t="s">
        <v>5753</v>
      </c>
      <c r="D1537" t="s">
        <v>414</v>
      </c>
      <c r="E1537" t="s">
        <v>4182</v>
      </c>
      <c r="F1537">
        <v>70.01300048828125</v>
      </c>
      <c r="G1537">
        <v>0.87795537180223027</v>
      </c>
      <c r="H1537">
        <v>191</v>
      </c>
      <c r="I1537">
        <v>299.29901123046875</v>
      </c>
      <c r="J1537">
        <v>48.6</v>
      </c>
      <c r="K1537">
        <v>0.13267000019550323</v>
      </c>
      <c r="L1537">
        <v>0.25999000668525696</v>
      </c>
      <c r="M1537" s="3">
        <v>0.11655</v>
      </c>
      <c r="N1537" s="3">
        <v>2.59122E-3</v>
      </c>
      <c r="O1537" s="3">
        <v>-1.9708410000000003E-6</v>
      </c>
      <c r="P1537" s="3">
        <v>5.6282399999999996E-10</v>
      </c>
      <c r="Q1537" s="3">
        <v>0</v>
      </c>
      <c r="R1537">
        <v>-697.48</v>
      </c>
      <c r="S1537">
        <v>-658.8</v>
      </c>
      <c r="T1537" s="5">
        <v>-698.16</v>
      </c>
      <c r="U1537" s="5">
        <v>0.11527700042724609</v>
      </c>
      <c r="V1537" s="5">
        <v>7.1053900755941871E-6</v>
      </c>
    </row>
    <row r="1538" spans="1:22" x14ac:dyDescent="0.25">
      <c r="A1538" t="s">
        <v>4183</v>
      </c>
      <c r="B1538" t="s">
        <v>4184</v>
      </c>
      <c r="C1538" t="s">
        <v>4184</v>
      </c>
      <c r="D1538" t="s">
        <v>24</v>
      </c>
      <c r="E1538" t="s">
        <v>4185</v>
      </c>
      <c r="F1538">
        <v>393.73001098632813</v>
      </c>
      <c r="G1538">
        <v>4.0235266882979221</v>
      </c>
      <c r="H1538">
        <v>491.20001220703125</v>
      </c>
      <c r="I1538">
        <v>794.5980224609375</v>
      </c>
      <c r="J1538">
        <v>53.1</v>
      </c>
      <c r="K1538">
        <v>0.34950000047683716</v>
      </c>
      <c r="L1538">
        <v>0.19300000369548798</v>
      </c>
      <c r="M1538" s="3">
        <v>0.105532</v>
      </c>
      <c r="N1538" s="3">
        <v>3.8924800000000002E-4</v>
      </c>
      <c r="O1538" s="3">
        <v>-3.9475199999999996E-7</v>
      </c>
      <c r="P1538" s="3">
        <v>1.4820680000000001E-10</v>
      </c>
      <c r="Q1538" s="3">
        <v>-3.514008E-22</v>
      </c>
      <c r="R1538">
        <v>210.869</v>
      </c>
      <c r="S1538">
        <v>177.95</v>
      </c>
      <c r="T1538" s="5">
        <v>116.34699999999999</v>
      </c>
      <c r="U1538" s="5">
        <v>0.10931900024414062</v>
      </c>
      <c r="V1538" s="5">
        <v>-2.3733701091259719E-6</v>
      </c>
    </row>
    <row r="1539" spans="1:22" x14ac:dyDescent="0.25">
      <c r="A1539" t="s">
        <v>4186</v>
      </c>
      <c r="B1539" t="s">
        <v>4187</v>
      </c>
      <c r="C1539" t="s">
        <v>5249</v>
      </c>
      <c r="D1539" t="s">
        <v>427</v>
      </c>
      <c r="E1539" t="s">
        <v>4188</v>
      </c>
      <c r="F1539">
        <v>59.111900329589844</v>
      </c>
      <c r="G1539">
        <v>0.64077611905520415</v>
      </c>
      <c r="H1539">
        <v>276</v>
      </c>
      <c r="I1539">
        <v>433.29901123046875</v>
      </c>
      <c r="J1539">
        <v>40.700000000000003</v>
      </c>
      <c r="K1539">
        <v>0.25400000810623169</v>
      </c>
      <c r="L1539">
        <v>0.20498000085353851</v>
      </c>
      <c r="M1539" s="3">
        <v>-0.13889899999999999</v>
      </c>
      <c r="N1539" s="3">
        <v>6.7238999999999997E-3</v>
      </c>
      <c r="O1539" s="3">
        <v>-3.7562999999999999E-6</v>
      </c>
      <c r="P1539" s="3">
        <v>7.8239599999999997E-10</v>
      </c>
      <c r="Q1539" s="3">
        <v>0</v>
      </c>
      <c r="R1539">
        <v>-23.859000000000002</v>
      </c>
      <c r="S1539">
        <v>99.3</v>
      </c>
      <c r="T1539" s="5">
        <v>-26.504999999999999</v>
      </c>
      <c r="U1539" s="5">
        <v>0.4098900146484375</v>
      </c>
      <c r="V1539" s="5">
        <v>3.2214801758527753E-5</v>
      </c>
    </row>
    <row r="1540" spans="1:22" x14ac:dyDescent="0.25">
      <c r="A1540" t="s">
        <v>4189</v>
      </c>
      <c r="B1540" t="s">
        <v>4190</v>
      </c>
      <c r="C1540" t="s">
        <v>4190</v>
      </c>
      <c r="D1540" t="s">
        <v>24</v>
      </c>
      <c r="E1540" t="s">
        <v>5117</v>
      </c>
      <c r="F1540">
        <v>189.72900390625</v>
      </c>
      <c r="G1540">
        <v>1.7366127923002093</v>
      </c>
      <c r="H1540">
        <v>408.85000610351563</v>
      </c>
      <c r="I1540">
        <v>631.1500244140625</v>
      </c>
      <c r="J1540">
        <v>46.305400390625003</v>
      </c>
      <c r="K1540">
        <v>0.30300000309944153</v>
      </c>
      <c r="L1540">
        <v>0.29510000348091125</v>
      </c>
      <c r="M1540" s="3">
        <v>0.56122899999999998</v>
      </c>
      <c r="N1540" s="3">
        <v>4.4104199999999999E-7</v>
      </c>
      <c r="O1540" s="3">
        <v>-5.2030199999999997E-7</v>
      </c>
      <c r="P1540" s="3">
        <v>-3.0846759999999999E-19</v>
      </c>
      <c r="Q1540" s="3">
        <v>1.032144E-22</v>
      </c>
      <c r="R1540">
        <v>-763.7</v>
      </c>
      <c r="S1540" t="s">
        <v>5117</v>
      </c>
      <c r="T1540" s="5">
        <v>-763.65118749999999</v>
      </c>
      <c r="U1540" s="5">
        <v>0.12225789642333984</v>
      </c>
      <c r="V1540" s="5">
        <v>0</v>
      </c>
    </row>
    <row r="1541" spans="1:22" x14ac:dyDescent="0.25">
      <c r="A1541" t="s">
        <v>4191</v>
      </c>
      <c r="B1541" t="s">
        <v>4192</v>
      </c>
      <c r="C1541" t="s">
        <v>5754</v>
      </c>
      <c r="D1541" t="s">
        <v>46</v>
      </c>
      <c r="E1541" t="s">
        <v>4193</v>
      </c>
      <c r="F1541">
        <v>61.041000366210938</v>
      </c>
      <c r="G1541">
        <v>1.1390177667374692</v>
      </c>
      <c r="H1541">
        <v>374.29901123046875</v>
      </c>
      <c r="I1541">
        <v>587</v>
      </c>
      <c r="J1541">
        <v>63.1</v>
      </c>
      <c r="K1541">
        <v>0.17317000031471252</v>
      </c>
      <c r="L1541">
        <v>0.31000000238418579</v>
      </c>
      <c r="M1541" s="3">
        <v>0.12149799999999999</v>
      </c>
      <c r="N1541" s="3">
        <v>3.2404199999999999E-3</v>
      </c>
      <c r="O1541" s="3">
        <v>-1.770927E-6</v>
      </c>
      <c r="P1541" s="3">
        <v>3.4157120000000001E-10</v>
      </c>
      <c r="Q1541" s="3">
        <v>1.8433680000000001E-21</v>
      </c>
      <c r="R1541">
        <v>-74.77</v>
      </c>
      <c r="S1541">
        <v>-6.9</v>
      </c>
      <c r="T1541" s="5">
        <v>-76.173000000000002</v>
      </c>
      <c r="U1541" s="5">
        <v>0.22736000061035155</v>
      </c>
      <c r="V1541" s="5">
        <v>1.4355000108480454E-5</v>
      </c>
    </row>
    <row r="1542" spans="1:22" x14ac:dyDescent="0.25">
      <c r="A1542" t="s">
        <v>4194</v>
      </c>
      <c r="B1542" t="s">
        <v>4195</v>
      </c>
      <c r="C1542" t="s">
        <v>5755</v>
      </c>
      <c r="D1542" t="s">
        <v>24</v>
      </c>
      <c r="E1542" t="s">
        <v>4044</v>
      </c>
      <c r="F1542">
        <v>253.82000732421875</v>
      </c>
      <c r="G1542">
        <v>4.3111639341956876</v>
      </c>
      <c r="H1542">
        <v>457.5</v>
      </c>
      <c r="I1542">
        <v>1092.1500244140625</v>
      </c>
      <c r="J1542">
        <v>117.53400390625001</v>
      </c>
      <c r="K1542">
        <v>0.1550000011920929</v>
      </c>
      <c r="L1542">
        <v>0.12300000339746475</v>
      </c>
      <c r="M1542" s="3">
        <v>0.1401</v>
      </c>
      <c r="N1542" s="3">
        <v>2.5667E-5</v>
      </c>
      <c r="O1542" s="3">
        <v>-2.7531119999999999E-8</v>
      </c>
      <c r="P1542" s="3">
        <v>1.11652E-11</v>
      </c>
      <c r="Q1542" s="3">
        <v>-2.0718999999999999E-24</v>
      </c>
      <c r="R1542">
        <v>0</v>
      </c>
      <c r="S1542">
        <v>19.329999999999998</v>
      </c>
      <c r="T1542" s="5">
        <v>0</v>
      </c>
      <c r="U1542" s="5">
        <v>0</v>
      </c>
      <c r="V1542" s="5">
        <v>0</v>
      </c>
    </row>
    <row r="1543" spans="1:22" x14ac:dyDescent="0.25">
      <c r="A1543" t="s">
        <v>4196</v>
      </c>
      <c r="B1543" t="s">
        <v>4197</v>
      </c>
      <c r="C1543" t="s">
        <v>5756</v>
      </c>
      <c r="D1543" t="s">
        <v>24</v>
      </c>
      <c r="E1543" t="s">
        <v>5117</v>
      </c>
      <c r="F1543">
        <v>115.02999877929688</v>
      </c>
      <c r="G1543">
        <v>1.1168472746577247</v>
      </c>
      <c r="H1543">
        <v>314.70001220703125</v>
      </c>
      <c r="I1543">
        <v>483</v>
      </c>
      <c r="J1543">
        <v>39.5</v>
      </c>
      <c r="K1543">
        <v>0.289000004529953</v>
      </c>
      <c r="L1543">
        <v>0.27575400471687317</v>
      </c>
      <c r="M1543" s="3">
        <v>0.317523</v>
      </c>
      <c r="N1543" s="3">
        <v>2.0604E-3</v>
      </c>
      <c r="O1543" s="3">
        <v>-1.790988E-6</v>
      </c>
      <c r="P1543" s="3">
        <v>8.3506799999999997E-10</v>
      </c>
      <c r="Q1543" s="3">
        <v>-1.287276E-13</v>
      </c>
      <c r="R1543">
        <v>-401.99900000000002</v>
      </c>
      <c r="S1543">
        <v>-348.3</v>
      </c>
      <c r="T1543" s="5">
        <v>-401.95340625</v>
      </c>
      <c r="U1543" s="5">
        <v>0.17995429992675782</v>
      </c>
      <c r="V1543" s="5">
        <v>0</v>
      </c>
    </row>
    <row r="1544" spans="1:22" x14ac:dyDescent="0.25">
      <c r="A1544" t="s">
        <v>4198</v>
      </c>
      <c r="B1544" t="s">
        <v>4199</v>
      </c>
      <c r="C1544" t="s">
        <v>5250</v>
      </c>
      <c r="D1544" t="s">
        <v>24</v>
      </c>
      <c r="E1544" t="s">
        <v>4200</v>
      </c>
      <c r="F1544">
        <v>57.095100402832031</v>
      </c>
      <c r="G1544">
        <v>0.81255662328917366</v>
      </c>
      <c r="H1544">
        <v>334</v>
      </c>
      <c r="I1544">
        <v>529</v>
      </c>
      <c r="J1544">
        <v>54.2</v>
      </c>
      <c r="K1544">
        <v>0.20800000429153442</v>
      </c>
      <c r="L1544">
        <v>0.25658801198005676</v>
      </c>
      <c r="M1544" s="3">
        <v>-0.70826900000000004</v>
      </c>
      <c r="N1544" s="3">
        <v>8.92336E-3</v>
      </c>
      <c r="O1544" s="3">
        <v>-8.3107199999999996E-6</v>
      </c>
      <c r="P1544" s="3">
        <v>4.2102800000000001E-9</v>
      </c>
      <c r="Q1544" s="3">
        <v>-6.9954800000000004E-13</v>
      </c>
      <c r="R1544">
        <v>88.8</v>
      </c>
      <c r="S1544">
        <v>173</v>
      </c>
      <c r="T1544" s="5">
        <v>88.594468750000004</v>
      </c>
      <c r="U1544" s="5">
        <v>0.27414801025390623</v>
      </c>
      <c r="V1544" s="5">
        <v>3.0016871169209479E-5</v>
      </c>
    </row>
    <row r="1545" spans="1:22" x14ac:dyDescent="0.25">
      <c r="A1545" t="s">
        <v>4201</v>
      </c>
      <c r="B1545" t="s">
        <v>4202</v>
      </c>
      <c r="C1545" t="s">
        <v>5255</v>
      </c>
      <c r="D1545" t="s">
        <v>24</v>
      </c>
      <c r="E1545" t="s">
        <v>4203</v>
      </c>
      <c r="F1545">
        <v>58.080001831054688</v>
      </c>
      <c r="G1545">
        <v>0.83618159114056734</v>
      </c>
      <c r="H1545">
        <v>308</v>
      </c>
      <c r="I1545">
        <v>482.20001220703125</v>
      </c>
      <c r="J1545">
        <v>49.2</v>
      </c>
      <c r="K1545">
        <v>0.18600000441074371</v>
      </c>
      <c r="L1545">
        <v>0.26899001002311707</v>
      </c>
      <c r="M1545" s="3">
        <v>-0.25715900000000003</v>
      </c>
      <c r="N1545" s="3">
        <v>6.2240999999999998E-3</v>
      </c>
      <c r="O1545" s="3">
        <v>-4.4375700000000001E-6</v>
      </c>
      <c r="P1545" s="3">
        <v>1.3326959999999999E-9</v>
      </c>
      <c r="Q1545" s="3">
        <v>-1.706168E-20</v>
      </c>
      <c r="R1545">
        <v>-92.82</v>
      </c>
      <c r="S1545">
        <v>-25.77</v>
      </c>
      <c r="T1545" s="5">
        <v>-94.382000000000005</v>
      </c>
      <c r="U1545" s="5">
        <v>0.222</v>
      </c>
      <c r="V1545" s="5">
        <v>2.4413000792264937E-5</v>
      </c>
    </row>
    <row r="1546" spans="1:22" x14ac:dyDescent="0.25">
      <c r="A1546" t="s">
        <v>4204</v>
      </c>
      <c r="B1546" t="s">
        <v>4205</v>
      </c>
      <c r="C1546" t="s">
        <v>5757</v>
      </c>
      <c r="D1546" t="s">
        <v>24</v>
      </c>
      <c r="E1546" t="s">
        <v>4206</v>
      </c>
      <c r="F1546">
        <v>209.81500244140625</v>
      </c>
      <c r="G1546">
        <v>2.4642885848087119</v>
      </c>
      <c r="H1546">
        <v>298</v>
      </c>
      <c r="I1546">
        <v>471.29901123046875</v>
      </c>
      <c r="J1546">
        <v>41.2</v>
      </c>
      <c r="K1546">
        <v>0.25</v>
      </c>
      <c r="L1546">
        <v>0.17700000107288361</v>
      </c>
      <c r="M1546" s="3">
        <v>0.141069</v>
      </c>
      <c r="N1546" s="3">
        <v>9.8339E-4</v>
      </c>
      <c r="O1546" s="3">
        <v>-9.3347399999999996E-7</v>
      </c>
      <c r="P1546" s="3">
        <v>2.9798120000000001E-10</v>
      </c>
      <c r="Q1546" s="3">
        <v>0</v>
      </c>
      <c r="R1546">
        <v>-412.28</v>
      </c>
      <c r="S1546">
        <v>-375.7</v>
      </c>
      <c r="T1546" s="5">
        <v>-414.08862499999998</v>
      </c>
      <c r="U1546" s="5">
        <v>5.0893699645996091E-2</v>
      </c>
      <c r="V1546" s="5">
        <v>-1.8958892673254011E-5</v>
      </c>
    </row>
    <row r="1547" spans="1:22" x14ac:dyDescent="0.25">
      <c r="A1547" t="s">
        <v>4207</v>
      </c>
      <c r="B1547" t="s">
        <v>4208</v>
      </c>
      <c r="C1547" t="s">
        <v>5758</v>
      </c>
      <c r="D1547" t="s">
        <v>24</v>
      </c>
      <c r="E1547" t="s">
        <v>4209</v>
      </c>
      <c r="F1547">
        <v>198.27200317382813</v>
      </c>
      <c r="G1547">
        <v>2.0141505709320997</v>
      </c>
      <c r="H1547">
        <v>378.04901123046875</v>
      </c>
      <c r="I1547">
        <v>606</v>
      </c>
      <c r="J1547">
        <v>49.7</v>
      </c>
      <c r="K1547">
        <v>0.28400000929832458</v>
      </c>
      <c r="L1547">
        <v>0.19198299944400787</v>
      </c>
      <c r="M1547" s="3">
        <v>0.11694599999999999</v>
      </c>
      <c r="N1547" s="3">
        <v>1.7002600000000001E-3</v>
      </c>
      <c r="O1547" s="3">
        <v>-2.7533730000000001E-6</v>
      </c>
      <c r="P1547" s="3">
        <v>2.0018840000000002E-9</v>
      </c>
      <c r="Q1547" s="3">
        <v>-4.2986800000000002E-13</v>
      </c>
      <c r="R1547">
        <v>-38.9</v>
      </c>
      <c r="S1547">
        <v>-15.2</v>
      </c>
      <c r="T1547" s="5">
        <v>-38.359742187499997</v>
      </c>
      <c r="U1547" s="5">
        <v>7.3519165039062501E-2</v>
      </c>
      <c r="V1547" s="5">
        <v>1.3949307613074779E-5</v>
      </c>
    </row>
    <row r="1548" spans="1:22" x14ac:dyDescent="0.25">
      <c r="A1548" t="s">
        <v>4210</v>
      </c>
      <c r="B1548" t="s">
        <v>4211</v>
      </c>
      <c r="C1548" t="s">
        <v>4212</v>
      </c>
      <c r="D1548" t="s">
        <v>46</v>
      </c>
      <c r="E1548" t="s">
        <v>5117</v>
      </c>
      <c r="F1548">
        <v>148.91</v>
      </c>
      <c r="G1548">
        <v>1.536</v>
      </c>
      <c r="H1548">
        <v>215.41</v>
      </c>
      <c r="I1548">
        <v>340.15</v>
      </c>
      <c r="J1548">
        <v>39.700000000000003</v>
      </c>
      <c r="K1548">
        <v>0.2</v>
      </c>
      <c r="L1548">
        <v>0.17399999999999999</v>
      </c>
      <c r="M1548" s="3">
        <v>0.11555973406755758</v>
      </c>
      <c r="N1548" s="3">
        <v>1.6634208582365188E-3</v>
      </c>
      <c r="O1548" s="3">
        <v>-1.9596400510375392E-6</v>
      </c>
      <c r="P1548" s="3">
        <v>1.0910617151299443E-9</v>
      </c>
      <c r="Q1548" s="3">
        <v>-2.3346316567053927E-13</v>
      </c>
      <c r="R1548">
        <v>-649.79999999999995</v>
      </c>
      <c r="S1548">
        <v>-622.9</v>
      </c>
      <c r="T1548" s="5">
        <v>-0.66495300000000002</v>
      </c>
      <c r="U1548" s="5">
        <v>0.13719999999999999</v>
      </c>
      <c r="V1548" s="5">
        <v>-2.2102999999999997E-9</v>
      </c>
    </row>
    <row r="1549" spans="1:22" x14ac:dyDescent="0.25">
      <c r="A1549" t="s">
        <v>4213</v>
      </c>
      <c r="B1549" t="s">
        <v>4214</v>
      </c>
      <c r="C1549" t="s">
        <v>5301</v>
      </c>
      <c r="D1549" t="s">
        <v>427</v>
      </c>
      <c r="E1549" t="s">
        <v>5117</v>
      </c>
      <c r="F1549">
        <v>73.13800048828125</v>
      </c>
      <c r="G1549">
        <v>0.69831154683589025</v>
      </c>
      <c r="H1549">
        <v>317.54901123046875</v>
      </c>
      <c r="I1549">
        <v>483.89801025390625</v>
      </c>
      <c r="J1549">
        <v>38.200000000000003</v>
      </c>
      <c r="K1549">
        <v>0.29300001263618469</v>
      </c>
      <c r="L1549">
        <v>0.27483001351356506</v>
      </c>
      <c r="M1549" s="3">
        <v>0.18049999999999999</v>
      </c>
      <c r="N1549" s="3">
        <v>5.9332999999999999E-3</v>
      </c>
      <c r="O1549" s="3">
        <v>-3.0048000000000004E-6</v>
      </c>
      <c r="P1549" s="3">
        <v>5.4917600000000003E-10</v>
      </c>
      <c r="Q1549" s="3">
        <v>0</v>
      </c>
      <c r="R1549">
        <v>-119.87</v>
      </c>
      <c r="S1549">
        <v>28.87</v>
      </c>
      <c r="T1549" s="5">
        <v>-123.068</v>
      </c>
      <c r="U1549" s="5">
        <v>0.49817001342773437</v>
      </c>
      <c r="V1549" s="5">
        <v>3.4076001495122911E-5</v>
      </c>
    </row>
    <row r="1550" spans="1:22" x14ac:dyDescent="0.25">
      <c r="A1550" t="s">
        <v>4215</v>
      </c>
      <c r="B1550" t="s">
        <v>4216</v>
      </c>
      <c r="C1550" t="s">
        <v>5622</v>
      </c>
      <c r="D1550" t="s">
        <v>98</v>
      </c>
      <c r="E1550" t="s">
        <v>4217</v>
      </c>
      <c r="F1550">
        <v>74.123001098632813</v>
      </c>
      <c r="G1550">
        <v>0.78198123085190474</v>
      </c>
      <c r="H1550">
        <v>355.5</v>
      </c>
      <c r="I1550">
        <v>506.20001220703125</v>
      </c>
      <c r="J1550">
        <v>39.700000000000003</v>
      </c>
      <c r="K1550">
        <v>0.27500000596046448</v>
      </c>
      <c r="L1550">
        <v>0.61198002099990845</v>
      </c>
      <c r="M1550" s="3">
        <v>-0.65605899999999995</v>
      </c>
      <c r="N1550" s="3">
        <v>9.6815200000000008E-3</v>
      </c>
      <c r="O1550" s="3">
        <v>-9.5634900000000001E-6</v>
      </c>
      <c r="P1550" s="3">
        <v>3.9419399999999997E-9</v>
      </c>
      <c r="Q1550" s="3">
        <v>0</v>
      </c>
      <c r="R1550">
        <v>-312.79000000000002</v>
      </c>
      <c r="S1550">
        <v>-191.2</v>
      </c>
      <c r="T1550" s="5">
        <v>-328.3</v>
      </c>
      <c r="U1550" s="5">
        <v>0.44891000366210937</v>
      </c>
      <c r="V1550" s="5">
        <v>3.442370146512985E-5</v>
      </c>
    </row>
    <row r="1551" spans="1:22" x14ac:dyDescent="0.25">
      <c r="A1551" t="s">
        <v>4218</v>
      </c>
      <c r="B1551" t="s">
        <v>4219</v>
      </c>
      <c r="C1551" t="s">
        <v>5306</v>
      </c>
      <c r="D1551" t="s">
        <v>46</v>
      </c>
      <c r="E1551" t="s">
        <v>4220</v>
      </c>
      <c r="F1551">
        <v>90.189002990722656</v>
      </c>
      <c r="G1551">
        <v>0.80556813845440134</v>
      </c>
      <c r="H1551">
        <v>337.36801147460938</v>
      </c>
      <c r="I1551">
        <v>520</v>
      </c>
      <c r="J1551">
        <v>40.599599609374998</v>
      </c>
      <c r="K1551">
        <v>0.30700001120567322</v>
      </c>
      <c r="L1551">
        <v>0.19069600105285645</v>
      </c>
      <c r="M1551" s="3">
        <v>0.32191700000000001</v>
      </c>
      <c r="N1551" s="3">
        <v>3.79824E-3</v>
      </c>
      <c r="O1551" s="3">
        <v>-6.8911499999999999E-7</v>
      </c>
      <c r="P1551" s="3">
        <v>-1.014288E-9</v>
      </c>
      <c r="Q1551" s="3">
        <v>3.4475439999999999E-13</v>
      </c>
      <c r="R1551">
        <v>-109.29</v>
      </c>
      <c r="S1551">
        <v>0.71</v>
      </c>
      <c r="T1551" s="5">
        <v>-105.4</v>
      </c>
      <c r="U1551" s="5">
        <v>0.3326180114746094</v>
      </c>
      <c r="V1551" s="5">
        <v>7.7036000788211821E-5</v>
      </c>
    </row>
    <row r="1552" spans="1:22" x14ac:dyDescent="0.25">
      <c r="A1552" t="s">
        <v>4221</v>
      </c>
      <c r="B1552" t="s">
        <v>4222</v>
      </c>
      <c r="C1552" t="s">
        <v>5759</v>
      </c>
      <c r="D1552" t="s">
        <v>24</v>
      </c>
      <c r="E1552" t="s">
        <v>4223</v>
      </c>
      <c r="F1552">
        <v>100.49900054931641</v>
      </c>
      <c r="G1552">
        <v>1.1253050805939726</v>
      </c>
      <c r="H1552">
        <v>263.13800048828125</v>
      </c>
      <c r="I1552">
        <v>410.20001220703125</v>
      </c>
      <c r="J1552">
        <v>41.200200195312497</v>
      </c>
      <c r="K1552">
        <v>0.23100000619888306</v>
      </c>
      <c r="L1552">
        <v>0.23600000143051147</v>
      </c>
      <c r="M1552" s="3">
        <v>1.6682200000000001E-2</v>
      </c>
      <c r="N1552" s="3">
        <v>3.4964800000000002E-3</v>
      </c>
      <c r="O1552" s="3">
        <v>-3.0966900000000001E-6</v>
      </c>
      <c r="P1552" s="3">
        <v>1.0458799999999999E-9</v>
      </c>
      <c r="Q1552" s="3">
        <v>4.2776800000000002E-20</v>
      </c>
      <c r="R1552">
        <v>-501.32</v>
      </c>
      <c r="S1552">
        <v>-465.7</v>
      </c>
      <c r="T1552" s="5">
        <v>-501.279</v>
      </c>
      <c r="U1552" s="5">
        <v>0.22984800720214843</v>
      </c>
      <c r="V1552" s="5">
        <v>0</v>
      </c>
    </row>
    <row r="1553" spans="1:22" x14ac:dyDescent="0.25">
      <c r="A1553" t="s">
        <v>4224</v>
      </c>
      <c r="B1553" t="s">
        <v>4225</v>
      </c>
      <c r="C1553" t="s">
        <v>5760</v>
      </c>
      <c r="D1553" t="s">
        <v>414</v>
      </c>
      <c r="E1553" t="s">
        <v>4226</v>
      </c>
      <c r="F1553">
        <v>137.36700439453125</v>
      </c>
      <c r="G1553">
        <v>1.4963896971117077</v>
      </c>
      <c r="H1553">
        <v>296</v>
      </c>
      <c r="I1553">
        <v>471.19900512695313</v>
      </c>
      <c r="J1553">
        <v>44.076201171874999</v>
      </c>
      <c r="K1553">
        <v>0.24796000123023987</v>
      </c>
      <c r="L1553">
        <v>0.19099000096321106</v>
      </c>
      <c r="M1553" s="3">
        <v>0.29830000000000001</v>
      </c>
      <c r="N1553" s="3">
        <v>1.1865160000000001E-3</v>
      </c>
      <c r="O1553" s="3">
        <v>-1.0309679999999999E-6</v>
      </c>
      <c r="P1553" s="3">
        <v>3.0180640000000001E-10</v>
      </c>
      <c r="Q1553" s="3">
        <v>0</v>
      </c>
      <c r="R1553">
        <v>-284.69</v>
      </c>
      <c r="S1553">
        <v>-244.4</v>
      </c>
      <c r="T1553" s="5">
        <v>-694.33</v>
      </c>
      <c r="U1553" s="5">
        <v>0.13544900512695313</v>
      </c>
      <c r="V1553" s="5">
        <v>6.8524800008162853E-7</v>
      </c>
    </row>
    <row r="1554" spans="1:22" x14ac:dyDescent="0.25">
      <c r="A1554" t="s">
        <v>4227</v>
      </c>
      <c r="B1554" t="s">
        <v>4228</v>
      </c>
      <c r="C1554" t="s">
        <v>5761</v>
      </c>
      <c r="D1554" t="s">
        <v>414</v>
      </c>
      <c r="E1554" t="s">
        <v>4229</v>
      </c>
      <c r="F1554">
        <v>120.91300201416016</v>
      </c>
      <c r="G1554">
        <v>1.3437880149920232</v>
      </c>
      <c r="H1554">
        <v>243.39900207519531</v>
      </c>
      <c r="I1554">
        <v>385</v>
      </c>
      <c r="J1554">
        <v>41.239101562499997</v>
      </c>
      <c r="K1554">
        <v>0.21694000065326691</v>
      </c>
      <c r="L1554">
        <v>0.17599000036716461</v>
      </c>
      <c r="M1554" s="3">
        <v>0.26129000000000002</v>
      </c>
      <c r="N1554" s="3">
        <v>1.4740160000000001E-3</v>
      </c>
      <c r="O1554" s="3">
        <v>-1.2475380000000001E-6</v>
      </c>
      <c r="P1554" s="3">
        <v>3.5905840000000001E-10</v>
      </c>
      <c r="Q1554" s="3">
        <v>0</v>
      </c>
      <c r="R1554">
        <v>-481.48</v>
      </c>
      <c r="S1554">
        <v>-451.7</v>
      </c>
      <c r="T1554" s="5">
        <v>-481.83</v>
      </c>
      <c r="U1554" s="5">
        <v>0.14482000732421876</v>
      </c>
      <c r="V1554" s="5">
        <v>4.3397000990808008E-6</v>
      </c>
    </row>
    <row r="1555" spans="1:22" x14ac:dyDescent="0.25">
      <c r="A1555" t="s">
        <v>4230</v>
      </c>
      <c r="B1555" t="s">
        <v>4231</v>
      </c>
      <c r="C1555" t="s">
        <v>5762</v>
      </c>
      <c r="D1555" t="s">
        <v>414</v>
      </c>
      <c r="E1555" t="s">
        <v>4232</v>
      </c>
      <c r="F1555">
        <v>104.47000122070313</v>
      </c>
      <c r="G1555">
        <v>0.98087895986815465</v>
      </c>
      <c r="H1555">
        <v>191.75</v>
      </c>
      <c r="I1555">
        <v>302.04901123046875</v>
      </c>
      <c r="J1555">
        <v>38.698701171875001</v>
      </c>
      <c r="K1555">
        <v>0.18061000108718872</v>
      </c>
      <c r="L1555">
        <v>0.1792600005865097</v>
      </c>
      <c r="M1555" s="3">
        <v>0.2278</v>
      </c>
      <c r="N1555" s="3">
        <v>1.405056E-3</v>
      </c>
      <c r="O1555" s="3">
        <v>0</v>
      </c>
      <c r="P1555" s="3">
        <v>0</v>
      </c>
      <c r="Q1555" s="3">
        <v>0</v>
      </c>
      <c r="R1555">
        <v>-694.98</v>
      </c>
      <c r="S1555">
        <v>-663.6</v>
      </c>
      <c r="T1555" s="5">
        <v>-696.96725000000004</v>
      </c>
      <c r="U1555" s="5">
        <v>0.20642031860351562</v>
      </c>
      <c r="V1555" s="5">
        <v>-6.2656980007886888E-6</v>
      </c>
    </row>
    <row r="1556" spans="1:22" x14ac:dyDescent="0.25">
      <c r="A1556" t="s">
        <v>4233</v>
      </c>
      <c r="B1556" t="s">
        <v>4234</v>
      </c>
      <c r="C1556" t="s">
        <v>4234</v>
      </c>
      <c r="D1556" t="s">
        <v>414</v>
      </c>
      <c r="E1556" t="s">
        <v>4235</v>
      </c>
      <c r="F1556">
        <v>88.004600524902344</v>
      </c>
      <c r="G1556">
        <v>1.6074928786363898</v>
      </c>
      <c r="H1556">
        <v>145.10000610351563</v>
      </c>
      <c r="I1556">
        <v>227.60000610351563</v>
      </c>
      <c r="J1556">
        <v>37.200000000000003</v>
      </c>
      <c r="K1556">
        <v>0.13955000042915344</v>
      </c>
      <c r="L1556">
        <v>0.17700000107288361</v>
      </c>
      <c r="M1556" s="3">
        <v>0.15895000000000001</v>
      </c>
      <c r="N1556" s="3">
        <v>2.30364E-3</v>
      </c>
      <c r="O1556" s="3">
        <v>-1.8476220000000001E-6</v>
      </c>
      <c r="P1556" s="3">
        <v>5.1313600000000002E-10</v>
      </c>
      <c r="Q1556" s="3">
        <v>0</v>
      </c>
      <c r="R1556">
        <v>-933.67</v>
      </c>
      <c r="S1556">
        <v>-888.8</v>
      </c>
      <c r="T1556" s="5">
        <v>-933.82</v>
      </c>
      <c r="U1556" s="5">
        <v>0.15205900573730469</v>
      </c>
      <c r="V1556" s="5">
        <v>6.7333901824895289E-8</v>
      </c>
    </row>
    <row r="1557" spans="1:22" x14ac:dyDescent="0.25">
      <c r="A1557" t="s">
        <v>4236</v>
      </c>
      <c r="B1557" t="s">
        <v>4237</v>
      </c>
      <c r="C1557" t="s">
        <v>4238</v>
      </c>
      <c r="D1557" t="s">
        <v>46</v>
      </c>
      <c r="E1557" t="s">
        <v>5117</v>
      </c>
      <c r="F1557">
        <v>96.106999999999999</v>
      </c>
      <c r="G1557">
        <v>1.4770000000000001</v>
      </c>
      <c r="H1557">
        <v>561</v>
      </c>
      <c r="I1557">
        <v>0</v>
      </c>
      <c r="J1557">
        <v>0</v>
      </c>
      <c r="K1557">
        <v>0.22</v>
      </c>
      <c r="L1557">
        <v>0</v>
      </c>
      <c r="M1557" s="3">
        <v>0.68101178894357339</v>
      </c>
      <c r="N1557" s="3">
        <v>-1.0782773367184492E-3</v>
      </c>
      <c r="O1557" s="3">
        <v>6.5327187405704055E-6</v>
      </c>
      <c r="P1557" s="3">
        <v>-6.9915822988960223E-9</v>
      </c>
      <c r="Q1557" s="3">
        <v>2.4050277295098172E-12</v>
      </c>
      <c r="R1557">
        <v>0</v>
      </c>
      <c r="S1557">
        <v>-459</v>
      </c>
      <c r="T1557" s="5" t="s">
        <v>5117</v>
      </c>
      <c r="U1557" s="5" t="s">
        <v>5117</v>
      </c>
      <c r="V1557" s="5" t="s">
        <v>5117</v>
      </c>
    </row>
    <row r="1558" spans="1:22" x14ac:dyDescent="0.25">
      <c r="A1558" t="s">
        <v>4239</v>
      </c>
      <c r="B1558" t="s">
        <v>4240</v>
      </c>
      <c r="C1558" t="s">
        <v>5763</v>
      </c>
      <c r="D1558" t="s">
        <v>24</v>
      </c>
      <c r="E1558" t="s">
        <v>4241</v>
      </c>
      <c r="F1558">
        <v>88.224800109863281</v>
      </c>
      <c r="G1558">
        <v>0.65228277696809533</v>
      </c>
      <c r="H1558">
        <v>299.79901123046875</v>
      </c>
      <c r="I1558">
        <v>450.39801025390625</v>
      </c>
      <c r="J1558">
        <v>28.14</v>
      </c>
      <c r="K1558">
        <v>0.35699900984764099</v>
      </c>
      <c r="L1558">
        <v>0.22398500144481659</v>
      </c>
      <c r="M1558" s="3">
        <v>0.71822600000000003</v>
      </c>
      <c r="N1558" s="3">
        <v>3.1382200000000002E-3</v>
      </c>
      <c r="O1558" s="3">
        <v>5.2591799999999998E-7</v>
      </c>
      <c r="P1558" s="3">
        <v>-1.8210040000000001E-9</v>
      </c>
      <c r="Q1558" s="3">
        <v>5.2166799999999999E-13</v>
      </c>
      <c r="R1558">
        <v>-233.19800000000001</v>
      </c>
      <c r="S1558">
        <v>-94.18</v>
      </c>
      <c r="T1558" s="5">
        <v>-233.12492187500001</v>
      </c>
      <c r="U1558" s="5">
        <v>0.46602453613281247</v>
      </c>
      <c r="V1558" s="5">
        <v>0</v>
      </c>
    </row>
    <row r="1559" spans="1:22" x14ac:dyDescent="0.25">
      <c r="A1559" t="s">
        <v>4242</v>
      </c>
      <c r="B1559" t="s">
        <v>4243</v>
      </c>
      <c r="C1559" t="s">
        <v>5764</v>
      </c>
      <c r="D1559" t="s">
        <v>24</v>
      </c>
      <c r="E1559" t="s">
        <v>5117</v>
      </c>
      <c r="F1559">
        <v>108.63899993896484</v>
      </c>
      <c r="G1559">
        <v>0.8669111184220849</v>
      </c>
      <c r="H1559">
        <v>330.75</v>
      </c>
      <c r="I1559">
        <v>497.75</v>
      </c>
      <c r="J1559">
        <v>32</v>
      </c>
      <c r="K1559">
        <v>0.3659990131855011</v>
      </c>
      <c r="L1559">
        <v>0.2701210081577301</v>
      </c>
      <c r="M1559" s="3">
        <v>0.33022800000000002</v>
      </c>
      <c r="N1559" s="3">
        <v>3.9280399999999998E-3</v>
      </c>
      <c r="O1559" s="3">
        <v>-3.4446E-6</v>
      </c>
      <c r="P1559" s="3">
        <v>1.812584E-9</v>
      </c>
      <c r="Q1559" s="3">
        <v>-3.2996119999999998E-13</v>
      </c>
      <c r="R1559">
        <v>-352.79</v>
      </c>
      <c r="S1559" t="s">
        <v>5117</v>
      </c>
      <c r="T1559" s="5">
        <v>-352.72268750000001</v>
      </c>
      <c r="U1559" s="5">
        <v>0.36599926757812501</v>
      </c>
      <c r="V1559" s="5">
        <v>0</v>
      </c>
    </row>
    <row r="1560" spans="1:22" x14ac:dyDescent="0.25">
      <c r="A1560" t="s">
        <v>4244</v>
      </c>
      <c r="B1560" t="s">
        <v>4245</v>
      </c>
      <c r="C1560" t="s">
        <v>5765</v>
      </c>
      <c r="D1560" t="s">
        <v>24</v>
      </c>
      <c r="E1560" t="s">
        <v>5117</v>
      </c>
      <c r="F1560">
        <v>129.06100463867188</v>
      </c>
      <c r="G1560">
        <v>1.079762785464486</v>
      </c>
      <c r="H1560">
        <v>343.35000610351563</v>
      </c>
      <c r="I1560">
        <v>520.3480224609375</v>
      </c>
      <c r="J1560">
        <v>34.9</v>
      </c>
      <c r="K1560">
        <v>0.3580000102519989</v>
      </c>
      <c r="L1560">
        <v>0.26747000217437744</v>
      </c>
      <c r="M1560" s="3">
        <v>0.29137200000000002</v>
      </c>
      <c r="N1560" s="3">
        <v>2.5259800000000002E-3</v>
      </c>
      <c r="O1560" s="3">
        <v>-2.1710009999999999E-6</v>
      </c>
      <c r="P1560" s="3">
        <v>1.0955080000000001E-9</v>
      </c>
      <c r="Q1560" s="3">
        <v>-1.931676E-13</v>
      </c>
      <c r="R1560">
        <v>-448.29899999999998</v>
      </c>
      <c r="S1560" t="s">
        <v>5117</v>
      </c>
      <c r="T1560" s="5">
        <v>-448.24234374999997</v>
      </c>
      <c r="U1560" s="5">
        <v>0.28355630493164063</v>
      </c>
      <c r="V1560" s="5">
        <v>0</v>
      </c>
    </row>
    <row r="1561" spans="1:22" x14ac:dyDescent="0.25">
      <c r="A1561" t="s">
        <v>4246</v>
      </c>
      <c r="B1561" t="s">
        <v>4247</v>
      </c>
      <c r="C1561" t="s">
        <v>5766</v>
      </c>
      <c r="D1561" t="s">
        <v>24</v>
      </c>
      <c r="E1561" t="s">
        <v>5117</v>
      </c>
      <c r="F1561">
        <v>149.47799682617188</v>
      </c>
      <c r="G1561">
        <v>1.2843297199014976</v>
      </c>
      <c r="H1561">
        <v>339.54998779296875</v>
      </c>
      <c r="I1561">
        <v>517</v>
      </c>
      <c r="J1561">
        <v>35.299999999999997</v>
      </c>
      <c r="K1561">
        <v>0.34000000357627869</v>
      </c>
      <c r="L1561">
        <v>0.26339200139045715</v>
      </c>
      <c r="M1561" s="3">
        <v>0.35916999999999999</v>
      </c>
      <c r="N1561" s="3">
        <v>1.4513E-3</v>
      </c>
      <c r="O1561" s="3">
        <v>-1.3194E-6</v>
      </c>
      <c r="P1561" s="3">
        <v>6.3692000000000001E-10</v>
      </c>
      <c r="Q1561" s="3">
        <v>-1.00108E-13</v>
      </c>
      <c r="R1561">
        <v>-571.79999999999995</v>
      </c>
      <c r="S1561">
        <v>-511.1</v>
      </c>
      <c r="T1561" s="5">
        <v>-571.74843750000002</v>
      </c>
      <c r="U1561" s="5">
        <v>0.20341584777832031</v>
      </c>
      <c r="V1561" s="5">
        <v>0</v>
      </c>
    </row>
    <row r="1562" spans="1:22" x14ac:dyDescent="0.25">
      <c r="A1562" t="s">
        <v>4248</v>
      </c>
      <c r="B1562" t="s">
        <v>4249</v>
      </c>
      <c r="C1562" t="s">
        <v>5321</v>
      </c>
      <c r="D1562" t="s">
        <v>24</v>
      </c>
      <c r="E1562" t="s">
        <v>4147</v>
      </c>
      <c r="F1562">
        <v>127.01300048828125</v>
      </c>
      <c r="G1562">
        <v>1.1191242916671713</v>
      </c>
      <c r="H1562">
        <v>392.64999389648438</v>
      </c>
      <c r="I1562">
        <v>599</v>
      </c>
      <c r="J1562">
        <v>37.4</v>
      </c>
      <c r="K1562">
        <v>0.34299999475479126</v>
      </c>
      <c r="L1562">
        <v>0.26815900206565857</v>
      </c>
      <c r="M1562" s="3">
        <v>1.3405E-2</v>
      </c>
      <c r="N1562" s="3">
        <v>3.8914000000000002E-3</v>
      </c>
      <c r="O1562" s="3">
        <v>-2.9793899999999999E-6</v>
      </c>
      <c r="P1562" s="3">
        <v>1.21208E-9</v>
      </c>
      <c r="Q1562" s="3">
        <v>-1.67512E-13</v>
      </c>
      <c r="R1562">
        <v>-192.6</v>
      </c>
      <c r="S1562" t="s">
        <v>5117</v>
      </c>
      <c r="T1562" s="5">
        <v>-191.15160937499999</v>
      </c>
      <c r="U1562" s="5">
        <v>0.36340719604492189</v>
      </c>
      <c r="V1562" s="5">
        <v>5.5141881108283997E-5</v>
      </c>
    </row>
    <row r="1563" spans="1:22" x14ac:dyDescent="0.25">
      <c r="A1563" t="s">
        <v>4250</v>
      </c>
      <c r="B1563" t="s">
        <v>4251</v>
      </c>
      <c r="C1563" t="s">
        <v>5263</v>
      </c>
      <c r="D1563" t="s">
        <v>363</v>
      </c>
      <c r="E1563" t="s">
        <v>4252</v>
      </c>
      <c r="F1563">
        <v>86.177902221679688</v>
      </c>
      <c r="G1563">
        <v>0.65317160290902787</v>
      </c>
      <c r="H1563">
        <v>322.88101196289063</v>
      </c>
      <c r="I1563">
        <v>504.44900512695313</v>
      </c>
      <c r="J1563">
        <v>38.806201171875003</v>
      </c>
      <c r="K1563">
        <v>0.35899001359939575</v>
      </c>
      <c r="L1563">
        <v>0.23194000124931335</v>
      </c>
      <c r="M1563" s="3">
        <v>-0.193</v>
      </c>
      <c r="N1563" s="3">
        <v>7.3020000000000003E-3</v>
      </c>
      <c r="O1563" s="3">
        <v>-7.2702000000000003E-6</v>
      </c>
      <c r="P1563" s="3">
        <v>2.575104E-9</v>
      </c>
      <c r="Q1563" s="3">
        <v>0</v>
      </c>
      <c r="R1563">
        <v>-185.69</v>
      </c>
      <c r="S1563">
        <v>-9.6300000000000008</v>
      </c>
      <c r="T1563" s="5">
        <v>-189.22</v>
      </c>
      <c r="U1563" s="5">
        <v>0.586489013671875</v>
      </c>
      <c r="V1563" s="5">
        <v>4.7623001039028165E-5</v>
      </c>
    </row>
    <row r="1564" spans="1:22" x14ac:dyDescent="0.25">
      <c r="A1564" t="s">
        <v>4253</v>
      </c>
      <c r="B1564" t="s">
        <v>4254</v>
      </c>
      <c r="C1564" t="s">
        <v>5423</v>
      </c>
      <c r="D1564" t="s">
        <v>98</v>
      </c>
      <c r="E1564" t="s">
        <v>4255</v>
      </c>
      <c r="F1564">
        <v>88.150001525878906</v>
      </c>
      <c r="G1564">
        <v>0.78272691848920095</v>
      </c>
      <c r="H1564">
        <v>386.29901123046875</v>
      </c>
      <c r="I1564">
        <v>547</v>
      </c>
      <c r="J1564">
        <v>39.200000000000003</v>
      </c>
      <c r="K1564">
        <v>0.33000001311302185</v>
      </c>
      <c r="L1564">
        <v>0.6035500168800354</v>
      </c>
      <c r="M1564" s="3">
        <v>0.13789899999999999</v>
      </c>
      <c r="N1564" s="3">
        <v>6.1265399999999998E-3</v>
      </c>
      <c r="O1564" s="3">
        <v>-3.5870999999999999E-6</v>
      </c>
      <c r="P1564" s="3">
        <v>8.0845599999999998E-10</v>
      </c>
      <c r="Q1564" s="3">
        <v>0</v>
      </c>
      <c r="R1564">
        <v>-293.08999999999997</v>
      </c>
      <c r="S1564">
        <v>-155.38</v>
      </c>
      <c r="T1564" s="5">
        <v>-293.17450000000002</v>
      </c>
      <c r="U1564" s="5">
        <v>0.49255187988281252</v>
      </c>
      <c r="V1564" s="5">
        <v>4.0049873292446138E-5</v>
      </c>
    </row>
    <row r="1565" spans="1:22" x14ac:dyDescent="0.25">
      <c r="A1565" t="s">
        <v>4256</v>
      </c>
      <c r="B1565" t="s">
        <v>4257</v>
      </c>
      <c r="C1565" t="s">
        <v>5423</v>
      </c>
      <c r="D1565" t="s">
        <v>98</v>
      </c>
      <c r="E1565" t="s">
        <v>4255</v>
      </c>
      <c r="F1565">
        <v>88.150001525878906</v>
      </c>
      <c r="G1565">
        <v>0.81429224394914312</v>
      </c>
      <c r="H1565">
        <v>375.5</v>
      </c>
      <c r="I1565">
        <v>545</v>
      </c>
      <c r="J1565">
        <v>39.5</v>
      </c>
      <c r="K1565">
        <v>0.33000001311302185</v>
      </c>
      <c r="L1565">
        <v>0.48311001062393188</v>
      </c>
      <c r="M1565" s="3">
        <v>-0.137238</v>
      </c>
      <c r="N1565" s="3">
        <v>6.9201000000000002E-3</v>
      </c>
      <c r="O1565" s="3">
        <v>-4.7723100000000007E-6</v>
      </c>
      <c r="P1565" s="3">
        <v>1.393988E-9</v>
      </c>
      <c r="Q1565" s="3">
        <v>0</v>
      </c>
      <c r="R1565">
        <v>-329.89</v>
      </c>
      <c r="S1565">
        <v>-166</v>
      </c>
      <c r="T1565" s="5">
        <v>-332.3</v>
      </c>
      <c r="U1565" s="5">
        <v>0.54442901611328121</v>
      </c>
      <c r="V1565" s="5">
        <v>4.23710010945797E-5</v>
      </c>
    </row>
    <row r="1566" spans="1:22" x14ac:dyDescent="0.25">
      <c r="A1566" t="s">
        <v>4258</v>
      </c>
      <c r="B1566" t="s">
        <v>4259</v>
      </c>
      <c r="C1566" t="s">
        <v>5326</v>
      </c>
      <c r="D1566" t="s">
        <v>24</v>
      </c>
      <c r="E1566" t="s">
        <v>5117</v>
      </c>
      <c r="F1566">
        <v>85.105400085449219</v>
      </c>
      <c r="G1566">
        <v>0.93587115770431628</v>
      </c>
      <c r="H1566">
        <v>444</v>
      </c>
      <c r="I1566">
        <v>620</v>
      </c>
      <c r="J1566">
        <v>42.5</v>
      </c>
      <c r="K1566">
        <v>0.29600000381469727</v>
      </c>
      <c r="L1566">
        <v>0.76725202798843384</v>
      </c>
      <c r="M1566" s="3">
        <v>0.15479399999999999</v>
      </c>
      <c r="N1566" s="3">
        <v>4.9959000000000002E-3</v>
      </c>
      <c r="O1566" s="3">
        <v>-3.8945700000000004E-6</v>
      </c>
      <c r="P1566" s="3">
        <v>1.6699560000000001E-9</v>
      </c>
      <c r="Q1566" s="3">
        <v>-2.5188079999999999E-13</v>
      </c>
      <c r="R1566">
        <v>-133</v>
      </c>
      <c r="S1566">
        <v>-30.97</v>
      </c>
      <c r="T1566" s="5">
        <v>-132.86778125000001</v>
      </c>
      <c r="U1566" s="5">
        <v>0.3342193908691406</v>
      </c>
      <c r="V1566" s="5">
        <v>2.5361483916640283E-5</v>
      </c>
    </row>
    <row r="1567" spans="1:22" x14ac:dyDescent="0.25">
      <c r="A1567" t="s">
        <v>4260</v>
      </c>
      <c r="B1567" t="s">
        <v>4261</v>
      </c>
      <c r="C1567" t="s">
        <v>5767</v>
      </c>
      <c r="D1567" t="s">
        <v>24</v>
      </c>
      <c r="E1567" t="s">
        <v>4262</v>
      </c>
      <c r="F1567">
        <v>147.38600158691406</v>
      </c>
      <c r="G1567">
        <v>1.5163382770688514</v>
      </c>
      <c r="H1567">
        <v>370.85000610351563</v>
      </c>
      <c r="I1567">
        <v>565</v>
      </c>
      <c r="J1567">
        <v>44.1</v>
      </c>
      <c r="K1567">
        <v>0.28799900412559509</v>
      </c>
      <c r="L1567">
        <v>0.3323340117931366</v>
      </c>
      <c r="M1567" s="3">
        <v>0.31214999999999998</v>
      </c>
      <c r="N1567" s="3">
        <v>1.575126E-3</v>
      </c>
      <c r="O1567" s="3">
        <v>-1.616214E-6</v>
      </c>
      <c r="P1567" s="3">
        <v>8.5902E-10</v>
      </c>
      <c r="Q1567" s="3">
        <v>-1.493452E-13</v>
      </c>
      <c r="R1567">
        <v>-197</v>
      </c>
      <c r="S1567">
        <v>-148</v>
      </c>
      <c r="T1567" s="5">
        <v>-195.058890625</v>
      </c>
      <c r="U1567" s="5">
        <v>0.14781347656249999</v>
      </c>
      <c r="V1567" s="5">
        <v>3.3616699278354647E-5</v>
      </c>
    </row>
    <row r="1568" spans="1:22" x14ac:dyDescent="0.25">
      <c r="A1568" t="s">
        <v>4263</v>
      </c>
      <c r="B1568" t="s">
        <v>4264</v>
      </c>
      <c r="C1568" t="s">
        <v>5768</v>
      </c>
      <c r="D1568" t="s">
        <v>24</v>
      </c>
      <c r="E1568" t="s">
        <v>4265</v>
      </c>
      <c r="F1568">
        <v>118.48600006103516</v>
      </c>
      <c r="G1568">
        <v>1.3505753242254832</v>
      </c>
      <c r="H1568">
        <v>279.25</v>
      </c>
      <c r="I1568">
        <v>430</v>
      </c>
      <c r="J1568">
        <v>38.4</v>
      </c>
      <c r="K1568">
        <v>0.23800000548362732</v>
      </c>
      <c r="L1568">
        <v>0.24649100005626678</v>
      </c>
      <c r="M1568" s="3">
        <v>5.7364999999999999E-2</v>
      </c>
      <c r="N1568" s="3">
        <v>3.1365999999999998E-3</v>
      </c>
      <c r="O1568" s="3">
        <v>-3.1454999999999998E-6</v>
      </c>
      <c r="P1568" s="3">
        <v>1.5532399999999999E-9</v>
      </c>
      <c r="Q1568" s="3">
        <v>-2.4271199999999998E-13</v>
      </c>
      <c r="R1568">
        <v>-741.8</v>
      </c>
      <c r="S1568" t="s">
        <v>5117</v>
      </c>
      <c r="T1568" s="5">
        <v>-741.59412499999996</v>
      </c>
      <c r="U1568" s="5">
        <v>0.22484014892578125</v>
      </c>
      <c r="V1568" s="5">
        <v>1.7526954412460326E-5</v>
      </c>
    </row>
    <row r="1569" spans="1:22" x14ac:dyDescent="0.25">
      <c r="A1569" t="s">
        <v>4266</v>
      </c>
      <c r="B1569" t="s">
        <v>4267</v>
      </c>
      <c r="C1569" t="s">
        <v>5267</v>
      </c>
      <c r="D1569" t="s">
        <v>24</v>
      </c>
      <c r="E1569" t="s">
        <v>5117</v>
      </c>
      <c r="F1569">
        <v>90.122200012207031</v>
      </c>
      <c r="G1569">
        <v>0.89925115016816126</v>
      </c>
      <c r="H1569">
        <v>388.14801025390625</v>
      </c>
      <c r="I1569">
        <v>552</v>
      </c>
      <c r="J1569">
        <v>43.4</v>
      </c>
      <c r="K1569">
        <v>0.28999900817871094</v>
      </c>
      <c r="L1569">
        <v>0.66231101751327515</v>
      </c>
      <c r="M1569" s="3">
        <v>-1.21291E-2</v>
      </c>
      <c r="N1569" s="3">
        <v>6.4027399999999996E-3</v>
      </c>
      <c r="O1569" s="3">
        <v>-5.5835100000000007E-6</v>
      </c>
      <c r="P1569" s="3">
        <v>2.7922800000000002E-9</v>
      </c>
      <c r="Q1569" s="3">
        <v>-4.8396799999999996E-13</v>
      </c>
      <c r="R1569">
        <v>-243</v>
      </c>
      <c r="S1569">
        <v>-88.9</v>
      </c>
      <c r="T1569" s="5">
        <v>-243.02404687500001</v>
      </c>
      <c r="U1569" s="5">
        <v>0.50617468261718745</v>
      </c>
      <c r="V1569" s="5">
        <v>3.6088895052671435E-5</v>
      </c>
    </row>
    <row r="1570" spans="1:22" x14ac:dyDescent="0.25">
      <c r="A1570" t="s">
        <v>4268</v>
      </c>
      <c r="B1570" t="s">
        <v>4269</v>
      </c>
      <c r="C1570" t="s">
        <v>5274</v>
      </c>
      <c r="D1570" t="s">
        <v>515</v>
      </c>
      <c r="E1570" t="s">
        <v>4270</v>
      </c>
      <c r="F1570">
        <v>100.16100311279297</v>
      </c>
      <c r="G1570">
        <v>0.81151066900127022</v>
      </c>
      <c r="H1570">
        <v>379.45001220703125</v>
      </c>
      <c r="I1570">
        <v>564</v>
      </c>
      <c r="J1570">
        <v>33.200000000000003</v>
      </c>
      <c r="K1570">
        <v>0.36800000071525574</v>
      </c>
      <c r="L1570">
        <v>0.32978901267051697</v>
      </c>
      <c r="M1570" s="3">
        <v>-0.19237599999999999</v>
      </c>
      <c r="N1570" s="3">
        <v>6.1733999999999999E-3</v>
      </c>
      <c r="O1570" s="3">
        <v>-3.4559100000000001E-6</v>
      </c>
      <c r="P1570" s="3">
        <v>5.0307599999999995E-10</v>
      </c>
      <c r="Q1570" s="3">
        <v>1.2456320000000001E-13</v>
      </c>
      <c r="R1570">
        <v>-290.7</v>
      </c>
      <c r="S1570" t="s">
        <v>5117</v>
      </c>
      <c r="T1570" s="5">
        <v>-290.31412499999999</v>
      </c>
      <c r="U1570" s="5">
        <v>0.51501623535156249</v>
      </c>
      <c r="V1570" s="5">
        <v>5.3570050746202471E-5</v>
      </c>
    </row>
    <row r="1571" spans="1:22" x14ac:dyDescent="0.25">
      <c r="A1571" t="s">
        <v>4271</v>
      </c>
      <c r="B1571" t="s">
        <v>4272</v>
      </c>
      <c r="C1571" t="s">
        <v>5215</v>
      </c>
      <c r="D1571" t="s">
        <v>260</v>
      </c>
      <c r="E1571" t="s">
        <v>4273</v>
      </c>
      <c r="F1571">
        <v>102.13300323486328</v>
      </c>
      <c r="G1571">
        <v>0.90905426066453543</v>
      </c>
      <c r="H1571">
        <v>436.95001220703125</v>
      </c>
      <c r="I1571">
        <v>632</v>
      </c>
      <c r="J1571">
        <v>38.9</v>
      </c>
      <c r="K1571">
        <v>0.3359990119934082</v>
      </c>
      <c r="L1571">
        <v>0.50926500558853149</v>
      </c>
      <c r="M1571" s="3">
        <v>-0.39640300000000001</v>
      </c>
      <c r="N1571" s="3">
        <v>7.2121399999999997E-3</v>
      </c>
      <c r="O1571" s="3">
        <v>-6.6442199999999996E-6</v>
      </c>
      <c r="P1571" s="3">
        <v>3.38686E-9</v>
      </c>
      <c r="Q1571" s="3">
        <v>-5.84496E-13</v>
      </c>
      <c r="R1571">
        <v>-491.3</v>
      </c>
      <c r="S1571" t="s">
        <v>5117</v>
      </c>
      <c r="T1571" s="5">
        <v>-491.35528125000002</v>
      </c>
      <c r="U1571" s="5">
        <v>0.50209426879882813</v>
      </c>
      <c r="V1571" s="5">
        <v>4.2251538485288619E-5</v>
      </c>
    </row>
    <row r="1572" spans="1:22" x14ac:dyDescent="0.25">
      <c r="A1572" t="s">
        <v>4274</v>
      </c>
      <c r="B1572" t="s">
        <v>4275</v>
      </c>
      <c r="C1572" t="s">
        <v>5769</v>
      </c>
      <c r="D1572" t="s">
        <v>24</v>
      </c>
      <c r="E1572" t="s">
        <v>4276</v>
      </c>
      <c r="F1572">
        <v>202.29400634765625</v>
      </c>
      <c r="G1572">
        <v>1.6907201962603295</v>
      </c>
      <c r="H1572">
        <v>434.99700927734375</v>
      </c>
      <c r="I1572">
        <v>645</v>
      </c>
      <c r="J1572">
        <v>34.700000000000003</v>
      </c>
      <c r="K1572">
        <v>0.36899000406265259</v>
      </c>
      <c r="L1572">
        <v>0.33700001239776611</v>
      </c>
      <c r="M1572" s="3">
        <v>0.21734000000000001</v>
      </c>
      <c r="N1572" s="3">
        <v>1.668936E-3</v>
      </c>
      <c r="O1572" s="3">
        <v>-1.659969E-6</v>
      </c>
      <c r="P1572" s="3">
        <v>6.0000400000000003E-10</v>
      </c>
      <c r="Q1572" s="3">
        <v>0</v>
      </c>
      <c r="R1572">
        <v>-142.38999999999999</v>
      </c>
      <c r="S1572">
        <v>-66.650000000000006</v>
      </c>
      <c r="T1572" s="5">
        <v>-143.22</v>
      </c>
      <c r="U1572" s="5">
        <v>0.25952801513671875</v>
      </c>
      <c r="V1572" s="5">
        <v>-9.0226903557777413E-6</v>
      </c>
    </row>
    <row r="1573" spans="1:22" x14ac:dyDescent="0.25">
      <c r="A1573" t="s">
        <v>4277</v>
      </c>
      <c r="B1573" t="s">
        <v>4278</v>
      </c>
      <c r="C1573" t="s">
        <v>4338</v>
      </c>
      <c r="D1573" t="s">
        <v>152</v>
      </c>
      <c r="E1573" t="s">
        <v>4279</v>
      </c>
      <c r="F1573">
        <v>84.160003662109375</v>
      </c>
      <c r="G1573">
        <v>0.67297600600036633</v>
      </c>
      <c r="H1573">
        <v>327.29901123046875</v>
      </c>
      <c r="I1573">
        <v>495.29901123046875</v>
      </c>
      <c r="J1573">
        <v>32.700000000000003</v>
      </c>
      <c r="K1573">
        <v>0.34650000929832458</v>
      </c>
      <c r="L1573">
        <v>0.26199901103973389</v>
      </c>
      <c r="M1573" s="3">
        <v>3.8925800000000003E-2</v>
      </c>
      <c r="N1573" s="3">
        <v>6.7556999999999999E-3</v>
      </c>
      <c r="O1573" s="3">
        <v>-4.4203799999999995E-6</v>
      </c>
      <c r="P1573" s="3">
        <v>1.220992E-9</v>
      </c>
      <c r="Q1573" s="3">
        <v>4.5044399999999997E-21</v>
      </c>
      <c r="R1573">
        <v>-45.01</v>
      </c>
      <c r="S1573">
        <v>86.44</v>
      </c>
      <c r="T1573" s="5">
        <v>-47.335999999999999</v>
      </c>
      <c r="U1573" s="5">
        <v>0.43629901123046877</v>
      </c>
      <c r="V1573" s="5">
        <v>3.7470001727342606E-5</v>
      </c>
    </row>
    <row r="1574" spans="1:22" x14ac:dyDescent="0.25">
      <c r="A1574" t="s">
        <v>4280</v>
      </c>
      <c r="B1574" t="s">
        <v>4281</v>
      </c>
      <c r="C1574" t="s">
        <v>4338</v>
      </c>
      <c r="D1574" t="s">
        <v>152</v>
      </c>
      <c r="E1574" t="s">
        <v>4282</v>
      </c>
      <c r="F1574">
        <v>84.160003662109375</v>
      </c>
      <c r="G1574">
        <v>0.69470920231509636</v>
      </c>
      <c r="H1574">
        <v>337.79901123046875</v>
      </c>
      <c r="I1574">
        <v>510.39801025390625</v>
      </c>
      <c r="J1574">
        <v>32.700000000000003</v>
      </c>
      <c r="K1574">
        <v>0.35350000858306885</v>
      </c>
      <c r="L1574">
        <v>0.2669990062713623</v>
      </c>
      <c r="M1574" s="3">
        <v>-0.15781700000000001</v>
      </c>
      <c r="N1574" s="3">
        <v>7.1529000000000002E-3</v>
      </c>
      <c r="O1574" s="3">
        <v>-4.7731500000000002E-6</v>
      </c>
      <c r="P1574" s="3">
        <v>1.3525280000000001E-9</v>
      </c>
      <c r="Q1574" s="3">
        <v>2.8186840000000001E-21</v>
      </c>
      <c r="R1574">
        <v>-51.55</v>
      </c>
      <c r="S1574">
        <v>79.959999999999994</v>
      </c>
      <c r="T1574" s="5">
        <v>-54.956000000000003</v>
      </c>
      <c r="U1574" s="5">
        <v>0.44707901000976563</v>
      </c>
      <c r="V1574" s="5">
        <v>3.7749901413917542E-5</v>
      </c>
    </row>
    <row r="1575" spans="1:22" x14ac:dyDescent="0.25">
      <c r="A1575" t="s">
        <v>4283</v>
      </c>
      <c r="B1575" t="s">
        <v>4284</v>
      </c>
      <c r="C1575" t="s">
        <v>5322</v>
      </c>
      <c r="D1575" t="s">
        <v>24</v>
      </c>
      <c r="E1575" t="s">
        <v>4285</v>
      </c>
      <c r="F1575">
        <v>124.99700164794922</v>
      </c>
      <c r="G1575">
        <v>1.160377691590305</v>
      </c>
      <c r="H1575">
        <v>388</v>
      </c>
      <c r="I1575">
        <v>589</v>
      </c>
      <c r="J1575">
        <v>38.5</v>
      </c>
      <c r="K1575">
        <v>0.33000001311302185</v>
      </c>
      <c r="L1575">
        <v>0.30020600557327271</v>
      </c>
      <c r="M1575" s="3">
        <v>0.36602099999999999</v>
      </c>
      <c r="N1575" s="3">
        <v>2.1341200000000002E-3</v>
      </c>
      <c r="O1575" s="3">
        <v>-1.2488400000000001E-6</v>
      </c>
      <c r="P1575" s="3">
        <v>9.5315199999999998E-10</v>
      </c>
      <c r="Q1575" s="3">
        <v>-4.02136E-13</v>
      </c>
      <c r="R1575">
        <v>-64.400000000000006</v>
      </c>
      <c r="S1575">
        <v>15.1</v>
      </c>
      <c r="T1575" s="5">
        <v>-62.459621093750002</v>
      </c>
      <c r="U1575" s="5">
        <v>0.24571591186523437</v>
      </c>
      <c r="V1575" s="5">
        <v>4.8366025090217594E-5</v>
      </c>
    </row>
    <row r="1576" spans="1:22" x14ac:dyDescent="0.25">
      <c r="A1576" t="s">
        <v>4286</v>
      </c>
      <c r="B1576" t="s">
        <v>4287</v>
      </c>
      <c r="C1576" t="s">
        <v>5770</v>
      </c>
      <c r="D1576" t="s">
        <v>24</v>
      </c>
      <c r="E1576" t="s">
        <v>5117</v>
      </c>
      <c r="F1576">
        <v>181.83200073242188</v>
      </c>
      <c r="G1576">
        <v>1.6304641632402763</v>
      </c>
      <c r="H1576">
        <v>391.14801025390625</v>
      </c>
      <c r="I1576">
        <v>590</v>
      </c>
      <c r="J1576">
        <v>40.999902343750001</v>
      </c>
      <c r="K1576">
        <v>0.33199900388717651</v>
      </c>
      <c r="L1576">
        <v>0.35015800595283508</v>
      </c>
      <c r="M1576" s="3">
        <v>0.26844099999999999</v>
      </c>
      <c r="N1576" s="3">
        <v>1.6045880000000001E-3</v>
      </c>
      <c r="O1576" s="3">
        <v>-1.903974E-6</v>
      </c>
      <c r="P1576" s="3">
        <v>1.0248080000000001E-9</v>
      </c>
      <c r="Q1576" s="3">
        <v>-1.5225800000000001E-13</v>
      </c>
      <c r="R1576">
        <v>-231.19900000000001</v>
      </c>
      <c r="S1576">
        <v>-249.12</v>
      </c>
      <c r="T1576" s="5">
        <v>-228.76418749999999</v>
      </c>
      <c r="U1576" s="5">
        <v>0.17890898132324218</v>
      </c>
      <c r="V1576" s="5">
        <v>3.8500968366861342E-5</v>
      </c>
    </row>
    <row r="1577" spans="1:22" x14ac:dyDescent="0.25">
      <c r="A1577" t="s">
        <v>4288</v>
      </c>
      <c r="B1577" t="s">
        <v>4289</v>
      </c>
      <c r="C1577" t="s">
        <v>5771</v>
      </c>
      <c r="D1577" t="s">
        <v>24</v>
      </c>
      <c r="E1577" t="s">
        <v>4290</v>
      </c>
      <c r="F1577">
        <v>163.38600158691406</v>
      </c>
      <c r="G1577">
        <v>1.6095147759036317</v>
      </c>
      <c r="H1577">
        <v>470.77801513671875</v>
      </c>
      <c r="I1577">
        <v>688</v>
      </c>
      <c r="J1577">
        <v>48.099902343750003</v>
      </c>
      <c r="K1577">
        <v>0.30899900197982788</v>
      </c>
      <c r="L1577">
        <v>0.54903101921081543</v>
      </c>
      <c r="M1577" s="3">
        <v>0.14730799999999999</v>
      </c>
      <c r="N1577" s="3">
        <v>2.55594E-3</v>
      </c>
      <c r="O1577" s="3">
        <v>-3.3621899999999999E-6</v>
      </c>
      <c r="P1577" s="3">
        <v>2.2121840000000001E-9</v>
      </c>
      <c r="Q1577" s="3">
        <v>-4.5009599999999998E-13</v>
      </c>
      <c r="R1577">
        <v>-434.99900000000002</v>
      </c>
      <c r="S1577" t="s">
        <v>5117</v>
      </c>
      <c r="T1577" s="5">
        <v>-433.49053125</v>
      </c>
      <c r="U1577" s="5">
        <v>0.23720787048339845</v>
      </c>
      <c r="V1577" s="5">
        <v>3.1127348542213437E-5</v>
      </c>
    </row>
    <row r="1578" spans="1:22" x14ac:dyDescent="0.25">
      <c r="A1578" t="s">
        <v>4291</v>
      </c>
      <c r="B1578" t="s">
        <v>4292</v>
      </c>
      <c r="C1578" t="s">
        <v>5772</v>
      </c>
      <c r="D1578" t="s">
        <v>24</v>
      </c>
      <c r="E1578" t="s">
        <v>4293</v>
      </c>
      <c r="F1578">
        <v>114.02400207519531</v>
      </c>
      <c r="G1578">
        <v>1.5364268796431246</v>
      </c>
      <c r="H1578">
        <v>346</v>
      </c>
      <c r="I1578">
        <v>491.29901123046875</v>
      </c>
      <c r="J1578">
        <v>32.6</v>
      </c>
      <c r="K1578">
        <v>0.20397000014781952</v>
      </c>
      <c r="L1578">
        <v>0.54000002145767212</v>
      </c>
      <c r="M1578" s="3">
        <v>0.18207000000000001</v>
      </c>
      <c r="N1578" s="3">
        <v>2.7915000000000001E-3</v>
      </c>
      <c r="O1578" s="3">
        <v>-2.302056E-6</v>
      </c>
      <c r="P1578" s="3">
        <v>6.9741999999999996E-10</v>
      </c>
      <c r="Q1578" s="3">
        <v>0</v>
      </c>
      <c r="R1578">
        <v>-1031.96</v>
      </c>
      <c r="S1578">
        <v>-946</v>
      </c>
      <c r="T1578" s="5">
        <v>-1.022794</v>
      </c>
      <c r="U1578" s="5">
        <v>0.24483926391601563</v>
      </c>
      <c r="V1578" s="5">
        <v>8.0183643149212001E-7</v>
      </c>
    </row>
    <row r="1579" spans="1:22" x14ac:dyDescent="0.25">
      <c r="A1579" t="s">
        <v>4294</v>
      </c>
      <c r="B1579" t="s">
        <v>4295</v>
      </c>
      <c r="C1579" t="s">
        <v>5773</v>
      </c>
      <c r="D1579" t="s">
        <v>24</v>
      </c>
      <c r="E1579" t="s">
        <v>4296</v>
      </c>
      <c r="F1579">
        <v>203.83000183105469</v>
      </c>
      <c r="G1579">
        <v>1.6991380480990197</v>
      </c>
      <c r="H1579">
        <v>364.64801025390625</v>
      </c>
      <c r="I1579">
        <v>552</v>
      </c>
      <c r="J1579">
        <v>33.4</v>
      </c>
      <c r="K1579">
        <v>0.35100001096725464</v>
      </c>
      <c r="L1579">
        <v>0.25606000423431396</v>
      </c>
      <c r="M1579" s="3">
        <v>0.105352</v>
      </c>
      <c r="N1579" s="3">
        <v>2.4817200000000002E-3</v>
      </c>
      <c r="O1579" s="3">
        <v>-3.3162300000000001E-6</v>
      </c>
      <c r="P1579" s="3">
        <v>2.0840999999999999E-9</v>
      </c>
      <c r="Q1579" s="3">
        <v>-4.0037199999999998E-13</v>
      </c>
      <c r="R1579">
        <v>-541</v>
      </c>
      <c r="S1579" t="s">
        <v>5117</v>
      </c>
      <c r="T1579" s="5">
        <v>-539.24237500000004</v>
      </c>
      <c r="U1579" s="5">
        <v>0.26357534790039061</v>
      </c>
      <c r="V1579" s="5">
        <v>3.4404929727315905E-5</v>
      </c>
    </row>
    <row r="1580" spans="1:22" x14ac:dyDescent="0.25">
      <c r="A1580" t="s">
        <v>4297</v>
      </c>
      <c r="B1580" t="s">
        <v>4298</v>
      </c>
      <c r="C1580" t="s">
        <v>5773</v>
      </c>
      <c r="D1580" t="s">
        <v>24</v>
      </c>
      <c r="E1580" t="s">
        <v>4299</v>
      </c>
      <c r="F1580">
        <v>203.83000183105469</v>
      </c>
      <c r="G1580">
        <v>2.2176796763028825</v>
      </c>
      <c r="H1580">
        <v>366</v>
      </c>
      <c r="I1580">
        <v>551</v>
      </c>
      <c r="J1580">
        <v>38.700000000000003</v>
      </c>
      <c r="K1580">
        <v>0.36689001321792603</v>
      </c>
      <c r="L1580">
        <v>0.29118001461029053</v>
      </c>
      <c r="M1580" s="3">
        <v>0.12729699999999999</v>
      </c>
      <c r="N1580" s="3">
        <v>2.5929600000000001E-3</v>
      </c>
      <c r="O1580" s="3">
        <v>-3.2222100000000001E-6</v>
      </c>
      <c r="P1580" s="3">
        <v>1.3471280000000001E-9</v>
      </c>
      <c r="Q1580" s="3">
        <v>0</v>
      </c>
      <c r="R1580">
        <v>-699.6</v>
      </c>
      <c r="S1580">
        <v>-618.54999999999995</v>
      </c>
      <c r="T1580" s="5">
        <v>-697.84681250000006</v>
      </c>
      <c r="U1580" s="5">
        <v>0.76999731445312503</v>
      </c>
      <c r="V1580" s="5">
        <v>2.893434278666973E-5</v>
      </c>
    </row>
    <row r="1581" spans="1:22" x14ac:dyDescent="0.25">
      <c r="A1581" t="s">
        <v>4300</v>
      </c>
      <c r="B1581" t="s">
        <v>4301</v>
      </c>
      <c r="C1581" t="s">
        <v>5774</v>
      </c>
      <c r="D1581" t="s">
        <v>24</v>
      </c>
      <c r="E1581" t="s">
        <v>4302</v>
      </c>
      <c r="F1581">
        <v>187.38900756835938</v>
      </c>
      <c r="G1581">
        <v>1.5815288244129824</v>
      </c>
      <c r="H1581">
        <v>320.72000122070313</v>
      </c>
      <c r="I1581">
        <v>487.24700927734375</v>
      </c>
      <c r="J1581">
        <v>34.36</v>
      </c>
      <c r="K1581">
        <v>0.32530000805854797</v>
      </c>
      <c r="L1581">
        <v>0.24500000476837158</v>
      </c>
      <c r="M1581" s="3">
        <v>0.32619900000000002</v>
      </c>
      <c r="N1581" s="3">
        <v>1.5337580000000001E-3</v>
      </c>
      <c r="O1581" s="3">
        <v>-1.291398E-6</v>
      </c>
      <c r="P1581" s="3">
        <v>3.6843439999999999E-10</v>
      </c>
      <c r="Q1581" s="3">
        <v>0</v>
      </c>
      <c r="R1581">
        <v>-695.46100000000001</v>
      </c>
      <c r="S1581">
        <v>-627.29999999999995</v>
      </c>
      <c r="T1581" s="5">
        <v>-696.13</v>
      </c>
      <c r="U1581" s="5">
        <v>0.27082000732421874</v>
      </c>
      <c r="V1581" s="5">
        <v>-1.6969900578260423E-5</v>
      </c>
    </row>
    <row r="1582" spans="1:22" x14ac:dyDescent="0.25">
      <c r="A1582" t="s">
        <v>4303</v>
      </c>
      <c r="B1582" t="s">
        <v>4304</v>
      </c>
      <c r="C1582" t="s">
        <v>5565</v>
      </c>
      <c r="D1582" t="s">
        <v>24</v>
      </c>
      <c r="E1582" t="s">
        <v>4305</v>
      </c>
      <c r="F1582">
        <v>170.92100524902344</v>
      </c>
      <c r="G1582">
        <v>1.4813757536624264</v>
      </c>
      <c r="H1582">
        <v>276.20001220703125</v>
      </c>
      <c r="I1582">
        <v>418.89801025390625</v>
      </c>
      <c r="J1582">
        <v>32.6</v>
      </c>
      <c r="K1582">
        <v>0.29379001259803772</v>
      </c>
      <c r="L1582">
        <v>0.2460000067949295</v>
      </c>
      <c r="M1582" s="3">
        <v>0.22702900000000001</v>
      </c>
      <c r="N1582" s="3">
        <v>2.0139200000000002E-3</v>
      </c>
      <c r="O1582" s="3">
        <v>-1.7270520000000001E-6</v>
      </c>
      <c r="P1582" s="3">
        <v>4.9807599999999997E-10</v>
      </c>
      <c r="Q1582" s="3">
        <v>0</v>
      </c>
      <c r="R1582">
        <v>-898.47</v>
      </c>
      <c r="S1582">
        <v>-818.1</v>
      </c>
      <c r="T1582" s="5">
        <v>-888.42</v>
      </c>
      <c r="U1582" s="5">
        <v>0.2816700134277344</v>
      </c>
      <c r="V1582" s="5">
        <v>-1.2045900337398052E-5</v>
      </c>
    </row>
    <row r="1583" spans="1:22" x14ac:dyDescent="0.25">
      <c r="A1583" t="s">
        <v>4306</v>
      </c>
      <c r="B1583" t="s">
        <v>4307</v>
      </c>
      <c r="C1583" t="s">
        <v>5775</v>
      </c>
      <c r="D1583" t="s">
        <v>24</v>
      </c>
      <c r="E1583" t="s">
        <v>4308</v>
      </c>
      <c r="F1583">
        <v>154.46600341796875</v>
      </c>
      <c r="G1583">
        <v>1.3709631548881946</v>
      </c>
      <c r="H1583">
        <v>235.19900512695313</v>
      </c>
      <c r="I1583">
        <v>353.20001220703125</v>
      </c>
      <c r="J1583">
        <v>32.200000000000003</v>
      </c>
      <c r="K1583">
        <v>0.25180000066757202</v>
      </c>
      <c r="L1583">
        <v>0.27900001406669617</v>
      </c>
      <c r="M1583" s="3">
        <v>0.18016699999999999</v>
      </c>
      <c r="N1583" s="3">
        <v>2.26064E-3</v>
      </c>
      <c r="O1583" s="3">
        <v>-1.871586E-6</v>
      </c>
      <c r="P1583" s="3">
        <v>5.2689599999999998E-10</v>
      </c>
      <c r="Q1583" s="3">
        <v>7.6539200000000003E-22</v>
      </c>
      <c r="R1583">
        <v>-1108.76</v>
      </c>
      <c r="S1583">
        <v>-1042</v>
      </c>
      <c r="T1583" s="5">
        <v>-1.108395</v>
      </c>
      <c r="U1583" s="5">
        <v>0.28235000610351563</v>
      </c>
      <c r="V1583" s="5">
        <v>-6.2604001723229885E-6</v>
      </c>
    </row>
    <row r="1584" spans="1:22" x14ac:dyDescent="0.25">
      <c r="A1584" t="s">
        <v>4309</v>
      </c>
      <c r="B1584" t="s">
        <v>4310</v>
      </c>
      <c r="C1584" t="s">
        <v>5776</v>
      </c>
      <c r="D1584" t="s">
        <v>24</v>
      </c>
      <c r="E1584" t="s">
        <v>4311</v>
      </c>
      <c r="F1584">
        <v>138.01100158691406</v>
      </c>
      <c r="G1584">
        <v>1.5914780056238229</v>
      </c>
      <c r="H1584">
        <v>194.89900207519531</v>
      </c>
      <c r="I1584">
        <v>293</v>
      </c>
      <c r="J1584">
        <v>30.6</v>
      </c>
      <c r="K1584">
        <v>0.22200000286102295</v>
      </c>
      <c r="L1584">
        <v>0.24514000117778778</v>
      </c>
      <c r="M1584" s="3">
        <v>0.19445000000000001</v>
      </c>
      <c r="N1584" s="3">
        <v>2.5071400000000001E-3</v>
      </c>
      <c r="O1584" s="3">
        <v>-2.0801190000000001E-6</v>
      </c>
      <c r="P1584" s="3">
        <v>5.89804E-10</v>
      </c>
      <c r="Q1584" s="3">
        <v>0</v>
      </c>
      <c r="R1584">
        <v>-1343.9</v>
      </c>
      <c r="S1584">
        <v>-1257</v>
      </c>
      <c r="T1584" s="5">
        <v>-1.3444100000000001</v>
      </c>
      <c r="U1584" s="5">
        <v>0.29410900878906249</v>
      </c>
      <c r="V1584" s="5">
        <v>-7.6768901199102398E-6</v>
      </c>
    </row>
    <row r="1585" spans="1:22" x14ac:dyDescent="0.25">
      <c r="A1585" t="s">
        <v>4312</v>
      </c>
      <c r="B1585" t="s">
        <v>4313</v>
      </c>
      <c r="C1585" t="s">
        <v>4314</v>
      </c>
      <c r="D1585" t="s">
        <v>46</v>
      </c>
      <c r="E1585" t="s">
        <v>5117</v>
      </c>
      <c r="F1585">
        <v>102.449</v>
      </c>
      <c r="G1585" t="s">
        <v>5117</v>
      </c>
      <c r="H1585">
        <v>226.49</v>
      </c>
      <c r="I1585">
        <v>368.4</v>
      </c>
      <c r="J1585">
        <v>53.7</v>
      </c>
      <c r="K1585">
        <v>0.161</v>
      </c>
      <c r="L1585">
        <v>0</v>
      </c>
      <c r="M1585" s="3">
        <v>3.8141709533523999E-2</v>
      </c>
      <c r="N1585" s="3">
        <v>2.9489222149557343E-3</v>
      </c>
      <c r="O1585" s="3">
        <v>-3.8920774238889597E-6</v>
      </c>
      <c r="P1585" s="3">
        <v>2.5538714872765961E-9</v>
      </c>
      <c r="Q1585" s="3">
        <v>-6.7356635984733855E-13</v>
      </c>
      <c r="R1585">
        <v>-21.44</v>
      </c>
      <c r="S1585">
        <v>50.62</v>
      </c>
      <c r="T1585" s="5" t="s">
        <v>5117</v>
      </c>
      <c r="U1585" s="5" t="s">
        <v>5117</v>
      </c>
      <c r="V1585" s="5" t="s">
        <v>5117</v>
      </c>
    </row>
    <row r="1586" spans="1:22" x14ac:dyDescent="0.25">
      <c r="A1586" t="s">
        <v>4315</v>
      </c>
      <c r="B1586" t="s">
        <v>4316</v>
      </c>
      <c r="C1586" t="s">
        <v>5777</v>
      </c>
      <c r="D1586" t="s">
        <v>24</v>
      </c>
      <c r="E1586" t="s">
        <v>4317</v>
      </c>
      <c r="F1586">
        <v>188.01600646972656</v>
      </c>
      <c r="G1586">
        <v>1.3705829189505794</v>
      </c>
      <c r="H1586">
        <v>236.5</v>
      </c>
      <c r="I1586">
        <v>345.10000610351563</v>
      </c>
      <c r="J1586">
        <v>26.8</v>
      </c>
      <c r="K1586">
        <v>0.29980000853538513</v>
      </c>
      <c r="L1586">
        <v>0.32499000430107117</v>
      </c>
      <c r="M1586" s="3">
        <v>0.19486999999999999</v>
      </c>
      <c r="N1586" s="3">
        <v>2.5591400000000001E-3</v>
      </c>
      <c r="O1586" s="3">
        <v>-2.0664240000000001E-6</v>
      </c>
      <c r="P1586" s="3">
        <v>5.8075999999999997E-10</v>
      </c>
      <c r="Q1586" s="3">
        <v>0</v>
      </c>
      <c r="R1586">
        <v>-1700.38</v>
      </c>
      <c r="S1586">
        <v>-1610.31</v>
      </c>
      <c r="T1586" s="5">
        <v>-1.7050860000000001</v>
      </c>
      <c r="U1586" s="5">
        <v>0.42822775268554686</v>
      </c>
      <c r="V1586" s="5">
        <v>-1.3081673532724381E-5</v>
      </c>
    </row>
    <row r="1587" spans="1:22" x14ac:dyDescent="0.25">
      <c r="A1587" t="s">
        <v>4318</v>
      </c>
      <c r="B1587" t="s">
        <v>4319</v>
      </c>
      <c r="C1587" t="s">
        <v>5778</v>
      </c>
      <c r="D1587" t="s">
        <v>24</v>
      </c>
      <c r="E1587" t="s">
        <v>4320</v>
      </c>
      <c r="F1587">
        <v>152.23500061035156</v>
      </c>
      <c r="G1587">
        <v>0.98511189490116979</v>
      </c>
      <c r="H1587">
        <v>480.57000732421875</v>
      </c>
      <c r="I1587">
        <v>709</v>
      </c>
      <c r="J1587">
        <v>29.8</v>
      </c>
      <c r="K1587">
        <v>0.46000000834465027</v>
      </c>
      <c r="L1587">
        <v>0.31894001364707947</v>
      </c>
      <c r="M1587" s="3">
        <v>-0.86956800000000001</v>
      </c>
      <c r="N1587" s="3">
        <v>8.0535399999999997E-3</v>
      </c>
      <c r="O1587" s="3">
        <v>-5.1678599999999998E-6</v>
      </c>
      <c r="P1587" s="3">
        <v>1.213688E-9</v>
      </c>
      <c r="Q1587" s="3">
        <v>0</v>
      </c>
      <c r="R1587">
        <v>-256.99</v>
      </c>
      <c r="S1587">
        <v>-14.5</v>
      </c>
      <c r="T1587" s="5">
        <v>-258.60693750000002</v>
      </c>
      <c r="U1587" s="5">
        <v>1.24066064453125</v>
      </c>
      <c r="V1587" s="5">
        <v>6.596631556749344E-5</v>
      </c>
    </row>
    <row r="1588" spans="1:22" x14ac:dyDescent="0.25">
      <c r="A1588" t="s">
        <v>4321</v>
      </c>
      <c r="B1588" t="s">
        <v>4322</v>
      </c>
      <c r="C1588" t="s">
        <v>2619</v>
      </c>
      <c r="D1588" t="s">
        <v>152</v>
      </c>
      <c r="E1588" t="s">
        <v>4323</v>
      </c>
      <c r="F1588">
        <v>98.189002990722656</v>
      </c>
      <c r="G1588">
        <v>0.68614723470249328</v>
      </c>
      <c r="H1588">
        <v>345.6610107421875</v>
      </c>
      <c r="I1588">
        <v>526.48101806640625</v>
      </c>
      <c r="J1588">
        <v>28.571201171875</v>
      </c>
      <c r="K1588">
        <v>0.4002000093460083</v>
      </c>
      <c r="L1588">
        <v>0.18174000084400177</v>
      </c>
      <c r="M1588" s="3">
        <v>0.16450000000000001</v>
      </c>
      <c r="N1588" s="3">
        <v>5.6468000000000004E-3</v>
      </c>
      <c r="O1588" s="3">
        <v>-2.0143980000000001E-6</v>
      </c>
      <c r="P1588" s="3">
        <v>0</v>
      </c>
      <c r="Q1588" s="3">
        <v>0</v>
      </c>
      <c r="R1588">
        <v>-71.129984375000006</v>
      </c>
      <c r="S1588" t="s">
        <v>5117</v>
      </c>
      <c r="T1588" s="5">
        <v>-71.316773437500004</v>
      </c>
      <c r="U1588" s="5">
        <v>0.5563324584960937</v>
      </c>
      <c r="V1588" s="5">
        <v>4.7093015164136885E-5</v>
      </c>
    </row>
    <row r="1589" spans="1:22" x14ac:dyDescent="0.25">
      <c r="A1589" t="s">
        <v>4324</v>
      </c>
      <c r="B1589" t="s">
        <v>4325</v>
      </c>
      <c r="C1589" t="s">
        <v>5215</v>
      </c>
      <c r="D1589" t="s">
        <v>260</v>
      </c>
      <c r="E1589" t="s">
        <v>4326</v>
      </c>
      <c r="F1589">
        <v>102.13300323486328</v>
      </c>
      <c r="G1589">
        <v>0.88500592599956962</v>
      </c>
      <c r="H1589">
        <v>355.95001220703125</v>
      </c>
      <c r="I1589">
        <v>537</v>
      </c>
      <c r="J1589">
        <v>35.799999999999997</v>
      </c>
      <c r="K1589">
        <v>0.33399999141693115</v>
      </c>
      <c r="L1589">
        <v>0.29439800977706909</v>
      </c>
      <c r="M1589" s="3">
        <v>-0.47332000000000002</v>
      </c>
      <c r="N1589" s="3">
        <v>8.2495999999999993E-3</v>
      </c>
      <c r="O1589" s="3">
        <v>-8.8866000000000006E-6</v>
      </c>
      <c r="P1589" s="3">
        <v>5.1620000000000002E-9</v>
      </c>
      <c r="Q1589" s="3">
        <v>-9.5484E-13</v>
      </c>
      <c r="R1589">
        <v>-465.1</v>
      </c>
      <c r="S1589" t="s">
        <v>5117</v>
      </c>
      <c r="T1589" s="5">
        <v>-465.34996875000002</v>
      </c>
      <c r="U1589" s="5">
        <v>0.50483291625976567</v>
      </c>
      <c r="V1589" s="5">
        <v>3.638112172484398E-5</v>
      </c>
    </row>
    <row r="1590" spans="1:22" x14ac:dyDescent="0.25">
      <c r="A1590" t="s">
        <v>4327</v>
      </c>
      <c r="B1590" t="s">
        <v>4328</v>
      </c>
      <c r="C1590" t="s">
        <v>4338</v>
      </c>
      <c r="D1590" t="s">
        <v>152</v>
      </c>
      <c r="E1590" t="s">
        <v>4329</v>
      </c>
      <c r="F1590">
        <v>84.160003662109375</v>
      </c>
      <c r="G1590">
        <v>0.68521937104238706</v>
      </c>
      <c r="H1590">
        <v>335.29901123046875</v>
      </c>
      <c r="I1590">
        <v>506.5</v>
      </c>
      <c r="J1590">
        <v>32.700000000000003</v>
      </c>
      <c r="K1590">
        <v>0.35350000858306885</v>
      </c>
      <c r="L1590">
        <v>0.2669990062713623</v>
      </c>
      <c r="M1590" s="3">
        <v>2.20057E-2</v>
      </c>
      <c r="N1590" s="3">
        <v>6.31724E-3</v>
      </c>
      <c r="O1590" s="3">
        <v>-3.5495399999999999E-6</v>
      </c>
      <c r="P1590" s="3">
        <v>7.7921599999999999E-10</v>
      </c>
      <c r="Q1590" s="3">
        <v>5.2721200000000002E-21</v>
      </c>
      <c r="R1590">
        <v>-52.26</v>
      </c>
      <c r="S1590">
        <v>77.61</v>
      </c>
      <c r="T1590" s="5">
        <v>-54.750999999999998</v>
      </c>
      <c r="U1590" s="5">
        <v>0.43022000122070314</v>
      </c>
      <c r="V1590" s="5">
        <v>4.1467901319265365E-5</v>
      </c>
    </row>
    <row r="1591" spans="1:22" x14ac:dyDescent="0.25">
      <c r="A1591" t="s">
        <v>4330</v>
      </c>
      <c r="B1591" t="s">
        <v>4331</v>
      </c>
      <c r="C1591" t="s">
        <v>5779</v>
      </c>
      <c r="D1591" t="s">
        <v>24</v>
      </c>
      <c r="E1591" t="s">
        <v>4332</v>
      </c>
      <c r="F1591">
        <v>146.18600463867188</v>
      </c>
      <c r="G1591">
        <v>0.95566053219015124</v>
      </c>
      <c r="H1591">
        <v>438.14801025390625</v>
      </c>
      <c r="I1591">
        <v>609</v>
      </c>
      <c r="J1591">
        <v>27.2</v>
      </c>
      <c r="K1591">
        <v>0.46200001239776611</v>
      </c>
      <c r="L1591">
        <v>0.5781090259552002</v>
      </c>
      <c r="M1591" s="3">
        <v>-0.469918</v>
      </c>
      <c r="N1591" s="3">
        <v>8.2558000000000006E-3</v>
      </c>
      <c r="O1591" s="3">
        <v>-9.5105399999999992E-6</v>
      </c>
      <c r="P1591" s="3">
        <v>6.19092E-9</v>
      </c>
      <c r="Q1591" s="3">
        <v>-1.333788E-12</v>
      </c>
      <c r="R1591">
        <v>-633</v>
      </c>
      <c r="S1591">
        <v>-416</v>
      </c>
      <c r="T1591" s="5">
        <v>-633.09412499999996</v>
      </c>
      <c r="U1591" s="5">
        <v>0.71192175292968751</v>
      </c>
      <c r="V1591" s="5">
        <v>5.4386734962463377E-5</v>
      </c>
    </row>
    <row r="1592" spans="1:22" x14ac:dyDescent="0.25">
      <c r="A1592" s="1" t="s">
        <v>5146</v>
      </c>
      <c r="B1592" t="s">
        <v>4333</v>
      </c>
      <c r="C1592" t="s">
        <v>4333</v>
      </c>
      <c r="D1592" t="s">
        <v>24</v>
      </c>
      <c r="E1592" t="s">
        <v>5117</v>
      </c>
      <c r="F1592">
        <v>67.809700012207031</v>
      </c>
      <c r="G1592">
        <v>1.5730209231250563</v>
      </c>
      <c r="H1592">
        <v>173.34800720214844</v>
      </c>
      <c r="I1592">
        <v>260.89801025390625</v>
      </c>
      <c r="J1592">
        <v>49.852001953124997</v>
      </c>
      <c r="K1592">
        <v>0.12359900027513504</v>
      </c>
      <c r="L1592">
        <v>0.42969900369644165</v>
      </c>
      <c r="M1592" s="3">
        <v>0.327349</v>
      </c>
      <c r="N1592" s="3">
        <v>1.7672740000000001E-3</v>
      </c>
      <c r="O1592" s="3">
        <v>-1.3315920000000001E-6</v>
      </c>
      <c r="P1592" s="3">
        <v>3.650072E-10</v>
      </c>
      <c r="Q1592" s="3">
        <v>-5.9513199999999998E-15</v>
      </c>
      <c r="R1592">
        <v>-1135.98</v>
      </c>
      <c r="S1592" t="s">
        <v>5117</v>
      </c>
      <c r="T1592" s="5" t="s">
        <v>5117</v>
      </c>
      <c r="U1592" s="5">
        <v>5.3512577056884766E-2</v>
      </c>
      <c r="V1592" s="5">
        <v>0</v>
      </c>
    </row>
    <row r="1593" spans="1:22" x14ac:dyDescent="0.25">
      <c r="A1593" t="s">
        <v>4334</v>
      </c>
      <c r="B1593" t="s">
        <v>4335</v>
      </c>
      <c r="C1593" t="s">
        <v>5584</v>
      </c>
      <c r="D1593" t="s">
        <v>31</v>
      </c>
      <c r="E1593" t="s">
        <v>4336</v>
      </c>
      <c r="F1593">
        <v>110.19400024414063</v>
      </c>
      <c r="G1593">
        <v>0.76486132769158977</v>
      </c>
      <c r="H1593">
        <v>407.64801025390625</v>
      </c>
      <c r="I1593">
        <v>602.03900146484375</v>
      </c>
      <c r="J1593">
        <v>29.1785009765625</v>
      </c>
      <c r="K1593">
        <v>0.45535001158714294</v>
      </c>
      <c r="L1593">
        <v>0.30649000406265259</v>
      </c>
      <c r="M1593" s="3">
        <v>5.5668000000000003E-5</v>
      </c>
      <c r="N1593" s="3">
        <v>5.7057799999999997E-3</v>
      </c>
      <c r="O1593" s="3">
        <v>-2.0935380000000001E-6</v>
      </c>
      <c r="P1593" s="3">
        <v>0</v>
      </c>
      <c r="Q1593" s="3">
        <v>0</v>
      </c>
      <c r="R1593">
        <v>6.4100102539062496</v>
      </c>
      <c r="S1593" t="s">
        <v>5117</v>
      </c>
      <c r="T1593" s="5">
        <v>5.9942001953124997</v>
      </c>
      <c r="U1593" s="5">
        <v>0.50163565063476567</v>
      </c>
      <c r="V1593" s="5">
        <v>4.7957766801118853E-5</v>
      </c>
    </row>
    <row r="1594" spans="1:22" x14ac:dyDescent="0.25">
      <c r="A1594" s="1" t="s">
        <v>5147</v>
      </c>
      <c r="B1594" t="s">
        <v>4337</v>
      </c>
      <c r="C1594" t="s">
        <v>4338</v>
      </c>
      <c r="D1594" t="s">
        <v>46</v>
      </c>
      <c r="E1594" t="s">
        <v>5117</v>
      </c>
      <c r="F1594">
        <v>84.161000000000001</v>
      </c>
      <c r="G1594">
        <v>0.67500000000000004</v>
      </c>
      <c r="H1594">
        <v>339.6</v>
      </c>
      <c r="I1594">
        <v>509</v>
      </c>
      <c r="J1594">
        <v>31.7</v>
      </c>
      <c r="K1594">
        <v>0.35099999999999998</v>
      </c>
      <c r="L1594">
        <v>0.27900000000000003</v>
      </c>
      <c r="M1594" s="3">
        <v>0.69684295576335831</v>
      </c>
      <c r="N1594" s="3">
        <v>1.6595572771236082E-3</v>
      </c>
      <c r="O1594" s="3">
        <v>5.6502417984577179E-6</v>
      </c>
      <c r="P1594" s="3">
        <v>-6.3601905870890316E-9</v>
      </c>
      <c r="Q1594" s="3">
        <v>1.919535176625753E-12</v>
      </c>
      <c r="R1594">
        <v>-47.61</v>
      </c>
      <c r="S1594">
        <v>83.01</v>
      </c>
      <c r="T1594" s="5">
        <v>-5.0434E-2</v>
      </c>
      <c r="U1594" s="5">
        <v>0.432</v>
      </c>
      <c r="V1594" s="5">
        <v>4.6499999999999999E-8</v>
      </c>
    </row>
    <row r="1595" spans="1:22" x14ac:dyDescent="0.25">
      <c r="A1595" s="1" t="s">
        <v>5148</v>
      </c>
      <c r="B1595" t="s">
        <v>4339</v>
      </c>
      <c r="C1595" t="s">
        <v>4338</v>
      </c>
      <c r="D1595" t="s">
        <v>152</v>
      </c>
      <c r="E1595" t="s">
        <v>1489</v>
      </c>
      <c r="F1595">
        <v>84.161903381347656</v>
      </c>
      <c r="G1595">
        <v>0.68382409331436733</v>
      </c>
      <c r="H1595">
        <v>339.5880126953125</v>
      </c>
      <c r="I1595">
        <v>517.03900146484375</v>
      </c>
      <c r="J1595">
        <v>32.825800781250003</v>
      </c>
      <c r="K1595">
        <v>0.3509100079536438</v>
      </c>
      <c r="L1595">
        <v>0.22495000064373016</v>
      </c>
      <c r="M1595" s="3">
        <v>0.157998</v>
      </c>
      <c r="N1595" s="3">
        <v>5.6448000000000002E-3</v>
      </c>
      <c r="O1595" s="3">
        <v>-2.0117909999999999E-6</v>
      </c>
      <c r="P1595" s="3">
        <v>0</v>
      </c>
      <c r="Q1595" s="3">
        <v>0</v>
      </c>
      <c r="R1595">
        <v>-47.648000000000003</v>
      </c>
      <c r="S1595" t="s">
        <v>5117</v>
      </c>
      <c r="T1595" s="5">
        <v>-50.433</v>
      </c>
      <c r="U1595" s="5">
        <v>0.43223001098632813</v>
      </c>
      <c r="V1595" s="5">
        <v>4.6532701700925827E-5</v>
      </c>
    </row>
    <row r="1596" spans="1:22" x14ac:dyDescent="0.25">
      <c r="A1596" s="1" t="s">
        <v>5149</v>
      </c>
      <c r="B1596" t="s">
        <v>4340</v>
      </c>
      <c r="C1596" t="s">
        <v>2619</v>
      </c>
      <c r="D1596" t="s">
        <v>46</v>
      </c>
      <c r="E1596" t="s">
        <v>5117</v>
      </c>
      <c r="F1596">
        <v>98.188000000000002</v>
      </c>
      <c r="G1596">
        <v>0.69799999999999995</v>
      </c>
      <c r="H1596">
        <v>368.9</v>
      </c>
      <c r="I1596">
        <v>545</v>
      </c>
      <c r="J1596">
        <v>28.4</v>
      </c>
      <c r="K1596">
        <v>0.42099999999999999</v>
      </c>
      <c r="L1596">
        <v>0.29499999999999998</v>
      </c>
      <c r="M1596" s="3">
        <v>-0.25886055322442664</v>
      </c>
      <c r="N1596" s="3">
        <v>6.8917790361347616E-3</v>
      </c>
      <c r="O1596" s="3">
        <v>-3.8392675276001138E-6</v>
      </c>
      <c r="P1596" s="3">
        <v>7.4375687456715682E-10</v>
      </c>
      <c r="Q1596" s="3">
        <v>1.4217623334827064E-14</v>
      </c>
      <c r="R1596">
        <v>-68.7</v>
      </c>
      <c r="S1596">
        <v>89.4</v>
      </c>
      <c r="T1596" s="5">
        <v>-7.2159000000000001E-2</v>
      </c>
      <c r="U1596" s="5">
        <v>0.52400000000000002</v>
      </c>
      <c r="V1596" s="5">
        <v>5.3300000000000001E-8</v>
      </c>
    </row>
    <row r="1597" spans="1:22" x14ac:dyDescent="0.25">
      <c r="A1597" s="1" t="s">
        <v>5150</v>
      </c>
      <c r="B1597" t="s">
        <v>4341</v>
      </c>
      <c r="C1597" t="s">
        <v>2619</v>
      </c>
      <c r="D1597" t="s">
        <v>152</v>
      </c>
      <c r="E1597" t="s">
        <v>1680</v>
      </c>
      <c r="F1597">
        <v>98.188201904296875</v>
      </c>
      <c r="G1597">
        <v>0.70727384961867212</v>
      </c>
      <c r="H1597">
        <v>368.89801025390625</v>
      </c>
      <c r="I1597">
        <v>545</v>
      </c>
      <c r="J1597">
        <v>28.4</v>
      </c>
      <c r="K1597">
        <v>0.42100000381469727</v>
      </c>
      <c r="L1597">
        <v>0.29491201043128967</v>
      </c>
      <c r="M1597" s="3">
        <v>-0.25328200000000001</v>
      </c>
      <c r="N1597" s="3">
        <v>6.8775199999999998E-3</v>
      </c>
      <c r="O1597" s="3">
        <v>-3.8497499999999999E-6</v>
      </c>
      <c r="P1597" s="3">
        <v>7.8446E-10</v>
      </c>
      <c r="Q1597" s="3">
        <v>-5.27372E-15</v>
      </c>
      <c r="R1597">
        <v>-68.7</v>
      </c>
      <c r="S1597" t="s">
        <v>5117</v>
      </c>
      <c r="T1597" s="5">
        <v>-68.057507812500006</v>
      </c>
      <c r="U1597" s="5">
        <v>0.50948645019531247</v>
      </c>
      <c r="V1597" s="5">
        <v>6.248069182038307E-5</v>
      </c>
    </row>
    <row r="1598" spans="1:22" x14ac:dyDescent="0.25">
      <c r="A1598" t="s">
        <v>4342</v>
      </c>
      <c r="B1598" t="s">
        <v>4343</v>
      </c>
      <c r="C1598" t="s">
        <v>5329</v>
      </c>
      <c r="D1598" t="s">
        <v>31</v>
      </c>
      <c r="E1598" t="s">
        <v>4344</v>
      </c>
      <c r="F1598">
        <v>82.145401000976563</v>
      </c>
      <c r="G1598">
        <v>0.73726666977106015</v>
      </c>
      <c r="H1598">
        <v>357.67001342773438</v>
      </c>
      <c r="I1598">
        <v>549</v>
      </c>
      <c r="J1598">
        <v>35.299999999999997</v>
      </c>
      <c r="K1598">
        <v>0.33100000023841858</v>
      </c>
      <c r="L1598">
        <v>0.22138699889183044</v>
      </c>
      <c r="M1598" s="3">
        <v>-0.13095999999999999</v>
      </c>
      <c r="N1598" s="3">
        <v>6.6781999999999996E-3</v>
      </c>
      <c r="O1598" s="3">
        <v>-5.2322999999999999E-6</v>
      </c>
      <c r="P1598" s="3">
        <v>2.4085599999999998E-9</v>
      </c>
      <c r="Q1598" s="3">
        <v>-3.7267999999999998E-13</v>
      </c>
      <c r="R1598">
        <v>105</v>
      </c>
      <c r="S1598">
        <v>199</v>
      </c>
      <c r="T1598" s="5">
        <v>105.9271015625</v>
      </c>
      <c r="U1598" s="5">
        <v>0.29885940551757811</v>
      </c>
      <c r="V1598" s="5">
        <v>4.4637434184551241E-5</v>
      </c>
    </row>
    <row r="1599" spans="1:22" x14ac:dyDescent="0.25">
      <c r="A1599" t="s">
        <v>4345</v>
      </c>
      <c r="B1599" t="s">
        <v>4346</v>
      </c>
      <c r="C1599" t="s">
        <v>5780</v>
      </c>
      <c r="D1599" t="s">
        <v>24</v>
      </c>
      <c r="E1599" t="s">
        <v>5117</v>
      </c>
      <c r="F1599">
        <v>78.073402404785156</v>
      </c>
      <c r="G1599">
        <v>1.0535704919314819</v>
      </c>
      <c r="H1599">
        <v>459.14999389648438</v>
      </c>
      <c r="I1599">
        <v>657</v>
      </c>
      <c r="J1599">
        <v>37.299999999999997</v>
      </c>
      <c r="K1599">
        <v>0.28700000047683716</v>
      </c>
      <c r="L1599">
        <v>0.55659401416778564</v>
      </c>
      <c r="M1599" s="3">
        <v>0.15231</v>
      </c>
      <c r="N1599" s="3">
        <v>3.7921999999999999E-3</v>
      </c>
      <c r="O1599" s="3">
        <v>-2.9299199999999998E-6</v>
      </c>
      <c r="P1599" s="3">
        <v>8.7228000000000001E-10</v>
      </c>
      <c r="Q1599" s="3">
        <v>-2.5375599999999998E-14</v>
      </c>
      <c r="R1599">
        <v>340.2</v>
      </c>
      <c r="S1599" t="s">
        <v>5117</v>
      </c>
      <c r="T1599" s="5">
        <v>340.28112499999997</v>
      </c>
      <c r="U1599" s="5">
        <v>4.2745239257812498E-2</v>
      </c>
      <c r="V1599" s="5">
        <v>5.3364383056759837E-6</v>
      </c>
    </row>
    <row r="1600" spans="1:22" x14ac:dyDescent="0.25">
      <c r="A1600" t="s">
        <v>4347</v>
      </c>
      <c r="B1600" t="s">
        <v>4348</v>
      </c>
      <c r="C1600" t="s">
        <v>4348</v>
      </c>
      <c r="D1600" t="s">
        <v>46</v>
      </c>
      <c r="E1600" t="s">
        <v>5117</v>
      </c>
      <c r="F1600">
        <v>260.52801513671875</v>
      </c>
      <c r="G1600">
        <v>2.2390193186474781</v>
      </c>
      <c r="H1600">
        <v>387.25</v>
      </c>
      <c r="I1600">
        <v>591.9000244140625</v>
      </c>
      <c r="J1600">
        <v>37.5</v>
      </c>
      <c r="K1600">
        <v>0.35100001096725464</v>
      </c>
      <c r="L1600">
        <v>0.27099901437759399</v>
      </c>
      <c r="M1600" s="3">
        <v>0.36870900000000001</v>
      </c>
      <c r="N1600" s="3">
        <v>7.5215600000000005E-5</v>
      </c>
      <c r="O1600" s="3">
        <v>-3.15441E-8</v>
      </c>
      <c r="P1600" s="3">
        <v>6.0319199999999995E-19</v>
      </c>
      <c r="Q1600" s="3">
        <v>-1.320544E-22</v>
      </c>
      <c r="R1600">
        <v>-471.536</v>
      </c>
      <c r="S1600" t="s">
        <v>5117</v>
      </c>
      <c r="T1600" s="5">
        <v>-32.767000000000003</v>
      </c>
      <c r="U1600" s="5">
        <v>-32.767000000000003</v>
      </c>
      <c r="V1600" s="5">
        <v>-32.767000000000003</v>
      </c>
    </row>
    <row r="1601" spans="1:22" x14ac:dyDescent="0.25">
      <c r="A1601" t="s">
        <v>4349</v>
      </c>
      <c r="B1601" t="s">
        <v>4350</v>
      </c>
      <c r="C1601" t="s">
        <v>4350</v>
      </c>
      <c r="D1601" t="s">
        <v>46</v>
      </c>
      <c r="E1601" t="s">
        <v>5117</v>
      </c>
      <c r="F1601">
        <v>36.460800170898438</v>
      </c>
      <c r="G1601">
        <v>0.87113904391993224</v>
      </c>
      <c r="H1601">
        <v>188.10000610351563</v>
      </c>
      <c r="I1601">
        <v>324.70001220703125</v>
      </c>
      <c r="J1601">
        <v>83</v>
      </c>
      <c r="K1601">
        <v>8.0899901688098907E-2</v>
      </c>
      <c r="L1601">
        <v>0.13300000131130219</v>
      </c>
      <c r="M1601" s="3">
        <v>0.84153599999999995</v>
      </c>
      <c r="N1601" s="3">
        <v>-1.9762499999999999E-4</v>
      </c>
      <c r="O1601" s="3">
        <v>3.4194599999999996E-7</v>
      </c>
      <c r="P1601" s="3">
        <v>-1.06978E-10</v>
      </c>
      <c r="Q1601" s="3">
        <v>0</v>
      </c>
      <c r="R1601">
        <v>-92.358999999999995</v>
      </c>
      <c r="S1601">
        <v>-95.19</v>
      </c>
      <c r="T1601" s="5">
        <v>-92.206999999999994</v>
      </c>
      <c r="U1601" s="5">
        <v>-1.1225700378417969E-2</v>
      </c>
      <c r="V1601" s="5">
        <v>2.69660004414618E-6</v>
      </c>
    </row>
    <row r="1602" spans="1:22" x14ac:dyDescent="0.25">
      <c r="A1602" t="s">
        <v>4351</v>
      </c>
      <c r="B1602" t="s">
        <v>4352</v>
      </c>
      <c r="C1602" t="s">
        <v>4352</v>
      </c>
      <c r="D1602" t="s">
        <v>24</v>
      </c>
      <c r="E1602" t="s">
        <v>5117</v>
      </c>
      <c r="F1602">
        <v>58.442501068115234</v>
      </c>
      <c r="G1602">
        <v>1.8525305036725108</v>
      </c>
      <c r="H1602">
        <v>600</v>
      </c>
      <c r="I1602">
        <v>925</v>
      </c>
      <c r="J1602">
        <v>64</v>
      </c>
      <c r="K1602">
        <v>0.17700000107288361</v>
      </c>
      <c r="L1602">
        <v>1.9160000085830688</v>
      </c>
      <c r="M1602" s="3">
        <v>6.9702799999999995E-2</v>
      </c>
      <c r="N1602" s="3">
        <v>3.6337399999999999E-3</v>
      </c>
      <c r="O1602" s="3">
        <v>-4.3148100000000005E-6</v>
      </c>
      <c r="P1602" s="3">
        <v>2.5698120000000001E-9</v>
      </c>
      <c r="Q1602" s="3">
        <v>-4.8261600000000003E-13</v>
      </c>
      <c r="R1602">
        <v>-735.2</v>
      </c>
      <c r="S1602" t="s">
        <v>5117</v>
      </c>
      <c r="T1602" s="5">
        <v>-735.17568749999998</v>
      </c>
      <c r="U1602" s="5">
        <v>0.27394143676757815</v>
      </c>
      <c r="V1602" s="5">
        <v>0</v>
      </c>
    </row>
    <row r="1603" spans="1:22" x14ac:dyDescent="0.25">
      <c r="A1603" t="s">
        <v>4353</v>
      </c>
      <c r="B1603" t="s">
        <v>4354</v>
      </c>
      <c r="C1603" t="s">
        <v>3967</v>
      </c>
      <c r="D1603" t="s">
        <v>152</v>
      </c>
      <c r="E1603" t="s">
        <v>4355</v>
      </c>
      <c r="F1603">
        <v>138.24000549316406</v>
      </c>
      <c r="G1603">
        <v>0.76953669020857174</v>
      </c>
      <c r="H1603">
        <v>447.20001220703125</v>
      </c>
      <c r="I1603">
        <v>632.5</v>
      </c>
      <c r="J1603">
        <v>24.3</v>
      </c>
      <c r="K1603">
        <v>0.55750000476837158</v>
      </c>
      <c r="L1603">
        <v>0.42599800229072571</v>
      </c>
      <c r="M1603" s="3">
        <v>4.8307200000000002E-2</v>
      </c>
      <c r="N1603" s="3">
        <v>6.1703399999999999E-3</v>
      </c>
      <c r="O1603" s="3">
        <v>-3.6249600000000002E-6</v>
      </c>
      <c r="P1603" s="3">
        <v>8.52704E-10</v>
      </c>
      <c r="Q1603" s="3">
        <v>6.7257999999999999E-21</v>
      </c>
      <c r="R1603">
        <v>41.21</v>
      </c>
      <c r="S1603" t="s">
        <v>5117</v>
      </c>
      <c r="T1603" s="5">
        <v>37.488</v>
      </c>
      <c r="U1603" s="5">
        <v>0.70119000244140628</v>
      </c>
      <c r="V1603" s="5">
        <v>5.751600116491318E-5</v>
      </c>
    </row>
    <row r="1604" spans="1:22" x14ac:dyDescent="0.25">
      <c r="A1604" t="s">
        <v>4356</v>
      </c>
      <c r="B1604" t="s">
        <v>4357</v>
      </c>
      <c r="C1604" t="s">
        <v>4358</v>
      </c>
      <c r="D1604" t="s">
        <v>46</v>
      </c>
      <c r="E1604" t="s">
        <v>5117</v>
      </c>
      <c r="F1604">
        <v>166.30600000000001</v>
      </c>
      <c r="G1604">
        <v>0.77500000000000002</v>
      </c>
      <c r="H1604">
        <v>488.16</v>
      </c>
      <c r="I1604">
        <v>668.16</v>
      </c>
      <c r="J1604">
        <v>20.25</v>
      </c>
      <c r="K1604">
        <v>0.66949999999999998</v>
      </c>
      <c r="L1604">
        <v>0.51200000000000001</v>
      </c>
      <c r="M1604" s="3">
        <v>2.4238452010149961E-2</v>
      </c>
      <c r="N1604" s="3">
        <v>6.2986302358303374E-3</v>
      </c>
      <c r="O1604" s="3">
        <v>-3.7159212535927742E-6</v>
      </c>
      <c r="P1604" s="3">
        <v>8.790422474234242E-10</v>
      </c>
      <c r="Q1604" s="3">
        <v>0</v>
      </c>
      <c r="R1604">
        <v>-0.04</v>
      </c>
      <c r="S1604">
        <v>268.99</v>
      </c>
      <c r="T1604" s="5">
        <v>-4.7239999999999999E-3</v>
      </c>
      <c r="U1604" s="5">
        <v>0.89500000000000002</v>
      </c>
      <c r="V1604" s="5">
        <v>6.9800000000000003E-8</v>
      </c>
    </row>
    <row r="1605" spans="1:22" x14ac:dyDescent="0.25">
      <c r="A1605" t="s">
        <v>4359</v>
      </c>
      <c r="B1605" t="s">
        <v>4360</v>
      </c>
      <c r="C1605" t="s">
        <v>5781</v>
      </c>
      <c r="D1605" t="s">
        <v>46</v>
      </c>
      <c r="E1605" t="s">
        <v>4361</v>
      </c>
      <c r="F1605">
        <v>208.38900756835938</v>
      </c>
      <c r="G1605">
        <v>0.79633257163740467</v>
      </c>
      <c r="H1605">
        <v>541.20001220703125</v>
      </c>
      <c r="I1605">
        <v>711.4000244140625</v>
      </c>
      <c r="J1605">
        <v>15.9</v>
      </c>
      <c r="K1605">
        <v>0.83749902248382568</v>
      </c>
      <c r="L1605">
        <v>0.62800002098083496</v>
      </c>
      <c r="M1605" s="3">
        <v>1.1804700000000001E-3</v>
      </c>
      <c r="N1605" s="3">
        <v>6.4201400000000004E-3</v>
      </c>
      <c r="O1605" s="3">
        <v>-3.7926900000000003E-6</v>
      </c>
      <c r="P1605" s="3">
        <v>8.9576000000000002E-10</v>
      </c>
      <c r="Q1605" s="3">
        <v>7.8607600000000005E-21</v>
      </c>
      <c r="R1605">
        <v>-61.82</v>
      </c>
      <c r="S1605">
        <v>294.26</v>
      </c>
      <c r="T1605" s="5">
        <v>-68.02</v>
      </c>
      <c r="U1605" s="5">
        <v>1.1850000000000001</v>
      </c>
      <c r="V1605" s="5">
        <v>8.7866000831127161E-5</v>
      </c>
    </row>
    <row r="1606" spans="1:22" x14ac:dyDescent="0.25">
      <c r="A1606" t="s">
        <v>4362</v>
      </c>
      <c r="B1606" t="s">
        <v>4363</v>
      </c>
      <c r="C1606" t="s">
        <v>5782</v>
      </c>
      <c r="D1606" t="s">
        <v>46</v>
      </c>
      <c r="E1606" t="s">
        <v>4364</v>
      </c>
      <c r="F1606">
        <v>278.51998901367188</v>
      </c>
      <c r="G1606">
        <v>0.79698717126329599</v>
      </c>
      <c r="H1606">
        <v>613.20001220703125</v>
      </c>
      <c r="I1606">
        <v>769.79901123046875</v>
      </c>
      <c r="J1606">
        <v>11.2</v>
      </c>
      <c r="K1606">
        <v>1.1174900531768799</v>
      </c>
      <c r="L1606">
        <v>0.75</v>
      </c>
      <c r="M1606" s="3">
        <v>-1.8478399999999999E-2</v>
      </c>
      <c r="N1606" s="3">
        <v>6.4757E-3</v>
      </c>
      <c r="O1606" s="3">
        <v>-3.80586E-6</v>
      </c>
      <c r="P1606" s="3">
        <v>8.8560000000000002E-10</v>
      </c>
      <c r="Q1606" s="3">
        <v>2.5814720000000001E-21</v>
      </c>
      <c r="R1606">
        <v>-164.89</v>
      </c>
      <c r="S1606">
        <v>336.31</v>
      </c>
      <c r="T1606" s="5">
        <v>-173.61199999999999</v>
      </c>
      <c r="U1606" s="5">
        <v>1.66</v>
      </c>
      <c r="V1606" s="5">
        <v>1.1806900054216385E-4</v>
      </c>
    </row>
    <row r="1607" spans="1:22" x14ac:dyDescent="0.25">
      <c r="A1607" t="s">
        <v>4365</v>
      </c>
      <c r="B1607" t="s">
        <v>4366</v>
      </c>
      <c r="C1607" t="s">
        <v>3540</v>
      </c>
      <c r="D1607" t="s">
        <v>24</v>
      </c>
      <c r="E1607" t="s">
        <v>4367</v>
      </c>
      <c r="F1607">
        <v>116.16000366210938</v>
      </c>
      <c r="G1607">
        <v>1.022659766097431</v>
      </c>
      <c r="H1607">
        <v>490</v>
      </c>
      <c r="I1607">
        <v>685</v>
      </c>
      <c r="J1607">
        <v>42.1</v>
      </c>
      <c r="K1607">
        <v>0.35600000619888306</v>
      </c>
      <c r="L1607">
        <v>0.75707101821899414</v>
      </c>
      <c r="M1607" s="3">
        <v>-0.65038600000000002</v>
      </c>
      <c r="N1607" s="3">
        <v>8.8858600000000006E-3</v>
      </c>
      <c r="O1607" s="3">
        <v>-1.0464660000000001E-5</v>
      </c>
      <c r="P1607" s="3">
        <v>8.3550400000000005E-9</v>
      </c>
      <c r="Q1607" s="3">
        <v>-2.4242799999999998E-12</v>
      </c>
      <c r="R1607">
        <v>-220</v>
      </c>
      <c r="S1607">
        <v>-28.3</v>
      </c>
      <c r="T1607" s="5">
        <v>-221.07965625</v>
      </c>
      <c r="U1607" s="5">
        <v>0.63380529785156248</v>
      </c>
      <c r="V1607" s="5">
        <v>4.286712780594826E-5</v>
      </c>
    </row>
    <row r="1608" spans="1:22" x14ac:dyDescent="0.25">
      <c r="A1608" t="s">
        <v>4368</v>
      </c>
      <c r="B1608" t="s">
        <v>4369</v>
      </c>
      <c r="C1608" t="s">
        <v>5783</v>
      </c>
      <c r="D1608" t="s">
        <v>24</v>
      </c>
      <c r="E1608" t="s">
        <v>5117</v>
      </c>
      <c r="F1608">
        <v>97.995201110839844</v>
      </c>
      <c r="G1608">
        <v>1.8525305036725108</v>
      </c>
      <c r="H1608">
        <v>680</v>
      </c>
      <c r="I1608">
        <v>1030</v>
      </c>
      <c r="J1608">
        <v>50700</v>
      </c>
      <c r="K1608">
        <v>0.34000000357627869</v>
      </c>
      <c r="L1608">
        <v>1.9160000085830688</v>
      </c>
      <c r="M1608" s="3">
        <v>6.9702799999999995E-2</v>
      </c>
      <c r="N1608" s="3">
        <v>3.6337399999999999E-3</v>
      </c>
      <c r="O1608" s="3">
        <v>-4.3148100000000005E-6</v>
      </c>
      <c r="P1608" s="3">
        <v>2.5698120000000001E-9</v>
      </c>
      <c r="Q1608" s="3">
        <v>-4.8261600000000003E-13</v>
      </c>
      <c r="R1608">
        <v>-1195000.064</v>
      </c>
      <c r="S1608" t="s">
        <v>5117</v>
      </c>
      <c r="T1608" s="5" t="s">
        <v>5117</v>
      </c>
      <c r="U1608" s="5" t="s">
        <v>5117</v>
      </c>
      <c r="V1608" s="5">
        <v>0</v>
      </c>
    </row>
    <row r="1609" spans="1:22" x14ac:dyDescent="0.25">
      <c r="A1609" t="s">
        <v>4370</v>
      </c>
      <c r="B1609" t="s">
        <v>4371</v>
      </c>
      <c r="C1609" t="s">
        <v>4371</v>
      </c>
      <c r="D1609" t="s">
        <v>46</v>
      </c>
      <c r="E1609" t="s">
        <v>5117</v>
      </c>
      <c r="F1609">
        <v>20.006000518798828</v>
      </c>
      <c r="G1609">
        <v>0.98505782857649282</v>
      </c>
      <c r="H1609">
        <v>293</v>
      </c>
      <c r="I1609">
        <v>461</v>
      </c>
      <c r="J1609">
        <v>64.7</v>
      </c>
      <c r="K1609">
        <v>6.9200001657009125E-2</v>
      </c>
      <c r="L1609">
        <v>0.32899001240730286</v>
      </c>
      <c r="M1609" s="3">
        <v>1.45322</v>
      </c>
      <c r="N1609" s="3">
        <v>3.3066399999999999E-5</v>
      </c>
      <c r="O1609" s="3">
        <v>-1.0163639999999999E-7</v>
      </c>
      <c r="P1609" s="3">
        <v>1.2524400000000001E-10</v>
      </c>
      <c r="Q1609" s="3">
        <v>0</v>
      </c>
      <c r="R1609">
        <v>-271.29000000000002</v>
      </c>
      <c r="S1609">
        <v>-275.39999999999998</v>
      </c>
      <c r="T1609" s="5">
        <v>-272.97300000000001</v>
      </c>
      <c r="U1609" s="5">
        <v>-5.2333798408508297E-3</v>
      </c>
      <c r="V1609" s="5">
        <v>0</v>
      </c>
    </row>
    <row r="1610" spans="1:22" x14ac:dyDescent="0.25">
      <c r="A1610" t="s">
        <v>4372</v>
      </c>
      <c r="B1610" t="s">
        <v>4373</v>
      </c>
      <c r="C1610" t="s">
        <v>5784</v>
      </c>
      <c r="D1610" t="s">
        <v>24</v>
      </c>
      <c r="E1610" t="s">
        <v>5117</v>
      </c>
      <c r="F1610">
        <v>17.030000686645508</v>
      </c>
      <c r="G1610">
        <v>0.61664268338427775</v>
      </c>
      <c r="H1610">
        <v>239.69900512695313</v>
      </c>
      <c r="I1610">
        <v>405.54901123046875</v>
      </c>
      <c r="J1610">
        <v>112.76900390625001</v>
      </c>
      <c r="K1610">
        <v>8.0399900674819946E-2</v>
      </c>
      <c r="L1610">
        <v>0.25499901175498962</v>
      </c>
      <c r="M1610" s="3">
        <v>1.9937</v>
      </c>
      <c r="N1610" s="3">
        <v>-1.06532E-3</v>
      </c>
      <c r="O1610" s="3">
        <v>6.1844999999999998E-6</v>
      </c>
      <c r="P1610" s="3">
        <v>-5.3542399999999999E-9</v>
      </c>
      <c r="Q1610" s="3">
        <v>1.2213039999999999E-12</v>
      </c>
      <c r="R1610">
        <v>-45.71</v>
      </c>
      <c r="S1610">
        <v>-16.41</v>
      </c>
      <c r="T1610" s="5">
        <v>-32.767000000000003</v>
      </c>
      <c r="U1610" s="5">
        <v>-32.767000000000003</v>
      </c>
      <c r="V1610" s="5">
        <v>-32.767000000000003</v>
      </c>
    </row>
    <row r="1611" spans="1:22" x14ac:dyDescent="0.25">
      <c r="A1611" t="s">
        <v>4374</v>
      </c>
      <c r="B1611" t="s">
        <v>4375</v>
      </c>
      <c r="C1611" t="s">
        <v>4375</v>
      </c>
      <c r="D1611" t="s">
        <v>46</v>
      </c>
      <c r="E1611" t="s">
        <v>5117</v>
      </c>
      <c r="F1611">
        <v>98.080001831054688</v>
      </c>
      <c r="G1611">
        <v>1.8525305036725108</v>
      </c>
      <c r="H1611">
        <v>600</v>
      </c>
      <c r="I1611">
        <v>925</v>
      </c>
      <c r="J1611">
        <v>64</v>
      </c>
      <c r="K1611">
        <v>0.17700000107288361</v>
      </c>
      <c r="L1611">
        <v>1.9160000085830688</v>
      </c>
      <c r="M1611" s="3">
        <v>6.9702799999999995E-2</v>
      </c>
      <c r="N1611" s="3">
        <v>3.6337399999999999E-3</v>
      </c>
      <c r="O1611" s="3">
        <v>-4.3148100000000005E-6</v>
      </c>
      <c r="P1611" s="3">
        <v>2.5698120000000001E-9</v>
      </c>
      <c r="Q1611" s="3">
        <v>-4.8261600000000003E-13</v>
      </c>
      <c r="R1611">
        <v>-735.2</v>
      </c>
      <c r="S1611" t="s">
        <v>5117</v>
      </c>
      <c r="T1611" s="5">
        <v>-736.3125</v>
      </c>
      <c r="U1611" s="5">
        <v>0.27650793457031247</v>
      </c>
      <c r="V1611" s="5">
        <v>4.1811191476881505E-6</v>
      </c>
    </row>
    <row r="1612" spans="1:22" x14ac:dyDescent="0.25">
      <c r="A1612" t="s">
        <v>4376</v>
      </c>
      <c r="B1612" t="s">
        <v>4377</v>
      </c>
      <c r="C1612" t="s">
        <v>2547</v>
      </c>
      <c r="D1612" t="s">
        <v>152</v>
      </c>
      <c r="E1612" t="s">
        <v>1982</v>
      </c>
      <c r="F1612">
        <v>126.23600006103516</v>
      </c>
      <c r="G1612">
        <v>0.77535007249513876</v>
      </c>
      <c r="H1612">
        <v>414.38800048828125</v>
      </c>
      <c r="I1612">
        <v>613.70501708984375</v>
      </c>
      <c r="J1612">
        <v>26.751201171875</v>
      </c>
      <c r="K1612">
        <v>0.46805000305175781</v>
      </c>
      <c r="L1612">
        <v>0.26190000772476196</v>
      </c>
      <c r="M1612" s="3">
        <v>-2.61599E-2</v>
      </c>
      <c r="N1612" s="3">
        <v>5.7127999999999996E-3</v>
      </c>
      <c r="O1612" s="3">
        <v>-2.1028679999999998E-6</v>
      </c>
      <c r="P1612" s="3">
        <v>0</v>
      </c>
      <c r="Q1612" s="3">
        <v>0</v>
      </c>
      <c r="R1612">
        <v>-133.309984375</v>
      </c>
      <c r="S1612" t="s">
        <v>5117</v>
      </c>
      <c r="T1612" s="5">
        <v>-132.374171875</v>
      </c>
      <c r="U1612" s="5">
        <v>0.83013641357421875</v>
      </c>
      <c r="V1612" s="5">
        <v>8.1097207963466651E-5</v>
      </c>
    </row>
    <row r="1613" spans="1:22" x14ac:dyDescent="0.25">
      <c r="A1613" t="s">
        <v>4378</v>
      </c>
      <c r="B1613" t="s">
        <v>4379</v>
      </c>
      <c r="C1613" t="s">
        <v>5179</v>
      </c>
      <c r="D1613" t="s">
        <v>83</v>
      </c>
      <c r="E1613" t="s">
        <v>4380</v>
      </c>
      <c r="F1613">
        <v>118.18000030517578</v>
      </c>
      <c r="G1613">
        <v>0.91325414498382151</v>
      </c>
      <c r="H1613">
        <v>443.20001220703125</v>
      </c>
      <c r="I1613">
        <v>664.5980224609375</v>
      </c>
      <c r="J1613">
        <v>34.6</v>
      </c>
      <c r="K1613">
        <v>0.41150000691413879</v>
      </c>
      <c r="L1613">
        <v>0.31600001454353333</v>
      </c>
      <c r="M1613" s="3">
        <v>-0.20588899999999999</v>
      </c>
      <c r="N1613" s="3">
        <v>5.8627799999999997E-3</v>
      </c>
      <c r="O1613" s="3">
        <v>-3.8313300000000005E-6</v>
      </c>
      <c r="P1613" s="3">
        <v>9.9897199999999993E-10</v>
      </c>
      <c r="Q1613" s="3">
        <v>5.1042799999999997E-21</v>
      </c>
      <c r="R1613">
        <v>121.34</v>
      </c>
      <c r="S1613">
        <v>216.9</v>
      </c>
      <c r="T1613" s="5">
        <v>119.443</v>
      </c>
      <c r="U1613" s="5">
        <v>0.31470901489257813</v>
      </c>
      <c r="V1613" s="5">
        <v>3.712870180606842E-5</v>
      </c>
    </row>
    <row r="1614" spans="1:22" x14ac:dyDescent="0.25">
      <c r="A1614" t="s">
        <v>4381</v>
      </c>
      <c r="B1614" t="s">
        <v>4382</v>
      </c>
      <c r="C1614" t="s">
        <v>5283</v>
      </c>
      <c r="D1614" t="s">
        <v>608</v>
      </c>
      <c r="E1614" t="s">
        <v>2108</v>
      </c>
      <c r="F1614">
        <v>130.18800354003906</v>
      </c>
      <c r="G1614">
        <v>0.97662201572146934</v>
      </c>
      <c r="H1614">
        <v>471.64801025390625</v>
      </c>
      <c r="I1614">
        <v>702</v>
      </c>
      <c r="J1614">
        <v>34.6</v>
      </c>
      <c r="K1614">
        <v>0.43999901413917542</v>
      </c>
      <c r="L1614">
        <v>0.33570000529289246</v>
      </c>
      <c r="M1614" s="3">
        <v>-0.36842900000000001</v>
      </c>
      <c r="N1614" s="3">
        <v>7.1769800000000003E-3</v>
      </c>
      <c r="O1614" s="3">
        <v>-6.3887700000000002E-6</v>
      </c>
      <c r="P1614" s="3">
        <v>2.970208E-9</v>
      </c>
      <c r="Q1614" s="3">
        <v>-4.5585599999999995E-13</v>
      </c>
      <c r="R1614">
        <v>120</v>
      </c>
      <c r="S1614">
        <v>228</v>
      </c>
      <c r="T1614" s="5">
        <v>119.88490625</v>
      </c>
      <c r="U1614" s="5">
        <v>0.3539313049316406</v>
      </c>
      <c r="V1614" s="5">
        <v>2.9130157083272934E-5</v>
      </c>
    </row>
    <row r="1615" spans="1:22" x14ac:dyDescent="0.25">
      <c r="A1615" t="s">
        <v>4383</v>
      </c>
      <c r="B1615" t="s">
        <v>4384</v>
      </c>
      <c r="C1615" t="s">
        <v>5402</v>
      </c>
      <c r="D1615" t="s">
        <v>1239</v>
      </c>
      <c r="E1615" t="s">
        <v>4385</v>
      </c>
      <c r="F1615">
        <v>132.20500183105469</v>
      </c>
      <c r="G1615">
        <v>0.90031414909401364</v>
      </c>
      <c r="H1615">
        <v>447.14801025390625</v>
      </c>
      <c r="I1615">
        <v>654</v>
      </c>
      <c r="J1615">
        <v>30.1</v>
      </c>
      <c r="K1615">
        <v>0.46399900317192078</v>
      </c>
      <c r="L1615">
        <v>0.3610210120677948</v>
      </c>
      <c r="M1615" s="3">
        <v>-0.321492</v>
      </c>
      <c r="N1615" s="3">
        <v>6.8385199999999998E-3</v>
      </c>
      <c r="O1615" s="3">
        <v>-5.7005099999999997E-6</v>
      </c>
      <c r="P1615" s="3">
        <v>2.6211759999999998E-9</v>
      </c>
      <c r="Q1615" s="3">
        <v>-4.1320399999999998E-13</v>
      </c>
      <c r="R1615">
        <v>79.5</v>
      </c>
      <c r="S1615" t="s">
        <v>5117</v>
      </c>
      <c r="T1615" s="5">
        <v>80.181031250000004</v>
      </c>
      <c r="U1615" s="5">
        <v>0.41409970092773435</v>
      </c>
      <c r="V1615" s="5">
        <v>4.8992872238159183E-5</v>
      </c>
    </row>
    <row r="1616" spans="1:22" x14ac:dyDescent="0.25">
      <c r="A1616" t="s">
        <v>4386</v>
      </c>
      <c r="B1616" t="s">
        <v>4387</v>
      </c>
      <c r="C1616" t="s">
        <v>5402</v>
      </c>
      <c r="D1616" t="s">
        <v>1239</v>
      </c>
      <c r="E1616" t="s">
        <v>4385</v>
      </c>
      <c r="F1616">
        <v>132.20500183105469</v>
      </c>
      <c r="G1616">
        <v>0.92753040383369667</v>
      </c>
      <c r="H1616">
        <v>467.85000610351563</v>
      </c>
      <c r="I1616">
        <v>685</v>
      </c>
      <c r="J1616">
        <v>30.1</v>
      </c>
      <c r="K1616">
        <v>0.46999800205230713</v>
      </c>
      <c r="L1616">
        <v>0.35638800263404846</v>
      </c>
      <c r="M1616" s="3">
        <v>-0.38123800000000002</v>
      </c>
      <c r="N1616" s="3">
        <v>6.8883599999999996E-3</v>
      </c>
      <c r="O1616" s="3">
        <v>-5.6135699999999995E-6</v>
      </c>
      <c r="P1616" s="3">
        <v>2.4849200000000001E-9</v>
      </c>
      <c r="Q1616" s="3">
        <v>-3.72978E-13</v>
      </c>
      <c r="R1616">
        <v>83.699703124999999</v>
      </c>
      <c r="S1616" t="s">
        <v>5117</v>
      </c>
      <c r="T1616" s="5">
        <v>84.405898437499999</v>
      </c>
      <c r="U1616" s="5">
        <v>0.41249578857421876</v>
      </c>
      <c r="V1616" s="5">
        <v>5.1842819899320599E-5</v>
      </c>
    </row>
    <row r="1617" spans="1:22" x14ac:dyDescent="0.25">
      <c r="A1617" t="s">
        <v>4388</v>
      </c>
      <c r="B1617" t="s">
        <v>4389</v>
      </c>
      <c r="C1617" t="s">
        <v>4338</v>
      </c>
      <c r="D1617" t="s">
        <v>152</v>
      </c>
      <c r="E1617" t="s">
        <v>1489</v>
      </c>
      <c r="F1617">
        <v>84.161903381347656</v>
      </c>
      <c r="G1617">
        <v>0.69118090116775832</v>
      </c>
      <c r="H1617">
        <v>342.03201293945313</v>
      </c>
      <c r="I1617">
        <v>517.593017578125</v>
      </c>
      <c r="J1617">
        <v>32.825800781250003</v>
      </c>
      <c r="K1617">
        <v>0.3509100079536438</v>
      </c>
      <c r="L1617">
        <v>0.25600001215934753</v>
      </c>
      <c r="M1617" s="3">
        <v>0.13400000000000001</v>
      </c>
      <c r="N1617" s="3">
        <v>5.6509999999999998E-3</v>
      </c>
      <c r="O1617" s="3">
        <v>-2.0200050000000001E-6</v>
      </c>
      <c r="P1617" s="3">
        <v>0</v>
      </c>
      <c r="Q1617" s="3">
        <v>0</v>
      </c>
      <c r="R1617">
        <v>-52.378</v>
      </c>
      <c r="S1617">
        <v>76.23</v>
      </c>
      <c r="T1617" s="5">
        <v>-55.000999999999998</v>
      </c>
      <c r="U1617" s="5">
        <v>0.42474700927734377</v>
      </c>
      <c r="V1617" s="5">
        <v>4.6828001737594606E-5</v>
      </c>
    </row>
    <row r="1618" spans="1:22" x14ac:dyDescent="0.25">
      <c r="A1618" t="s">
        <v>4390</v>
      </c>
      <c r="B1618" t="s">
        <v>4391</v>
      </c>
      <c r="C1618" t="s">
        <v>4391</v>
      </c>
      <c r="D1618" t="s">
        <v>46</v>
      </c>
      <c r="E1618" t="s">
        <v>5117</v>
      </c>
      <c r="F1618">
        <v>63.01300048828125</v>
      </c>
      <c r="G1618">
        <v>1.5250563344662564</v>
      </c>
      <c r="H1618">
        <v>356.14801025390625</v>
      </c>
      <c r="I1618">
        <v>520</v>
      </c>
      <c r="J1618">
        <v>68.9010009765625</v>
      </c>
      <c r="K1618">
        <v>0.14496000111103058</v>
      </c>
      <c r="L1618">
        <v>0.71438002586364746</v>
      </c>
      <c r="M1618" s="3">
        <v>0.22195699999999999</v>
      </c>
      <c r="N1618" s="3">
        <v>2.7195399999999999E-3</v>
      </c>
      <c r="O1618" s="3">
        <v>-2.1715770000000001E-6</v>
      </c>
      <c r="P1618" s="3">
        <v>7.6820400000000003E-10</v>
      </c>
      <c r="Q1618" s="3">
        <v>-7.1651600000000005E-14</v>
      </c>
      <c r="R1618">
        <v>-134.30000000000001</v>
      </c>
      <c r="S1618" t="s">
        <v>5117</v>
      </c>
      <c r="T1618" s="5">
        <v>-135.02053125</v>
      </c>
      <c r="U1618" s="5">
        <v>0.20376808166503907</v>
      </c>
      <c r="V1618" s="5">
        <v>2.8918723110109566E-6</v>
      </c>
    </row>
    <row r="1619" spans="1:22" x14ac:dyDescent="0.25">
      <c r="A1619" s="1" t="s">
        <v>5151</v>
      </c>
      <c r="B1619" t="s">
        <v>4392</v>
      </c>
      <c r="C1619" t="s">
        <v>4393</v>
      </c>
      <c r="D1619" t="s">
        <v>46</v>
      </c>
      <c r="E1619" t="s">
        <v>5117</v>
      </c>
      <c r="F1619">
        <v>37.466999999999999</v>
      </c>
      <c r="G1619" t="s">
        <v>5117</v>
      </c>
      <c r="H1619">
        <v>188.43</v>
      </c>
      <c r="I1619">
        <v>323.5</v>
      </c>
      <c r="J1619">
        <v>0</v>
      </c>
      <c r="K1619">
        <v>0</v>
      </c>
      <c r="L1619">
        <v>0</v>
      </c>
      <c r="M1619" s="3">
        <v>0.86918990044572553</v>
      </c>
      <c r="N1619" s="3">
        <v>-8.7984119358368697E-4</v>
      </c>
      <c r="O1619" s="3">
        <v>2.6739183815090617E-6</v>
      </c>
      <c r="P1619" s="3">
        <v>-2.9357626711506123E-9</v>
      </c>
      <c r="Q1619" s="3">
        <v>1.156109109349561E-12</v>
      </c>
      <c r="R1619">
        <v>-93.33</v>
      </c>
      <c r="S1619">
        <v>-95.93</v>
      </c>
      <c r="T1619" s="5" t="s">
        <v>5117</v>
      </c>
      <c r="U1619" s="5" t="s">
        <v>5117</v>
      </c>
      <c r="V1619" s="5" t="s">
        <v>5117</v>
      </c>
    </row>
    <row r="1620" spans="1:22" x14ac:dyDescent="0.25">
      <c r="A1620" t="s">
        <v>4394</v>
      </c>
      <c r="B1620" t="s">
        <v>4395</v>
      </c>
      <c r="C1620" t="s">
        <v>5785</v>
      </c>
      <c r="D1620" t="s">
        <v>46</v>
      </c>
      <c r="E1620" t="s">
        <v>5117</v>
      </c>
      <c r="F1620">
        <v>32.066001892089844</v>
      </c>
      <c r="G1620">
        <v>1.811682509546616</v>
      </c>
      <c r="H1620">
        <v>717.760009765625</v>
      </c>
      <c r="I1620">
        <v>1310.9300537109375</v>
      </c>
      <c r="J1620">
        <v>117.53400390625001</v>
      </c>
      <c r="K1620">
        <v>7.9570002853870392E-2</v>
      </c>
      <c r="L1620">
        <v>7.3908202350139618E-2</v>
      </c>
      <c r="M1620" s="3">
        <v>0.79940999999999995</v>
      </c>
      <c r="N1620" s="3">
        <v>-3.2932799999999999E-4</v>
      </c>
      <c r="O1620" s="3">
        <v>3.3469200000000004E-7</v>
      </c>
      <c r="P1620" s="3">
        <v>-1.53682E-10</v>
      </c>
      <c r="Q1620" s="3">
        <v>2.0517840000000001E-14</v>
      </c>
      <c r="R1620">
        <v>1.0759000244140624</v>
      </c>
      <c r="S1620">
        <v>236.5</v>
      </c>
      <c r="T1620" s="5">
        <v>-32.767000000000003</v>
      </c>
      <c r="U1620" s="5">
        <v>-32.767000000000003</v>
      </c>
      <c r="V1620" s="5">
        <v>-32.767000000000003</v>
      </c>
    </row>
    <row r="1621" spans="1:22" x14ac:dyDescent="0.25">
      <c r="A1621" t="s">
        <v>4396</v>
      </c>
      <c r="B1621" t="s">
        <v>4397</v>
      </c>
      <c r="C1621" t="s">
        <v>4397</v>
      </c>
      <c r="D1621" t="s">
        <v>24</v>
      </c>
      <c r="E1621" t="s">
        <v>5117</v>
      </c>
      <c r="F1621">
        <v>162.21000671386719</v>
      </c>
      <c r="G1621">
        <v>2.8020522170658642</v>
      </c>
      <c r="H1621">
        <v>605</v>
      </c>
      <c r="I1621">
        <v>1231</v>
      </c>
      <c r="J1621">
        <v>27.961699218749999</v>
      </c>
      <c r="K1621">
        <v>0.48339900374412537</v>
      </c>
      <c r="L1621">
        <v>-0.31610000133514404</v>
      </c>
      <c r="M1621" s="3">
        <v>0.42386000000000001</v>
      </c>
      <c r="N1621" s="3">
        <v>2.8271399999999999E-4</v>
      </c>
      <c r="O1621" s="3">
        <v>-3.44019E-7</v>
      </c>
      <c r="P1621" s="3">
        <v>1.774248E-10</v>
      </c>
      <c r="Q1621" s="3">
        <v>-2.5029679999999999E-14</v>
      </c>
      <c r="R1621">
        <v>-399.49</v>
      </c>
      <c r="S1621" t="s">
        <v>5117</v>
      </c>
      <c r="T1621" s="5">
        <v>-399.45093750000001</v>
      </c>
      <c r="U1621" s="5">
        <v>-3.1344926757812499</v>
      </c>
      <c r="V1621" s="5">
        <v>0</v>
      </c>
    </row>
    <row r="1622" spans="1:22" x14ac:dyDescent="0.25">
      <c r="A1622" t="s">
        <v>4398</v>
      </c>
      <c r="B1622" t="s">
        <v>4399</v>
      </c>
      <c r="C1622" t="s">
        <v>5786</v>
      </c>
      <c r="D1622" t="s">
        <v>24</v>
      </c>
      <c r="E1622" t="s">
        <v>4400</v>
      </c>
      <c r="F1622">
        <v>182.09100341796875</v>
      </c>
      <c r="G1622">
        <v>1.423251827683307</v>
      </c>
      <c r="H1622">
        <v>390.70001220703125</v>
      </c>
      <c r="I1622">
        <v>566.5</v>
      </c>
      <c r="J1622">
        <v>31.3</v>
      </c>
      <c r="K1622">
        <v>0.38400000333786011</v>
      </c>
      <c r="L1622">
        <v>0.41499000787734985</v>
      </c>
      <c r="M1622" s="3">
        <v>-2.1693500000000001E-2</v>
      </c>
      <c r="N1622" s="3">
        <v>3.53104E-3</v>
      </c>
      <c r="O1622" s="3">
        <v>-2.018697E-6</v>
      </c>
      <c r="P1622" s="3">
        <v>6.6883199999999997E-10</v>
      </c>
      <c r="Q1622" s="3">
        <v>0</v>
      </c>
      <c r="R1622">
        <v>-989.18</v>
      </c>
      <c r="S1622">
        <v>12.99</v>
      </c>
      <c r="T1622" s="5">
        <v>-992.99743750000005</v>
      </c>
      <c r="U1622" s="5">
        <v>0.31157171630859376</v>
      </c>
      <c r="V1622" s="5">
        <v>-1.8310165032744407E-5</v>
      </c>
    </row>
    <row r="1623" spans="1:22" x14ac:dyDescent="0.25">
      <c r="A1623" t="s">
        <v>4401</v>
      </c>
      <c r="B1623" t="s">
        <v>4402</v>
      </c>
      <c r="C1623" t="s">
        <v>4402</v>
      </c>
      <c r="D1623" t="s">
        <v>46</v>
      </c>
      <c r="E1623" t="s">
        <v>4403</v>
      </c>
      <c r="F1623">
        <v>34.014900207519531</v>
      </c>
      <c r="G1623">
        <v>1.4548711583760339</v>
      </c>
      <c r="H1623">
        <v>423.35000610351563</v>
      </c>
      <c r="I1623">
        <v>730.1500244140625</v>
      </c>
      <c r="J1623">
        <v>216.84</v>
      </c>
      <c r="K1623">
        <v>7.7699802815914154E-2</v>
      </c>
      <c r="L1623">
        <v>0.3594990074634552</v>
      </c>
      <c r="M1623" s="3">
        <v>1.0581100000000001</v>
      </c>
      <c r="N1623" s="3">
        <v>2.76352E-4</v>
      </c>
      <c r="O1623" s="3">
        <v>1.8904319999999998E-6</v>
      </c>
      <c r="P1623" s="3">
        <v>-2.0112320000000001E-9</v>
      </c>
      <c r="Q1623" s="3">
        <v>4.8395999999999999E-13</v>
      </c>
      <c r="R1623">
        <v>-136</v>
      </c>
      <c r="S1623" t="s">
        <v>5117</v>
      </c>
      <c r="T1623" s="5">
        <v>-138.99799999999999</v>
      </c>
      <c r="U1623" s="5">
        <v>0.11052899932861328</v>
      </c>
      <c r="V1623" s="5">
        <v>0</v>
      </c>
    </row>
    <row r="1624" spans="1:22" x14ac:dyDescent="0.25">
      <c r="A1624" t="s">
        <v>4404</v>
      </c>
      <c r="B1624" t="s">
        <v>4405</v>
      </c>
      <c r="C1624" t="s">
        <v>5787</v>
      </c>
      <c r="D1624" t="s">
        <v>134</v>
      </c>
      <c r="E1624" t="s">
        <v>5117</v>
      </c>
      <c r="F1624">
        <v>159.8070068359375</v>
      </c>
      <c r="G1624">
        <v>3.3611515307234581</v>
      </c>
      <c r="H1624">
        <v>331.89801025390625</v>
      </c>
      <c r="I1624">
        <v>588</v>
      </c>
      <c r="J1624">
        <v>103</v>
      </c>
      <c r="K1624">
        <v>0.12720000743865967</v>
      </c>
      <c r="L1624">
        <v>0.1080000028014183</v>
      </c>
      <c r="M1624" s="3">
        <v>0.21187900000000001</v>
      </c>
      <c r="N1624" s="3">
        <v>7.0396599999999996E-5</v>
      </c>
      <c r="O1624" s="3">
        <v>-7.4588700000000004E-8</v>
      </c>
      <c r="P1624" s="3">
        <v>2.837156E-11</v>
      </c>
      <c r="Q1624" s="3">
        <v>3.6208440000000003E-23</v>
      </c>
      <c r="R1624">
        <v>30.93</v>
      </c>
      <c r="S1624">
        <v>3.13</v>
      </c>
      <c r="T1624" s="5">
        <v>30.93003515625</v>
      </c>
      <c r="U1624" s="5">
        <v>-9.3221832275390631E-2</v>
      </c>
      <c r="V1624" s="5">
        <v>6.2238240161605058E-10</v>
      </c>
    </row>
    <row r="1625" spans="1:22" x14ac:dyDescent="0.25">
      <c r="A1625" t="s">
        <v>4406</v>
      </c>
      <c r="B1625" t="s">
        <v>4407</v>
      </c>
      <c r="C1625" t="s">
        <v>5788</v>
      </c>
      <c r="D1625" t="s">
        <v>134</v>
      </c>
      <c r="E1625" t="s">
        <v>5117</v>
      </c>
      <c r="F1625">
        <v>28.01300048828125</v>
      </c>
      <c r="G1625">
        <v>0.80712359912400655</v>
      </c>
      <c r="H1625">
        <v>77.349800109863281</v>
      </c>
      <c r="I1625">
        <v>126.19400024414063</v>
      </c>
      <c r="J1625">
        <v>33.943701171874999</v>
      </c>
      <c r="K1625">
        <v>9.0000003576278687E-2</v>
      </c>
      <c r="L1625">
        <v>3.999980166554451E-2</v>
      </c>
      <c r="M1625" s="3">
        <v>0.98274660000000003</v>
      </c>
      <c r="N1625" s="3">
        <v>1.9428482E-4</v>
      </c>
      <c r="O1625" s="3">
        <v>-1.2473841E-9</v>
      </c>
      <c r="P1625" s="3">
        <v>-1.4621936E-11</v>
      </c>
      <c r="Q1625" s="3">
        <v>1.6200532E-15</v>
      </c>
      <c r="R1625">
        <v>0</v>
      </c>
      <c r="S1625">
        <v>0</v>
      </c>
      <c r="T1625" s="5">
        <v>0</v>
      </c>
      <c r="U1625" s="5">
        <v>0</v>
      </c>
      <c r="V1625" s="5">
        <v>0</v>
      </c>
    </row>
    <row r="1626" spans="1:22" x14ac:dyDescent="0.25">
      <c r="A1626" t="s">
        <v>4408</v>
      </c>
      <c r="B1626" t="s">
        <v>4409</v>
      </c>
      <c r="C1626" t="s">
        <v>5226</v>
      </c>
      <c r="D1626" t="s">
        <v>24</v>
      </c>
      <c r="E1626" t="s">
        <v>3013</v>
      </c>
      <c r="F1626">
        <v>114.18800354003906</v>
      </c>
      <c r="G1626">
        <v>0.9153811203058031</v>
      </c>
      <c r="H1626">
        <v>444.14801025390625</v>
      </c>
      <c r="I1626">
        <v>622</v>
      </c>
      <c r="J1626">
        <v>37.700000000000003</v>
      </c>
      <c r="K1626">
        <v>0.414000004529953</v>
      </c>
      <c r="L1626">
        <v>0.68537002801895142</v>
      </c>
      <c r="M1626" s="3">
        <v>-0.42663000000000001</v>
      </c>
      <c r="N1626" s="3">
        <v>6.8301799999999999E-3</v>
      </c>
      <c r="O1626" s="3">
        <v>-3.4915500000000005E-6</v>
      </c>
      <c r="P1626" s="3">
        <v>5.1499200000000001E-10</v>
      </c>
      <c r="Q1626" s="3">
        <v>0</v>
      </c>
      <c r="R1626">
        <v>-347.49</v>
      </c>
      <c r="S1626" t="s">
        <v>5117</v>
      </c>
      <c r="T1626" s="5">
        <v>-348.36384375</v>
      </c>
      <c r="U1626" s="5">
        <v>1.0551719970703124</v>
      </c>
      <c r="V1626" s="5">
        <v>5.4945878684520723E-5</v>
      </c>
    </row>
    <row r="1627" spans="1:22" x14ac:dyDescent="0.25">
      <c r="A1627" t="s">
        <v>4410</v>
      </c>
      <c r="B1627" t="s">
        <v>4411</v>
      </c>
      <c r="C1627" t="s">
        <v>5226</v>
      </c>
      <c r="D1627" t="s">
        <v>24</v>
      </c>
      <c r="E1627" t="s">
        <v>3013</v>
      </c>
      <c r="F1627">
        <v>114.18800354003906</v>
      </c>
      <c r="G1627">
        <v>0.91263858307710377</v>
      </c>
      <c r="H1627">
        <v>444.14801025390625</v>
      </c>
      <c r="I1627">
        <v>622</v>
      </c>
      <c r="J1627">
        <v>37.700000000000003</v>
      </c>
      <c r="K1627">
        <v>0.414000004529953</v>
      </c>
      <c r="L1627">
        <v>0.69134002923965454</v>
      </c>
      <c r="M1627" s="3">
        <v>-0.42663000000000001</v>
      </c>
      <c r="N1627" s="3">
        <v>6.8301799999999999E-3</v>
      </c>
      <c r="O1627" s="3">
        <v>-3.4915500000000005E-6</v>
      </c>
      <c r="P1627" s="3">
        <v>5.1499200000000001E-10</v>
      </c>
      <c r="Q1627" s="3">
        <v>0</v>
      </c>
      <c r="R1627">
        <v>-367.19</v>
      </c>
      <c r="S1627" t="s">
        <v>5117</v>
      </c>
      <c r="T1627" s="5">
        <v>-368.06384374999999</v>
      </c>
      <c r="U1627" s="5">
        <v>1.12124609375</v>
      </c>
      <c r="V1627" s="5">
        <v>5.4945878684520723E-5</v>
      </c>
    </row>
    <row r="1628" spans="1:22" x14ac:dyDescent="0.25">
      <c r="A1628" t="s">
        <v>4412</v>
      </c>
      <c r="B1628" t="s">
        <v>4413</v>
      </c>
      <c r="C1628" t="s">
        <v>4413</v>
      </c>
      <c r="D1628" t="s">
        <v>24</v>
      </c>
      <c r="E1628" t="s">
        <v>4414</v>
      </c>
      <c r="F1628">
        <v>18.015100479125977</v>
      </c>
      <c r="G1628">
        <v>0.99891371411551788</v>
      </c>
      <c r="H1628">
        <v>373.14801025390625</v>
      </c>
      <c r="I1628">
        <v>647.29901123046875</v>
      </c>
      <c r="J1628">
        <v>221.2</v>
      </c>
      <c r="K1628">
        <v>5.7100001722574234E-2</v>
      </c>
      <c r="L1628">
        <v>0.34400001168251038</v>
      </c>
      <c r="M1628" s="3">
        <v>1.9145000000000001</v>
      </c>
      <c r="N1628" s="3">
        <v>-7.9148E-4</v>
      </c>
      <c r="O1628" s="3">
        <v>2.6286180000000002E-6</v>
      </c>
      <c r="P1628" s="3">
        <v>-1.98022E-9</v>
      </c>
      <c r="Q1628" s="3">
        <v>4.1538399999999998E-13</v>
      </c>
      <c r="R1628">
        <v>-241.81399999999999</v>
      </c>
      <c r="S1628">
        <v>-228.42</v>
      </c>
      <c r="T1628" s="5">
        <v>-241.215796875</v>
      </c>
      <c r="U1628" s="5">
        <v>4.3408561706542968E-2</v>
      </c>
      <c r="V1628" s="5">
        <v>4.9583278596401214E-6</v>
      </c>
    </row>
    <row r="1629" spans="1:22" x14ac:dyDescent="0.25">
      <c r="A1629" s="1" t="s">
        <v>5152</v>
      </c>
      <c r="B1629" t="s">
        <v>4415</v>
      </c>
      <c r="C1629" t="s">
        <v>4416</v>
      </c>
      <c r="D1629" t="s">
        <v>46</v>
      </c>
      <c r="E1629" t="s">
        <v>5117</v>
      </c>
      <c r="F1629">
        <v>64.064999999999998</v>
      </c>
      <c r="G1629" t="s">
        <v>5117</v>
      </c>
      <c r="H1629">
        <v>263.13</v>
      </c>
      <c r="I1629">
        <v>430.8</v>
      </c>
      <c r="J1629">
        <v>78.84</v>
      </c>
      <c r="K1629">
        <v>0.122</v>
      </c>
      <c r="L1629">
        <v>0</v>
      </c>
      <c r="M1629" s="3">
        <v>0.57321373604932491</v>
      </c>
      <c r="N1629" s="3">
        <v>-2.8991611644423634E-4</v>
      </c>
      <c r="O1629" s="3">
        <v>3.0419130570514321E-6</v>
      </c>
      <c r="P1629" s="3">
        <v>-4.2449221884024043E-9</v>
      </c>
      <c r="Q1629" s="3">
        <v>1.8077580582221182E-12</v>
      </c>
      <c r="R1629">
        <v>-296.81</v>
      </c>
      <c r="S1629">
        <v>-300.14</v>
      </c>
      <c r="T1629" s="5" t="s">
        <v>5117</v>
      </c>
      <c r="U1629" s="5" t="s">
        <v>5117</v>
      </c>
      <c r="V1629" s="5" t="s">
        <v>5117</v>
      </c>
    </row>
    <row r="1630" spans="1:22" x14ac:dyDescent="0.25">
      <c r="A1630" s="1" t="s">
        <v>5153</v>
      </c>
      <c r="B1630" t="s">
        <v>4417</v>
      </c>
      <c r="C1630" t="s">
        <v>4418</v>
      </c>
      <c r="D1630" t="s">
        <v>46</v>
      </c>
      <c r="E1630" t="s">
        <v>5117</v>
      </c>
      <c r="F1630">
        <v>80.063999999999993</v>
      </c>
      <c r="G1630" t="s">
        <v>5117</v>
      </c>
      <c r="H1630">
        <v>317.89999999999998</v>
      </c>
      <c r="I1630">
        <v>490.9</v>
      </c>
      <c r="J1630">
        <v>82.1</v>
      </c>
      <c r="K1630">
        <v>0.1265</v>
      </c>
      <c r="L1630">
        <v>0</v>
      </c>
      <c r="M1630" s="3">
        <v>0.35576244004796165</v>
      </c>
      <c r="N1630" s="3">
        <v>6.7279184152677866E-4</v>
      </c>
      <c r="O1630" s="3">
        <v>1.7559669764188653E-6</v>
      </c>
      <c r="P1630" s="3">
        <v>-3.4849350519584335E-9</v>
      </c>
      <c r="Q1630" s="3">
        <v>1.6510866306954437E-12</v>
      </c>
      <c r="R1630">
        <v>-395.72</v>
      </c>
      <c r="S1630">
        <v>-370.93</v>
      </c>
      <c r="T1630" s="5" t="s">
        <v>5117</v>
      </c>
      <c r="U1630" s="5" t="s">
        <v>5117</v>
      </c>
      <c r="V1630" s="5" t="s">
        <v>5117</v>
      </c>
    </row>
    <row r="1631" spans="1:22" x14ac:dyDescent="0.25">
      <c r="A1631" t="s">
        <v>4419</v>
      </c>
      <c r="B1631" t="s">
        <v>4420</v>
      </c>
      <c r="C1631" t="s">
        <v>5789</v>
      </c>
      <c r="D1631" t="s">
        <v>24</v>
      </c>
      <c r="E1631" t="s">
        <v>4421</v>
      </c>
      <c r="F1631">
        <v>272.77099609375</v>
      </c>
      <c r="G1631">
        <v>1.7180776343630957</v>
      </c>
      <c r="H1631">
        <v>512.1500244140625</v>
      </c>
      <c r="I1631">
        <v>746</v>
      </c>
      <c r="J1631">
        <v>30.1</v>
      </c>
      <c r="K1631">
        <v>0.52600002288818359</v>
      </c>
      <c r="L1631">
        <v>0.38340398669242859</v>
      </c>
      <c r="M1631" s="3">
        <v>0.16006999999999999</v>
      </c>
      <c r="N1631" s="3">
        <v>2.8452E-3</v>
      </c>
      <c r="O1631" s="3">
        <v>-5.4618E-6</v>
      </c>
      <c r="P1631" s="3">
        <v>4.9980000000000003E-9</v>
      </c>
      <c r="Q1631" s="3">
        <v>-1.3646399999999999E-12</v>
      </c>
      <c r="R1631">
        <v>-102</v>
      </c>
      <c r="S1631">
        <v>-30</v>
      </c>
      <c r="T1631" s="5">
        <v>-97.290328125000002</v>
      </c>
      <c r="U1631" s="5">
        <v>0.20823074340820313</v>
      </c>
      <c r="V1631" s="5">
        <v>5.8568235486745832E-5</v>
      </c>
    </row>
    <row r="1632" spans="1:22" x14ac:dyDescent="0.25">
      <c r="A1632" t="s">
        <v>4422</v>
      </c>
      <c r="B1632" t="s">
        <v>4423</v>
      </c>
      <c r="C1632" t="s">
        <v>4423</v>
      </c>
      <c r="D1632" t="s">
        <v>24</v>
      </c>
      <c r="E1632" t="s">
        <v>5117</v>
      </c>
      <c r="F1632">
        <v>142.04299926757813</v>
      </c>
      <c r="G1632">
        <v>1.8525305036725108</v>
      </c>
      <c r="H1632">
        <v>600</v>
      </c>
      <c r="I1632">
        <v>925</v>
      </c>
      <c r="J1632">
        <v>64</v>
      </c>
      <c r="K1632">
        <v>0.17700000107288361</v>
      </c>
      <c r="L1632">
        <v>1.9160000085830688</v>
      </c>
      <c r="M1632" s="3">
        <v>6.9702799999999995E-2</v>
      </c>
      <c r="N1632" s="3">
        <v>3.6337399999999999E-3</v>
      </c>
      <c r="O1632" s="3">
        <v>-4.3148100000000005E-6</v>
      </c>
      <c r="P1632" s="3">
        <v>2.5698120000000001E-9</v>
      </c>
      <c r="Q1632" s="3">
        <v>-4.8261600000000003E-13</v>
      </c>
      <c r="R1632">
        <v>-735.2</v>
      </c>
      <c r="S1632" t="s">
        <v>5117</v>
      </c>
      <c r="T1632" s="5">
        <v>-735.14087500000005</v>
      </c>
      <c r="U1632" s="5">
        <v>0.27382470703125</v>
      </c>
      <c r="V1632" s="5">
        <v>0</v>
      </c>
    </row>
    <row r="1633" spans="1:22" x14ac:dyDescent="0.25">
      <c r="A1633" t="s">
        <v>4424</v>
      </c>
      <c r="B1633" t="s">
        <v>4425</v>
      </c>
      <c r="C1633" t="s">
        <v>4425</v>
      </c>
      <c r="D1633" t="s">
        <v>24</v>
      </c>
      <c r="E1633" t="s">
        <v>5117</v>
      </c>
      <c r="F1633">
        <v>158.11000061035156</v>
      </c>
      <c r="G1633">
        <v>1.8525305036725108</v>
      </c>
      <c r="H1633">
        <v>600</v>
      </c>
      <c r="I1633">
        <v>925</v>
      </c>
      <c r="J1633">
        <v>64</v>
      </c>
      <c r="K1633">
        <v>0.17700000107288361</v>
      </c>
      <c r="L1633">
        <v>1.9160000085830688</v>
      </c>
      <c r="M1633" s="3">
        <v>6.9702799999999995E-2</v>
      </c>
      <c r="N1633" s="3">
        <v>3.6337399999999999E-3</v>
      </c>
      <c r="O1633" s="3">
        <v>-4.3148100000000005E-6</v>
      </c>
      <c r="P1633" s="3">
        <v>2.5698120000000001E-9</v>
      </c>
      <c r="Q1633" s="3">
        <v>-4.8261600000000003E-13</v>
      </c>
      <c r="R1633">
        <v>-735.2</v>
      </c>
      <c r="S1633" t="s">
        <v>5117</v>
      </c>
      <c r="T1633" s="5">
        <v>-735.13418750000005</v>
      </c>
      <c r="U1633" s="5">
        <v>0.27380227661132811</v>
      </c>
      <c r="V1633" s="5">
        <v>0</v>
      </c>
    </row>
    <row r="1634" spans="1:22" x14ac:dyDescent="0.25">
      <c r="A1634" t="s">
        <v>4426</v>
      </c>
      <c r="B1634" t="s">
        <v>4427</v>
      </c>
      <c r="C1634" t="s">
        <v>4428</v>
      </c>
      <c r="D1634" t="s">
        <v>46</v>
      </c>
      <c r="E1634" t="s">
        <v>5117</v>
      </c>
      <c r="F1634">
        <v>114.188</v>
      </c>
      <c r="G1634">
        <v>0.91300000000000003</v>
      </c>
      <c r="H1634">
        <v>444.15</v>
      </c>
      <c r="I1634">
        <v>622</v>
      </c>
      <c r="J1634">
        <v>37.9</v>
      </c>
      <c r="K1634">
        <v>0.41399999999999998</v>
      </c>
      <c r="L1634">
        <v>0.65800000000000003</v>
      </c>
      <c r="M1634" s="3">
        <v>-0.41408028864679303</v>
      </c>
      <c r="N1634" s="3">
        <v>6.7431779171191362E-3</v>
      </c>
      <c r="O1634" s="3">
        <v>-3.2952674536728902E-6</v>
      </c>
      <c r="P1634" s="3">
        <v>3.2244193785686761E-10</v>
      </c>
      <c r="Q1634" s="3">
        <v>6.8078957508669922E-14</v>
      </c>
      <c r="R1634">
        <v>-347.5</v>
      </c>
      <c r="S1634">
        <v>-145.75</v>
      </c>
      <c r="T1634" s="5">
        <v>-0.35300500000000001</v>
      </c>
      <c r="U1634" s="5">
        <v>0.68</v>
      </c>
      <c r="V1634" s="5">
        <v>4.4600000000000002E-8</v>
      </c>
    </row>
    <row r="1635" spans="1:22" x14ac:dyDescent="0.25">
      <c r="A1635" t="s">
        <v>4429</v>
      </c>
      <c r="B1635" t="s">
        <v>4430</v>
      </c>
      <c r="C1635" t="s">
        <v>4428</v>
      </c>
      <c r="D1635" t="s">
        <v>46</v>
      </c>
      <c r="E1635" t="s">
        <v>5117</v>
      </c>
      <c r="F1635">
        <v>114.188</v>
      </c>
      <c r="G1635">
        <v>0.90800000000000003</v>
      </c>
      <c r="H1635">
        <v>444.15</v>
      </c>
      <c r="I1635">
        <v>622</v>
      </c>
      <c r="J1635">
        <v>37.9</v>
      </c>
      <c r="K1635">
        <v>0.41399999999999998</v>
      </c>
      <c r="L1635">
        <v>0.69099999999999995</v>
      </c>
      <c r="M1635" s="3">
        <v>-0.41408028864679303</v>
      </c>
      <c r="N1635" s="3">
        <v>6.7431779171191362E-3</v>
      </c>
      <c r="O1635" s="3">
        <v>-3.2952674536728902E-6</v>
      </c>
      <c r="P1635" s="3">
        <v>3.2244193785686761E-10</v>
      </c>
      <c r="Q1635" s="3">
        <v>6.8078957508669922E-14</v>
      </c>
      <c r="R1635">
        <v>-367.2</v>
      </c>
      <c r="S1635">
        <v>-165.45</v>
      </c>
      <c r="T1635" s="5">
        <v>-0.37270500000000001</v>
      </c>
      <c r="U1635" s="5">
        <v>0.68</v>
      </c>
      <c r="V1635" s="5">
        <v>4.4600000000000002E-8</v>
      </c>
    </row>
    <row r="1636" spans="1:22" x14ac:dyDescent="0.25">
      <c r="A1636" t="s">
        <v>4431</v>
      </c>
      <c r="B1636" t="s">
        <v>4432</v>
      </c>
      <c r="C1636" t="s">
        <v>5402</v>
      </c>
      <c r="D1636" t="s">
        <v>1239</v>
      </c>
      <c r="E1636" t="s">
        <v>4433</v>
      </c>
      <c r="F1636">
        <v>132.20500183105469</v>
      </c>
      <c r="G1636">
        <v>0.97117194691835307</v>
      </c>
      <c r="H1636">
        <v>442.99700927734375</v>
      </c>
      <c r="I1636">
        <v>650</v>
      </c>
      <c r="J1636">
        <v>30.598701171875</v>
      </c>
      <c r="K1636">
        <v>0.44499000906944275</v>
      </c>
      <c r="L1636">
        <v>0.28510001301765442</v>
      </c>
      <c r="M1636" s="3">
        <v>-1.12907</v>
      </c>
      <c r="N1636" s="3">
        <v>1.0424900000000001E-2</v>
      </c>
      <c r="O1636" s="3">
        <v>-1.0620990000000001E-5</v>
      </c>
      <c r="P1636" s="3">
        <v>5.5109999999999997E-9</v>
      </c>
      <c r="Q1636" s="3">
        <v>-8.9792399999999996E-13</v>
      </c>
      <c r="R1636">
        <v>196.1</v>
      </c>
      <c r="S1636">
        <v>375</v>
      </c>
      <c r="T1636" s="5">
        <v>194.91499999999999</v>
      </c>
      <c r="U1636" s="5">
        <v>0.59236602783203129</v>
      </c>
      <c r="V1636" s="5">
        <v>3.9046600461006165E-5</v>
      </c>
    </row>
    <row r="1637" spans="1:22" x14ac:dyDescent="0.25">
      <c r="A1637" t="s">
        <v>4434</v>
      </c>
      <c r="B1637" t="s">
        <v>4435</v>
      </c>
      <c r="C1637" t="s">
        <v>4436</v>
      </c>
      <c r="D1637" t="s">
        <v>46</v>
      </c>
      <c r="E1637" t="s">
        <v>5117</v>
      </c>
      <c r="F1637">
        <v>126.133</v>
      </c>
      <c r="G1637">
        <v>1.3220000000000001</v>
      </c>
      <c r="H1637">
        <v>461.95</v>
      </c>
      <c r="I1637">
        <v>758</v>
      </c>
      <c r="J1637">
        <v>51.6</v>
      </c>
      <c r="K1637">
        <v>0.29299999999999998</v>
      </c>
      <c r="L1637">
        <v>8.8999999999999996E-2</v>
      </c>
      <c r="M1637" s="3">
        <v>0.18868971641045565</v>
      </c>
      <c r="N1637" s="3">
        <v>3.0063504396153264E-3</v>
      </c>
      <c r="O1637" s="3">
        <v>-1.6161512054735874E-6</v>
      </c>
      <c r="P1637" s="3">
        <v>1.9735517271451565E-10</v>
      </c>
      <c r="Q1637" s="3">
        <v>6.4688860171406377E-14</v>
      </c>
      <c r="R1637">
        <v>-687</v>
      </c>
      <c r="S1637">
        <v>-535</v>
      </c>
      <c r="T1637" s="5" t="s">
        <v>5117</v>
      </c>
      <c r="U1637" s="5" t="s">
        <v>5117</v>
      </c>
      <c r="V1637" s="5" t="s">
        <v>5117</v>
      </c>
    </row>
    <row r="1638" spans="1:22" x14ac:dyDescent="0.25">
      <c r="A1638" t="s">
        <v>4437</v>
      </c>
      <c r="B1638" t="s">
        <v>4438</v>
      </c>
      <c r="C1638" t="s">
        <v>4627</v>
      </c>
      <c r="D1638" t="s">
        <v>46</v>
      </c>
      <c r="E1638" t="s">
        <v>5117</v>
      </c>
      <c r="F1638">
        <v>4.0320000648498535</v>
      </c>
      <c r="G1638">
        <v>0.16189235382352718</v>
      </c>
      <c r="H1638">
        <v>23.599800109863281</v>
      </c>
      <c r="I1638">
        <v>38.200000762939453</v>
      </c>
      <c r="J1638">
        <v>16.5</v>
      </c>
      <c r="K1638">
        <v>6.0300000011920929E-2</v>
      </c>
      <c r="L1638">
        <v>-0.13699600100517273</v>
      </c>
      <c r="M1638" s="3">
        <v>7.5024800000000003</v>
      </c>
      <c r="N1638" s="3">
        <v>-1.6406179999999999E-3</v>
      </c>
      <c r="O1638" s="3">
        <v>2.9017739999999996E-6</v>
      </c>
      <c r="P1638" s="3">
        <v>-9.1367599999999996E-10</v>
      </c>
      <c r="Q1638" s="3">
        <v>7.8665599999999995E-24</v>
      </c>
      <c r="R1638">
        <v>0</v>
      </c>
      <c r="S1638">
        <v>0</v>
      </c>
      <c r="T1638" s="5">
        <v>0</v>
      </c>
      <c r="U1638" s="5">
        <v>0</v>
      </c>
      <c r="V1638" s="5">
        <v>0</v>
      </c>
    </row>
    <row r="1639" spans="1:22" x14ac:dyDescent="0.25">
      <c r="A1639" t="s">
        <v>4439</v>
      </c>
      <c r="B1639" t="s">
        <v>4440</v>
      </c>
      <c r="C1639" t="s">
        <v>4440</v>
      </c>
      <c r="D1639" t="s">
        <v>134</v>
      </c>
      <c r="E1639" t="s">
        <v>5117</v>
      </c>
      <c r="F1639">
        <v>37.997001647949219</v>
      </c>
      <c r="G1639">
        <v>1.5013943449281348</v>
      </c>
      <c r="H1639">
        <v>85</v>
      </c>
      <c r="I1639">
        <v>144.30000305175781</v>
      </c>
      <c r="J1639">
        <v>52.2</v>
      </c>
      <c r="K1639">
        <v>6.6299900412559509E-2</v>
      </c>
      <c r="L1639">
        <v>5.4000001400709152E-2</v>
      </c>
      <c r="M1639" s="3">
        <v>0.61126800000000003</v>
      </c>
      <c r="N1639" s="3">
        <v>9.6304400000000003E-4</v>
      </c>
      <c r="O1639" s="3">
        <v>-9.5148900000000003E-7</v>
      </c>
      <c r="P1639" s="3">
        <v>3.1707320000000001E-10</v>
      </c>
      <c r="Q1639" s="3">
        <v>0</v>
      </c>
      <c r="R1639">
        <v>0</v>
      </c>
      <c r="S1639" t="s">
        <v>5117</v>
      </c>
      <c r="T1639" s="5">
        <v>0</v>
      </c>
      <c r="U1639" s="5">
        <v>0</v>
      </c>
      <c r="V1639" s="5">
        <v>0</v>
      </c>
    </row>
    <row r="1640" spans="1:22" x14ac:dyDescent="0.25">
      <c r="A1640" t="s">
        <v>4441</v>
      </c>
      <c r="B1640" t="s">
        <v>4442</v>
      </c>
      <c r="C1640" t="s">
        <v>5790</v>
      </c>
      <c r="D1640" t="s">
        <v>134</v>
      </c>
      <c r="E1640" t="s">
        <v>5117</v>
      </c>
      <c r="F1640">
        <v>32</v>
      </c>
      <c r="G1640">
        <v>1.1387375993194255</v>
      </c>
      <c r="H1640">
        <v>90.199600219726563</v>
      </c>
      <c r="I1640">
        <v>154.77000427246094</v>
      </c>
      <c r="J1640">
        <v>50.800200195312499</v>
      </c>
      <c r="K1640">
        <v>7.3200002312660217E-2</v>
      </c>
      <c r="L1640">
        <v>1.8999900668859482E-2</v>
      </c>
      <c r="M1640" s="3">
        <v>0.81313199999999997</v>
      </c>
      <c r="N1640" s="3">
        <v>3.3115999999999999E-4</v>
      </c>
      <c r="O1640" s="3">
        <v>2.0459999999999999E-8</v>
      </c>
      <c r="P1640" s="3">
        <v>-9.3240000000000006E-11</v>
      </c>
      <c r="Q1640" s="3">
        <v>1.5057600000000001E-14</v>
      </c>
      <c r="R1640">
        <v>0</v>
      </c>
      <c r="S1640">
        <v>0</v>
      </c>
      <c r="T1640" s="5">
        <v>0</v>
      </c>
      <c r="U1640" s="5">
        <v>0</v>
      </c>
      <c r="V1640" s="5">
        <v>0</v>
      </c>
    </row>
    <row r="1641" spans="1:22" x14ac:dyDescent="0.25">
      <c r="A1641" t="s">
        <v>4443</v>
      </c>
      <c r="B1641" t="s">
        <v>4444</v>
      </c>
      <c r="C1641" t="s">
        <v>4444</v>
      </c>
      <c r="D1641" t="s">
        <v>134</v>
      </c>
      <c r="E1641" t="s">
        <v>5117</v>
      </c>
      <c r="F1641">
        <v>70.90570068359375</v>
      </c>
      <c r="G1641">
        <v>1.562770314517655</v>
      </c>
      <c r="H1641">
        <v>239.19900512695313</v>
      </c>
      <c r="I1641">
        <v>416.89801025390625</v>
      </c>
      <c r="J1641">
        <v>77.400000000000006</v>
      </c>
      <c r="K1641">
        <v>0.12380000203847885</v>
      </c>
      <c r="L1641">
        <v>9.0000003576278687E-2</v>
      </c>
      <c r="M1641" s="3">
        <v>0.38005</v>
      </c>
      <c r="N1641" s="3">
        <v>4.7755999999999997E-4</v>
      </c>
      <c r="O1641" s="3">
        <v>-5.4599999999999994E-7</v>
      </c>
      <c r="P1641" s="3">
        <v>2.183148E-10</v>
      </c>
      <c r="Q1641" s="3">
        <v>0</v>
      </c>
      <c r="R1641">
        <v>0</v>
      </c>
      <c r="S1641">
        <v>0</v>
      </c>
      <c r="T1641" s="5">
        <v>0</v>
      </c>
      <c r="U1641" s="5">
        <v>0</v>
      </c>
      <c r="V1641" s="5">
        <v>0</v>
      </c>
    </row>
    <row r="1642" spans="1:22" x14ac:dyDescent="0.25">
      <c r="A1642" s="1" t="s">
        <v>5154</v>
      </c>
      <c r="B1642" t="s">
        <v>4445</v>
      </c>
      <c r="C1642" t="s">
        <v>4445</v>
      </c>
      <c r="D1642" t="s">
        <v>46</v>
      </c>
      <c r="E1642" t="s">
        <v>5117</v>
      </c>
      <c r="F1642">
        <v>34.08</v>
      </c>
      <c r="G1642">
        <v>0.78914089516887465</v>
      </c>
      <c r="H1642">
        <v>213.49800109863281</v>
      </c>
      <c r="I1642">
        <v>373.60000610351563</v>
      </c>
      <c r="J1642">
        <v>90.077900390625004</v>
      </c>
      <c r="K1642">
        <v>9.7999900579452515E-2</v>
      </c>
      <c r="L1642">
        <v>8.1000000238418579E-2</v>
      </c>
      <c r="M1642" s="3">
        <v>0.99850000000000005</v>
      </c>
      <c r="N1642" s="3">
        <v>-3.6860000000000001E-4</v>
      </c>
      <c r="O1642" s="3">
        <v>1.6712280000000001E-6</v>
      </c>
      <c r="P1642" s="3">
        <v>-1.270824E-9</v>
      </c>
      <c r="Q1642" s="3">
        <v>2.5464999999999998E-13</v>
      </c>
      <c r="R1642">
        <v>-20.178999999999998</v>
      </c>
      <c r="S1642" t="s">
        <v>5117</v>
      </c>
      <c r="T1642" s="5">
        <v>-23.39080078125</v>
      </c>
      <c r="U1642" s="5">
        <v>-4.6819599151611331E-2</v>
      </c>
      <c r="V1642" s="5">
        <v>1.1813100427389144E-5</v>
      </c>
    </row>
    <row r="1643" spans="1:22" x14ac:dyDescent="0.25">
      <c r="A1643" t="s">
        <v>4446</v>
      </c>
      <c r="B1643" t="s">
        <v>4447</v>
      </c>
      <c r="C1643" t="s">
        <v>4448</v>
      </c>
      <c r="D1643" t="s">
        <v>46</v>
      </c>
      <c r="E1643" t="s">
        <v>5117</v>
      </c>
      <c r="F1643">
        <v>53.996000000000002</v>
      </c>
      <c r="G1643" t="s">
        <v>5117</v>
      </c>
      <c r="H1643">
        <v>128.38</v>
      </c>
      <c r="I1643">
        <v>215.2</v>
      </c>
      <c r="J1643">
        <v>49.5</v>
      </c>
      <c r="K1643">
        <v>9.7599999999999992E-2</v>
      </c>
      <c r="L1643">
        <v>0</v>
      </c>
      <c r="M1643" s="3">
        <v>0.52920990443736571</v>
      </c>
      <c r="N1643" s="3">
        <v>8.5101633454329954E-4</v>
      </c>
      <c r="O1643" s="3">
        <v>7.7295132972812794E-7</v>
      </c>
      <c r="P1643" s="3">
        <v>-2.2372475738943626E-9</v>
      </c>
      <c r="Q1643" s="3">
        <v>1.131711608267279E-12</v>
      </c>
      <c r="R1643">
        <v>24.7</v>
      </c>
      <c r="S1643">
        <v>42.01</v>
      </c>
      <c r="T1643" s="5" t="s">
        <v>5117</v>
      </c>
      <c r="U1643" s="5" t="s">
        <v>5117</v>
      </c>
      <c r="V1643" s="5" t="s">
        <v>5117</v>
      </c>
    </row>
    <row r="1644" spans="1:22" x14ac:dyDescent="0.25">
      <c r="A1644" t="s">
        <v>4449</v>
      </c>
      <c r="B1644" t="s">
        <v>4450</v>
      </c>
      <c r="C1644" t="s">
        <v>4451</v>
      </c>
      <c r="D1644" t="s">
        <v>46</v>
      </c>
      <c r="E1644" t="s">
        <v>5117</v>
      </c>
      <c r="F1644">
        <v>108.06</v>
      </c>
      <c r="G1644" t="s">
        <v>5117</v>
      </c>
      <c r="H1644">
        <v>233.15</v>
      </c>
      <c r="I1644">
        <v>364</v>
      </c>
      <c r="J1644">
        <v>43.3</v>
      </c>
      <c r="K1644">
        <v>0.14599999999999999</v>
      </c>
      <c r="L1644">
        <v>0.25800000000000001</v>
      </c>
      <c r="M1644" s="3">
        <v>-6.2166500092541183E-2</v>
      </c>
      <c r="N1644" s="3">
        <v>3.9419562280214697E-3</v>
      </c>
      <c r="O1644" s="3">
        <v>-6.3482152507865994E-6</v>
      </c>
      <c r="P1644" s="3">
        <v>4.8740690357208964E-9</v>
      </c>
      <c r="Q1644" s="3">
        <v>-1.451833981121599E-12</v>
      </c>
      <c r="R1644">
        <v>-774.04</v>
      </c>
      <c r="S1644">
        <v>-731.01</v>
      </c>
      <c r="T1644" s="5" t="s">
        <v>5117</v>
      </c>
      <c r="U1644" s="5" t="s">
        <v>5117</v>
      </c>
      <c r="V1644" s="5" t="s">
        <v>5117</v>
      </c>
    </row>
    <row r="1645" spans="1:22" x14ac:dyDescent="0.25">
      <c r="A1645" t="s">
        <v>4452</v>
      </c>
      <c r="B1645" t="s">
        <v>4453</v>
      </c>
      <c r="C1645" t="s">
        <v>5791</v>
      </c>
      <c r="D1645" t="s">
        <v>46</v>
      </c>
      <c r="E1645" t="s">
        <v>5117</v>
      </c>
      <c r="F1645">
        <v>104.07900238037109</v>
      </c>
      <c r="G1645">
        <v>12.575188343039182</v>
      </c>
      <c r="H1645">
        <v>251.22999572753906</v>
      </c>
      <c r="I1645">
        <v>259</v>
      </c>
      <c r="J1645">
        <v>37.200000000000003</v>
      </c>
      <c r="K1645">
        <v>0.20200000703334808</v>
      </c>
      <c r="L1645">
        <v>0.38583999872207642</v>
      </c>
      <c r="M1645" s="3">
        <v>0.17924000000000001</v>
      </c>
      <c r="N1645" s="3">
        <v>2.6015999999999999E-3</v>
      </c>
      <c r="O1645" s="3">
        <v>-3.3716999999999998E-6</v>
      </c>
      <c r="P1645" s="3">
        <v>2.0398800000000002E-9</v>
      </c>
      <c r="Q1645" s="3">
        <v>-3.7486400000000002E-13</v>
      </c>
      <c r="R1645">
        <v>-1614.94</v>
      </c>
      <c r="S1645" t="s">
        <v>5117</v>
      </c>
      <c r="T1645" s="5" t="s">
        <v>5117</v>
      </c>
      <c r="U1645" s="5">
        <v>0.14155041503906249</v>
      </c>
      <c r="V1645" s="5">
        <v>0</v>
      </c>
    </row>
    <row r="1646" spans="1:22" x14ac:dyDescent="0.25">
      <c r="A1646" t="s">
        <v>4454</v>
      </c>
      <c r="B1646" t="s">
        <v>4455</v>
      </c>
      <c r="C1646" t="s">
        <v>4455</v>
      </c>
      <c r="D1646" t="s">
        <v>24</v>
      </c>
      <c r="E1646" t="s">
        <v>5117</v>
      </c>
      <c r="F1646">
        <v>181.27900695800781</v>
      </c>
      <c r="G1646">
        <v>2.1790737546240444</v>
      </c>
      <c r="H1646">
        <v>403.14801025390625</v>
      </c>
      <c r="I1646">
        <v>519.4000244140625</v>
      </c>
      <c r="J1646">
        <v>49.8</v>
      </c>
      <c r="K1646">
        <v>0.25200000405311584</v>
      </c>
      <c r="L1646">
        <v>0.56699901819229126</v>
      </c>
      <c r="M1646" s="3">
        <v>0.42186099999999999</v>
      </c>
      <c r="N1646" s="3">
        <v>6.0594999999999998E-5</v>
      </c>
      <c r="O1646" s="3">
        <v>-2.5832789999999996E-8</v>
      </c>
      <c r="P1646" s="3">
        <v>2.1538759999999999E-19</v>
      </c>
      <c r="Q1646" s="3">
        <v>-4.7584399999999999E-23</v>
      </c>
      <c r="R1646">
        <v>-32.767000000000003</v>
      </c>
      <c r="S1646" t="s">
        <v>5117</v>
      </c>
      <c r="T1646" s="5">
        <v>-32.767000000000003</v>
      </c>
      <c r="U1646" s="5">
        <v>-32.767000000000003</v>
      </c>
      <c r="V1646" s="5">
        <v>-32.767000000000003</v>
      </c>
    </row>
    <row r="1647" spans="1:22" x14ac:dyDescent="0.25">
      <c r="A1647" t="s">
        <v>4456</v>
      </c>
      <c r="B1647" t="s">
        <v>4457</v>
      </c>
      <c r="C1647" t="s">
        <v>5792</v>
      </c>
      <c r="D1647" t="s">
        <v>46</v>
      </c>
      <c r="E1647" t="s">
        <v>5117</v>
      </c>
      <c r="F1647">
        <v>77.944900512695313</v>
      </c>
      <c r="G1647">
        <v>1.3581914060697546</v>
      </c>
      <c r="H1647">
        <v>210.66900634765625</v>
      </c>
      <c r="I1647">
        <v>372</v>
      </c>
      <c r="J1647">
        <v>65.5</v>
      </c>
      <c r="K1647">
        <v>9.7800001502037048E-2</v>
      </c>
      <c r="L1647">
        <v>5.7999901473522186E-3</v>
      </c>
      <c r="M1647" s="3">
        <v>0.40289799999999998</v>
      </c>
      <c r="N1647" s="3">
        <v>1.5971400000000001E-5</v>
      </c>
      <c r="O1647" s="3">
        <v>1.5546929999999999E-6</v>
      </c>
      <c r="P1647" s="3">
        <v>-1.7067920000000001E-9</v>
      </c>
      <c r="Q1647" s="3">
        <v>4.2246800000000002E-13</v>
      </c>
      <c r="R1647">
        <v>66.430000000000007</v>
      </c>
      <c r="S1647" t="s">
        <v>5117</v>
      </c>
      <c r="T1647" s="5">
        <v>66.449656250000004</v>
      </c>
      <c r="U1647" s="5">
        <v>8.4398488998413089E-3</v>
      </c>
      <c r="V1647" s="5">
        <v>0</v>
      </c>
    </row>
    <row r="1648" spans="1:22" x14ac:dyDescent="0.25">
      <c r="A1648" t="s">
        <v>4458</v>
      </c>
      <c r="B1648" t="s">
        <v>4459</v>
      </c>
      <c r="C1648" t="s">
        <v>4459</v>
      </c>
      <c r="D1648" t="s">
        <v>24</v>
      </c>
      <c r="E1648" t="s">
        <v>4414</v>
      </c>
      <c r="F1648">
        <v>20.031000137329102</v>
      </c>
      <c r="G1648">
        <v>1.109080051471927</v>
      </c>
      <c r="H1648">
        <v>374.54901123046875</v>
      </c>
      <c r="I1648">
        <v>643.8900146484375</v>
      </c>
      <c r="J1648">
        <v>219.41</v>
      </c>
      <c r="K1648">
        <v>5.6299701333045959E-2</v>
      </c>
      <c r="L1648">
        <v>0.3677000105381012</v>
      </c>
      <c r="M1648" s="3">
        <v>1.66127</v>
      </c>
      <c r="N1648" s="3">
        <v>-2.2612000000000001E-4</v>
      </c>
      <c r="O1648" s="3">
        <v>1.7314079999999999E-6</v>
      </c>
      <c r="P1648" s="3">
        <v>-1.123348E-9</v>
      </c>
      <c r="Q1648" s="3">
        <v>1.7852399999999999E-13</v>
      </c>
      <c r="R1648">
        <v>-249</v>
      </c>
      <c r="S1648">
        <v>-234.53</v>
      </c>
      <c r="T1648" s="5">
        <v>-248.98279687499999</v>
      </c>
      <c r="U1648" s="5">
        <v>4.8307224273681643E-2</v>
      </c>
      <c r="V1648" s="5">
        <v>0</v>
      </c>
    </row>
    <row r="1649" spans="1:22" x14ac:dyDescent="0.25">
      <c r="A1649" t="s">
        <v>4460</v>
      </c>
      <c r="B1649" t="s">
        <v>4461</v>
      </c>
      <c r="C1649" t="s">
        <v>5793</v>
      </c>
      <c r="D1649" t="s">
        <v>46</v>
      </c>
      <c r="E1649" t="s">
        <v>4462</v>
      </c>
      <c r="F1649">
        <v>192.125</v>
      </c>
      <c r="G1649">
        <v>1.5827168173504609</v>
      </c>
      <c r="H1649">
        <v>659</v>
      </c>
      <c r="I1649">
        <v>822</v>
      </c>
      <c r="J1649">
        <v>37.978999023437503</v>
      </c>
      <c r="K1649">
        <v>0.41967999935150146</v>
      </c>
      <c r="L1649">
        <v>1.8453500270843506</v>
      </c>
      <c r="M1649" s="3">
        <v>0.15908</v>
      </c>
      <c r="N1649" s="3">
        <v>4.1742000000000003E-3</v>
      </c>
      <c r="O1649" s="3">
        <v>-3.8160000000000004E-6</v>
      </c>
      <c r="P1649" s="3">
        <v>1.81984E-9</v>
      </c>
      <c r="Q1649" s="3">
        <v>-2.88072E-13</v>
      </c>
      <c r="R1649">
        <v>-1390</v>
      </c>
      <c r="S1649">
        <v>-1176</v>
      </c>
      <c r="T1649" s="5">
        <v>-1.3928420000000001</v>
      </c>
      <c r="U1649" s="5">
        <v>0.71470416259765623</v>
      </c>
      <c r="V1649" s="5">
        <v>1.9408078864216804E-5</v>
      </c>
    </row>
    <row r="1650" spans="1:22" x14ac:dyDescent="0.25">
      <c r="A1650" t="s">
        <v>4463</v>
      </c>
      <c r="B1650" t="s">
        <v>4464</v>
      </c>
      <c r="C1650" t="s">
        <v>5236</v>
      </c>
      <c r="D1650" t="s">
        <v>24</v>
      </c>
      <c r="E1650" t="s">
        <v>4465</v>
      </c>
      <c r="F1650">
        <v>134.17500305175781</v>
      </c>
      <c r="G1650">
        <v>1.1204205394377884</v>
      </c>
      <c r="H1650">
        <v>562.03900146484375</v>
      </c>
      <c r="I1650">
        <v>709</v>
      </c>
      <c r="J1650">
        <v>39.1</v>
      </c>
      <c r="K1650">
        <v>0.41600000858306885</v>
      </c>
      <c r="L1650">
        <v>1.5430500507354736</v>
      </c>
      <c r="M1650" s="3">
        <v>-0.11427</v>
      </c>
      <c r="N1650" s="3">
        <v>6.2260800000000002E-3</v>
      </c>
      <c r="O1650" s="3">
        <v>-4.9277999999999996E-6</v>
      </c>
      <c r="P1650" s="3">
        <v>2.0511279999999999E-9</v>
      </c>
      <c r="Q1650" s="3">
        <v>-2.8011920000000001E-13</v>
      </c>
      <c r="R1650">
        <v>-640.20000000000005</v>
      </c>
      <c r="S1650">
        <v>-411.31</v>
      </c>
      <c r="T1650" s="5">
        <v>-648.72068750000005</v>
      </c>
      <c r="U1650" s="5">
        <v>0.81319873046875002</v>
      </c>
      <c r="V1650" s="5">
        <v>-7.8684382140636444E-5</v>
      </c>
    </row>
    <row r="1651" spans="1:22" x14ac:dyDescent="0.25">
      <c r="A1651" t="s">
        <v>4466</v>
      </c>
      <c r="B1651" t="s">
        <v>4467</v>
      </c>
      <c r="C1651" t="s">
        <v>2532</v>
      </c>
      <c r="D1651" t="s">
        <v>404</v>
      </c>
      <c r="E1651" t="s">
        <v>4468</v>
      </c>
      <c r="F1651">
        <v>140.26899719238281</v>
      </c>
      <c r="G1651">
        <v>0.82806504451465335</v>
      </c>
      <c r="H1651">
        <v>449.82000732421875</v>
      </c>
      <c r="I1651">
        <v>643</v>
      </c>
      <c r="J1651">
        <v>25.7</v>
      </c>
      <c r="K1651">
        <v>0.5339999794960022</v>
      </c>
      <c r="L1651">
        <v>0.40364199876785278</v>
      </c>
      <c r="M1651" s="3">
        <v>-0.42734</v>
      </c>
      <c r="N1651" s="3">
        <v>7.6585999999999998E-3</v>
      </c>
      <c r="O1651" s="3">
        <v>-4.6122000000000005E-6</v>
      </c>
      <c r="P1651" s="3">
        <v>1.30272E-9</v>
      </c>
      <c r="Q1651" s="3">
        <v>-1.12856E-13</v>
      </c>
      <c r="R1651">
        <v>-227.2</v>
      </c>
      <c r="S1651" t="s">
        <v>5117</v>
      </c>
      <c r="T1651" s="5">
        <v>-227.801328125</v>
      </c>
      <c r="U1651" s="5">
        <v>0.91564245605468753</v>
      </c>
      <c r="V1651" s="5">
        <v>7.6749555766582488E-5</v>
      </c>
    </row>
    <row r="1652" spans="1:22" x14ac:dyDescent="0.25">
      <c r="A1652" t="s">
        <v>4469</v>
      </c>
      <c r="B1652" t="s">
        <v>4470</v>
      </c>
      <c r="C1652" t="s">
        <v>5794</v>
      </c>
      <c r="D1652" t="s">
        <v>152</v>
      </c>
      <c r="E1652" t="s">
        <v>5117</v>
      </c>
      <c r="F1652">
        <v>33.029998779296875</v>
      </c>
      <c r="G1652">
        <v>0.24998516720622976</v>
      </c>
      <c r="H1652">
        <v>383</v>
      </c>
      <c r="I1652">
        <v>574</v>
      </c>
      <c r="J1652">
        <v>137</v>
      </c>
      <c r="K1652">
        <v>9.0201973915100098E-2</v>
      </c>
      <c r="L1652">
        <v>0.35305371880531311</v>
      </c>
      <c r="M1652" s="3">
        <v>0.58191999999999999</v>
      </c>
      <c r="N1652" s="3">
        <v>3.5729999999999998E-3</v>
      </c>
      <c r="O1652" s="3">
        <v>-2.5786199999999999E-6</v>
      </c>
      <c r="P1652" s="3">
        <v>9.1244E-10</v>
      </c>
      <c r="Q1652" s="3">
        <v>-8.6303999999999995E-14</v>
      </c>
      <c r="R1652">
        <v>-114</v>
      </c>
      <c r="S1652" t="s">
        <v>5117</v>
      </c>
      <c r="T1652" s="5">
        <v>-32.767000000000003</v>
      </c>
      <c r="U1652" s="5">
        <v>-32.767000000000003</v>
      </c>
      <c r="V1652" s="5">
        <v>-32.767000000000003</v>
      </c>
    </row>
    <row r="1653" spans="1:22" x14ac:dyDescent="0.25">
      <c r="A1653" t="s">
        <v>4471</v>
      </c>
      <c r="B1653" t="s">
        <v>4472</v>
      </c>
      <c r="C1653" t="s">
        <v>5795</v>
      </c>
      <c r="D1653" t="s">
        <v>24</v>
      </c>
      <c r="E1653" t="s">
        <v>5117</v>
      </c>
      <c r="F1653">
        <v>32.117298126220703</v>
      </c>
      <c r="G1653">
        <v>0.58316255474427858</v>
      </c>
      <c r="H1653">
        <v>161</v>
      </c>
      <c r="I1653">
        <v>269.70001220703125</v>
      </c>
      <c r="J1653">
        <v>48.4</v>
      </c>
      <c r="K1653">
        <v>0.13269999623298645</v>
      </c>
      <c r="L1653">
        <v>9.3754798173904419E-2</v>
      </c>
      <c r="M1653" s="3">
        <v>0.84221000000000001</v>
      </c>
      <c r="N1653" s="3">
        <v>8.9700000000000001E-4</v>
      </c>
      <c r="O1653" s="3">
        <v>3.9684E-6</v>
      </c>
      <c r="P1653" s="3">
        <v>-4.3759999999999998E-9</v>
      </c>
      <c r="Q1653" s="3">
        <v>1.0510399999999999E-12</v>
      </c>
      <c r="R1653">
        <v>34.31</v>
      </c>
      <c r="S1653" t="s">
        <v>5117</v>
      </c>
      <c r="T1653" s="5">
        <v>34.331777343749998</v>
      </c>
      <c r="U1653" s="5">
        <v>7.5325248718261725E-2</v>
      </c>
      <c r="V1653" s="5">
        <v>0</v>
      </c>
    </row>
    <row r="1654" spans="1:22" x14ac:dyDescent="0.25">
      <c r="A1654" t="s">
        <v>4473</v>
      </c>
      <c r="B1654" t="s">
        <v>4474</v>
      </c>
      <c r="C1654" t="s">
        <v>5796</v>
      </c>
      <c r="D1654" t="s">
        <v>24</v>
      </c>
      <c r="E1654" t="s">
        <v>5117</v>
      </c>
      <c r="F1654">
        <v>316.13800048828125</v>
      </c>
      <c r="G1654">
        <v>1.2424489062445419</v>
      </c>
      <c r="H1654">
        <v>543</v>
      </c>
      <c r="I1654">
        <v>676</v>
      </c>
      <c r="J1654">
        <v>22.4</v>
      </c>
      <c r="K1654">
        <v>0.73100000619888306</v>
      </c>
      <c r="L1654">
        <v>1.4513599872589111</v>
      </c>
      <c r="M1654" s="3">
        <v>-6.3551999999999997E-2</v>
      </c>
      <c r="N1654" s="3">
        <v>4.0004000000000003E-3</v>
      </c>
      <c r="O1654" s="3">
        <v>-3.2036999999999999E-6</v>
      </c>
      <c r="P1654" s="3">
        <v>1.12612E-9</v>
      </c>
      <c r="Q1654" s="3">
        <v>-1.05448E-13</v>
      </c>
      <c r="R1654">
        <v>-386.7</v>
      </c>
      <c r="S1654">
        <v>0</v>
      </c>
      <c r="T1654" s="5">
        <v>-32.767000000000003</v>
      </c>
      <c r="U1654" s="5">
        <v>-32.767000000000003</v>
      </c>
      <c r="V1654" s="5">
        <v>-32.767000000000003</v>
      </c>
    </row>
    <row r="1655" spans="1:22" x14ac:dyDescent="0.25">
      <c r="A1655" t="s">
        <v>4475</v>
      </c>
      <c r="B1655" t="s">
        <v>4476</v>
      </c>
      <c r="C1655" t="s">
        <v>4477</v>
      </c>
      <c r="D1655" t="s">
        <v>24</v>
      </c>
      <c r="E1655" t="s">
        <v>5117</v>
      </c>
      <c r="F1655">
        <v>368.36900000000003</v>
      </c>
      <c r="G1655">
        <v>1.165</v>
      </c>
      <c r="H1655">
        <v>0</v>
      </c>
      <c r="I1655">
        <v>0</v>
      </c>
      <c r="J1655">
        <v>0</v>
      </c>
      <c r="K1655">
        <v>0</v>
      </c>
      <c r="L1655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>
        <v>0</v>
      </c>
      <c r="S1655">
        <v>0</v>
      </c>
      <c r="T1655" s="5" t="s">
        <v>5117</v>
      </c>
      <c r="U1655" s="5" t="s">
        <v>5117</v>
      </c>
      <c r="V1655" s="5" t="s">
        <v>5117</v>
      </c>
    </row>
    <row r="1656" spans="1:22" x14ac:dyDescent="0.25">
      <c r="A1656" t="s">
        <v>4478</v>
      </c>
      <c r="B1656" t="s">
        <v>4479</v>
      </c>
      <c r="C1656" t="s">
        <v>5797</v>
      </c>
      <c r="D1656" t="s">
        <v>46</v>
      </c>
      <c r="E1656" t="s">
        <v>5117</v>
      </c>
      <c r="F1656">
        <v>182.156005859375</v>
      </c>
      <c r="G1656">
        <v>1.0761795016140865</v>
      </c>
      <c r="H1656">
        <v>484.14801025390625</v>
      </c>
      <c r="I1656">
        <v>750</v>
      </c>
      <c r="J1656">
        <v>66.900000000000006</v>
      </c>
      <c r="K1656">
        <v>1.0099600553512573</v>
      </c>
      <c r="L1656">
        <v>0.43836700916290283</v>
      </c>
      <c r="M1656" s="3">
        <v>-5.6479099999999997E-2</v>
      </c>
      <c r="N1656" s="3">
        <v>4.85776E-3</v>
      </c>
      <c r="O1656" s="3">
        <v>-3.1173600000000002E-6</v>
      </c>
      <c r="P1656" s="3">
        <v>8.8735599999999999E-10</v>
      </c>
      <c r="Q1656" s="3">
        <v>-6.3715600000000002E-14</v>
      </c>
      <c r="R1656">
        <v>-1244.69</v>
      </c>
      <c r="S1656">
        <v>0</v>
      </c>
      <c r="T1656" s="5">
        <v>-32.767000000000003</v>
      </c>
      <c r="U1656" s="5">
        <v>-32.767000000000003</v>
      </c>
      <c r="V1656" s="5">
        <v>-32.767000000000003</v>
      </c>
    </row>
    <row r="1657" spans="1:22" x14ac:dyDescent="0.25">
      <c r="A1657" t="s">
        <v>4480</v>
      </c>
      <c r="B1657" t="s">
        <v>4481</v>
      </c>
      <c r="C1657" t="s">
        <v>3224</v>
      </c>
      <c r="D1657" t="s">
        <v>24</v>
      </c>
      <c r="E1657" t="s">
        <v>4482</v>
      </c>
      <c r="F1657">
        <v>116.2030029296875</v>
      </c>
      <c r="G1657">
        <v>0.7452491196933968</v>
      </c>
      <c r="H1657">
        <v>371.20001220703125</v>
      </c>
      <c r="I1657">
        <v>537</v>
      </c>
      <c r="J1657">
        <v>27.9</v>
      </c>
      <c r="K1657">
        <v>0.43500000238418579</v>
      </c>
      <c r="L1657">
        <v>0.37845700979232788</v>
      </c>
      <c r="M1657" s="3">
        <v>2.8386000000000002E-2</v>
      </c>
      <c r="N1657" s="3">
        <v>5.8907999999999999E-3</v>
      </c>
      <c r="O1657" s="3">
        <v>-2.49447E-6</v>
      </c>
      <c r="P1657" s="3">
        <v>-4.0559999999999997E-10</v>
      </c>
      <c r="Q1657" s="3">
        <v>3.6281199999999999E-13</v>
      </c>
      <c r="R1657">
        <v>-334.1</v>
      </c>
      <c r="S1657" t="s">
        <v>5117</v>
      </c>
      <c r="T1657" s="5">
        <v>-333.79859375000001</v>
      </c>
      <c r="U1657" s="5">
        <v>0.72400219726562498</v>
      </c>
      <c r="V1657" s="5">
        <v>6.3416801393032071E-5</v>
      </c>
    </row>
    <row r="1658" spans="1:22" x14ac:dyDescent="0.25">
      <c r="A1658" t="s">
        <v>4483</v>
      </c>
      <c r="B1658" t="s">
        <v>4484</v>
      </c>
      <c r="C1658" t="s">
        <v>5798</v>
      </c>
      <c r="D1658" t="s">
        <v>24</v>
      </c>
      <c r="E1658" t="s">
        <v>4485</v>
      </c>
      <c r="F1658">
        <v>138.21000671386719</v>
      </c>
      <c r="G1658">
        <v>0.92728218747532087</v>
      </c>
      <c r="H1658">
        <v>488.35000610351563</v>
      </c>
      <c r="I1658">
        <v>715</v>
      </c>
      <c r="J1658">
        <v>33.200000000000003</v>
      </c>
      <c r="K1658">
        <v>0.45600000023841858</v>
      </c>
      <c r="L1658">
        <v>0.40024000406265259</v>
      </c>
      <c r="M1658" s="3">
        <v>-0.33584999999999998</v>
      </c>
      <c r="N1658" s="3">
        <v>6.8101999999999998E-3</v>
      </c>
      <c r="O1658" s="3">
        <v>-4.5447299999999994E-6</v>
      </c>
      <c r="P1658" s="3">
        <v>1.158052E-9</v>
      </c>
      <c r="Q1658" s="3">
        <v>0</v>
      </c>
      <c r="R1658">
        <v>-250.99</v>
      </c>
      <c r="S1658">
        <v>-58.3</v>
      </c>
      <c r="T1658" s="5">
        <v>-251.51840625</v>
      </c>
      <c r="U1658" s="5">
        <v>1.0812666015625001</v>
      </c>
      <c r="V1658" s="5">
        <v>4.9371127039194105E-5</v>
      </c>
    </row>
    <row r="1659" spans="1:22" x14ac:dyDescent="0.25">
      <c r="A1659" t="s">
        <v>4486</v>
      </c>
      <c r="B1659" t="s">
        <v>4487</v>
      </c>
      <c r="C1659" t="s">
        <v>5799</v>
      </c>
      <c r="D1659" t="s">
        <v>24</v>
      </c>
      <c r="E1659" t="s">
        <v>4488</v>
      </c>
      <c r="F1659">
        <v>201.88900756835938</v>
      </c>
      <c r="G1659">
        <v>1.9425540499461851</v>
      </c>
      <c r="H1659">
        <v>413.20001220703125</v>
      </c>
      <c r="I1659">
        <v>634.0980224609375</v>
      </c>
      <c r="J1659">
        <v>54.1</v>
      </c>
      <c r="K1659">
        <v>0.32150000333786011</v>
      </c>
      <c r="L1659">
        <v>0.38400000333786011</v>
      </c>
      <c r="M1659" s="3">
        <v>6.5317700000000006E-2</v>
      </c>
      <c r="N1659" s="3">
        <v>1.8643780000000001E-3</v>
      </c>
      <c r="O1659" s="3">
        <v>-1.367121E-6</v>
      </c>
      <c r="P1659" s="3">
        <v>4.0568400000000002E-10</v>
      </c>
      <c r="Q1659" s="3">
        <v>1.793868E-21</v>
      </c>
      <c r="R1659">
        <v>-72.7</v>
      </c>
      <c r="S1659">
        <v>-17.66</v>
      </c>
      <c r="T1659" s="5">
        <v>-108.36199999999999</v>
      </c>
      <c r="U1659" s="5">
        <v>0.28676901245117187</v>
      </c>
      <c r="V1659" s="5">
        <v>1.2076500058174133E-4</v>
      </c>
    </row>
    <row r="1660" spans="1:22" x14ac:dyDescent="0.25">
      <c r="A1660" t="s">
        <v>4489</v>
      </c>
      <c r="B1660" t="s">
        <v>4490</v>
      </c>
      <c r="C1660" t="s">
        <v>5297</v>
      </c>
      <c r="D1660" t="s">
        <v>24</v>
      </c>
      <c r="E1660" t="s">
        <v>4491</v>
      </c>
      <c r="F1660">
        <v>137.02900695800781</v>
      </c>
      <c r="G1660">
        <v>1.2691086749373519</v>
      </c>
      <c r="H1660">
        <v>364.39801025390625</v>
      </c>
      <c r="I1660">
        <v>558.70001220703125</v>
      </c>
      <c r="J1660">
        <v>42</v>
      </c>
      <c r="K1660">
        <v>0.31549900770187378</v>
      </c>
      <c r="L1660">
        <v>0.30799901485443115</v>
      </c>
      <c r="M1660" s="3">
        <v>-3.06502E-4</v>
      </c>
      <c r="N1660" s="3">
        <v>3.2854E-3</v>
      </c>
      <c r="O1660" s="3">
        <v>-2.0952239999999997E-6</v>
      </c>
      <c r="P1660" s="3">
        <v>5.4760399999999998E-10</v>
      </c>
      <c r="Q1660" s="3">
        <v>7.1563199999999997E-22</v>
      </c>
      <c r="R1660">
        <v>-120.08</v>
      </c>
      <c r="S1660">
        <v>-25.77</v>
      </c>
      <c r="T1660" s="5">
        <v>-142.48699999999999</v>
      </c>
      <c r="U1660" s="5">
        <v>0.37385900878906247</v>
      </c>
      <c r="V1660" s="5">
        <v>2.1226000040769576E-5</v>
      </c>
    </row>
    <row r="1661" spans="1:22" x14ac:dyDescent="0.25">
      <c r="A1661" t="s">
        <v>4492</v>
      </c>
      <c r="B1661" t="s">
        <v>4493</v>
      </c>
      <c r="C1661" t="s">
        <v>5298</v>
      </c>
      <c r="D1661" t="s">
        <v>24</v>
      </c>
      <c r="E1661" t="s">
        <v>4494</v>
      </c>
      <c r="F1661">
        <v>72.1510009765625</v>
      </c>
      <c r="G1661">
        <v>0.62402154541078547</v>
      </c>
      <c r="H1661">
        <v>301.02801513671875</v>
      </c>
      <c r="I1661">
        <v>460.39801025390625</v>
      </c>
      <c r="J1661">
        <v>33.335900878906251</v>
      </c>
      <c r="K1661">
        <v>0.30799001455307007</v>
      </c>
      <c r="L1661">
        <v>0.22224000096321106</v>
      </c>
      <c r="M1661" s="3">
        <v>-0.131798</v>
      </c>
      <c r="N1661" s="3">
        <v>7.0819999999999998E-3</v>
      </c>
      <c r="O1661" s="3">
        <v>-3.9995999999999998E-6</v>
      </c>
      <c r="P1661" s="3">
        <v>1.005784E-9</v>
      </c>
      <c r="Q1661" s="3">
        <v>-5.1830400000000002E-14</v>
      </c>
      <c r="R1661">
        <v>-154.59</v>
      </c>
      <c r="S1661">
        <v>-13.86</v>
      </c>
      <c r="T1661" s="5">
        <v>-157.44</v>
      </c>
      <c r="U1661" s="5">
        <v>0.46398901367187501</v>
      </c>
      <c r="V1661" s="5">
        <v>4.3411001563072203E-5</v>
      </c>
    </row>
    <row r="1662" spans="1:22" x14ac:dyDescent="0.25">
      <c r="A1662" t="s">
        <v>4495</v>
      </c>
      <c r="B1662" t="s">
        <v>4496</v>
      </c>
      <c r="C1662" t="s">
        <v>1775</v>
      </c>
      <c r="D1662" t="s">
        <v>363</v>
      </c>
      <c r="E1662" t="s">
        <v>4497</v>
      </c>
      <c r="F1662">
        <v>68.119003295898438</v>
      </c>
      <c r="G1662">
        <v>0.68548261600626625</v>
      </c>
      <c r="H1662">
        <v>307.20401000976563</v>
      </c>
      <c r="I1662">
        <v>484.260009765625</v>
      </c>
      <c r="J1662">
        <v>38.500100097656251</v>
      </c>
      <c r="K1662">
        <v>0.27636000514030457</v>
      </c>
      <c r="L1662">
        <v>0.15860000252723694</v>
      </c>
      <c r="M1662" s="3">
        <v>5.6017999999999998E-2</v>
      </c>
      <c r="N1662" s="3">
        <v>5.646E-3</v>
      </c>
      <c r="O1662" s="3">
        <v>-2.0135849999999999E-6</v>
      </c>
      <c r="P1662" s="3">
        <v>0</v>
      </c>
      <c r="Q1662" s="3">
        <v>0</v>
      </c>
      <c r="R1662">
        <v>75.778000000000006</v>
      </c>
      <c r="S1662">
        <v>145.9</v>
      </c>
      <c r="T1662" s="5">
        <v>74.305000000000007</v>
      </c>
      <c r="U1662" s="5">
        <v>0.23205900573730467</v>
      </c>
      <c r="V1662" s="5">
        <v>2.4048000574111939E-5</v>
      </c>
    </row>
    <row r="1663" spans="1:22" x14ac:dyDescent="0.25">
      <c r="A1663" t="s">
        <v>4498</v>
      </c>
      <c r="B1663" t="s">
        <v>4499</v>
      </c>
      <c r="C1663" t="s">
        <v>5613</v>
      </c>
      <c r="D1663" t="s">
        <v>31</v>
      </c>
      <c r="E1663" t="s">
        <v>4500</v>
      </c>
      <c r="F1663">
        <v>66.10260009765625</v>
      </c>
      <c r="G1663">
        <v>0.70968508551548071</v>
      </c>
      <c r="H1663">
        <v>305.39801025390625</v>
      </c>
      <c r="I1663">
        <v>492</v>
      </c>
      <c r="J1663">
        <v>43.8</v>
      </c>
      <c r="K1663">
        <v>0.24799700081348419</v>
      </c>
      <c r="L1663">
        <v>0.13704200088977814</v>
      </c>
      <c r="M1663" s="3">
        <v>0.18063100000000001</v>
      </c>
      <c r="N1663" s="3">
        <v>5.1806400000000002E-3</v>
      </c>
      <c r="O1663" s="3">
        <v>-3.37338E-6</v>
      </c>
      <c r="P1663" s="3">
        <v>9.8235600000000008E-10</v>
      </c>
      <c r="Q1663" s="3">
        <v>-6.5479599999999998E-14</v>
      </c>
      <c r="R1663">
        <v>260</v>
      </c>
      <c r="S1663">
        <v>302</v>
      </c>
      <c r="T1663" s="5">
        <v>260.54934374999999</v>
      </c>
      <c r="U1663" s="5">
        <v>0.1328514404296875</v>
      </c>
      <c r="V1663" s="5">
        <v>2.0710261538624762E-5</v>
      </c>
    </row>
    <row r="1664" spans="1:22" x14ac:dyDescent="0.25">
      <c r="A1664" t="s">
        <v>4501</v>
      </c>
      <c r="B1664" t="s">
        <v>4502</v>
      </c>
      <c r="C1664" t="s">
        <v>5301</v>
      </c>
      <c r="D1664" t="s">
        <v>1239</v>
      </c>
      <c r="E1664" t="s">
        <v>4503</v>
      </c>
      <c r="F1664">
        <v>73.138900756835938</v>
      </c>
      <c r="G1664">
        <v>0.7386569990558044</v>
      </c>
      <c r="H1664">
        <v>340.60000610351563</v>
      </c>
      <c r="I1664">
        <v>514.29901123046875</v>
      </c>
      <c r="J1664">
        <v>40.999902343750001</v>
      </c>
      <c r="K1664">
        <v>0.28999000787734985</v>
      </c>
      <c r="L1664">
        <v>0.36800000071525574</v>
      </c>
      <c r="M1664" s="3">
        <v>0.12984000000000001</v>
      </c>
      <c r="N1664" s="3">
        <v>6.0609799999999997E-3</v>
      </c>
      <c r="O1664" s="3">
        <v>-2.8867439999999998E-6</v>
      </c>
      <c r="P1664" s="3">
        <v>3.1918320000000002E-10</v>
      </c>
      <c r="Q1664" s="3">
        <v>0</v>
      </c>
      <c r="R1664">
        <v>-97.379992187499994</v>
      </c>
      <c r="S1664">
        <v>30.61</v>
      </c>
      <c r="T1664" s="5">
        <v>-97.408335937499999</v>
      </c>
      <c r="U1664" s="5">
        <v>0.47153277587890624</v>
      </c>
      <c r="V1664" s="5">
        <v>4.0844887495040895E-5</v>
      </c>
    </row>
    <row r="1665" spans="1:22" x14ac:dyDescent="0.25">
      <c r="A1665" t="s">
        <v>4504</v>
      </c>
      <c r="B1665" t="s">
        <v>4505</v>
      </c>
      <c r="C1665" t="s">
        <v>5302</v>
      </c>
      <c r="D1665" t="s">
        <v>427</v>
      </c>
      <c r="E1665" t="s">
        <v>5117</v>
      </c>
      <c r="F1665">
        <v>69.106300354003906</v>
      </c>
      <c r="G1665">
        <v>0.77609276662971283</v>
      </c>
      <c r="H1665">
        <v>376.760009765625</v>
      </c>
      <c r="I1665">
        <v>565</v>
      </c>
      <c r="J1665">
        <v>37.6</v>
      </c>
      <c r="K1665">
        <v>0.27799001336097717</v>
      </c>
      <c r="L1665">
        <v>0.3383600115776062</v>
      </c>
      <c r="M1665" s="3">
        <v>0.29298000000000002</v>
      </c>
      <c r="N1665" s="3">
        <v>4.4219400000000001E-3</v>
      </c>
      <c r="O1665" s="3">
        <v>-2.142039E-6</v>
      </c>
      <c r="P1665" s="3">
        <v>3.6280959999999999E-10</v>
      </c>
      <c r="Q1665" s="3">
        <v>0</v>
      </c>
      <c r="R1665">
        <v>25.395</v>
      </c>
      <c r="S1665">
        <v>103.6</v>
      </c>
      <c r="T1665" s="5">
        <v>23.812000000000001</v>
      </c>
      <c r="U1665" s="5">
        <v>0.25960000610351563</v>
      </c>
      <c r="V1665" s="5">
        <v>2.4170000106096268E-5</v>
      </c>
    </row>
    <row r="1666" spans="1:22" x14ac:dyDescent="0.25">
      <c r="A1666" t="s">
        <v>4506</v>
      </c>
      <c r="B1666" t="s">
        <v>4507</v>
      </c>
      <c r="C1666" t="s">
        <v>5622</v>
      </c>
      <c r="D1666" t="s">
        <v>24</v>
      </c>
      <c r="E1666" t="s">
        <v>4508</v>
      </c>
      <c r="F1666">
        <v>74.123001098632813</v>
      </c>
      <c r="G1666">
        <v>0.80498159519652157</v>
      </c>
      <c r="H1666">
        <v>381</v>
      </c>
      <c r="I1666">
        <v>547.79901123046875</v>
      </c>
      <c r="J1666">
        <v>42</v>
      </c>
      <c r="K1666">
        <v>0.27300000190734863</v>
      </c>
      <c r="L1666">
        <v>0.59200000762939453</v>
      </c>
      <c r="M1666" s="3">
        <v>-0.10405</v>
      </c>
      <c r="N1666" s="3">
        <v>6.3301800000000004E-3</v>
      </c>
      <c r="O1666" s="3">
        <v>-3.8932799999999999E-6</v>
      </c>
      <c r="P1666" s="3">
        <v>9.7618000000000003E-10</v>
      </c>
      <c r="Q1666" s="3">
        <v>0</v>
      </c>
      <c r="R1666">
        <v>-283.39</v>
      </c>
      <c r="S1666">
        <v>-167.4</v>
      </c>
      <c r="T1666" s="5">
        <v>-282.97203124999999</v>
      </c>
      <c r="U1666" s="5">
        <v>0.41099594116210936</v>
      </c>
      <c r="V1666" s="5">
        <v>4.4700473546981808E-5</v>
      </c>
    </row>
    <row r="1667" spans="1:22" x14ac:dyDescent="0.25">
      <c r="A1667" t="s">
        <v>4509</v>
      </c>
      <c r="B1667" t="s">
        <v>4510</v>
      </c>
      <c r="C1667" t="s">
        <v>5236</v>
      </c>
      <c r="D1667" t="s">
        <v>98</v>
      </c>
      <c r="E1667" t="s">
        <v>4511</v>
      </c>
      <c r="F1667">
        <v>72.107002258300781</v>
      </c>
      <c r="G1667">
        <v>0.79463598869660879</v>
      </c>
      <c r="H1667">
        <v>337</v>
      </c>
      <c r="I1667">
        <v>512</v>
      </c>
      <c r="J1667">
        <v>41.5</v>
      </c>
      <c r="K1667">
        <v>0.27399000525474548</v>
      </c>
      <c r="L1667">
        <v>0.32128000259399414</v>
      </c>
      <c r="M1667" s="3">
        <v>0.33944000000000002</v>
      </c>
      <c r="N1667" s="3">
        <v>4.6572000000000002E-3</v>
      </c>
      <c r="O1667" s="3">
        <v>-2.8545899999999999E-6</v>
      </c>
      <c r="P1667" s="3">
        <v>8.8369999999999996E-10</v>
      </c>
      <c r="Q1667" s="3">
        <v>0</v>
      </c>
      <c r="R1667">
        <v>-215.89</v>
      </c>
      <c r="S1667">
        <v>-116.15</v>
      </c>
      <c r="T1667" s="5">
        <v>-215.15670312500001</v>
      </c>
      <c r="U1667" s="5">
        <v>0.31195523071289061</v>
      </c>
      <c r="V1667" s="5">
        <v>3.3604905009269713E-5</v>
      </c>
    </row>
    <row r="1668" spans="1:22" x14ac:dyDescent="0.25">
      <c r="A1668" t="s">
        <v>4512</v>
      </c>
      <c r="B1668" t="s">
        <v>4513</v>
      </c>
      <c r="C1668" t="s">
        <v>5309</v>
      </c>
      <c r="D1668" t="s">
        <v>404</v>
      </c>
      <c r="E1668" t="s">
        <v>4514</v>
      </c>
      <c r="F1668">
        <v>70.09100341796875</v>
      </c>
      <c r="G1668">
        <v>0.85169398333904578</v>
      </c>
      <c r="H1668">
        <v>341.14801025390625</v>
      </c>
      <c r="I1668">
        <v>520</v>
      </c>
      <c r="J1668">
        <v>42.5</v>
      </c>
      <c r="K1668">
        <v>0.25</v>
      </c>
      <c r="L1668">
        <v>0.24560000002384186</v>
      </c>
      <c r="M1668" s="3">
        <v>-0.19126799999999999</v>
      </c>
      <c r="N1668" s="3">
        <v>4.9348999999999999E-3</v>
      </c>
      <c r="O1668" s="3">
        <v>-1.7281739999999999E-6</v>
      </c>
      <c r="P1668" s="3">
        <v>-6.4707999999999998E-11</v>
      </c>
      <c r="Q1668" s="3">
        <v>0</v>
      </c>
      <c r="R1668">
        <v>-111.988</v>
      </c>
      <c r="S1668">
        <v>-57.6</v>
      </c>
      <c r="T1668" s="5">
        <v>-112.52988281250001</v>
      </c>
      <c r="U1668" s="5">
        <v>0.24481843566894532</v>
      </c>
      <c r="V1668" s="5">
        <v>2.3705540224909783E-5</v>
      </c>
    </row>
    <row r="1669" spans="1:22" x14ac:dyDescent="0.25">
      <c r="A1669" t="s">
        <v>4515</v>
      </c>
      <c r="B1669" t="s">
        <v>4516</v>
      </c>
      <c r="C1669" t="s">
        <v>5300</v>
      </c>
      <c r="D1669" t="s">
        <v>404</v>
      </c>
      <c r="E1669" t="s">
        <v>4517</v>
      </c>
      <c r="F1669">
        <v>92.569000244140625</v>
      </c>
      <c r="G1669">
        <v>0.87281057918488902</v>
      </c>
      <c r="H1669">
        <v>341.39801025390625</v>
      </c>
      <c r="I1669">
        <v>520.5980224609375</v>
      </c>
      <c r="J1669">
        <v>39.5</v>
      </c>
      <c r="K1669">
        <v>0.30500000715255737</v>
      </c>
      <c r="L1669">
        <v>0.30000001192092896</v>
      </c>
      <c r="M1669" s="3">
        <v>-3.7110499999999998E-2</v>
      </c>
      <c r="N1669" s="3">
        <v>4.9281799999999999E-3</v>
      </c>
      <c r="O1669" s="3">
        <v>-3.2223599999999996E-6</v>
      </c>
      <c r="P1669" s="3">
        <v>8.9243999999999997E-10</v>
      </c>
      <c r="Q1669" s="3">
        <v>0</v>
      </c>
      <c r="R1669">
        <v>-161.59</v>
      </c>
      <c r="S1669">
        <v>-55.06</v>
      </c>
      <c r="T1669" s="5">
        <v>-163.84</v>
      </c>
      <c r="U1669" s="5">
        <v>0.35979000854492188</v>
      </c>
      <c r="V1669" s="5">
        <v>3.1321000307798384E-5</v>
      </c>
    </row>
    <row r="1670" spans="1:22" x14ac:dyDescent="0.25">
      <c r="A1670" t="s">
        <v>4518</v>
      </c>
      <c r="B1670" t="s">
        <v>4519</v>
      </c>
      <c r="C1670" t="s">
        <v>5458</v>
      </c>
      <c r="D1670" t="s">
        <v>24</v>
      </c>
      <c r="E1670" t="s">
        <v>4520</v>
      </c>
      <c r="F1670">
        <v>112.98600006103516</v>
      </c>
      <c r="G1670">
        <v>1.1510289214968943</v>
      </c>
      <c r="H1670">
        <v>369.5</v>
      </c>
      <c r="I1670">
        <v>577</v>
      </c>
      <c r="J1670">
        <v>44.5</v>
      </c>
      <c r="K1670">
        <v>0.22597000002861023</v>
      </c>
      <c r="L1670">
        <v>0.23995000123977661</v>
      </c>
      <c r="M1670" s="3">
        <v>9.2549000000000006E-2</v>
      </c>
      <c r="N1670" s="3">
        <v>3.2369400000000002E-3</v>
      </c>
      <c r="O1670" s="3">
        <v>-2.3062020000000001E-6</v>
      </c>
      <c r="P1670" s="3">
        <v>6.8556399999999999E-10</v>
      </c>
      <c r="Q1670" s="3">
        <v>0</v>
      </c>
      <c r="R1670">
        <v>-165.99</v>
      </c>
      <c r="S1670">
        <v>100.815</v>
      </c>
      <c r="T1670" s="5">
        <v>-167.4</v>
      </c>
      <c r="U1670" s="5">
        <v>0.2763590087890625</v>
      </c>
      <c r="V1670" s="5">
        <v>1.9161000847816468E-5</v>
      </c>
    </row>
    <row r="1671" spans="1:22" x14ac:dyDescent="0.25">
      <c r="A1671" t="s">
        <v>4521</v>
      </c>
      <c r="B1671" t="s">
        <v>4522</v>
      </c>
      <c r="C1671" t="s">
        <v>5800</v>
      </c>
      <c r="D1671" t="s">
        <v>414</v>
      </c>
      <c r="E1671" t="s">
        <v>4523</v>
      </c>
      <c r="F1671">
        <v>110.97000122070313</v>
      </c>
      <c r="G1671">
        <v>1.2156489927508178</v>
      </c>
      <c r="H1671">
        <v>365.75</v>
      </c>
      <c r="I1671">
        <v>577</v>
      </c>
      <c r="J1671">
        <v>43.8</v>
      </c>
      <c r="K1671">
        <v>0.27700001001358032</v>
      </c>
      <c r="L1671">
        <v>0.20608000457286835</v>
      </c>
      <c r="M1671" s="3">
        <v>0.27177200000000001</v>
      </c>
      <c r="N1671" s="3">
        <v>2.34586E-3</v>
      </c>
      <c r="O1671" s="3">
        <v>-1.8602010000000002E-6</v>
      </c>
      <c r="P1671" s="3">
        <v>7.8323600000000004E-10</v>
      </c>
      <c r="Q1671" s="3">
        <v>-1.057332E-13</v>
      </c>
      <c r="R1671">
        <v>-47.9</v>
      </c>
      <c r="S1671">
        <v>1.39</v>
      </c>
      <c r="T1671" s="5">
        <v>-45.935398437499998</v>
      </c>
      <c r="U1671" s="5">
        <v>0.14663360595703126</v>
      </c>
      <c r="V1671" s="5">
        <v>4.0572080761194231E-5</v>
      </c>
    </row>
    <row r="1672" spans="1:22" x14ac:dyDescent="0.25">
      <c r="A1672" t="s">
        <v>4524</v>
      </c>
      <c r="B1672" t="s">
        <v>4525</v>
      </c>
      <c r="C1672" t="s">
        <v>5801</v>
      </c>
      <c r="D1672" t="s">
        <v>24</v>
      </c>
      <c r="E1672" t="s">
        <v>4526</v>
      </c>
      <c r="F1672">
        <v>74.125900268554688</v>
      </c>
      <c r="G1672">
        <v>0.86570901325748728</v>
      </c>
      <c r="H1672">
        <v>392.45001220703125</v>
      </c>
      <c r="I1672">
        <v>587</v>
      </c>
      <c r="J1672">
        <v>52.7</v>
      </c>
      <c r="K1672">
        <v>0.31600001454353333</v>
      </c>
      <c r="L1672">
        <v>0.47381401062011719</v>
      </c>
      <c r="M1672" s="3">
        <v>2.9825000000000001E-2</v>
      </c>
      <c r="N1672" s="3">
        <v>6.2571199999999997E-3</v>
      </c>
      <c r="O1672" s="3">
        <v>-4.4320200000000006E-6</v>
      </c>
      <c r="P1672" s="3">
        <v>1.755552E-9</v>
      </c>
      <c r="Q1672" s="3">
        <v>-2.5577320000000001E-13</v>
      </c>
      <c r="R1672">
        <v>-53.68</v>
      </c>
      <c r="S1672">
        <v>95.83</v>
      </c>
      <c r="T1672" s="5">
        <v>-53.646566406250003</v>
      </c>
      <c r="U1672" s="5">
        <v>0.48901342773437501</v>
      </c>
      <c r="V1672" s="5">
        <v>4.1366603225469592E-5</v>
      </c>
    </row>
    <row r="1673" spans="1:22" x14ac:dyDescent="0.25">
      <c r="A1673" t="s">
        <v>4527</v>
      </c>
      <c r="B1673" t="s">
        <v>4528</v>
      </c>
      <c r="C1673" t="s">
        <v>5622</v>
      </c>
      <c r="D1673" t="s">
        <v>24</v>
      </c>
      <c r="E1673" t="s">
        <v>4508</v>
      </c>
      <c r="F1673">
        <v>74.123001098632813</v>
      </c>
      <c r="G1673">
        <v>0.81462556131347941</v>
      </c>
      <c r="H1673">
        <v>372.70001220703125</v>
      </c>
      <c r="I1673">
        <v>536.0980224609375</v>
      </c>
      <c r="J1673">
        <v>41.7</v>
      </c>
      <c r="K1673">
        <v>0.26899001002311707</v>
      </c>
      <c r="L1673">
        <v>0.57700002193450928</v>
      </c>
      <c r="M1673" s="3">
        <v>7.7665100000000001E-2</v>
      </c>
      <c r="N1673" s="3">
        <v>5.7307E-3</v>
      </c>
      <c r="O1673" s="3">
        <v>-3.1426800000000003E-6</v>
      </c>
      <c r="P1673" s="3">
        <v>6.44332E-10</v>
      </c>
      <c r="Q1673" s="3">
        <v>0</v>
      </c>
      <c r="R1673">
        <v>-292.79000000000002</v>
      </c>
      <c r="S1673">
        <v>-167.71</v>
      </c>
      <c r="T1673" s="5">
        <v>-294.63</v>
      </c>
      <c r="U1673" s="5">
        <v>0.41501000976562502</v>
      </c>
      <c r="V1673" s="5">
        <v>3.6366801708936688E-5</v>
      </c>
    </row>
    <row r="1674" spans="1:22" x14ac:dyDescent="0.25">
      <c r="A1674" t="s">
        <v>4529</v>
      </c>
      <c r="B1674" t="s">
        <v>4530</v>
      </c>
      <c r="C1674" t="s">
        <v>5236</v>
      </c>
      <c r="D1674" t="s">
        <v>98</v>
      </c>
      <c r="E1674" t="s">
        <v>4531</v>
      </c>
      <c r="F1674">
        <v>72.107002258300781</v>
      </c>
      <c r="G1674">
        <v>0.80979105441708088</v>
      </c>
      <c r="H1674">
        <v>352.70001220703125</v>
      </c>
      <c r="I1674">
        <v>536.79901123046875</v>
      </c>
      <c r="J1674">
        <v>42.1</v>
      </c>
      <c r="K1674">
        <v>0.26699000597000122</v>
      </c>
      <c r="L1674">
        <v>0.31999000906944275</v>
      </c>
      <c r="M1674" s="3">
        <v>0.15179799999999999</v>
      </c>
      <c r="N1674" s="3">
        <v>4.9389999999999998E-3</v>
      </c>
      <c r="O1674" s="3">
        <v>-2.6366669999999998E-6</v>
      </c>
      <c r="P1674" s="3">
        <v>5.4398399999999995E-10</v>
      </c>
      <c r="Q1674" s="3">
        <v>0</v>
      </c>
      <c r="R1674">
        <v>-238.49</v>
      </c>
      <c r="S1674">
        <v>-146.5</v>
      </c>
      <c r="T1674" s="5">
        <v>-239.88900000000001</v>
      </c>
      <c r="U1674" s="5">
        <v>0.30451000976562498</v>
      </c>
      <c r="V1674" s="5">
        <v>3.0949000269174573E-5</v>
      </c>
    </row>
    <row r="1675" spans="1:22" x14ac:dyDescent="0.25">
      <c r="A1675" t="s">
        <v>4532</v>
      </c>
      <c r="B1675" t="s">
        <v>4533</v>
      </c>
      <c r="C1675" t="s">
        <v>5309</v>
      </c>
      <c r="D1675" t="s">
        <v>404</v>
      </c>
      <c r="E1675" t="s">
        <v>4534</v>
      </c>
      <c r="F1675">
        <v>70.089500427246094</v>
      </c>
      <c r="G1675">
        <v>0.86440079147598126</v>
      </c>
      <c r="H1675">
        <v>354.54901123046875</v>
      </c>
      <c r="I1675">
        <v>560.916015625</v>
      </c>
      <c r="J1675">
        <v>47.680800781249999</v>
      </c>
      <c r="K1675">
        <v>0.26642000675201416</v>
      </c>
      <c r="L1675">
        <v>0.23235000669956207</v>
      </c>
      <c r="M1675" s="3">
        <v>-0.25093900000000002</v>
      </c>
      <c r="N1675" s="3">
        <v>5.2124800000000002E-3</v>
      </c>
      <c r="O1675" s="3">
        <v>-2.0912910000000002E-6</v>
      </c>
      <c r="P1675" s="3">
        <v>0</v>
      </c>
      <c r="Q1675" s="3">
        <v>0</v>
      </c>
      <c r="R1675">
        <v>-113.04</v>
      </c>
      <c r="S1675" t="s">
        <v>5117</v>
      </c>
      <c r="T1675" s="5">
        <v>-113.496375</v>
      </c>
      <c r="U1675" s="5">
        <v>0.1779056396484375</v>
      </c>
      <c r="V1675" s="5">
        <v>2.4454008787870408E-5</v>
      </c>
    </row>
    <row r="1676" spans="1:22" x14ac:dyDescent="0.25">
      <c r="A1676" t="s">
        <v>4535</v>
      </c>
      <c r="B1676" t="s">
        <v>4536</v>
      </c>
      <c r="C1676" t="s">
        <v>5307</v>
      </c>
      <c r="D1676" t="s">
        <v>404</v>
      </c>
      <c r="E1676" t="s">
        <v>4537</v>
      </c>
      <c r="F1676">
        <v>75.110603332519531</v>
      </c>
      <c r="G1676">
        <v>0.96627335462694208</v>
      </c>
      <c r="H1676">
        <v>432.6099853515625</v>
      </c>
      <c r="I1676">
        <v>614</v>
      </c>
      <c r="J1676">
        <v>56.7</v>
      </c>
      <c r="K1676">
        <v>0.27799999713897705</v>
      </c>
      <c r="L1676">
        <v>0.78695601224899292</v>
      </c>
      <c r="M1676" s="3">
        <v>-0.17282</v>
      </c>
      <c r="N1676" s="3">
        <v>7.0936000000000003E-3</v>
      </c>
      <c r="O1676" s="3">
        <v>-6.6158999999999996E-6</v>
      </c>
      <c r="P1676" s="3">
        <v>3.4808400000000002E-9</v>
      </c>
      <c r="Q1676" s="3">
        <v>-5.9904000000000004E-13</v>
      </c>
      <c r="R1676">
        <v>-239</v>
      </c>
      <c r="S1676">
        <v>-108</v>
      </c>
      <c r="T1676" s="5">
        <v>-238.90064062499999</v>
      </c>
      <c r="U1676" s="5">
        <v>0.42782241821289063</v>
      </c>
      <c r="V1676" s="5">
        <v>3.7633717060089112E-5</v>
      </c>
    </row>
    <row r="1677" spans="1:22" x14ac:dyDescent="0.25">
      <c r="A1677" t="s">
        <v>4538</v>
      </c>
      <c r="B1677" t="s">
        <v>4539</v>
      </c>
      <c r="C1677" t="s">
        <v>5305</v>
      </c>
      <c r="D1677" t="s">
        <v>24</v>
      </c>
      <c r="E1677" t="s">
        <v>5117</v>
      </c>
      <c r="F1677">
        <v>71.078399658203125</v>
      </c>
      <c r="G1677">
        <v>0.99169900600359429</v>
      </c>
      <c r="H1677">
        <v>457</v>
      </c>
      <c r="I1677">
        <v>643</v>
      </c>
      <c r="J1677">
        <v>50.3</v>
      </c>
      <c r="K1677">
        <v>0.24300000071525574</v>
      </c>
      <c r="L1677">
        <v>0.78858000040054321</v>
      </c>
      <c r="M1677" s="3">
        <v>0.42276200000000003</v>
      </c>
      <c r="N1677" s="3">
        <v>3.3192E-3</v>
      </c>
      <c r="O1677" s="3">
        <v>-1.4282970000000001E-6</v>
      </c>
      <c r="P1677" s="3">
        <v>1.6369999999999999E-10</v>
      </c>
      <c r="Q1677" s="3">
        <v>2.5247319999999999E-14</v>
      </c>
      <c r="R1677">
        <v>-63.9</v>
      </c>
      <c r="S1677">
        <v>-24</v>
      </c>
      <c r="T1677" s="5">
        <v>-63.909691406249998</v>
      </c>
      <c r="U1677" s="5">
        <v>0.1286855926513672</v>
      </c>
      <c r="V1677" s="5">
        <v>1.7347518354654313E-5</v>
      </c>
    </row>
    <row r="1678" spans="1:22" x14ac:dyDescent="0.25">
      <c r="A1678" t="s">
        <v>4540</v>
      </c>
      <c r="B1678" t="s">
        <v>4541</v>
      </c>
      <c r="C1678" t="s">
        <v>5458</v>
      </c>
      <c r="D1678" t="s">
        <v>24</v>
      </c>
      <c r="E1678" t="s">
        <v>4542</v>
      </c>
      <c r="F1678">
        <v>112.98600006103516</v>
      </c>
      <c r="G1678">
        <v>1.1391979878197258</v>
      </c>
      <c r="H1678">
        <v>361.25</v>
      </c>
      <c r="I1678">
        <v>560</v>
      </c>
      <c r="J1678">
        <v>42.4</v>
      </c>
      <c r="K1678">
        <v>0.29100000858306885</v>
      </c>
      <c r="L1678">
        <v>0.25292700529098511</v>
      </c>
      <c r="M1678" s="3">
        <v>0.334096</v>
      </c>
      <c r="N1678" s="3">
        <v>1.874204E-3</v>
      </c>
      <c r="O1678" s="3">
        <v>3.0771299999999997E-7</v>
      </c>
      <c r="P1678" s="3">
        <v>-1.329712E-9</v>
      </c>
      <c r="Q1678" s="3">
        <v>4.13168E-13</v>
      </c>
      <c r="R1678">
        <v>-150.80000000000001</v>
      </c>
      <c r="S1678">
        <v>-65.2</v>
      </c>
      <c r="T1678" s="5">
        <v>-149.208</v>
      </c>
      <c r="U1678" s="5">
        <v>0.26752230834960938</v>
      </c>
      <c r="V1678" s="5">
        <v>4.7767583280801776E-5</v>
      </c>
    </row>
    <row r="1679" spans="1:22" x14ac:dyDescent="0.25">
      <c r="A1679" t="s">
        <v>4543</v>
      </c>
      <c r="B1679" t="s">
        <v>4544</v>
      </c>
      <c r="C1679" t="s">
        <v>5717</v>
      </c>
      <c r="D1679" t="s">
        <v>414</v>
      </c>
      <c r="E1679" t="s">
        <v>4545</v>
      </c>
      <c r="F1679">
        <v>133.40400695800781</v>
      </c>
      <c r="G1679">
        <v>1.4413385711310094</v>
      </c>
      <c r="H1679">
        <v>386.70001220703125</v>
      </c>
      <c r="I1679">
        <v>606</v>
      </c>
      <c r="J1679">
        <v>51.39990234375</v>
      </c>
      <c r="K1679">
        <v>0.28499001264572144</v>
      </c>
      <c r="L1679">
        <v>0.28299000859260559</v>
      </c>
      <c r="M1679" s="3">
        <v>4.7419500000000003E-2</v>
      </c>
      <c r="N1679" s="3">
        <v>2.57354E-3</v>
      </c>
      <c r="O1679" s="3">
        <v>-2.2186530000000002E-6</v>
      </c>
      <c r="P1679" s="3">
        <v>7.34548E-10</v>
      </c>
      <c r="Q1679" s="3">
        <v>0</v>
      </c>
      <c r="R1679">
        <v>-138.59</v>
      </c>
      <c r="S1679">
        <v>-77.489999999999995</v>
      </c>
      <c r="T1679" s="5">
        <v>-139.62</v>
      </c>
      <c r="U1679" s="5">
        <v>0.2063000030517578</v>
      </c>
      <c r="V1679" s="5">
        <v>5.9155002236366274E-6</v>
      </c>
    </row>
    <row r="1680" spans="1:22" x14ac:dyDescent="0.25">
      <c r="A1680" t="s">
        <v>4546</v>
      </c>
      <c r="B1680" t="s">
        <v>4547</v>
      </c>
      <c r="C1680" t="s">
        <v>5802</v>
      </c>
      <c r="D1680" t="s">
        <v>414</v>
      </c>
      <c r="E1680" t="s">
        <v>4548</v>
      </c>
      <c r="F1680">
        <v>131.38900756835938</v>
      </c>
      <c r="G1680">
        <v>1.4613571623967179</v>
      </c>
      <c r="H1680">
        <v>360.39801025390625</v>
      </c>
      <c r="I1680">
        <v>572</v>
      </c>
      <c r="J1680">
        <v>50.5</v>
      </c>
      <c r="K1680">
        <v>0.25600001215934753</v>
      </c>
      <c r="L1680">
        <v>0.21299000084400177</v>
      </c>
      <c r="M1680" s="3">
        <v>0.229766</v>
      </c>
      <c r="N1680" s="3">
        <v>1.741706E-3</v>
      </c>
      <c r="O1680" s="3">
        <v>-1.6975260000000001E-6</v>
      </c>
      <c r="P1680" s="3">
        <v>6.2785199999999997E-10</v>
      </c>
      <c r="Q1680" s="3">
        <v>0</v>
      </c>
      <c r="R1680">
        <v>-5.8617001953125003</v>
      </c>
      <c r="S1680">
        <v>16.07</v>
      </c>
      <c r="T1680" s="5">
        <v>-9.8859003906250003</v>
      </c>
      <c r="U1680" s="5">
        <v>8.7331001281738277E-2</v>
      </c>
      <c r="V1680" s="5">
        <v>-1.0391599498689175E-6</v>
      </c>
    </row>
    <row r="1681" spans="1:22" x14ac:dyDescent="0.25">
      <c r="A1681" t="s">
        <v>4549</v>
      </c>
      <c r="B1681" t="s">
        <v>4550</v>
      </c>
      <c r="C1681" t="s">
        <v>5803</v>
      </c>
      <c r="D1681" t="s">
        <v>24</v>
      </c>
      <c r="E1681" t="s">
        <v>4551</v>
      </c>
      <c r="F1681">
        <v>112.94300079345703</v>
      </c>
      <c r="G1681">
        <v>1.4287268830703701</v>
      </c>
      <c r="H1681">
        <v>362</v>
      </c>
      <c r="I1681">
        <v>555</v>
      </c>
      <c r="J1681">
        <v>49.5</v>
      </c>
      <c r="K1681">
        <v>0.2389959990978241</v>
      </c>
      <c r="L1681">
        <v>0.34367901086807251</v>
      </c>
      <c r="M1681" s="3">
        <v>0.381471</v>
      </c>
      <c r="N1681" s="3">
        <v>1.0090520000000001E-3</v>
      </c>
      <c r="O1681" s="3">
        <v>6.4039799999999999E-7</v>
      </c>
      <c r="P1681" s="3">
        <v>-1.506488E-9</v>
      </c>
      <c r="Q1681" s="3">
        <v>4.9393600000000003E-13</v>
      </c>
      <c r="R1681">
        <v>-180</v>
      </c>
      <c r="S1681">
        <v>-160</v>
      </c>
      <c r="T1681" s="5">
        <v>-178.581046875</v>
      </c>
      <c r="U1681" s="5">
        <v>0.12450316619873047</v>
      </c>
      <c r="V1681" s="5">
        <v>3.105326183140278E-5</v>
      </c>
    </row>
    <row r="1682" spans="1:22" x14ac:dyDescent="0.25">
      <c r="A1682" t="s">
        <v>4552</v>
      </c>
      <c r="B1682" t="s">
        <v>4553</v>
      </c>
      <c r="C1682" t="s">
        <v>5803</v>
      </c>
      <c r="D1682" t="s">
        <v>24</v>
      </c>
      <c r="E1682" t="s">
        <v>5117</v>
      </c>
      <c r="F1682">
        <v>112.94300079345703</v>
      </c>
      <c r="G1682">
        <v>1.4235319951013508</v>
      </c>
      <c r="H1682">
        <v>379.14801025390625</v>
      </c>
      <c r="I1682">
        <v>581</v>
      </c>
      <c r="J1682">
        <v>51.1</v>
      </c>
      <c r="K1682">
        <v>0.24500000476837158</v>
      </c>
      <c r="L1682">
        <v>0.35397401452064514</v>
      </c>
      <c r="M1682" s="3">
        <v>0.25542300000000001</v>
      </c>
      <c r="N1682" s="3">
        <v>1.9373420000000001E-3</v>
      </c>
      <c r="O1682" s="3">
        <v>-1.7039489999999998E-6</v>
      </c>
      <c r="P1682" s="3">
        <v>8.0370799999999999E-10</v>
      </c>
      <c r="Q1682" s="3">
        <v>-1.293968E-13</v>
      </c>
      <c r="R1682">
        <v>-245.6</v>
      </c>
      <c r="S1682">
        <v>-203.37</v>
      </c>
      <c r="T1682" s="5">
        <v>-244.03481249999999</v>
      </c>
      <c r="U1682" s="5">
        <v>0.1267066192626953</v>
      </c>
      <c r="V1682" s="5">
        <v>3.2153505831956862E-5</v>
      </c>
    </row>
    <row r="1683" spans="1:22" x14ac:dyDescent="0.25">
      <c r="A1683" t="s">
        <v>4554</v>
      </c>
      <c r="B1683" t="s">
        <v>4555</v>
      </c>
      <c r="C1683" t="s">
        <v>5305</v>
      </c>
      <c r="D1683" t="s">
        <v>24</v>
      </c>
      <c r="E1683" t="s">
        <v>5117</v>
      </c>
      <c r="F1683">
        <v>71.07879638671875</v>
      </c>
      <c r="G1683">
        <v>0.98706567470850815</v>
      </c>
      <c r="H1683">
        <v>514</v>
      </c>
      <c r="I1683">
        <v>776</v>
      </c>
      <c r="J1683">
        <v>57.3</v>
      </c>
      <c r="K1683">
        <v>0.25999999046325684</v>
      </c>
      <c r="L1683">
        <v>0.48630300164222717</v>
      </c>
      <c r="M1683" s="3">
        <v>0.10465000000000001</v>
      </c>
      <c r="N1683" s="3">
        <v>4.1191999999999999E-3</v>
      </c>
      <c r="O1683" s="3">
        <v>-1.9757399999999998E-6</v>
      </c>
      <c r="P1683" s="3">
        <v>7.6335999999999996E-11</v>
      </c>
      <c r="Q1683" s="3">
        <v>1.12596E-13</v>
      </c>
      <c r="R1683">
        <v>-130.19999999999999</v>
      </c>
      <c r="S1683">
        <v>-97.9</v>
      </c>
      <c r="T1683" s="5">
        <v>-130.313453125</v>
      </c>
      <c r="U1683" s="5">
        <v>0.23502304077148437</v>
      </c>
      <c r="V1683" s="5">
        <v>2.0826412364840506E-5</v>
      </c>
    </row>
    <row r="1684" spans="1:22" x14ac:dyDescent="0.25">
      <c r="A1684" t="s">
        <v>4556</v>
      </c>
      <c r="B1684" t="s">
        <v>4557</v>
      </c>
      <c r="C1684" t="s">
        <v>5178</v>
      </c>
      <c r="D1684" t="s">
        <v>24</v>
      </c>
      <c r="E1684" t="s">
        <v>4558</v>
      </c>
      <c r="F1684">
        <v>74.080001831054688</v>
      </c>
      <c r="G1684">
        <v>0.99878358838493941</v>
      </c>
      <c r="H1684">
        <v>414.49700927734375</v>
      </c>
      <c r="I1684">
        <v>612</v>
      </c>
      <c r="J1684">
        <v>54</v>
      </c>
      <c r="K1684">
        <v>0.2348800003528595</v>
      </c>
      <c r="L1684">
        <v>0.51999002695083618</v>
      </c>
      <c r="M1684" s="3">
        <v>7.6576500000000006E-2</v>
      </c>
      <c r="N1684" s="3">
        <v>4.9830400000000002E-3</v>
      </c>
      <c r="O1684" s="3">
        <v>-3.8699099999999998E-6</v>
      </c>
      <c r="P1684" s="3">
        <v>1.334148E-9</v>
      </c>
      <c r="Q1684" s="3">
        <v>0</v>
      </c>
      <c r="R1684">
        <v>-455.38900000000001</v>
      </c>
      <c r="S1684">
        <v>-369.6</v>
      </c>
      <c r="T1684" s="5">
        <v>-455.16121874999999</v>
      </c>
      <c r="U1684" s="5">
        <v>0.27966854858398438</v>
      </c>
      <c r="V1684" s="5">
        <v>2.528899535536766E-5</v>
      </c>
    </row>
    <row r="1685" spans="1:22" x14ac:dyDescent="0.25">
      <c r="A1685" t="s">
        <v>4559</v>
      </c>
      <c r="B1685" t="s">
        <v>4560</v>
      </c>
      <c r="C1685" t="s">
        <v>5631</v>
      </c>
      <c r="D1685" t="s">
        <v>299</v>
      </c>
      <c r="E1685" t="s">
        <v>4561</v>
      </c>
      <c r="F1685">
        <v>72.0635986328125</v>
      </c>
      <c r="G1685">
        <v>1.060314670288985</v>
      </c>
      <c r="H1685">
        <v>414.14999389648438</v>
      </c>
      <c r="I1685">
        <v>615</v>
      </c>
      <c r="J1685">
        <v>56.6</v>
      </c>
      <c r="K1685">
        <v>0.20800000429153442</v>
      </c>
      <c r="L1685">
        <v>0.53832399845123291</v>
      </c>
      <c r="M1685" s="3">
        <v>0.13497000000000001</v>
      </c>
      <c r="N1685" s="3">
        <v>3.8834999999999998E-3</v>
      </c>
      <c r="O1685" s="3">
        <v>-2.4471300000000002E-6</v>
      </c>
      <c r="P1685" s="3">
        <v>5.8576800000000002E-10</v>
      </c>
      <c r="Q1685" s="3">
        <v>0</v>
      </c>
      <c r="R1685">
        <v>-336.2</v>
      </c>
      <c r="S1685">
        <v>-286.06</v>
      </c>
      <c r="T1685" s="5">
        <v>-337.25</v>
      </c>
      <c r="U1685" s="5">
        <v>0.16672000122070313</v>
      </c>
      <c r="V1685" s="5">
        <v>1.5208800323307515E-5</v>
      </c>
    </row>
    <row r="1686" spans="1:22" x14ac:dyDescent="0.25">
      <c r="A1686" t="s">
        <v>4562</v>
      </c>
      <c r="B1686" t="s">
        <v>4563</v>
      </c>
      <c r="C1686" t="s">
        <v>5804</v>
      </c>
      <c r="D1686" t="s">
        <v>24</v>
      </c>
      <c r="E1686" t="s">
        <v>4564</v>
      </c>
      <c r="F1686">
        <v>94.497200012207031</v>
      </c>
      <c r="G1686">
        <v>1.3748368695945425</v>
      </c>
      <c r="H1686">
        <v>462.5</v>
      </c>
      <c r="I1686">
        <v>686</v>
      </c>
      <c r="J1686">
        <v>57.8</v>
      </c>
      <c r="K1686">
        <v>0.22100000083446503</v>
      </c>
      <c r="L1686">
        <v>0.54610002040863037</v>
      </c>
      <c r="M1686" s="3">
        <v>8.5457000000000005E-2</v>
      </c>
      <c r="N1686" s="3">
        <v>3.2651400000000001E-3</v>
      </c>
      <c r="O1686" s="3">
        <v>-3.0590400000000001E-6</v>
      </c>
      <c r="P1686" s="3">
        <v>1.5259319999999999E-9</v>
      </c>
      <c r="Q1686" s="3">
        <v>-2.5529999999999998E-13</v>
      </c>
      <c r="R1686">
        <v>-435.2</v>
      </c>
      <c r="S1686">
        <v>-373.5</v>
      </c>
      <c r="T1686" s="5">
        <v>-434.57381249999997</v>
      </c>
      <c r="U1686" s="5">
        <v>0.20249095153808594</v>
      </c>
      <c r="V1686" s="5">
        <v>2.4761518463492393E-5</v>
      </c>
    </row>
    <row r="1687" spans="1:22" x14ac:dyDescent="0.25">
      <c r="A1687" t="s">
        <v>4565</v>
      </c>
      <c r="B1687" t="s">
        <v>4566</v>
      </c>
      <c r="C1687" t="s">
        <v>5805</v>
      </c>
      <c r="D1687" t="s">
        <v>24</v>
      </c>
      <c r="E1687" t="s">
        <v>5117</v>
      </c>
      <c r="F1687">
        <v>278.29000854492188</v>
      </c>
      <c r="G1687">
        <v>-32.797459000173461</v>
      </c>
      <c r="H1687">
        <v>-32493.85</v>
      </c>
      <c r="I1687">
        <v>-32493.85</v>
      </c>
      <c r="J1687">
        <v>-327.67</v>
      </c>
      <c r="K1687">
        <v>-32767</v>
      </c>
      <c r="L1687">
        <v>-32767</v>
      </c>
      <c r="M1687" s="3">
        <v>-0.53820999999999997</v>
      </c>
      <c r="N1687" s="3">
        <v>6.8631999999999999E-3</v>
      </c>
      <c r="O1687" s="3">
        <v>-6.6267000000000004E-6</v>
      </c>
      <c r="P1687" s="3">
        <v>3.3117600000000002E-9</v>
      </c>
      <c r="Q1687" s="3">
        <v>-5.3431999999999999E-13</v>
      </c>
      <c r="R1687">
        <v>38.81</v>
      </c>
      <c r="S1687" t="s">
        <v>5117</v>
      </c>
      <c r="T1687" s="5">
        <v>-32.767000000000003</v>
      </c>
      <c r="U1687" s="5">
        <v>-32.767000000000003</v>
      </c>
      <c r="V1687" s="5">
        <v>-32.767000000000003</v>
      </c>
    </row>
    <row r="1688" spans="1:22" x14ac:dyDescent="0.25">
      <c r="A1688" t="s">
        <v>4567</v>
      </c>
      <c r="B1688" t="s">
        <v>4568</v>
      </c>
      <c r="C1688" t="s">
        <v>5806</v>
      </c>
      <c r="D1688" t="s">
        <v>24</v>
      </c>
      <c r="E1688" t="s">
        <v>4569</v>
      </c>
      <c r="F1688">
        <v>76.052001953125</v>
      </c>
      <c r="G1688">
        <v>1.2713206901734015</v>
      </c>
      <c r="H1688">
        <v>443</v>
      </c>
      <c r="I1688">
        <v>616</v>
      </c>
      <c r="J1688">
        <v>73.099999999999994</v>
      </c>
      <c r="K1688">
        <v>0.17700000107288361</v>
      </c>
      <c r="L1688">
        <v>1.0591700077056885</v>
      </c>
      <c r="M1688" s="3">
        <v>6.2790299999999997E-3</v>
      </c>
      <c r="N1688" s="3">
        <v>4.6028400000000004E-3</v>
      </c>
      <c r="O1688" s="3">
        <v>-4.4570699999999997E-6</v>
      </c>
      <c r="P1688" s="3">
        <v>2.2983920000000002E-9</v>
      </c>
      <c r="Q1688" s="3">
        <v>-3.7216399999999999E-13</v>
      </c>
      <c r="R1688">
        <v>-585</v>
      </c>
      <c r="S1688" t="s">
        <v>5117</v>
      </c>
      <c r="T1688" s="5">
        <v>-584.94449999999995</v>
      </c>
      <c r="U1688" s="5">
        <v>0.25567588806152342</v>
      </c>
      <c r="V1688" s="5">
        <v>1.9289530813693999E-5</v>
      </c>
    </row>
    <row r="1689" spans="1:22" x14ac:dyDescent="0.25">
      <c r="A1689" t="s">
        <v>4570</v>
      </c>
      <c r="B1689" t="s">
        <v>4571</v>
      </c>
      <c r="C1689" t="s">
        <v>5711</v>
      </c>
      <c r="D1689" t="s">
        <v>24</v>
      </c>
      <c r="E1689" t="s">
        <v>4572</v>
      </c>
      <c r="F1689">
        <v>73.094703674316406</v>
      </c>
      <c r="G1689">
        <v>0.95197711872828805</v>
      </c>
      <c r="H1689">
        <v>478.14801025390625</v>
      </c>
      <c r="I1689">
        <v>718</v>
      </c>
      <c r="J1689">
        <v>49.8</v>
      </c>
      <c r="K1689">
        <v>0.2669990062713623</v>
      </c>
      <c r="L1689">
        <v>0.43511000275611877</v>
      </c>
      <c r="M1689" s="3">
        <v>1.31623E-2</v>
      </c>
      <c r="N1689" s="3">
        <v>3.6640399999999999E-3</v>
      </c>
      <c r="O1689" s="3">
        <v>-4.7245500000000006E-7</v>
      </c>
      <c r="P1689" s="3">
        <v>-1.0285519999999999E-9</v>
      </c>
      <c r="Q1689" s="3">
        <v>3.29638E-13</v>
      </c>
      <c r="R1689">
        <v>-240</v>
      </c>
      <c r="S1689">
        <v>-135</v>
      </c>
      <c r="T1689" s="5">
        <v>-239.17476562499999</v>
      </c>
      <c r="U1689" s="5">
        <v>0.33563290405273438</v>
      </c>
      <c r="V1689" s="5">
        <v>4.6188071370124815E-5</v>
      </c>
    </row>
    <row r="1690" spans="1:22" x14ac:dyDescent="0.25">
      <c r="A1690" t="s">
        <v>4573</v>
      </c>
      <c r="B1690" t="s">
        <v>4574</v>
      </c>
      <c r="C1690" t="s">
        <v>5178</v>
      </c>
      <c r="D1690" t="s">
        <v>24</v>
      </c>
      <c r="E1690" t="s">
        <v>4575</v>
      </c>
      <c r="F1690">
        <v>74.080001831054688</v>
      </c>
      <c r="G1690">
        <v>0.94020617728934863</v>
      </c>
      <c r="H1690">
        <v>330.39801025390625</v>
      </c>
      <c r="I1690">
        <v>506.79901123046875</v>
      </c>
      <c r="J1690">
        <v>46.9</v>
      </c>
      <c r="K1690">
        <v>0.22800000011920929</v>
      </c>
      <c r="L1690">
        <v>0.32600000500679016</v>
      </c>
      <c r="M1690" s="3">
        <v>0.22355</v>
      </c>
      <c r="N1690" s="3">
        <v>3.0325E-3</v>
      </c>
      <c r="O1690" s="3">
        <v>-5.8649699999999993E-7</v>
      </c>
      <c r="P1690" s="3">
        <v>3.9360760000000001E-10</v>
      </c>
      <c r="Q1690" s="3">
        <v>0</v>
      </c>
      <c r="R1690">
        <v>-409.68</v>
      </c>
      <c r="S1690">
        <v>-321.39999999999998</v>
      </c>
      <c r="T1690" s="5">
        <v>-410.05675000000002</v>
      </c>
      <c r="U1690" s="5">
        <v>0.23999641418457032</v>
      </c>
      <c r="V1690" s="5">
        <v>2.8256487101316451E-5</v>
      </c>
    </row>
    <row r="1691" spans="1:22" x14ac:dyDescent="0.25">
      <c r="A1691" t="s">
        <v>4576</v>
      </c>
      <c r="B1691" t="s">
        <v>4577</v>
      </c>
      <c r="C1691" t="s">
        <v>5806</v>
      </c>
      <c r="D1691" t="s">
        <v>299</v>
      </c>
      <c r="E1691" t="s">
        <v>4578</v>
      </c>
      <c r="F1691">
        <v>76.052001953125</v>
      </c>
      <c r="G1691">
        <v>1.1616288535444117</v>
      </c>
      <c r="H1691">
        <v>382</v>
      </c>
      <c r="I1691">
        <v>557</v>
      </c>
      <c r="J1691">
        <v>64</v>
      </c>
      <c r="K1691">
        <v>0.19799000024795532</v>
      </c>
      <c r="L1691">
        <v>0.67356002330780029</v>
      </c>
      <c r="M1691" s="3">
        <v>-7.6325299999999999E-2</v>
      </c>
      <c r="N1691" s="3">
        <v>4.4525800000000003E-3</v>
      </c>
      <c r="O1691" s="3">
        <v>-3.5985900000000003E-6</v>
      </c>
      <c r="P1691" s="3">
        <v>1.201444E-9</v>
      </c>
      <c r="Q1691" s="3">
        <v>0</v>
      </c>
      <c r="R1691">
        <v>-339.3</v>
      </c>
      <c r="S1691" t="s">
        <v>5117</v>
      </c>
      <c r="T1691" s="5">
        <v>-339.22162500000002</v>
      </c>
      <c r="U1691" s="5">
        <v>-0.48297119140625</v>
      </c>
      <c r="V1691" s="5">
        <v>2.2380480542778969E-5</v>
      </c>
    </row>
    <row r="1692" spans="1:22" x14ac:dyDescent="0.25">
      <c r="A1692" t="s">
        <v>4579</v>
      </c>
      <c r="B1692" t="s">
        <v>4580</v>
      </c>
      <c r="C1692" t="s">
        <v>5804</v>
      </c>
      <c r="D1692" t="s">
        <v>24</v>
      </c>
      <c r="E1692" t="s">
        <v>4581</v>
      </c>
      <c r="F1692">
        <v>94.497200012207031</v>
      </c>
      <c r="G1692">
        <v>1.2290614733355993</v>
      </c>
      <c r="H1692">
        <v>344</v>
      </c>
      <c r="I1692">
        <v>525</v>
      </c>
      <c r="J1692">
        <v>53.6</v>
      </c>
      <c r="K1692">
        <v>0.22100000083446503</v>
      </c>
      <c r="L1692">
        <v>0.392069011926651</v>
      </c>
      <c r="M1692" s="3">
        <v>0.16807</v>
      </c>
      <c r="N1692" s="3">
        <v>2.7182600000000001E-3</v>
      </c>
      <c r="O1692" s="3">
        <v>-1.4640779999999999E-6</v>
      </c>
      <c r="P1692" s="3">
        <v>-5.3671599999999995E-10</v>
      </c>
      <c r="Q1692" s="3">
        <v>4.9143999999999997E-13</v>
      </c>
      <c r="R1692">
        <v>-424</v>
      </c>
      <c r="S1692">
        <v>-361</v>
      </c>
      <c r="T1692" s="5">
        <v>-423.33775000000003</v>
      </c>
      <c r="U1692" s="5">
        <v>0.20181782531738282</v>
      </c>
      <c r="V1692" s="5">
        <v>2.436373382806778E-5</v>
      </c>
    </row>
    <row r="1693" spans="1:22" x14ac:dyDescent="0.25">
      <c r="A1693" t="s">
        <v>4582</v>
      </c>
      <c r="B1693" t="s">
        <v>4583</v>
      </c>
      <c r="C1693" t="s">
        <v>5623</v>
      </c>
      <c r="D1693" t="s">
        <v>24</v>
      </c>
      <c r="E1693" t="s">
        <v>4584</v>
      </c>
      <c r="F1693">
        <v>75.069900512695313</v>
      </c>
      <c r="G1693">
        <v>1.0529779005762652</v>
      </c>
      <c r="H1693">
        <v>387.95001220703125</v>
      </c>
      <c r="I1693">
        <v>594.9000244140625</v>
      </c>
      <c r="J1693">
        <v>51.159902343749998</v>
      </c>
      <c r="K1693">
        <v>0.22946000099182129</v>
      </c>
      <c r="L1693">
        <v>0.36844000220298767</v>
      </c>
      <c r="M1693" s="3">
        <v>0.59265999999999996</v>
      </c>
      <c r="N1693" s="3">
        <v>1.1080300000000001E-3</v>
      </c>
      <c r="O1693" s="3">
        <v>5.0699099999999994E-6</v>
      </c>
      <c r="P1693" s="3">
        <v>-2.312492E-9</v>
      </c>
      <c r="Q1693" s="3">
        <v>-8.3579999999999995E-22</v>
      </c>
      <c r="R1693">
        <v>-101.22</v>
      </c>
      <c r="S1693">
        <v>-4.9000000000000004</v>
      </c>
      <c r="T1693" s="5">
        <v>-103.42</v>
      </c>
      <c r="U1693" s="5">
        <v>0.3237690124511719</v>
      </c>
      <c r="V1693" s="5">
        <v>1.9796900451183318E-5</v>
      </c>
    </row>
    <row r="1694" spans="1:22" x14ac:dyDescent="0.25">
      <c r="A1694" t="s">
        <v>4585</v>
      </c>
      <c r="B1694" t="s">
        <v>4586</v>
      </c>
      <c r="C1694" t="s">
        <v>5807</v>
      </c>
      <c r="D1694" t="s">
        <v>46</v>
      </c>
      <c r="E1694" t="s">
        <v>4587</v>
      </c>
      <c r="F1694">
        <v>345.65301513671875</v>
      </c>
      <c r="G1694">
        <v>2.9430532819423152</v>
      </c>
      <c r="H1694">
        <v>516.6500244140625</v>
      </c>
      <c r="I1694">
        <v>824</v>
      </c>
      <c r="J1694">
        <v>45.999902343750001</v>
      </c>
      <c r="K1694">
        <v>0.40099900960922241</v>
      </c>
      <c r="L1694">
        <v>0.17702700197696686</v>
      </c>
      <c r="M1694" s="3">
        <v>0.14246700000000001</v>
      </c>
      <c r="N1694" s="3">
        <v>7.2329200000000005E-4</v>
      </c>
      <c r="O1694" s="3">
        <v>-5.6530800000000002E-7</v>
      </c>
      <c r="P1694" s="3">
        <v>1.6074359999999999E-10</v>
      </c>
      <c r="Q1694" s="3">
        <v>-1.475956E-15</v>
      </c>
      <c r="R1694">
        <v>10.878400390625</v>
      </c>
      <c r="S1694">
        <v>24.7</v>
      </c>
      <c r="T1694" s="5">
        <v>10.1574521484375</v>
      </c>
      <c r="U1694" s="5">
        <v>4.9070648193359372E-2</v>
      </c>
      <c r="V1694" s="5">
        <v>-9.8843511659652004E-7</v>
      </c>
    </row>
    <row r="1695" spans="1:22" x14ac:dyDescent="0.25">
      <c r="A1695" t="s">
        <v>4588</v>
      </c>
      <c r="B1695" t="s">
        <v>4589</v>
      </c>
      <c r="C1695" t="s">
        <v>5603</v>
      </c>
      <c r="D1695" t="s">
        <v>24</v>
      </c>
      <c r="E1695" t="s">
        <v>4147</v>
      </c>
      <c r="F1695">
        <v>78.541900634765625</v>
      </c>
      <c r="G1695">
        <v>0.86790703845020245</v>
      </c>
      <c r="H1695">
        <v>308.89801025390625</v>
      </c>
      <c r="I1695">
        <v>484.99700927734375</v>
      </c>
      <c r="J1695">
        <v>45.199902343749997</v>
      </c>
      <c r="K1695">
        <v>0.23000000417232513</v>
      </c>
      <c r="L1695">
        <v>0.23194000124931335</v>
      </c>
      <c r="M1695" s="3">
        <v>2.3467600000000002E-2</v>
      </c>
      <c r="N1695" s="3">
        <v>4.4438400000000001E-3</v>
      </c>
      <c r="O1695" s="3">
        <v>-2.8588590000000002E-6</v>
      </c>
      <c r="P1695" s="3">
        <v>7.4682400000000005E-10</v>
      </c>
      <c r="Q1695" s="3">
        <v>0</v>
      </c>
      <c r="R1695">
        <v>-146.49</v>
      </c>
      <c r="S1695" t="s">
        <v>5117</v>
      </c>
      <c r="T1695" s="5">
        <v>-148.227</v>
      </c>
      <c r="U1695" s="5">
        <v>0.27942800903320314</v>
      </c>
      <c r="V1695" s="5">
        <v>2.4248000234365464E-5</v>
      </c>
    </row>
    <row r="1696" spans="1:22" x14ac:dyDescent="0.25">
      <c r="A1696" t="s">
        <v>4590</v>
      </c>
      <c r="B1696" t="s">
        <v>4591</v>
      </c>
      <c r="C1696" t="s">
        <v>5263</v>
      </c>
      <c r="D1696" t="s">
        <v>24</v>
      </c>
      <c r="E1696" t="s">
        <v>4592</v>
      </c>
      <c r="F1696">
        <v>86.177902221679688</v>
      </c>
      <c r="G1696">
        <v>0.66578634556428185</v>
      </c>
      <c r="H1696">
        <v>331.12701416015625</v>
      </c>
      <c r="I1696">
        <v>499.98001098632813</v>
      </c>
      <c r="J1696">
        <v>31.268701171875001</v>
      </c>
      <c r="K1696">
        <v>0.3580000102519989</v>
      </c>
      <c r="L1696">
        <v>0.24695000052452087</v>
      </c>
      <c r="M1696" s="3">
        <v>-0.16950000000000001</v>
      </c>
      <c r="N1696" s="3">
        <v>7.1367799999999997E-3</v>
      </c>
      <c r="O1696" s="3">
        <v>-7.0508700000000001E-6</v>
      </c>
      <c r="P1696" s="3">
        <v>2.5640599999999999E-9</v>
      </c>
      <c r="Q1696" s="3">
        <v>0</v>
      </c>
      <c r="R1696">
        <v>-177.89</v>
      </c>
      <c r="S1696">
        <v>-2.0499999999999998</v>
      </c>
      <c r="T1696" s="5">
        <v>-181.3</v>
      </c>
      <c r="U1696" s="5">
        <v>0.57783001708984372</v>
      </c>
      <c r="V1696" s="5">
        <v>4.9722000956535336E-5</v>
      </c>
    </row>
    <row r="1697" spans="1:22" x14ac:dyDescent="0.25">
      <c r="A1697" t="s">
        <v>4593</v>
      </c>
      <c r="B1697" t="s">
        <v>4594</v>
      </c>
      <c r="C1697" t="s">
        <v>5268</v>
      </c>
      <c r="D1697" t="s">
        <v>363</v>
      </c>
      <c r="E1697" t="s">
        <v>4595</v>
      </c>
      <c r="F1697">
        <v>88.107002258300781</v>
      </c>
      <c r="G1697">
        <v>0.80666314953181395</v>
      </c>
      <c r="H1697">
        <v>427.89801025390625</v>
      </c>
      <c r="I1697">
        <v>607</v>
      </c>
      <c r="J1697">
        <v>40.5</v>
      </c>
      <c r="K1697">
        <v>0.2919900119304657</v>
      </c>
      <c r="L1697">
        <v>0.62300002574920654</v>
      </c>
      <c r="M1697" s="3">
        <v>0.11144900000000001</v>
      </c>
      <c r="N1697" s="3">
        <v>5.3015800000000002E-3</v>
      </c>
      <c r="O1697" s="3">
        <v>-4.2249299999999995E-6</v>
      </c>
      <c r="P1697" s="3">
        <v>1.533224E-9</v>
      </c>
      <c r="Q1697" s="3">
        <v>0</v>
      </c>
      <c r="R1697">
        <v>-484.18</v>
      </c>
      <c r="S1697">
        <v>93.42</v>
      </c>
      <c r="T1697" s="5">
        <v>-483.85315624999998</v>
      </c>
      <c r="U1697" s="5">
        <v>0.39417410278320314</v>
      </c>
      <c r="V1697" s="5">
        <v>3.1275127083063122E-5</v>
      </c>
    </row>
    <row r="1698" spans="1:22" x14ac:dyDescent="0.25">
      <c r="A1698" t="s">
        <v>4596</v>
      </c>
      <c r="B1698" t="s">
        <v>4597</v>
      </c>
      <c r="C1698" t="s">
        <v>5690</v>
      </c>
      <c r="D1698" t="s">
        <v>260</v>
      </c>
      <c r="E1698" t="s">
        <v>4598</v>
      </c>
      <c r="F1698">
        <v>167.85000610351563</v>
      </c>
      <c r="G1698">
        <v>1.6014873012566773</v>
      </c>
      <c r="H1698">
        <v>419.39801025390625</v>
      </c>
      <c r="I1698">
        <v>661.20001220703125</v>
      </c>
      <c r="J1698">
        <v>58.2</v>
      </c>
      <c r="K1698">
        <v>0.33000001311302185</v>
      </c>
      <c r="L1698">
        <v>0.30090001225471497</v>
      </c>
      <c r="M1698" s="3">
        <v>0.16495000000000001</v>
      </c>
      <c r="N1698" s="3">
        <v>1.9380700000000001E-3</v>
      </c>
      <c r="O1698" s="3">
        <v>-1.7728889999999999E-6</v>
      </c>
      <c r="P1698" s="3">
        <v>6.1283199999999996E-10</v>
      </c>
      <c r="Q1698" s="3">
        <v>0</v>
      </c>
      <c r="R1698">
        <v>-152.79</v>
      </c>
      <c r="S1698">
        <v>-85.56</v>
      </c>
      <c r="T1698" s="5">
        <v>-153.85</v>
      </c>
      <c r="U1698" s="5">
        <v>0.22902000427246094</v>
      </c>
      <c r="V1698" s="5">
        <v>-5.6905002566054463E-7</v>
      </c>
    </row>
    <row r="1699" spans="1:22" x14ac:dyDescent="0.25">
      <c r="A1699" t="s">
        <v>4599</v>
      </c>
      <c r="B1699" t="s">
        <v>4600</v>
      </c>
      <c r="C1699" t="s">
        <v>5767</v>
      </c>
      <c r="D1699" t="s">
        <v>24</v>
      </c>
      <c r="E1699" t="s">
        <v>5117</v>
      </c>
      <c r="F1699">
        <v>147.38600158691406</v>
      </c>
      <c r="G1699">
        <v>1.5361066359437385</v>
      </c>
      <c r="H1699">
        <v>380.45001220703125</v>
      </c>
      <c r="I1699">
        <v>585</v>
      </c>
      <c r="J1699">
        <v>46.1</v>
      </c>
      <c r="K1699">
        <v>0.28299900889396667</v>
      </c>
      <c r="L1699">
        <v>0.30892500281333923</v>
      </c>
      <c r="M1699" s="3">
        <v>0.18440699999999999</v>
      </c>
      <c r="N1699" s="3">
        <v>2.11342E-3</v>
      </c>
      <c r="O1699" s="3">
        <v>-2.5418759999999999E-6</v>
      </c>
      <c r="P1699" s="3">
        <v>1.5201199999999999E-9</v>
      </c>
      <c r="Q1699" s="3">
        <v>-2.8055520000000002E-13</v>
      </c>
      <c r="R1699">
        <v>-240.33</v>
      </c>
      <c r="S1699">
        <v>-232.15</v>
      </c>
      <c r="T1699" s="5">
        <v>-238.35162500000001</v>
      </c>
      <c r="U1699" s="5">
        <v>0.14638842773437499</v>
      </c>
      <c r="V1699" s="5">
        <v>3.606462851166725E-5</v>
      </c>
    </row>
    <row r="1700" spans="1:22" x14ac:dyDescent="0.25">
      <c r="A1700" t="s">
        <v>4601</v>
      </c>
      <c r="B1700" t="s">
        <v>4602</v>
      </c>
      <c r="C1700" t="s">
        <v>5808</v>
      </c>
      <c r="D1700" t="s">
        <v>24</v>
      </c>
      <c r="E1700" t="s">
        <v>4603</v>
      </c>
      <c r="F1700">
        <v>116.46900177001953</v>
      </c>
      <c r="G1700">
        <v>1.3067736592911336</v>
      </c>
      <c r="H1700">
        <v>245.30000305175781</v>
      </c>
      <c r="I1700">
        <v>377</v>
      </c>
      <c r="J1700">
        <v>40.5</v>
      </c>
      <c r="K1700">
        <v>0.21198000013828278</v>
      </c>
      <c r="L1700">
        <v>0.25200000405311584</v>
      </c>
      <c r="M1700" s="3">
        <v>0.350499</v>
      </c>
      <c r="N1700" s="3">
        <v>1.5932400000000001E-3</v>
      </c>
      <c r="O1700" s="3">
        <v>-1.2363900000000001E-6</v>
      </c>
      <c r="P1700" s="3">
        <v>3.4170840000000001E-10</v>
      </c>
      <c r="Q1700" s="3">
        <v>0</v>
      </c>
      <c r="R1700">
        <v>-531.67999999999995</v>
      </c>
      <c r="S1700">
        <v>-542</v>
      </c>
      <c r="T1700" s="5">
        <v>-531.15449999999998</v>
      </c>
      <c r="U1700" s="5">
        <v>-0.12374229431152343</v>
      </c>
      <c r="V1700" s="5">
        <v>8.6424918845295909E-6</v>
      </c>
    </row>
    <row r="1701" spans="1:22" x14ac:dyDescent="0.25">
      <c r="A1701" t="s">
        <v>4604</v>
      </c>
      <c r="B1701" t="s">
        <v>4605</v>
      </c>
      <c r="C1701" t="s">
        <v>5326</v>
      </c>
      <c r="D1701" t="s">
        <v>24</v>
      </c>
      <c r="E1701" t="s">
        <v>5117</v>
      </c>
      <c r="F1701">
        <v>85.105400085449219</v>
      </c>
      <c r="G1701">
        <v>0.83877097099529463</v>
      </c>
      <c r="H1701">
        <v>488</v>
      </c>
      <c r="I1701">
        <v>741</v>
      </c>
      <c r="J1701">
        <v>54.5</v>
      </c>
      <c r="K1701">
        <v>0.29800000786781311</v>
      </c>
      <c r="L1701">
        <v>0.42089501023292542</v>
      </c>
      <c r="M1701" s="3">
        <v>-0.298875</v>
      </c>
      <c r="N1701" s="3">
        <v>7.4937600000000004E-3</v>
      </c>
      <c r="O1701" s="3">
        <v>-9.1297500000000001E-6</v>
      </c>
      <c r="P1701" s="3">
        <v>6.8164799999999996E-9</v>
      </c>
      <c r="Q1701" s="3">
        <v>-1.674988E-12</v>
      </c>
      <c r="R1701">
        <v>-185</v>
      </c>
      <c r="S1701">
        <v>-90.4</v>
      </c>
      <c r="T1701" s="5">
        <v>-185.43362500000001</v>
      </c>
      <c r="U1701" s="5">
        <v>0.31196029663085939</v>
      </c>
      <c r="V1701" s="5">
        <v>2.275720052421093E-5</v>
      </c>
    </row>
    <row r="1702" spans="1:22" x14ac:dyDescent="0.25">
      <c r="A1702" t="s">
        <v>4606</v>
      </c>
      <c r="B1702" t="s">
        <v>4607</v>
      </c>
      <c r="C1702" t="s">
        <v>5269</v>
      </c>
      <c r="D1702" t="s">
        <v>24</v>
      </c>
      <c r="E1702" t="s">
        <v>4608</v>
      </c>
      <c r="F1702">
        <v>86.090400695800781</v>
      </c>
      <c r="G1702">
        <v>1.021979141325424</v>
      </c>
      <c r="H1702">
        <v>434.14801025390625</v>
      </c>
      <c r="I1702">
        <v>642</v>
      </c>
      <c r="J1702">
        <v>47</v>
      </c>
      <c r="K1702">
        <v>0.27000001072883606</v>
      </c>
      <c r="L1702">
        <v>0.46783000230789185</v>
      </c>
      <c r="M1702" s="3">
        <v>-0.20191700000000001</v>
      </c>
      <c r="N1702" s="3">
        <v>5.5025999999999999E-3</v>
      </c>
      <c r="O1702" s="3">
        <v>-4.2133799999999996E-6</v>
      </c>
      <c r="P1702" s="3">
        <v>1.2984439999999999E-9</v>
      </c>
      <c r="Q1702" s="3">
        <v>0</v>
      </c>
      <c r="R1702">
        <v>-367.99</v>
      </c>
      <c r="S1702">
        <v>-287.72000000000003</v>
      </c>
      <c r="T1702" s="5">
        <v>-367.86359375000001</v>
      </c>
      <c r="U1702" s="5">
        <v>0.28036193847656249</v>
      </c>
      <c r="V1702" s="5">
        <v>2.7602627873420717E-5</v>
      </c>
    </row>
    <row r="1703" spans="1:22" x14ac:dyDescent="0.25">
      <c r="A1703" t="s">
        <v>4609</v>
      </c>
      <c r="B1703" t="s">
        <v>4610</v>
      </c>
      <c r="C1703" t="s">
        <v>5809</v>
      </c>
      <c r="D1703" t="s">
        <v>299</v>
      </c>
      <c r="E1703" t="s">
        <v>4611</v>
      </c>
      <c r="F1703">
        <v>128.94200134277344</v>
      </c>
      <c r="G1703">
        <v>1.5690071858015791</v>
      </c>
      <c r="H1703">
        <v>467.14801025390625</v>
      </c>
      <c r="I1703">
        <v>686</v>
      </c>
      <c r="J1703">
        <v>51.7</v>
      </c>
      <c r="K1703">
        <v>0.26499900221824646</v>
      </c>
      <c r="L1703">
        <v>0.55498802661895752</v>
      </c>
      <c r="M1703" s="3">
        <v>0.39340000000000003</v>
      </c>
      <c r="N1703" s="3">
        <v>1.1922860000000001E-3</v>
      </c>
      <c r="O1703" s="3">
        <v>-1.2275159999999999E-7</v>
      </c>
      <c r="P1703" s="3">
        <v>-6.6316000000000001E-10</v>
      </c>
      <c r="Q1703" s="3">
        <v>2.5956599999999999E-13</v>
      </c>
      <c r="R1703">
        <v>-436</v>
      </c>
      <c r="S1703">
        <v>-368</v>
      </c>
      <c r="T1703" s="5">
        <v>-434.472375</v>
      </c>
      <c r="U1703" s="5">
        <v>0.21332273864746093</v>
      </c>
      <c r="V1703" s="5">
        <v>3.2288055866956711E-5</v>
      </c>
    </row>
    <row r="1704" spans="1:22" x14ac:dyDescent="0.25">
      <c r="A1704" t="s">
        <v>4612</v>
      </c>
      <c r="B1704" t="s">
        <v>4613</v>
      </c>
      <c r="C1704" t="s">
        <v>4614</v>
      </c>
      <c r="D1704" t="s">
        <v>24</v>
      </c>
      <c r="E1704" t="s">
        <v>5117</v>
      </c>
      <c r="F1704">
        <v>346.67200000000003</v>
      </c>
      <c r="G1704">
        <v>0.68500000000000005</v>
      </c>
      <c r="H1704">
        <v>663.16</v>
      </c>
      <c r="I1704">
        <v>820.08</v>
      </c>
      <c r="J1704">
        <v>10.38</v>
      </c>
      <c r="K1704">
        <v>1.2635000000000001</v>
      </c>
      <c r="L1704">
        <v>0.83</v>
      </c>
      <c r="M1704" s="3">
        <v>1.6294941616282824E-2</v>
      </c>
      <c r="N1704" s="3">
        <v>5.7616421285826367E-3</v>
      </c>
      <c r="O1704" s="3">
        <v>-3.3423524253473018E-6</v>
      </c>
      <c r="P1704" s="3">
        <v>7.7228619559699066E-10</v>
      </c>
      <c r="Q1704" s="3">
        <v>0</v>
      </c>
      <c r="R1704">
        <v>-405.72</v>
      </c>
      <c r="S1704">
        <v>154.77000000000001</v>
      </c>
      <c r="T1704" s="5">
        <v>-0.39268799999999998</v>
      </c>
      <c r="U1704" s="5">
        <v>1.76</v>
      </c>
      <c r="V1704" s="5">
        <v>2.6800000000000002E-7</v>
      </c>
    </row>
    <row r="1705" spans="1:22" x14ac:dyDescent="0.25">
      <c r="A1705" t="s">
        <v>4615</v>
      </c>
      <c r="B1705" t="s">
        <v>4616</v>
      </c>
      <c r="C1705" t="s">
        <v>5272</v>
      </c>
      <c r="D1705" t="s">
        <v>46</v>
      </c>
      <c r="E1705" t="s">
        <v>4617</v>
      </c>
      <c r="F1705">
        <v>89.094001770019531</v>
      </c>
      <c r="G1705">
        <v>0.9942583897392071</v>
      </c>
      <c r="H1705">
        <v>393.39801025390625</v>
      </c>
      <c r="I1705">
        <v>592</v>
      </c>
      <c r="J1705">
        <v>44.5</v>
      </c>
      <c r="K1705">
        <v>0.28799900412559509</v>
      </c>
      <c r="L1705">
        <v>0.37610000371932983</v>
      </c>
      <c r="M1705" s="3">
        <v>0.195604</v>
      </c>
      <c r="N1705" s="3">
        <v>3.56194E-3</v>
      </c>
      <c r="O1705" s="3">
        <v>-7.3853399999999999E-7</v>
      </c>
      <c r="P1705" s="3">
        <v>-9.2311200000000005E-10</v>
      </c>
      <c r="Q1705" s="3">
        <v>3.2940040000000002E-13</v>
      </c>
      <c r="R1705">
        <v>-140.15</v>
      </c>
      <c r="S1705">
        <v>-12.8</v>
      </c>
      <c r="T1705" s="5">
        <v>-142.922</v>
      </c>
      <c r="U1705" s="5">
        <v>0.4281300048828125</v>
      </c>
      <c r="V1705" s="5">
        <v>2.6633000001311303E-5</v>
      </c>
    </row>
    <row r="1706" spans="1:22" x14ac:dyDescent="0.25">
      <c r="A1706" t="s">
        <v>4618</v>
      </c>
      <c r="B1706" t="s">
        <v>4619</v>
      </c>
      <c r="C1706" t="s">
        <v>5810</v>
      </c>
      <c r="D1706" t="s">
        <v>46</v>
      </c>
      <c r="E1706" t="s">
        <v>5117</v>
      </c>
      <c r="F1706">
        <v>182.47500610351563</v>
      </c>
      <c r="G1706">
        <v>1.514586650333102</v>
      </c>
      <c r="H1706">
        <v>281</v>
      </c>
      <c r="I1706">
        <v>410.60000610351563</v>
      </c>
      <c r="J1706">
        <v>28.8</v>
      </c>
      <c r="K1706">
        <v>0.31000000238418579</v>
      </c>
      <c r="L1706">
        <v>0.34700000286102295</v>
      </c>
      <c r="M1706" s="3">
        <v>-9.2419300000000006E-3</v>
      </c>
      <c r="N1706" s="3">
        <v>2.9650000000000002E-3</v>
      </c>
      <c r="O1706" s="3">
        <v>-2.4573059999999999E-6</v>
      </c>
      <c r="P1706" s="3">
        <v>6.8509199999999997E-10</v>
      </c>
      <c r="Q1706" s="3">
        <v>0</v>
      </c>
      <c r="R1706">
        <v>-32.767000000000003</v>
      </c>
      <c r="S1706" t="s">
        <v>5117</v>
      </c>
      <c r="T1706" s="5">
        <v>-32.767000000000003</v>
      </c>
      <c r="U1706" s="5">
        <v>-32.767000000000003</v>
      </c>
      <c r="V1706" s="5">
        <v>-32.767000000000003</v>
      </c>
    </row>
    <row r="1707" spans="1:22" x14ac:dyDescent="0.25">
      <c r="A1707" t="s">
        <v>4620</v>
      </c>
      <c r="B1707" t="s">
        <v>4621</v>
      </c>
      <c r="C1707" t="s">
        <v>5438</v>
      </c>
      <c r="D1707" t="s">
        <v>24</v>
      </c>
      <c r="E1707" t="s">
        <v>5117</v>
      </c>
      <c r="F1707">
        <v>136.23500061035156</v>
      </c>
      <c r="G1707">
        <v>0.84840693407436241</v>
      </c>
      <c r="H1707">
        <v>433.64801025390625</v>
      </c>
      <c r="I1707">
        <v>638</v>
      </c>
      <c r="J1707">
        <v>27.5</v>
      </c>
      <c r="K1707">
        <v>0.49900001287460327</v>
      </c>
      <c r="L1707">
        <v>0.29574400186538696</v>
      </c>
      <c r="M1707" s="3">
        <v>-1.1502600000000001</v>
      </c>
      <c r="N1707" s="3">
        <v>9.8991600000000006E-3</v>
      </c>
      <c r="O1707" s="3">
        <v>-8.0998800000000005E-6</v>
      </c>
      <c r="P1707" s="3">
        <v>3.4451719999999998E-9</v>
      </c>
      <c r="Q1707" s="3">
        <v>-4.8735599999999997E-13</v>
      </c>
      <c r="R1707">
        <v>-28.6</v>
      </c>
      <c r="S1707">
        <v>0</v>
      </c>
      <c r="T1707" s="5">
        <v>-32.767000000000003</v>
      </c>
      <c r="U1707" s="5">
        <v>-32.767000000000003</v>
      </c>
      <c r="V1707" s="5">
        <v>-32.767000000000003</v>
      </c>
    </row>
    <row r="1708" spans="1:22" x14ac:dyDescent="0.25">
      <c r="A1708" t="s">
        <v>4622</v>
      </c>
      <c r="B1708" t="s">
        <v>4623</v>
      </c>
      <c r="C1708" t="s">
        <v>4624</v>
      </c>
      <c r="D1708" t="s">
        <v>1239</v>
      </c>
      <c r="E1708" t="s">
        <v>5117</v>
      </c>
      <c r="F1708">
        <v>2.016</v>
      </c>
      <c r="G1708" t="s">
        <v>5117</v>
      </c>
      <c r="H1708">
        <v>20.38</v>
      </c>
      <c r="I1708">
        <v>33.25</v>
      </c>
      <c r="J1708">
        <v>12.97</v>
      </c>
      <c r="K1708">
        <v>6.5000000000000002E-2</v>
      </c>
      <c r="L1708">
        <v>-0.216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>
        <v>0</v>
      </c>
      <c r="S1708">
        <v>0</v>
      </c>
      <c r="T1708" s="5" t="s">
        <v>5117</v>
      </c>
      <c r="U1708" s="5" t="s">
        <v>5117</v>
      </c>
      <c r="V1708" s="5" t="s">
        <v>5117</v>
      </c>
    </row>
    <row r="1709" spans="1:22" x14ac:dyDescent="0.25">
      <c r="A1709" t="s">
        <v>4625</v>
      </c>
      <c r="B1709" t="s">
        <v>4626</v>
      </c>
      <c r="C1709" t="s">
        <v>4627</v>
      </c>
      <c r="D1709" t="s">
        <v>46</v>
      </c>
      <c r="E1709" t="s">
        <v>5117</v>
      </c>
      <c r="F1709">
        <v>4.0279999999999996</v>
      </c>
      <c r="G1709" t="s">
        <v>5117</v>
      </c>
      <c r="H1709">
        <v>23.65</v>
      </c>
      <c r="I1709">
        <v>38.35</v>
      </c>
      <c r="J1709">
        <v>16.649999999999999</v>
      </c>
      <c r="K1709">
        <v>6.0200000000000004E-2</v>
      </c>
      <c r="L1709">
        <v>-0.14299999999999999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>
        <v>0</v>
      </c>
      <c r="S1709">
        <v>0</v>
      </c>
      <c r="T1709" s="5" t="s">
        <v>5117</v>
      </c>
      <c r="U1709" s="5" t="s">
        <v>5117</v>
      </c>
      <c r="V1709" s="5" t="s">
        <v>5117</v>
      </c>
    </row>
    <row r="1710" spans="1:22" x14ac:dyDescent="0.25">
      <c r="A1710" t="s">
        <v>4628</v>
      </c>
      <c r="B1710" t="s">
        <v>4629</v>
      </c>
      <c r="C1710" t="s">
        <v>5811</v>
      </c>
      <c r="D1710" t="s">
        <v>46</v>
      </c>
      <c r="E1710" t="s">
        <v>3413</v>
      </c>
      <c r="F1710">
        <v>277.79000854492188</v>
      </c>
      <c r="G1710">
        <v>0.92528332185147222</v>
      </c>
      <c r="H1710">
        <v>777.07000732421875</v>
      </c>
      <c r="I1710">
        <v>965.89501953125</v>
      </c>
      <c r="J1710">
        <v>13.194300537109376</v>
      </c>
      <c r="K1710">
        <v>1.0275000333786011</v>
      </c>
      <c r="L1710">
        <v>0.95424401760101318</v>
      </c>
      <c r="M1710" s="3">
        <v>-5.31265E-2</v>
      </c>
      <c r="N1710" s="3">
        <v>6.0027400000000003E-3</v>
      </c>
      <c r="O1710" s="3">
        <v>-2.2743119999999999E-6</v>
      </c>
      <c r="P1710" s="3">
        <v>-7.7852399999999997E-17</v>
      </c>
      <c r="Q1710" s="3">
        <v>2.365852E-20</v>
      </c>
      <c r="R1710">
        <v>-530.67999999999995</v>
      </c>
      <c r="S1710" t="s">
        <v>5117</v>
      </c>
      <c r="T1710" s="5">
        <v>-540.1105</v>
      </c>
      <c r="U1710" s="5">
        <v>1.5311069335937499</v>
      </c>
      <c r="V1710" s="5">
        <v>9.2351976782083518E-6</v>
      </c>
    </row>
    <row r="1711" spans="1:22" x14ac:dyDescent="0.25">
      <c r="A1711" t="s">
        <v>4630</v>
      </c>
      <c r="B1711" t="s">
        <v>4631</v>
      </c>
      <c r="C1711" t="s">
        <v>5812</v>
      </c>
      <c r="D1711" t="s">
        <v>24</v>
      </c>
      <c r="E1711" t="s">
        <v>4632</v>
      </c>
      <c r="F1711">
        <v>228.29100036621094</v>
      </c>
      <c r="G1711">
        <v>1.0420277898021393</v>
      </c>
      <c r="H1711">
        <v>633.6500244140625</v>
      </c>
      <c r="I1711">
        <v>849</v>
      </c>
      <c r="J1711">
        <v>29.3</v>
      </c>
      <c r="K1711">
        <v>0.67698001861572266</v>
      </c>
      <c r="L1711">
        <v>0.94498002529144287</v>
      </c>
      <c r="M1711" s="3">
        <v>-0.51353499999999996</v>
      </c>
      <c r="N1711" s="3">
        <v>7.6394399999999999E-3</v>
      </c>
      <c r="O1711" s="3">
        <v>-7.61574E-6</v>
      </c>
      <c r="P1711" s="3">
        <v>3.9400600000000001E-9</v>
      </c>
      <c r="Q1711" s="3">
        <v>-6.5584400000000005E-13</v>
      </c>
      <c r="R1711">
        <v>-245.5</v>
      </c>
      <c r="S1711">
        <v>-9.42</v>
      </c>
      <c r="T1711" s="5">
        <v>-246.16495312500001</v>
      </c>
      <c r="U1711" s="5">
        <v>0.77740673828124995</v>
      </c>
      <c r="V1711" s="5">
        <v>4.9735356122255326E-5</v>
      </c>
    </row>
    <row r="1712" spans="1:22" x14ac:dyDescent="0.25">
      <c r="A1712" t="s">
        <v>4633</v>
      </c>
      <c r="B1712" t="s">
        <v>4634</v>
      </c>
      <c r="C1712" t="s">
        <v>5813</v>
      </c>
      <c r="D1712" t="s">
        <v>24</v>
      </c>
      <c r="E1712" t="s">
        <v>5117</v>
      </c>
      <c r="F1712">
        <v>152.1929931640625</v>
      </c>
      <c r="G1712">
        <v>1.0543511241311683</v>
      </c>
      <c r="H1712">
        <v>442.70001220703125</v>
      </c>
      <c r="I1712">
        <v>605</v>
      </c>
      <c r="J1712">
        <v>33.4</v>
      </c>
      <c r="K1712">
        <v>0.41899999976158142</v>
      </c>
      <c r="L1712">
        <v>0.99500000476837158</v>
      </c>
      <c r="M1712" s="3">
        <v>-0.30904999999999999</v>
      </c>
      <c r="N1712" s="3">
        <v>6.7070000000000003E-3</v>
      </c>
      <c r="O1712" s="3">
        <v>-6.3596999999999994E-6</v>
      </c>
      <c r="P1712" s="3">
        <v>3.5032799999999999E-9</v>
      </c>
      <c r="Q1712" s="3">
        <v>-6.9399999999999997E-13</v>
      </c>
      <c r="R1712">
        <v>-78.400000000000006</v>
      </c>
      <c r="S1712">
        <v>96</v>
      </c>
      <c r="T1712" s="5">
        <v>-78.375078125000002</v>
      </c>
      <c r="U1712" s="5">
        <v>0.57122186279296872</v>
      </c>
      <c r="V1712" s="5">
        <v>4.5732159167528152E-5</v>
      </c>
    </row>
    <row r="1713" spans="1:22" x14ac:dyDescent="0.25">
      <c r="A1713" t="s">
        <v>4635</v>
      </c>
      <c r="B1713" t="s">
        <v>4636</v>
      </c>
      <c r="C1713" t="s">
        <v>5814</v>
      </c>
      <c r="D1713" t="s">
        <v>24</v>
      </c>
      <c r="E1713" t="s">
        <v>5117</v>
      </c>
      <c r="F1713">
        <v>270.37100219726563</v>
      </c>
      <c r="G1713">
        <v>1.036176286174783</v>
      </c>
      <c r="H1713">
        <v>669</v>
      </c>
      <c r="I1713">
        <v>884</v>
      </c>
      <c r="J1713">
        <v>21.8</v>
      </c>
      <c r="K1713">
        <v>0.87300002574920654</v>
      </c>
      <c r="L1713">
        <v>0.44974899291992188</v>
      </c>
      <c r="M1713" s="3">
        <v>-0.28029999999999999</v>
      </c>
      <c r="N1713" s="3">
        <v>6.2500000000000003E-3</v>
      </c>
      <c r="O1713" s="3">
        <v>-4.6854000000000001E-6</v>
      </c>
      <c r="P1713" s="3">
        <v>1.75312E-9</v>
      </c>
      <c r="Q1713" s="3">
        <v>-2.1329200000000001E-13</v>
      </c>
      <c r="R1713">
        <v>-79.400000000000006</v>
      </c>
      <c r="S1713">
        <v>242</v>
      </c>
      <c r="T1713" s="5">
        <v>-79.266835937500005</v>
      </c>
      <c r="U1713" s="5">
        <v>1.0522670898437501</v>
      </c>
      <c r="V1713" s="5">
        <v>8.4746293723583221E-5</v>
      </c>
    </row>
    <row r="1714" spans="1:22" x14ac:dyDescent="0.25">
      <c r="A1714" t="s">
        <v>4637</v>
      </c>
      <c r="B1714" t="s">
        <v>4638</v>
      </c>
      <c r="C1714" t="s">
        <v>5815</v>
      </c>
      <c r="D1714" t="s">
        <v>24</v>
      </c>
      <c r="E1714" t="s">
        <v>4639</v>
      </c>
      <c r="F1714">
        <v>164.24600219726563</v>
      </c>
      <c r="G1714">
        <v>0.9119819674187668</v>
      </c>
      <c r="H1714">
        <v>535.1500244140625</v>
      </c>
      <c r="I1714">
        <v>751</v>
      </c>
      <c r="J1714">
        <v>29.8</v>
      </c>
      <c r="K1714">
        <v>0.54600000381469727</v>
      </c>
      <c r="L1714">
        <v>0.56913501024246216</v>
      </c>
      <c r="M1714" s="3">
        <v>-0.458038</v>
      </c>
      <c r="N1714" s="3">
        <v>7.75612E-3</v>
      </c>
      <c r="O1714" s="3">
        <v>-6.90465E-6</v>
      </c>
      <c r="P1714" s="3">
        <v>3.2597840000000001E-9</v>
      </c>
      <c r="Q1714" s="3">
        <v>-5.1191600000000002E-13</v>
      </c>
      <c r="R1714">
        <v>-212</v>
      </c>
      <c r="S1714">
        <v>5.42</v>
      </c>
      <c r="T1714" s="5">
        <v>-212.32637500000001</v>
      </c>
      <c r="U1714" s="5">
        <v>0.71366400146484377</v>
      </c>
      <c r="V1714" s="5">
        <v>5.5880956351757051E-5</v>
      </c>
    </row>
    <row r="1715" spans="1:22" x14ac:dyDescent="0.25">
      <c r="A1715" t="s">
        <v>4640</v>
      </c>
      <c r="B1715" t="s">
        <v>4641</v>
      </c>
      <c r="C1715" t="s">
        <v>5194</v>
      </c>
      <c r="D1715" t="s">
        <v>24</v>
      </c>
      <c r="E1715" t="s">
        <v>5117</v>
      </c>
      <c r="F1715">
        <v>172.26800537109375</v>
      </c>
      <c r="G1715">
        <v>0.94533294779846422</v>
      </c>
      <c r="H1715">
        <v>532</v>
      </c>
      <c r="I1715">
        <v>711</v>
      </c>
      <c r="J1715">
        <v>29.5</v>
      </c>
      <c r="K1715">
        <v>0.55299901962280273</v>
      </c>
      <c r="L1715">
        <v>0.90073901414871216</v>
      </c>
      <c r="M1715" s="3">
        <v>-0.13523099999999999</v>
      </c>
      <c r="N1715" s="3">
        <v>7.0007999999999997E-3</v>
      </c>
      <c r="O1715" s="3">
        <v>-5.5247400000000001E-6</v>
      </c>
      <c r="P1715" s="3">
        <v>2.3474240000000002E-9</v>
      </c>
      <c r="Q1715" s="3">
        <v>-3.4598519999999998E-13</v>
      </c>
      <c r="R1715">
        <v>-319</v>
      </c>
      <c r="S1715" t="s">
        <v>5117</v>
      </c>
      <c r="T1715" s="5">
        <v>-319.7073125</v>
      </c>
      <c r="U1715" s="5">
        <v>1.1257659912109375</v>
      </c>
      <c r="V1715" s="5">
        <v>6.2548503279685977E-5</v>
      </c>
    </row>
    <row r="1716" spans="1:22" x14ac:dyDescent="0.25">
      <c r="A1716" t="s">
        <v>4642</v>
      </c>
      <c r="B1716" t="s">
        <v>4643</v>
      </c>
      <c r="C1716" t="s">
        <v>5438</v>
      </c>
      <c r="D1716" t="s">
        <v>24</v>
      </c>
      <c r="E1716" t="s">
        <v>4644</v>
      </c>
      <c r="F1716">
        <v>136.23500061035156</v>
      </c>
      <c r="G1716">
        <v>0.86511043489682626</v>
      </c>
      <c r="H1716">
        <v>429.29000854492188</v>
      </c>
      <c r="I1716">
        <v>632</v>
      </c>
      <c r="J1716">
        <v>27.6</v>
      </c>
      <c r="K1716">
        <v>0.50400000810623169</v>
      </c>
      <c r="L1716">
        <v>0.28619900345802307</v>
      </c>
      <c r="M1716" s="3">
        <v>-5.5782400000000001</v>
      </c>
      <c r="N1716" s="3">
        <v>3.0817000000000001E-2</v>
      </c>
      <c r="O1716" s="3">
        <v>-4.3121399999999997E-5</v>
      </c>
      <c r="P1716" s="3">
        <v>2.8037040000000001E-8</v>
      </c>
      <c r="Q1716" s="3">
        <v>-5.4372000000000003E-12</v>
      </c>
      <c r="R1716">
        <v>28.3</v>
      </c>
      <c r="S1716">
        <v>216</v>
      </c>
      <c r="T1716" s="5">
        <v>23.401166015625002</v>
      </c>
      <c r="U1716" s="5">
        <v>0.62415863037109376</v>
      </c>
      <c r="V1716" s="5">
        <v>7.3188029229640956E-5</v>
      </c>
    </row>
    <row r="1717" spans="1:22" x14ac:dyDescent="0.25">
      <c r="A1717" t="s">
        <v>4645</v>
      </c>
      <c r="B1717" t="s">
        <v>4646</v>
      </c>
      <c r="C1717" t="s">
        <v>5216</v>
      </c>
      <c r="D1717" t="s">
        <v>1239</v>
      </c>
      <c r="E1717" t="s">
        <v>4647</v>
      </c>
      <c r="F1717">
        <v>100.11100006103516</v>
      </c>
      <c r="G1717">
        <v>0.94842981800244763</v>
      </c>
      <c r="H1717">
        <v>373.45001220703125</v>
      </c>
      <c r="I1717">
        <v>562</v>
      </c>
      <c r="J1717">
        <v>36.700000000000003</v>
      </c>
      <c r="K1717">
        <v>0.32300001382827759</v>
      </c>
      <c r="L1717">
        <v>0.3167400062084198</v>
      </c>
      <c r="M1717" s="3">
        <v>-0.10957799999999999</v>
      </c>
      <c r="N1717" s="3">
        <v>5.1820800000000004E-3</v>
      </c>
      <c r="O1717" s="3">
        <v>-3.28011E-6</v>
      </c>
      <c r="P1717" s="3">
        <v>7.6983599999999997E-10</v>
      </c>
      <c r="Q1717" s="3">
        <v>0</v>
      </c>
      <c r="R1717">
        <v>-347.35</v>
      </c>
      <c r="S1717">
        <v>-241.59</v>
      </c>
      <c r="T1717" s="5">
        <v>-347.19678125000002</v>
      </c>
      <c r="U1717" s="5">
        <v>0.34939224243164063</v>
      </c>
      <c r="V1717" s="5">
        <v>3.5609729588031771E-5</v>
      </c>
    </row>
    <row r="1718" spans="1:22" x14ac:dyDescent="0.25">
      <c r="A1718" t="s">
        <v>4648</v>
      </c>
      <c r="B1718" t="s">
        <v>4649</v>
      </c>
      <c r="C1718" t="s">
        <v>5560</v>
      </c>
      <c r="D1718" t="s">
        <v>24</v>
      </c>
      <c r="E1718" t="s">
        <v>4650</v>
      </c>
      <c r="F1718">
        <v>102.03099822998047</v>
      </c>
      <c r="G1718">
        <v>1.2434177014724825</v>
      </c>
      <c r="H1718">
        <v>247.08000183105469</v>
      </c>
      <c r="I1718">
        <v>374.17999267578125</v>
      </c>
      <c r="J1718">
        <v>40.56</v>
      </c>
      <c r="K1718">
        <v>0.19879999756813049</v>
      </c>
      <c r="L1718">
        <v>0.32687801122665405</v>
      </c>
      <c r="M1718" s="3">
        <v>0.1024</v>
      </c>
      <c r="N1718" s="3">
        <v>3.1971999999999999E-3</v>
      </c>
      <c r="O1718" s="3">
        <v>-2.71134E-6</v>
      </c>
      <c r="P1718" s="3">
        <v>1.0615999999999999E-9</v>
      </c>
      <c r="Q1718" s="3">
        <v>-1.2209200000000001E-13</v>
      </c>
      <c r="R1718">
        <v>-895.79</v>
      </c>
      <c r="S1718">
        <v>-838.4</v>
      </c>
      <c r="T1718" s="5">
        <v>-896.26543749999996</v>
      </c>
      <c r="U1718" s="5">
        <v>0.23054557800292969</v>
      </c>
      <c r="V1718" s="5">
        <v>7.0678796619176869E-6</v>
      </c>
    </row>
    <row r="1719" spans="1:22" x14ac:dyDescent="0.25">
      <c r="A1719" t="s">
        <v>4651</v>
      </c>
      <c r="B1719" t="s">
        <v>4652</v>
      </c>
      <c r="C1719" t="s">
        <v>5412</v>
      </c>
      <c r="D1719" t="s">
        <v>24</v>
      </c>
      <c r="E1719" t="s">
        <v>4653</v>
      </c>
      <c r="F1719">
        <v>84.117500305175781</v>
      </c>
      <c r="G1719">
        <v>0.85647741741348948</v>
      </c>
      <c r="H1719">
        <v>371.14801025390625</v>
      </c>
      <c r="I1719">
        <v>566</v>
      </c>
      <c r="J1719">
        <v>38.9</v>
      </c>
      <c r="K1719">
        <v>0.30199900269508362</v>
      </c>
      <c r="L1719">
        <v>0.28619000315666199</v>
      </c>
      <c r="M1719" s="3">
        <v>-5.5747999999999999E-2</v>
      </c>
      <c r="N1719" s="3">
        <v>5.1220199999999997E-3</v>
      </c>
      <c r="O1719" s="3">
        <v>-2.710335E-6</v>
      </c>
      <c r="P1719" s="3">
        <v>2.6069919999999999E-10</v>
      </c>
      <c r="Q1719" s="3">
        <v>1.3996839999999999E-13</v>
      </c>
      <c r="R1719">
        <v>-180</v>
      </c>
      <c r="S1719">
        <v>-92.5</v>
      </c>
      <c r="T1719" s="5">
        <v>-179.38932812499999</v>
      </c>
      <c r="U1719" s="5">
        <v>0.27994815063476564</v>
      </c>
      <c r="V1719" s="5">
        <v>3.8504399359226226E-5</v>
      </c>
    </row>
    <row r="1720" spans="1:22" x14ac:dyDescent="0.25">
      <c r="A1720" t="s">
        <v>4654</v>
      </c>
      <c r="B1720" t="s">
        <v>4655</v>
      </c>
      <c r="C1720" t="s">
        <v>5218</v>
      </c>
      <c r="D1720" t="s">
        <v>24</v>
      </c>
      <c r="E1720" t="s">
        <v>5117</v>
      </c>
      <c r="F1720">
        <v>116.11299896240234</v>
      </c>
      <c r="G1720">
        <v>1.0172247258998182</v>
      </c>
      <c r="H1720">
        <v>484</v>
      </c>
      <c r="I1720">
        <v>662</v>
      </c>
      <c r="J1720">
        <v>39.799999999999997</v>
      </c>
      <c r="K1720">
        <v>0.35899901390075684</v>
      </c>
      <c r="L1720">
        <v>0.86412602663040161</v>
      </c>
      <c r="M1720" s="3">
        <v>-0.30765100000000001</v>
      </c>
      <c r="N1720" s="3">
        <v>7.47294E-3</v>
      </c>
      <c r="O1720" s="3">
        <v>-8.9824500000000007E-6</v>
      </c>
      <c r="P1720" s="3">
        <v>5.609E-9</v>
      </c>
      <c r="Q1720" s="3">
        <v>-1.0703E-12</v>
      </c>
      <c r="R1720">
        <v>-493</v>
      </c>
      <c r="S1720">
        <v>-371</v>
      </c>
      <c r="T1720" s="5">
        <v>-493.47834375000002</v>
      </c>
      <c r="U1720" s="5">
        <v>0.40430355834960935</v>
      </c>
      <c r="V1720" s="5">
        <v>2.1770354360342027E-5</v>
      </c>
    </row>
    <row r="1721" spans="1:22" x14ac:dyDescent="0.25">
      <c r="A1721" t="s">
        <v>4656</v>
      </c>
      <c r="B1721" t="s">
        <v>4657</v>
      </c>
      <c r="C1721" t="s">
        <v>5268</v>
      </c>
      <c r="D1721" t="s">
        <v>24</v>
      </c>
      <c r="E1721" t="s">
        <v>3454</v>
      </c>
      <c r="F1721">
        <v>88.106300354003906</v>
      </c>
      <c r="G1721">
        <v>1.0663903811610469</v>
      </c>
      <c r="H1721">
        <v>509.99798583984375</v>
      </c>
      <c r="I1721">
        <v>681</v>
      </c>
      <c r="J1721">
        <v>52</v>
      </c>
      <c r="K1721">
        <v>0.27900001406669617</v>
      </c>
      <c r="L1721">
        <v>1.1735999584197998</v>
      </c>
      <c r="M1721" s="3">
        <v>5.8576400000000001E-2</v>
      </c>
      <c r="N1721" s="3">
        <v>5.0597200000000002E-3</v>
      </c>
      <c r="O1721" s="3">
        <v>-4.3829699999999998E-6</v>
      </c>
      <c r="P1721" s="3">
        <v>3.116584E-9</v>
      </c>
      <c r="Q1721" s="3">
        <v>-9.7510400000000004E-13</v>
      </c>
      <c r="R1721">
        <v>-300</v>
      </c>
      <c r="S1721">
        <v>-191.69</v>
      </c>
      <c r="T1721" s="5">
        <v>-299.54203124999998</v>
      </c>
      <c r="U1721" s="5">
        <v>0.35059710693359375</v>
      </c>
      <c r="V1721" s="5">
        <v>3.7387568503618238E-5</v>
      </c>
    </row>
    <row r="1722" spans="1:22" x14ac:dyDescent="0.25">
      <c r="A1722" t="s">
        <v>4658</v>
      </c>
      <c r="B1722" t="s">
        <v>4659</v>
      </c>
      <c r="C1722" t="s">
        <v>5289</v>
      </c>
      <c r="D1722" t="s">
        <v>260</v>
      </c>
      <c r="E1722" t="s">
        <v>4660</v>
      </c>
      <c r="F1722">
        <v>142.24000549316406</v>
      </c>
      <c r="G1722">
        <v>0.82557273967677536</v>
      </c>
      <c r="H1722">
        <v>467.45001220703125</v>
      </c>
      <c r="I1722">
        <v>643</v>
      </c>
      <c r="J1722">
        <v>24.1</v>
      </c>
      <c r="K1722">
        <v>0.52700001001358032</v>
      </c>
      <c r="L1722">
        <v>0.57325500249862671</v>
      </c>
      <c r="M1722" s="3">
        <v>0.40321699999999999</v>
      </c>
      <c r="N1722" s="3">
        <v>3.69828E-3</v>
      </c>
      <c r="O1722" s="3">
        <v>1.291899E-6</v>
      </c>
      <c r="P1722" s="3">
        <v>-3.3160159999999999E-9</v>
      </c>
      <c r="Q1722" s="3">
        <v>9.5808399999999998E-13</v>
      </c>
      <c r="R1722">
        <v>-340.7</v>
      </c>
      <c r="S1722" t="s">
        <v>5117</v>
      </c>
      <c r="T1722" s="5">
        <v>-339.83449999999999</v>
      </c>
      <c r="U1722" s="5">
        <v>0.76909259033203126</v>
      </c>
      <c r="V1722" s="5">
        <v>7.2339974343776708E-5</v>
      </c>
    </row>
    <row r="1723" spans="1:22" x14ac:dyDescent="0.25">
      <c r="A1723" t="s">
        <v>4661</v>
      </c>
      <c r="B1723" t="s">
        <v>4662</v>
      </c>
      <c r="C1723" t="s">
        <v>5110</v>
      </c>
      <c r="D1723" t="s">
        <v>24</v>
      </c>
      <c r="E1723" t="s">
        <v>4663</v>
      </c>
      <c r="F1723">
        <v>154.29600524902344</v>
      </c>
      <c r="G1723">
        <v>0.75410035741599479</v>
      </c>
      <c r="H1723">
        <v>465.79901123046875</v>
      </c>
      <c r="I1723">
        <v>637</v>
      </c>
      <c r="J1723">
        <v>19.8</v>
      </c>
      <c r="K1723">
        <v>0.53947001695632935</v>
      </c>
      <c r="L1723">
        <v>0.54316002130508423</v>
      </c>
      <c r="M1723" s="3">
        <v>0.18035000000000001</v>
      </c>
      <c r="N1723" s="3">
        <v>5.3068000000000004E-3</v>
      </c>
      <c r="O1723" s="3">
        <v>-1.338324E-6</v>
      </c>
      <c r="P1723" s="3">
        <v>-4.4652799999999999E-10</v>
      </c>
      <c r="Q1723" s="3">
        <v>-5.1811600000000002E-22</v>
      </c>
      <c r="R1723">
        <v>-144.9</v>
      </c>
      <c r="S1723">
        <v>129.44999999999999</v>
      </c>
      <c r="T1723" s="5">
        <v>-149.84</v>
      </c>
      <c r="U1723" s="5">
        <v>0.91235900878906251</v>
      </c>
      <c r="V1723" s="5">
        <v>7.3537901043891908E-5</v>
      </c>
    </row>
    <row r="1724" spans="1:22" x14ac:dyDescent="0.25">
      <c r="A1724" t="s">
        <v>4664</v>
      </c>
      <c r="B1724" t="s">
        <v>4665</v>
      </c>
      <c r="C1724" t="s">
        <v>4666</v>
      </c>
      <c r="D1724" t="s">
        <v>152</v>
      </c>
      <c r="E1724" t="s">
        <v>5117</v>
      </c>
      <c r="F1724">
        <v>290.565</v>
      </c>
      <c r="G1724">
        <v>0.89400000000000002</v>
      </c>
      <c r="H1724">
        <v>619.16</v>
      </c>
      <c r="I1724">
        <v>784.46</v>
      </c>
      <c r="J1724">
        <v>13.52</v>
      </c>
      <c r="K1724">
        <v>1.0395000000000001</v>
      </c>
      <c r="L1724">
        <v>0.80600000000000005</v>
      </c>
      <c r="M1724" s="3">
        <v>3.6002271436683705E-2</v>
      </c>
      <c r="N1724" s="3">
        <v>5.5454029218935524E-3</v>
      </c>
      <c r="O1724" s="3">
        <v>-3.2033107910450331E-6</v>
      </c>
      <c r="P1724" s="3">
        <v>7.3880198922788361E-10</v>
      </c>
      <c r="Q1724" s="3">
        <v>0</v>
      </c>
      <c r="R1724">
        <v>-323.3</v>
      </c>
      <c r="S1724">
        <v>121.09</v>
      </c>
      <c r="T1724" s="5">
        <v>-0.31219200000000003</v>
      </c>
      <c r="U1724" s="5">
        <v>1.39</v>
      </c>
      <c r="V1724" s="5">
        <v>2.2599999999999999E-7</v>
      </c>
    </row>
    <row r="1725" spans="1:22" x14ac:dyDescent="0.25">
      <c r="A1725" t="s">
        <v>4667</v>
      </c>
      <c r="B1725" t="s">
        <v>4668</v>
      </c>
      <c r="C1725" t="s">
        <v>5242</v>
      </c>
      <c r="D1725" t="s">
        <v>46</v>
      </c>
      <c r="E1725" t="s">
        <v>4669</v>
      </c>
      <c r="F1725">
        <v>54.090000152587891</v>
      </c>
      <c r="G1725">
        <v>0.71100833590249013</v>
      </c>
      <c r="H1725">
        <v>275.79901123046875</v>
      </c>
      <c r="I1725">
        <v>446.29901123046875</v>
      </c>
      <c r="J1725">
        <v>52.7</v>
      </c>
      <c r="K1725">
        <v>0.19550000131130219</v>
      </c>
      <c r="L1725">
        <v>0.18899700045585632</v>
      </c>
      <c r="M1725" s="3">
        <v>-0.51185000000000003</v>
      </c>
      <c r="N1725" s="3">
        <v>7.2103799999999997E-3</v>
      </c>
      <c r="O1725" s="3">
        <v>-4.8831299999999994E-6</v>
      </c>
      <c r="P1725" s="3">
        <v>1.319084E-9</v>
      </c>
      <c r="Q1725" s="3">
        <v>4.6264800000000003E-21</v>
      </c>
      <c r="R1725">
        <v>129.5</v>
      </c>
      <c r="S1725">
        <v>174.72</v>
      </c>
      <c r="T1725" s="5">
        <v>128.16999999999999</v>
      </c>
      <c r="U1725" s="5">
        <v>0.14814900207519532</v>
      </c>
      <c r="V1725" s="5">
        <v>2.4314900860190391E-5</v>
      </c>
    </row>
    <row r="1726" spans="1:22" x14ac:dyDescent="0.25">
      <c r="A1726" t="s">
        <v>4670</v>
      </c>
      <c r="B1726" t="s">
        <v>4671</v>
      </c>
      <c r="C1726" t="s">
        <v>2619</v>
      </c>
      <c r="D1726" t="s">
        <v>31</v>
      </c>
      <c r="E1726" t="s">
        <v>1231</v>
      </c>
      <c r="F1726">
        <v>98.189002990722656</v>
      </c>
      <c r="G1726">
        <v>0.7554586134572866</v>
      </c>
      <c r="H1726">
        <v>365.0150146484375</v>
      </c>
      <c r="I1726">
        <v>553.14801025390625</v>
      </c>
      <c r="J1726">
        <v>34.473601074218749</v>
      </c>
      <c r="K1726">
        <v>0.36160001158714294</v>
      </c>
      <c r="L1726">
        <v>0.26899001002311707</v>
      </c>
      <c r="M1726" s="3">
        <v>-7.3724999999999999E-2</v>
      </c>
      <c r="N1726" s="3">
        <v>5.6993800000000004E-3</v>
      </c>
      <c r="O1726" s="3">
        <v>-2.0849280000000001E-6</v>
      </c>
      <c r="P1726" s="3">
        <v>0</v>
      </c>
      <c r="Q1726" s="3">
        <v>0</v>
      </c>
      <c r="R1726">
        <v>-136.79</v>
      </c>
      <c r="S1726">
        <v>38.369999999999997</v>
      </c>
      <c r="T1726" s="5">
        <v>-141.07</v>
      </c>
      <c r="U1726" s="5">
        <v>0.58435900878906255</v>
      </c>
      <c r="V1726" s="5">
        <v>5.2455000579357144E-5</v>
      </c>
    </row>
    <row r="1727" spans="1:22" x14ac:dyDescent="0.25">
      <c r="A1727" t="s">
        <v>4672</v>
      </c>
      <c r="B1727" t="s">
        <v>4673</v>
      </c>
      <c r="C1727" t="s">
        <v>5490</v>
      </c>
      <c r="D1727" t="s">
        <v>152</v>
      </c>
      <c r="E1727" t="s">
        <v>4674</v>
      </c>
      <c r="F1727">
        <v>160.25900268554688</v>
      </c>
      <c r="G1727">
        <v>0.94713662482644512</v>
      </c>
      <c r="H1727">
        <v>513.27001953125</v>
      </c>
      <c r="I1727">
        <v>744</v>
      </c>
      <c r="J1727">
        <v>28.8</v>
      </c>
      <c r="K1727">
        <v>0.55510002374649048</v>
      </c>
      <c r="L1727">
        <v>0.37850001454353333</v>
      </c>
      <c r="M1727" s="3">
        <v>-0.59628499999999995</v>
      </c>
      <c r="N1727" s="3">
        <v>7.1051999999999999E-3</v>
      </c>
      <c r="O1727" s="3">
        <v>-4.2929099999999999E-6</v>
      </c>
      <c r="P1727" s="3">
        <v>9.4455200000000003E-10</v>
      </c>
      <c r="Q1727" s="3">
        <v>7.3462800000000007E-15</v>
      </c>
      <c r="R1727">
        <v>-20.91</v>
      </c>
      <c r="S1727">
        <v>183.3</v>
      </c>
      <c r="T1727" s="5">
        <v>-21.45841015625</v>
      </c>
      <c r="U1727" s="5">
        <v>0.66673510742187503</v>
      </c>
      <c r="V1727" s="5">
        <v>6.7174181342124942E-5</v>
      </c>
    </row>
    <row r="1728" spans="1:22" x14ac:dyDescent="0.25">
      <c r="A1728" t="s">
        <v>4675</v>
      </c>
      <c r="B1728" t="s">
        <v>4676</v>
      </c>
      <c r="C1728" t="s">
        <v>4819</v>
      </c>
      <c r="D1728" t="s">
        <v>38</v>
      </c>
      <c r="E1728" t="s">
        <v>4677</v>
      </c>
      <c r="F1728">
        <v>154.21000671386719</v>
      </c>
      <c r="G1728">
        <v>1.0859985570943487</v>
      </c>
      <c r="H1728">
        <v>550.53997802734375</v>
      </c>
      <c r="I1728">
        <v>803.1500244140625</v>
      </c>
      <c r="J1728">
        <v>31</v>
      </c>
      <c r="K1728">
        <v>0.55299901962280273</v>
      </c>
      <c r="L1728">
        <v>0.38109898567199707</v>
      </c>
      <c r="M1728" s="3">
        <v>-0.40652300000000002</v>
      </c>
      <c r="N1728" s="3">
        <v>6.3057199999999999E-3</v>
      </c>
      <c r="O1728" s="3">
        <v>-4.77408E-6</v>
      </c>
      <c r="P1728" s="3">
        <v>1.773528E-9</v>
      </c>
      <c r="Q1728" s="3">
        <v>-2.061684E-13</v>
      </c>
      <c r="R1728">
        <v>155</v>
      </c>
      <c r="S1728">
        <v>260.2</v>
      </c>
      <c r="T1728" s="5">
        <v>155.20150000000001</v>
      </c>
      <c r="U1728" s="5">
        <v>0.34043450927734376</v>
      </c>
      <c r="V1728" s="5">
        <v>3.9349969476461409E-5</v>
      </c>
    </row>
    <row r="1729" spans="1:22" x14ac:dyDescent="0.25">
      <c r="A1729" t="s">
        <v>4678</v>
      </c>
      <c r="B1729" t="s">
        <v>4679</v>
      </c>
      <c r="C1729" t="s">
        <v>5405</v>
      </c>
      <c r="D1729" t="s">
        <v>143</v>
      </c>
      <c r="E1729" t="s">
        <v>5117</v>
      </c>
      <c r="F1729">
        <v>214.2239990234375</v>
      </c>
      <c r="G1729">
        <v>1.1158602740458814</v>
      </c>
      <c r="H1729">
        <v>600</v>
      </c>
      <c r="I1729">
        <v>814</v>
      </c>
      <c r="J1729">
        <v>28.7</v>
      </c>
      <c r="K1729">
        <v>0.62300002574920654</v>
      </c>
      <c r="L1729">
        <v>0.76554101705551147</v>
      </c>
      <c r="M1729" s="3">
        <v>-0.20623</v>
      </c>
      <c r="N1729" s="3">
        <v>5.2078000000000003E-3</v>
      </c>
      <c r="O1729" s="3">
        <v>-3.9837000000000005E-6</v>
      </c>
      <c r="P1729" s="3">
        <v>1.4220000000000001E-9</v>
      </c>
      <c r="Q1729" s="3">
        <v>-1.4336399999999999E-13</v>
      </c>
      <c r="R1729">
        <v>188.364</v>
      </c>
      <c r="S1729" t="s">
        <v>5117</v>
      </c>
      <c r="T1729" s="5">
        <v>187.69228125000001</v>
      </c>
      <c r="U1729" s="5">
        <v>0.621138427734375</v>
      </c>
      <c r="V1729" s="5">
        <v>3.5045251250267032E-5</v>
      </c>
    </row>
    <row r="1730" spans="1:22" x14ac:dyDescent="0.25">
      <c r="A1730" t="s">
        <v>4680</v>
      </c>
      <c r="B1730" t="s">
        <v>4681</v>
      </c>
      <c r="C1730" t="s">
        <v>5816</v>
      </c>
      <c r="D1730" t="s">
        <v>24</v>
      </c>
      <c r="E1730" t="s">
        <v>4682</v>
      </c>
      <c r="F1730">
        <v>230.30900573730469</v>
      </c>
      <c r="G1730">
        <v>1.0788218481394296</v>
      </c>
      <c r="H1730">
        <v>607</v>
      </c>
      <c r="I1730">
        <v>890.95001220703125</v>
      </c>
      <c r="J1730">
        <v>39.01</v>
      </c>
      <c r="K1730">
        <v>0.7526400089263916</v>
      </c>
      <c r="L1730">
        <v>0.46709901094436646</v>
      </c>
      <c r="M1730" s="3">
        <v>-0.69951099999999999</v>
      </c>
      <c r="N1730" s="3">
        <v>7.9270399999999998E-3</v>
      </c>
      <c r="O1730" s="3">
        <v>-7.8536099999999995E-6</v>
      </c>
      <c r="P1730" s="3">
        <v>3.9686599999999998E-9</v>
      </c>
      <c r="Q1730" s="3">
        <v>-6.3267999999999999E-13</v>
      </c>
      <c r="R1730">
        <v>276</v>
      </c>
      <c r="S1730">
        <v>423</v>
      </c>
      <c r="T1730" s="5">
        <v>276.13053124999999</v>
      </c>
      <c r="U1730" s="5">
        <v>0.47687417602539062</v>
      </c>
      <c r="V1730" s="5">
        <v>5.2753467112779617E-5</v>
      </c>
    </row>
    <row r="1731" spans="1:22" x14ac:dyDescent="0.25">
      <c r="A1731" t="s">
        <v>4683</v>
      </c>
      <c r="B1731" t="s">
        <v>4684</v>
      </c>
      <c r="C1731" t="s">
        <v>5817</v>
      </c>
      <c r="D1731" t="s">
        <v>143</v>
      </c>
      <c r="E1731" t="s">
        <v>5117</v>
      </c>
      <c r="F1731">
        <v>208.21600341796875</v>
      </c>
      <c r="G1731">
        <v>1.2735837782314061</v>
      </c>
      <c r="H1731">
        <v>653.04998779296875</v>
      </c>
      <c r="I1731">
        <v>900</v>
      </c>
      <c r="J1731">
        <v>31.5</v>
      </c>
      <c r="K1731">
        <v>0.57999998331069946</v>
      </c>
      <c r="L1731">
        <v>0.68072700500488281</v>
      </c>
      <c r="M1731" s="3">
        <v>-0.32752999999999999</v>
      </c>
      <c r="N1731" s="3">
        <v>5.8891999999999998E-3</v>
      </c>
      <c r="O1731" s="3">
        <v>-5.9201999999999997E-6</v>
      </c>
      <c r="P1731" s="3">
        <v>3.7751599999999996E-9</v>
      </c>
      <c r="Q1731" s="3">
        <v>-9.6736000000000003E-13</v>
      </c>
      <c r="R1731">
        <v>-95.2</v>
      </c>
      <c r="S1731">
        <v>0</v>
      </c>
      <c r="T1731" s="5">
        <v>-32.767000000000003</v>
      </c>
      <c r="U1731" s="5">
        <v>-32.767000000000003</v>
      </c>
      <c r="V1731" s="5">
        <v>-32.767000000000003</v>
      </c>
    </row>
    <row r="1732" spans="1:22" x14ac:dyDescent="0.25">
      <c r="A1732" t="s">
        <v>4685</v>
      </c>
      <c r="B1732" t="s">
        <v>4686</v>
      </c>
      <c r="C1732" t="s">
        <v>5818</v>
      </c>
      <c r="D1732" t="s">
        <v>24</v>
      </c>
      <c r="E1732" t="s">
        <v>4687</v>
      </c>
      <c r="F1732">
        <v>222.24000549316406</v>
      </c>
      <c r="G1732">
        <v>1.1233032214674019</v>
      </c>
      <c r="H1732">
        <v>567.1500244140625</v>
      </c>
      <c r="I1732">
        <v>757</v>
      </c>
      <c r="J1732">
        <v>23.3</v>
      </c>
      <c r="K1732">
        <v>0.63499802350997925</v>
      </c>
      <c r="L1732">
        <v>0.76255601644515991</v>
      </c>
      <c r="M1732" s="3">
        <v>-0.56206900000000004</v>
      </c>
      <c r="N1732" s="3">
        <v>6.6966999999999999E-3</v>
      </c>
      <c r="O1732" s="3">
        <v>-6.2839200000000006E-6</v>
      </c>
      <c r="P1732" s="3">
        <v>3.0639079999999998E-9</v>
      </c>
      <c r="Q1732" s="3">
        <v>-4.6900400000000001E-13</v>
      </c>
      <c r="R1732">
        <v>-688.3</v>
      </c>
      <c r="S1732">
        <v>-494</v>
      </c>
      <c r="T1732" s="5">
        <v>-687.74812499999996</v>
      </c>
      <c r="U1732" s="5">
        <v>0.62694067382812502</v>
      </c>
      <c r="V1732" s="5">
        <v>7.6785899698734287E-5</v>
      </c>
    </row>
    <row r="1733" spans="1:22" x14ac:dyDescent="0.25">
      <c r="A1733" t="s">
        <v>4688</v>
      </c>
      <c r="B1733" t="s">
        <v>4689</v>
      </c>
      <c r="C1733" t="s">
        <v>5819</v>
      </c>
      <c r="D1733" t="s">
        <v>24</v>
      </c>
      <c r="E1733" t="s">
        <v>4690</v>
      </c>
      <c r="F1733">
        <v>278.34600830078125</v>
      </c>
      <c r="G1733">
        <v>1.0475329024002091</v>
      </c>
      <c r="H1733">
        <v>593.1500244140625</v>
      </c>
      <c r="I1733">
        <v>762</v>
      </c>
      <c r="J1733">
        <v>17.8</v>
      </c>
      <c r="K1733">
        <v>0.89099901914596558</v>
      </c>
      <c r="L1733">
        <v>0.91583502292633057</v>
      </c>
      <c r="M1733" s="3">
        <v>-0.360906</v>
      </c>
      <c r="N1733" s="3">
        <v>5.82242E-3</v>
      </c>
      <c r="O1733" s="3">
        <v>-3.3080100000000002E-6</v>
      </c>
      <c r="P1733" s="3">
        <v>-1.128544E-10</v>
      </c>
      <c r="Q1733" s="3">
        <v>4.4868000000000001E-13</v>
      </c>
      <c r="R1733">
        <v>-823</v>
      </c>
      <c r="S1733" t="s">
        <v>5117</v>
      </c>
      <c r="T1733" s="5">
        <v>-822.6221875</v>
      </c>
      <c r="U1733" s="5">
        <v>1.1815639648437499</v>
      </c>
      <c r="V1733" s="5">
        <v>1.0505706071853638E-4</v>
      </c>
    </row>
    <row r="1734" spans="1:22" x14ac:dyDescent="0.25">
      <c r="A1734" t="s">
        <v>4691</v>
      </c>
      <c r="B1734" t="s">
        <v>4692</v>
      </c>
      <c r="C1734" t="s">
        <v>5819</v>
      </c>
      <c r="D1734" t="s">
        <v>24</v>
      </c>
      <c r="E1734" t="s">
        <v>4693</v>
      </c>
      <c r="F1734">
        <v>278.34799194335938</v>
      </c>
      <c r="G1734">
        <v>1.0504846182681107</v>
      </c>
      <c r="H1734">
        <v>613.1500244140625</v>
      </c>
      <c r="I1734">
        <v>781</v>
      </c>
      <c r="J1734">
        <v>17.5</v>
      </c>
      <c r="K1734">
        <v>0.84600001573562622</v>
      </c>
      <c r="L1734">
        <v>0.95687401294708252</v>
      </c>
      <c r="M1734" s="3">
        <v>0.10117</v>
      </c>
      <c r="N1734" s="3">
        <v>2.3579999999999999E-3</v>
      </c>
      <c r="O1734" s="3">
        <v>6.0450000000000006E-6</v>
      </c>
      <c r="P1734" s="3">
        <v>-1.09432E-8</v>
      </c>
      <c r="Q1734" s="3">
        <v>4.0728000000000002E-12</v>
      </c>
      <c r="R1734">
        <v>-750.9</v>
      </c>
      <c r="S1734">
        <v>-441.4</v>
      </c>
      <c r="T1734" s="5">
        <v>-750.3755625</v>
      </c>
      <c r="U1734" s="5">
        <v>1.156971435546875</v>
      </c>
      <c r="V1734" s="5">
        <v>1.0602027922868728E-4</v>
      </c>
    </row>
    <row r="1735" spans="1:22" x14ac:dyDescent="0.25">
      <c r="A1735" t="s">
        <v>4694</v>
      </c>
      <c r="B1735" t="s">
        <v>4695</v>
      </c>
      <c r="C1735" t="s">
        <v>5820</v>
      </c>
      <c r="D1735" t="s">
        <v>24</v>
      </c>
      <c r="E1735" t="s">
        <v>4696</v>
      </c>
      <c r="F1735">
        <v>418.61700439453125</v>
      </c>
      <c r="G1735">
        <v>0.97318877355853506</v>
      </c>
      <c r="H1735">
        <v>707</v>
      </c>
      <c r="I1735">
        <v>866</v>
      </c>
      <c r="J1735">
        <v>10.7</v>
      </c>
      <c r="K1735">
        <v>1.3700000047683716</v>
      </c>
      <c r="L1735">
        <v>0.99609702825546265</v>
      </c>
      <c r="M1735" s="3">
        <v>-0.35942000000000002</v>
      </c>
      <c r="N1735" s="3">
        <v>6.8192000000000001E-3</v>
      </c>
      <c r="O1735" s="3">
        <v>-5.1383999999999998E-6</v>
      </c>
      <c r="P1735" s="3">
        <v>1.8323199999999999E-9</v>
      </c>
      <c r="Q1735" s="3">
        <v>-1.5439599999999999E-13</v>
      </c>
      <c r="R1735">
        <v>-1016</v>
      </c>
      <c r="S1735" t="s">
        <v>5117</v>
      </c>
      <c r="T1735" s="5" t="s">
        <v>5117</v>
      </c>
      <c r="U1735" s="5">
        <v>2.0579248046875001</v>
      </c>
      <c r="V1735" s="5">
        <v>1.7839117348194124E-4</v>
      </c>
    </row>
    <row r="1736" spans="1:22" x14ac:dyDescent="0.25">
      <c r="A1736" t="s">
        <v>4697</v>
      </c>
      <c r="B1736" t="s">
        <v>4698</v>
      </c>
      <c r="C1736" t="s">
        <v>5407</v>
      </c>
      <c r="D1736" t="s">
        <v>24</v>
      </c>
      <c r="E1736" t="s">
        <v>1258</v>
      </c>
      <c r="F1736">
        <v>178.23300170898438</v>
      </c>
      <c r="G1736">
        <v>1.1194496670855099</v>
      </c>
      <c r="H1736">
        <v>613.45001220703125</v>
      </c>
      <c r="I1736">
        <v>869.25</v>
      </c>
      <c r="J1736">
        <v>29</v>
      </c>
      <c r="K1736">
        <v>0.55400002002716064</v>
      </c>
      <c r="L1736">
        <v>0.49489900469779968</v>
      </c>
      <c r="M1736" s="3">
        <v>-0.51802978202613292</v>
      </c>
      <c r="N1736" s="3">
        <v>6.665432448566073E-3</v>
      </c>
      <c r="O1736" s="3">
        <v>-5.4726118602804579E-6</v>
      </c>
      <c r="P1736" s="3">
        <v>1.7853036003182358E-9</v>
      </c>
      <c r="Q1736" s="3">
        <v>0</v>
      </c>
      <c r="R1736">
        <v>207.1</v>
      </c>
      <c r="S1736">
        <v>308.2</v>
      </c>
      <c r="T1736" s="5">
        <v>207.792703125</v>
      </c>
      <c r="U1736" s="5">
        <v>0.32343804931640624</v>
      </c>
      <c r="V1736" s="5">
        <v>4.3582942336797715E-5</v>
      </c>
    </row>
    <row r="1737" spans="1:22" x14ac:dyDescent="0.25">
      <c r="A1737" t="s">
        <v>4699</v>
      </c>
      <c r="B1737" t="s">
        <v>4700</v>
      </c>
      <c r="C1737" t="s">
        <v>5821</v>
      </c>
      <c r="D1737" t="s">
        <v>1257</v>
      </c>
      <c r="E1737" t="s">
        <v>5117</v>
      </c>
      <c r="F1737">
        <v>148.11700439453125</v>
      </c>
      <c r="G1737">
        <v>1.3085252860268832</v>
      </c>
      <c r="H1737">
        <v>557.6500244140625</v>
      </c>
      <c r="I1737">
        <v>790</v>
      </c>
      <c r="J1737">
        <v>47.2</v>
      </c>
      <c r="K1737">
        <v>0.42100000381469727</v>
      </c>
      <c r="L1737">
        <v>0.70840001106262207</v>
      </c>
      <c r="M1737" s="3">
        <v>0.20738000000000001</v>
      </c>
      <c r="N1737" s="3">
        <v>6.0942400000000001E-4</v>
      </c>
      <c r="O1737" s="3">
        <v>5.7459000000000003E-6</v>
      </c>
      <c r="P1737" s="3">
        <v>-7.7335999999999998E-9</v>
      </c>
      <c r="Q1737" s="3">
        <v>2.384604E-12</v>
      </c>
      <c r="R1737">
        <v>-371.8</v>
      </c>
      <c r="S1737">
        <v>-329</v>
      </c>
      <c r="T1737" s="5">
        <v>-32.767000000000003</v>
      </c>
      <c r="U1737" s="5">
        <v>-32.767000000000003</v>
      </c>
      <c r="V1737" s="5">
        <v>-32.767000000000003</v>
      </c>
    </row>
    <row r="1738" spans="1:22" x14ac:dyDescent="0.25">
      <c r="A1738" t="s">
        <v>4701</v>
      </c>
      <c r="B1738" t="s">
        <v>4702</v>
      </c>
      <c r="C1738" t="s">
        <v>5822</v>
      </c>
      <c r="D1738" t="s">
        <v>46</v>
      </c>
      <c r="E1738" t="s">
        <v>4703</v>
      </c>
      <c r="F1738">
        <v>166.22200012207031</v>
      </c>
      <c r="G1738">
        <v>1.2973849351001652</v>
      </c>
      <c r="H1738">
        <v>570.44000244140625</v>
      </c>
      <c r="I1738">
        <v>869.9990234375</v>
      </c>
      <c r="J1738">
        <v>47</v>
      </c>
      <c r="K1738">
        <v>0.40000000596046448</v>
      </c>
      <c r="L1738">
        <v>0.34925800561904907</v>
      </c>
      <c r="M1738" s="3">
        <v>-0.44390299999999999</v>
      </c>
      <c r="N1738" s="3">
        <v>6.0276599999999998E-3</v>
      </c>
      <c r="O1738" s="3">
        <v>-3.9794999999999998E-6</v>
      </c>
      <c r="P1738" s="3">
        <v>9.4934800000000002E-10</v>
      </c>
      <c r="Q1738" s="3">
        <v>1.4614920000000001E-14</v>
      </c>
      <c r="R1738">
        <v>186.9</v>
      </c>
      <c r="S1738">
        <v>290.10000000000002</v>
      </c>
      <c r="T1738" s="5">
        <v>187.05557812500001</v>
      </c>
      <c r="U1738" s="5">
        <v>0.33296133422851565</v>
      </c>
      <c r="V1738" s="5">
        <v>4.243285208940506E-5</v>
      </c>
    </row>
    <row r="1739" spans="1:22" x14ac:dyDescent="0.25">
      <c r="A1739" t="s">
        <v>4704</v>
      </c>
      <c r="B1739" t="s">
        <v>4705</v>
      </c>
      <c r="C1739" t="s">
        <v>5823</v>
      </c>
      <c r="D1739" t="s">
        <v>1145</v>
      </c>
      <c r="E1739" t="s">
        <v>5117</v>
      </c>
      <c r="F1739">
        <v>167.21000671386719</v>
      </c>
      <c r="G1739">
        <v>1.4060608135603661</v>
      </c>
      <c r="H1739">
        <v>627.864990234375</v>
      </c>
      <c r="I1739">
        <v>899</v>
      </c>
      <c r="J1739">
        <v>32.6</v>
      </c>
      <c r="K1739">
        <v>0.48199999332427979</v>
      </c>
      <c r="L1739">
        <v>0.49380201101303101</v>
      </c>
      <c r="M1739" s="3">
        <v>-0.70438000000000001</v>
      </c>
      <c r="N1739" s="3">
        <v>7.9202000000000005E-3</v>
      </c>
      <c r="O1739" s="3">
        <v>-7.8273000000000004E-6</v>
      </c>
      <c r="P1739" s="3">
        <v>3.8901999999999997E-9</v>
      </c>
      <c r="Q1739" s="3">
        <v>-6.1932000000000003E-13</v>
      </c>
      <c r="R1739">
        <v>209.6</v>
      </c>
      <c r="S1739">
        <v>361</v>
      </c>
      <c r="T1739" s="5">
        <v>208.55275</v>
      </c>
      <c r="U1739" s="5">
        <v>0.50422045898437495</v>
      </c>
      <c r="V1739" s="5">
        <v>2.3780329152941705E-5</v>
      </c>
    </row>
    <row r="1740" spans="1:22" x14ac:dyDescent="0.25">
      <c r="A1740" t="s">
        <v>4706</v>
      </c>
      <c r="B1740" t="s">
        <v>4707</v>
      </c>
      <c r="C1740" t="s">
        <v>5424</v>
      </c>
      <c r="D1740" t="s">
        <v>649</v>
      </c>
      <c r="E1740" t="s">
        <v>4708</v>
      </c>
      <c r="F1740">
        <v>130.14399719238281</v>
      </c>
      <c r="G1740">
        <v>1.0776007433963297</v>
      </c>
      <c r="H1740">
        <v>499.14999389648438</v>
      </c>
      <c r="I1740">
        <v>677</v>
      </c>
      <c r="J1740">
        <v>36.4</v>
      </c>
      <c r="K1740">
        <v>0.39399999380111694</v>
      </c>
      <c r="L1740">
        <v>0.83867299556732178</v>
      </c>
      <c r="M1740" s="3">
        <v>-0.50327999999999995</v>
      </c>
      <c r="N1740" s="3">
        <v>8.4256000000000001E-3</v>
      </c>
      <c r="O1740" s="3">
        <v>-1.0393199999999999E-5</v>
      </c>
      <c r="P1740" s="3">
        <v>6.7748000000000002E-9</v>
      </c>
      <c r="Q1740" s="3">
        <v>-1.3862000000000001E-12</v>
      </c>
      <c r="R1740">
        <v>-519.29999999999995</v>
      </c>
      <c r="S1740" t="s">
        <v>5117</v>
      </c>
      <c r="T1740" s="5">
        <v>-519.79434375000005</v>
      </c>
      <c r="U1740" s="5">
        <v>0.50306994628906254</v>
      </c>
      <c r="V1740" s="5">
        <v>3.1543906778097155E-5</v>
      </c>
    </row>
    <row r="1741" spans="1:22" x14ac:dyDescent="0.25">
      <c r="A1741" t="s">
        <v>4709</v>
      </c>
      <c r="B1741" t="s">
        <v>4710</v>
      </c>
      <c r="C1741" t="s">
        <v>4854</v>
      </c>
      <c r="D1741" t="s">
        <v>24</v>
      </c>
      <c r="E1741" t="s">
        <v>4711</v>
      </c>
      <c r="F1741">
        <v>198.30799865722656</v>
      </c>
      <c r="G1741">
        <v>0.97033712621020518</v>
      </c>
      <c r="H1741">
        <v>579.1500244140625</v>
      </c>
      <c r="I1741">
        <v>803</v>
      </c>
      <c r="J1741">
        <v>24.4</v>
      </c>
      <c r="K1741">
        <v>0.68599998950958252</v>
      </c>
      <c r="L1741">
        <v>0.53538799285888672</v>
      </c>
      <c r="M1741" s="3">
        <v>-0.24388000000000001</v>
      </c>
      <c r="N1741" s="3">
        <v>6.1796000000000004E-3</v>
      </c>
      <c r="O1741" s="3">
        <v>-4.0436999999999999E-6</v>
      </c>
      <c r="P1741" s="3">
        <v>1.20564E-9</v>
      </c>
      <c r="Q1741" s="3">
        <v>-9.4684000000000006E-14</v>
      </c>
      <c r="R1741">
        <v>35.020000000000003</v>
      </c>
      <c r="S1741">
        <v>248.32</v>
      </c>
      <c r="T1741" s="5">
        <v>35.478425781250003</v>
      </c>
      <c r="U1741" s="5">
        <v>0.70230145263671873</v>
      </c>
      <c r="V1741" s="5">
        <v>7.0088356733322146E-5</v>
      </c>
    </row>
    <row r="1742" spans="1:22" x14ac:dyDescent="0.25">
      <c r="A1742" t="s">
        <v>4712</v>
      </c>
      <c r="B1742" t="s">
        <v>4713</v>
      </c>
      <c r="C1742" t="s">
        <v>5613</v>
      </c>
      <c r="D1742" t="s">
        <v>1145</v>
      </c>
      <c r="E1742" t="s">
        <v>4714</v>
      </c>
      <c r="F1742">
        <v>66.10260009765625</v>
      </c>
      <c r="G1742">
        <v>0.73473135624100983</v>
      </c>
      <c r="H1742">
        <v>315.64801025390625</v>
      </c>
      <c r="I1742">
        <v>503</v>
      </c>
      <c r="J1742">
        <v>44</v>
      </c>
      <c r="K1742">
        <v>0.25600001215934753</v>
      </c>
      <c r="L1742">
        <v>0.17863500118255615</v>
      </c>
      <c r="M1742" s="3">
        <v>0.154891</v>
      </c>
      <c r="N1742" s="3">
        <v>5.3391000000000003E-3</v>
      </c>
      <c r="O1742" s="3">
        <v>-4.1606700000000003E-6</v>
      </c>
      <c r="P1742" s="3">
        <v>1.87998E-9</v>
      </c>
      <c r="Q1742" s="3">
        <v>-3.0131959999999999E-13</v>
      </c>
      <c r="R1742">
        <v>269</v>
      </c>
      <c r="S1742">
        <v>303</v>
      </c>
      <c r="T1742" s="5">
        <v>269.81778125</v>
      </c>
      <c r="U1742" s="5">
        <v>0.10420791625976562</v>
      </c>
      <c r="V1742" s="5">
        <v>2.3765973746776581E-5</v>
      </c>
    </row>
    <row r="1743" spans="1:22" x14ac:dyDescent="0.25">
      <c r="A1743" t="s">
        <v>4715</v>
      </c>
      <c r="B1743" t="s">
        <v>4716</v>
      </c>
      <c r="C1743" t="s">
        <v>1813</v>
      </c>
      <c r="D1743" t="s">
        <v>1239</v>
      </c>
      <c r="E1743" t="s">
        <v>1784</v>
      </c>
      <c r="F1743">
        <v>142.28500366210938</v>
      </c>
      <c r="G1743">
        <v>0.7297187053866927</v>
      </c>
      <c r="H1743">
        <v>440.17800903320313</v>
      </c>
      <c r="I1743">
        <v>610.37200927734375</v>
      </c>
      <c r="J1743">
        <v>20.958701171874999</v>
      </c>
      <c r="K1743">
        <v>0.59592002630233765</v>
      </c>
      <c r="L1743">
        <v>0.46140000224113464</v>
      </c>
      <c r="M1743" s="3">
        <v>0.20949599999999999</v>
      </c>
      <c r="N1743" s="3">
        <v>5.6810000000000003E-3</v>
      </c>
      <c r="O1743" s="3">
        <v>-2.0602979999999999E-6</v>
      </c>
      <c r="P1743" s="3">
        <v>0</v>
      </c>
      <c r="Q1743" s="3">
        <v>0</v>
      </c>
      <c r="R1743">
        <v>-256.51</v>
      </c>
      <c r="S1743">
        <v>29.08</v>
      </c>
      <c r="T1743" s="5">
        <v>-261.85899999999998</v>
      </c>
      <c r="U1743" s="5">
        <v>0.95205902099609374</v>
      </c>
      <c r="V1743" s="5">
        <v>7.1758002042770385E-5</v>
      </c>
    </row>
    <row r="1744" spans="1:22" x14ac:dyDescent="0.25">
      <c r="A1744" t="s">
        <v>4717</v>
      </c>
      <c r="B1744" t="s">
        <v>4718</v>
      </c>
      <c r="C1744" t="s">
        <v>2532</v>
      </c>
      <c r="D1744" t="s">
        <v>363</v>
      </c>
      <c r="E1744" t="s">
        <v>4719</v>
      </c>
      <c r="F1744">
        <v>140.24600219726563</v>
      </c>
      <c r="G1744">
        <v>0.74432027856301397</v>
      </c>
      <c r="H1744">
        <v>443.75</v>
      </c>
      <c r="I1744">
        <v>614.8170166015625</v>
      </c>
      <c r="J1744">
        <v>22.063100585937502</v>
      </c>
      <c r="K1744">
        <v>0.6478000283241272</v>
      </c>
      <c r="L1744">
        <v>0.49099001288414001</v>
      </c>
      <c r="M1744" s="3">
        <v>0.16209899999999999</v>
      </c>
      <c r="N1744" s="3">
        <v>5.6915799999999999E-3</v>
      </c>
      <c r="O1744" s="3">
        <v>-2.0744579999999999E-6</v>
      </c>
      <c r="P1744" s="3">
        <v>0</v>
      </c>
      <c r="Q1744" s="3">
        <v>0</v>
      </c>
      <c r="R1744">
        <v>-124.19</v>
      </c>
      <c r="S1744">
        <v>121.1</v>
      </c>
      <c r="T1744" s="5">
        <v>-128.708</v>
      </c>
      <c r="U1744" s="5">
        <v>0.81529901123046877</v>
      </c>
      <c r="V1744" s="5">
        <v>6.7574001848697668E-5</v>
      </c>
    </row>
    <row r="1745" spans="1:22" x14ac:dyDescent="0.25">
      <c r="A1745" t="s">
        <v>4720</v>
      </c>
      <c r="B1745" t="s">
        <v>4721</v>
      </c>
      <c r="C1745" t="s">
        <v>1921</v>
      </c>
      <c r="D1745" t="s">
        <v>152</v>
      </c>
      <c r="E1745" t="s">
        <v>4722</v>
      </c>
      <c r="F1745">
        <v>174.35099792480469</v>
      </c>
      <c r="G1745">
        <v>0.84472449808277572</v>
      </c>
      <c r="H1745">
        <v>513.20001220703125</v>
      </c>
      <c r="I1745">
        <v>700</v>
      </c>
      <c r="J1745">
        <v>21.3</v>
      </c>
      <c r="K1745">
        <v>0.64950001239776611</v>
      </c>
      <c r="L1745">
        <v>0.55099701881408691</v>
      </c>
      <c r="M1745" s="3">
        <v>6.9409999999999999E-2</v>
      </c>
      <c r="N1745" s="3">
        <v>5.3474400000000002E-3</v>
      </c>
      <c r="O1745" s="3">
        <v>-2.5479689999999998E-6</v>
      </c>
      <c r="P1745" s="3">
        <v>4.5308399999999998E-10</v>
      </c>
      <c r="Q1745" s="3">
        <v>1.7656639999999998E-21</v>
      </c>
      <c r="R1745">
        <v>-208.53</v>
      </c>
      <c r="S1745">
        <v>66.069999999999993</v>
      </c>
      <c r="T1745" s="5">
        <v>-201.40199999999999</v>
      </c>
      <c r="U1745" s="5">
        <v>0.85290802001953125</v>
      </c>
      <c r="V1745" s="5">
        <v>1.462090015411377E-4</v>
      </c>
    </row>
    <row r="1746" spans="1:22" x14ac:dyDescent="0.25">
      <c r="A1746" t="s">
        <v>4723</v>
      </c>
      <c r="B1746" t="s">
        <v>4724</v>
      </c>
      <c r="C1746" t="s">
        <v>5346</v>
      </c>
      <c r="D1746" t="s">
        <v>46</v>
      </c>
      <c r="E1746" t="s">
        <v>4725</v>
      </c>
      <c r="F1746">
        <v>99.133003234863281</v>
      </c>
      <c r="G1746">
        <v>1.0334597740921996</v>
      </c>
      <c r="H1746">
        <v>475.14801025390625</v>
      </c>
      <c r="I1746">
        <v>724</v>
      </c>
      <c r="J1746">
        <v>47.83</v>
      </c>
      <c r="K1746">
        <v>0.31099000573158264</v>
      </c>
      <c r="L1746">
        <v>0.36111000180244446</v>
      </c>
      <c r="M1746" s="3">
        <v>-0.56155100000000002</v>
      </c>
      <c r="N1746" s="3">
        <v>6.5205000000000003E-3</v>
      </c>
      <c r="O1746" s="3">
        <v>-4.1355599999999996E-6</v>
      </c>
      <c r="P1746" s="3">
        <v>9.2810000000000003E-10</v>
      </c>
      <c r="Q1746" s="3">
        <v>9.7147199999999994E-14</v>
      </c>
      <c r="R1746">
        <v>-207.2</v>
      </c>
      <c r="S1746">
        <v>-53.42</v>
      </c>
      <c r="T1746" s="5">
        <v>-207.71978125000001</v>
      </c>
      <c r="U1746" s="5">
        <v>0.46521170043945315</v>
      </c>
      <c r="V1746" s="5">
        <v>4.3849352747201918E-5</v>
      </c>
    </row>
    <row r="1747" spans="1:22" x14ac:dyDescent="0.25">
      <c r="A1747" t="s">
        <v>4726</v>
      </c>
      <c r="B1747" t="s">
        <v>4727</v>
      </c>
      <c r="C1747" t="s">
        <v>5824</v>
      </c>
      <c r="D1747" t="s">
        <v>46</v>
      </c>
      <c r="E1747" t="s">
        <v>4728</v>
      </c>
      <c r="F1747">
        <v>134.19900512695313</v>
      </c>
      <c r="G1747">
        <v>1.1964011367982446</v>
      </c>
      <c r="H1747">
        <v>549.1500244140625</v>
      </c>
      <c r="I1747">
        <v>817</v>
      </c>
      <c r="J1747">
        <v>42.4</v>
      </c>
      <c r="K1747">
        <v>0.3529990017414093</v>
      </c>
      <c r="L1747">
        <v>0.41912901401519775</v>
      </c>
      <c r="M1747" s="3">
        <v>0.18953900000000001</v>
      </c>
      <c r="N1747" s="3">
        <v>2.0821400000000001E-3</v>
      </c>
      <c r="O1747" s="3">
        <v>4.3416000000000001E-6</v>
      </c>
      <c r="P1747" s="3">
        <v>-7.20116E-9</v>
      </c>
      <c r="Q1747" s="3">
        <v>2.3549039999999999E-12</v>
      </c>
      <c r="R1747">
        <v>-420</v>
      </c>
      <c r="S1747">
        <v>-257.02</v>
      </c>
      <c r="T1747" s="5">
        <v>-420.69796874999997</v>
      </c>
      <c r="U1747" s="5">
        <v>0.53580859375000001</v>
      </c>
      <c r="V1747" s="5">
        <v>4.4183809310197831E-5</v>
      </c>
    </row>
    <row r="1748" spans="1:22" x14ac:dyDescent="0.25">
      <c r="A1748" t="s">
        <v>4729</v>
      </c>
      <c r="B1748" t="s">
        <v>4730</v>
      </c>
      <c r="C1748" t="s">
        <v>5179</v>
      </c>
      <c r="D1748" t="s">
        <v>24</v>
      </c>
      <c r="E1748" t="s">
        <v>4380</v>
      </c>
      <c r="F1748">
        <v>118.18000030517578</v>
      </c>
      <c r="G1748">
        <v>0.91042351324643955</v>
      </c>
      <c r="H1748">
        <v>443.20001220703125</v>
      </c>
      <c r="I1748">
        <v>664.5980224609375</v>
      </c>
      <c r="J1748">
        <v>34.6</v>
      </c>
      <c r="K1748">
        <v>0.41150000691413879</v>
      </c>
      <c r="L1748">
        <v>0.31600001454353333</v>
      </c>
      <c r="M1748" s="3">
        <v>-0.24834000000000001</v>
      </c>
      <c r="N1748" s="3">
        <v>6.1184400000000002E-3</v>
      </c>
      <c r="O1748" s="3">
        <v>-4.1715599999999997E-6</v>
      </c>
      <c r="P1748" s="3">
        <v>1.1334280000000001E-9</v>
      </c>
      <c r="Q1748" s="3">
        <v>1.8412520000000001E-21</v>
      </c>
      <c r="R1748">
        <v>117.15</v>
      </c>
      <c r="S1748">
        <v>213.72</v>
      </c>
      <c r="T1748" s="5">
        <v>115.152</v>
      </c>
      <c r="U1748" s="5">
        <v>0.31892800903320312</v>
      </c>
      <c r="V1748" s="5">
        <v>3.5505801439285277E-5</v>
      </c>
    </row>
    <row r="1749" spans="1:22" x14ac:dyDescent="0.25">
      <c r="A1749" t="s">
        <v>4731</v>
      </c>
      <c r="B1749" t="s">
        <v>4732</v>
      </c>
      <c r="C1749" t="s">
        <v>2279</v>
      </c>
      <c r="D1749" t="s">
        <v>83</v>
      </c>
      <c r="E1749" t="s">
        <v>4733</v>
      </c>
      <c r="F1749">
        <v>134.22000122070313</v>
      </c>
      <c r="G1749">
        <v>0.88068691249031728</v>
      </c>
      <c r="H1749">
        <v>461.5880126953125</v>
      </c>
      <c r="I1749">
        <v>665</v>
      </c>
      <c r="J1749">
        <v>28.8</v>
      </c>
      <c r="K1749">
        <v>0.48199900984764099</v>
      </c>
      <c r="L1749">
        <v>0.41395500302314758</v>
      </c>
      <c r="M1749" s="3">
        <v>-0.24848400000000001</v>
      </c>
      <c r="N1749" s="3">
        <v>6.5478400000000001E-3</v>
      </c>
      <c r="O1749" s="3">
        <v>-4.7100300000000002E-6</v>
      </c>
      <c r="P1749" s="3">
        <v>1.7843479999999999E-9</v>
      </c>
      <c r="Q1749" s="3">
        <v>-2.3088999999999999E-13</v>
      </c>
      <c r="R1749">
        <v>-30.8</v>
      </c>
      <c r="S1749">
        <v>128.6</v>
      </c>
      <c r="T1749" s="5">
        <v>-29.973724609375001</v>
      </c>
      <c r="U1749" s="5">
        <v>0.51403155517578125</v>
      </c>
      <c r="V1749" s="5">
        <v>5.9793032705783843E-5</v>
      </c>
    </row>
    <row r="1750" spans="1:22" x14ac:dyDescent="0.25">
      <c r="A1750" t="s">
        <v>4734</v>
      </c>
      <c r="B1750" t="s">
        <v>4735</v>
      </c>
      <c r="C1750" t="s">
        <v>5825</v>
      </c>
      <c r="D1750" t="s">
        <v>38</v>
      </c>
      <c r="E1750" t="s">
        <v>4736</v>
      </c>
      <c r="F1750">
        <v>126.11100006103516</v>
      </c>
      <c r="G1750">
        <v>0.88546234352687092</v>
      </c>
      <c r="H1750">
        <v>581.8480224609375</v>
      </c>
      <c r="I1750">
        <v>830</v>
      </c>
      <c r="J1750">
        <v>88</v>
      </c>
      <c r="K1750">
        <v>0.3179900050163269</v>
      </c>
      <c r="L1750">
        <v>0.94458001852035522</v>
      </c>
      <c r="M1750" s="3">
        <v>-0.20971000000000001</v>
      </c>
      <c r="N1750" s="3">
        <v>6.1453000000000002E-3</v>
      </c>
      <c r="O1750" s="3">
        <v>-6.4067099999999999E-6</v>
      </c>
      <c r="P1750" s="3">
        <v>3.3553519999999998E-9</v>
      </c>
      <c r="Q1750" s="3">
        <v>-5.6307999999999996E-13</v>
      </c>
      <c r="R1750">
        <v>-446</v>
      </c>
      <c r="S1750">
        <v>-341</v>
      </c>
      <c r="T1750" s="5">
        <v>-446.63574999999997</v>
      </c>
      <c r="U1750" s="5">
        <v>0.34672213745117186</v>
      </c>
      <c r="V1750" s="5">
        <v>1.2155056931078434E-5</v>
      </c>
    </row>
    <row r="1751" spans="1:22" x14ac:dyDescent="0.25">
      <c r="A1751" t="s">
        <v>4737</v>
      </c>
      <c r="B1751" t="s">
        <v>4738</v>
      </c>
      <c r="C1751" t="s">
        <v>5826</v>
      </c>
      <c r="D1751" t="s">
        <v>24</v>
      </c>
      <c r="E1751" t="s">
        <v>4739</v>
      </c>
      <c r="F1751">
        <v>260.760009765625</v>
      </c>
      <c r="G1751">
        <v>1.5688670410006649</v>
      </c>
      <c r="H1751">
        <v>488.14801025390625</v>
      </c>
      <c r="I1751">
        <v>740</v>
      </c>
      <c r="J1751">
        <v>28.3</v>
      </c>
      <c r="K1751">
        <v>0.4909990131855011</v>
      </c>
      <c r="L1751">
        <v>0.1550000011920929</v>
      </c>
      <c r="M1751" s="3">
        <v>0.38869900000000002</v>
      </c>
      <c r="N1751" s="3">
        <v>1.08062E-3</v>
      </c>
      <c r="O1751" s="3">
        <v>-1.1670719999999999E-6</v>
      </c>
      <c r="P1751" s="3">
        <v>6.0153200000000001E-10</v>
      </c>
      <c r="Q1751" s="3">
        <v>-9.6426400000000004E-14</v>
      </c>
      <c r="R1751">
        <v>-56.734999999999999</v>
      </c>
      <c r="S1751">
        <v>22.75</v>
      </c>
      <c r="T1751" s="5">
        <v>-52.22938671875</v>
      </c>
      <c r="U1751" s="5">
        <v>0.23361569213867187</v>
      </c>
      <c r="V1751" s="5">
        <v>5.981168523430824E-5</v>
      </c>
    </row>
    <row r="1752" spans="1:22" x14ac:dyDescent="0.25">
      <c r="A1752" t="s">
        <v>4740</v>
      </c>
      <c r="B1752" t="s">
        <v>4741</v>
      </c>
      <c r="C1752" t="s">
        <v>5159</v>
      </c>
      <c r="D1752" t="s">
        <v>24</v>
      </c>
      <c r="E1752" t="s">
        <v>158</v>
      </c>
      <c r="F1752">
        <v>162.27400207519531</v>
      </c>
      <c r="G1752">
        <v>0.87790631501272109</v>
      </c>
      <c r="H1752">
        <v>490.70001220703125</v>
      </c>
      <c r="I1752">
        <v>684.5</v>
      </c>
      <c r="J1752">
        <v>23.3</v>
      </c>
      <c r="K1752">
        <v>0.59950000047683716</v>
      </c>
      <c r="L1752">
        <v>0.47900000214576721</v>
      </c>
      <c r="M1752" s="3">
        <v>-8.3632100000000001E-2</v>
      </c>
      <c r="N1752" s="3">
        <v>5.9360000000000003E-3</v>
      </c>
      <c r="O1752" s="3">
        <v>-3.3771900000000002E-6</v>
      </c>
      <c r="P1752" s="3">
        <v>7.15336E-10</v>
      </c>
      <c r="Q1752" s="3">
        <v>1.7345879999999999E-21</v>
      </c>
      <c r="R1752">
        <v>-71.069999999999993</v>
      </c>
      <c r="S1752">
        <v>145.22999999999999</v>
      </c>
      <c r="T1752" s="5">
        <v>-72.938000000000002</v>
      </c>
      <c r="U1752" s="5">
        <v>0.7</v>
      </c>
      <c r="V1752" s="5">
        <v>6.8084001541137695E-5</v>
      </c>
    </row>
    <row r="1753" spans="1:22" x14ac:dyDescent="0.25">
      <c r="A1753" t="s">
        <v>4742</v>
      </c>
      <c r="B1753" t="s">
        <v>4743</v>
      </c>
      <c r="C1753" t="s">
        <v>5159</v>
      </c>
      <c r="D1753" t="s">
        <v>38</v>
      </c>
      <c r="E1753" t="s">
        <v>4744</v>
      </c>
      <c r="F1753">
        <v>162.27499389648438</v>
      </c>
      <c r="G1753">
        <v>0.92803685562078386</v>
      </c>
      <c r="H1753">
        <v>536.5999755859375</v>
      </c>
      <c r="I1753">
        <v>758</v>
      </c>
      <c r="J1753">
        <v>27.7</v>
      </c>
      <c r="K1753">
        <v>0.59299999475479126</v>
      </c>
      <c r="L1753">
        <v>0.49556899070739746</v>
      </c>
      <c r="M1753" s="3">
        <v>0.11609999999999999</v>
      </c>
      <c r="N1753" s="3">
        <v>5.6518000000000002E-3</v>
      </c>
      <c r="O1753" s="3">
        <v>-3.4409999999999998E-6</v>
      </c>
      <c r="P1753" s="3">
        <v>9.9947999999999994E-10</v>
      </c>
      <c r="Q1753" s="3">
        <v>-8.858E-14</v>
      </c>
      <c r="R1753">
        <v>-77.400000000000006</v>
      </c>
      <c r="S1753">
        <v>130.21</v>
      </c>
      <c r="T1753" s="5">
        <v>-76.471351562500004</v>
      </c>
      <c r="U1753" s="5">
        <v>0.75321545410156254</v>
      </c>
      <c r="V1753" s="5">
        <v>6.412359327077865E-5</v>
      </c>
    </row>
    <row r="1754" spans="1:22" x14ac:dyDescent="0.25">
      <c r="A1754" t="s">
        <v>4745</v>
      </c>
      <c r="B1754" t="s">
        <v>4746</v>
      </c>
      <c r="C1754" t="s">
        <v>5594</v>
      </c>
      <c r="D1754" t="s">
        <v>38</v>
      </c>
      <c r="E1754" t="s">
        <v>4747</v>
      </c>
      <c r="F1754">
        <v>180.15800476074219</v>
      </c>
      <c r="G1754">
        <v>1.4967010213948195</v>
      </c>
      <c r="H1754">
        <v>691</v>
      </c>
      <c r="I1754">
        <v>850</v>
      </c>
      <c r="J1754">
        <v>53.2</v>
      </c>
      <c r="K1754">
        <v>0.41200000047683716</v>
      </c>
      <c r="L1754">
        <v>2.370959997177124</v>
      </c>
      <c r="M1754" s="3">
        <v>-0.24554000000000001</v>
      </c>
      <c r="N1754" s="3">
        <v>7.0476000000000002E-3</v>
      </c>
      <c r="O1754" s="3">
        <v>-8.1041999999999994E-6</v>
      </c>
      <c r="P1754" s="3">
        <v>4.7760000000000001E-9</v>
      </c>
      <c r="Q1754" s="3">
        <v>-8.8275999999999997E-13</v>
      </c>
      <c r="R1754">
        <v>-1130</v>
      </c>
      <c r="S1754" t="s">
        <v>5117</v>
      </c>
      <c r="T1754" s="5" t="s">
        <v>5117</v>
      </c>
      <c r="U1754" s="5">
        <v>0.99656573486328126</v>
      </c>
      <c r="V1754" s="5">
        <v>2.7139019221067428E-5</v>
      </c>
    </row>
    <row r="1755" spans="1:22" x14ac:dyDescent="0.25">
      <c r="A1755" t="s">
        <v>4748</v>
      </c>
      <c r="B1755" t="s">
        <v>4749</v>
      </c>
      <c r="C1755" t="s">
        <v>3540</v>
      </c>
      <c r="D1755" t="s">
        <v>24</v>
      </c>
      <c r="E1755" t="s">
        <v>4750</v>
      </c>
      <c r="F1755">
        <v>116.16000366210938</v>
      </c>
      <c r="G1755">
        <v>0.92874454410107543</v>
      </c>
      <c r="H1755">
        <v>466.95001220703125</v>
      </c>
      <c r="I1755">
        <v>655</v>
      </c>
      <c r="J1755">
        <v>34.1</v>
      </c>
      <c r="K1755">
        <v>0.38899800181388855</v>
      </c>
      <c r="L1755">
        <v>0.63257902860641479</v>
      </c>
      <c r="M1755" s="3">
        <v>-0.39809600000000001</v>
      </c>
      <c r="N1755" s="3">
        <v>7.4959600000000003E-3</v>
      </c>
      <c r="O1755" s="3">
        <v>-7.3323000000000001E-6</v>
      </c>
      <c r="P1755" s="3">
        <v>4.2451599999999998E-9</v>
      </c>
      <c r="Q1755" s="3">
        <v>-8.6756799999999996E-13</v>
      </c>
      <c r="R1755">
        <v>-517</v>
      </c>
      <c r="S1755">
        <v>-338</v>
      </c>
      <c r="T1755" s="5">
        <v>-516.93231249999997</v>
      </c>
      <c r="U1755" s="5">
        <v>0.5850535888671875</v>
      </c>
      <c r="V1755" s="5">
        <v>5.06063848733902E-5</v>
      </c>
    </row>
    <row r="1756" spans="1:22" x14ac:dyDescent="0.25">
      <c r="A1756" t="s">
        <v>4751</v>
      </c>
      <c r="B1756" t="s">
        <v>4752</v>
      </c>
      <c r="C1756" t="s">
        <v>5827</v>
      </c>
      <c r="D1756" t="s">
        <v>260</v>
      </c>
      <c r="E1756" t="s">
        <v>4753</v>
      </c>
      <c r="F1756">
        <v>137.13800048828125</v>
      </c>
      <c r="G1756">
        <v>1.1683951471669241</v>
      </c>
      <c r="H1756">
        <v>495.6400146484375</v>
      </c>
      <c r="I1756">
        <v>720</v>
      </c>
      <c r="J1756">
        <v>38</v>
      </c>
      <c r="K1756">
        <v>0.44100001454353333</v>
      </c>
      <c r="L1756">
        <v>0.48498600721359253</v>
      </c>
      <c r="M1756" s="3">
        <v>-0.1282651538667017</v>
      </c>
      <c r="N1756" s="3">
        <v>4.5923151848563989E-3</v>
      </c>
      <c r="O1756" s="3">
        <v>-2.9135658067664981E-6</v>
      </c>
      <c r="P1756" s="3">
        <v>6.7450405655825945E-10</v>
      </c>
      <c r="Q1756" s="3">
        <v>0</v>
      </c>
      <c r="R1756">
        <v>45.5</v>
      </c>
      <c r="S1756">
        <v>168</v>
      </c>
      <c r="T1756" s="5">
        <v>45.452984375</v>
      </c>
      <c r="U1756" s="5">
        <v>0.4013932189941406</v>
      </c>
      <c r="V1756" s="5">
        <v>3.2304178923368452E-5</v>
      </c>
    </row>
    <row r="1757" spans="1:22" x14ac:dyDescent="0.25">
      <c r="A1757" t="s">
        <v>4754</v>
      </c>
      <c r="B1757" t="s">
        <v>4755</v>
      </c>
      <c r="C1757" t="s">
        <v>5155</v>
      </c>
      <c r="D1757" t="s">
        <v>24</v>
      </c>
      <c r="E1757" t="s">
        <v>25</v>
      </c>
      <c r="F1757">
        <v>157.55400085449219</v>
      </c>
      <c r="G1757">
        <v>1.3765884963302919</v>
      </c>
      <c r="H1757">
        <v>519</v>
      </c>
      <c r="I1757">
        <v>757</v>
      </c>
      <c r="J1757">
        <v>39.700000000000003</v>
      </c>
      <c r="K1757">
        <v>0.43200001120567322</v>
      </c>
      <c r="L1757">
        <v>0.48640000820159912</v>
      </c>
      <c r="M1757" s="3">
        <v>2.6781699999999999E-2</v>
      </c>
      <c r="N1757" s="3">
        <v>3.5049199999999999E-3</v>
      </c>
      <c r="O1757" s="3">
        <v>-2.3951640000000002E-6</v>
      </c>
      <c r="P1757" s="3">
        <v>5.7146400000000004E-10</v>
      </c>
      <c r="Q1757" s="3">
        <v>6.7238000000000001E-15</v>
      </c>
      <c r="R1757">
        <v>37.200000000000003</v>
      </c>
      <c r="S1757">
        <v>138</v>
      </c>
      <c r="T1757" s="5">
        <v>37.146871093750001</v>
      </c>
      <c r="U1757" s="5">
        <v>0.33207168579101565</v>
      </c>
      <c r="V1757" s="5">
        <v>2.0765911787748336E-5</v>
      </c>
    </row>
    <row r="1758" spans="1:22" x14ac:dyDescent="0.25">
      <c r="A1758" t="s">
        <v>4756</v>
      </c>
      <c r="B1758" t="s">
        <v>4757</v>
      </c>
      <c r="C1758" t="s">
        <v>5156</v>
      </c>
      <c r="D1758" t="s">
        <v>24</v>
      </c>
      <c r="E1758" t="s">
        <v>28</v>
      </c>
      <c r="F1758">
        <v>138.12600708007813</v>
      </c>
      <c r="G1758">
        <v>1.0580355761552005</v>
      </c>
      <c r="H1758">
        <v>558</v>
      </c>
      <c r="I1758">
        <v>784</v>
      </c>
      <c r="J1758">
        <v>44.2</v>
      </c>
      <c r="K1758">
        <v>0.40599998831748962</v>
      </c>
      <c r="L1758">
        <v>0.7409520149230957</v>
      </c>
      <c r="M1758" s="3">
        <v>59.985999999999997</v>
      </c>
      <c r="N1758" s="3">
        <v>3.6379999999999996E-12</v>
      </c>
      <c r="O1758" s="3">
        <v>-5.5881000000000006E-9</v>
      </c>
      <c r="P1758" s="3">
        <v>-2.3842E-6</v>
      </c>
      <c r="Q1758" s="3">
        <v>-5.3711999999999998E-4</v>
      </c>
      <c r="R1758">
        <v>63.8</v>
      </c>
      <c r="S1758">
        <v>195</v>
      </c>
      <c r="T1758" s="5" t="s">
        <v>5117</v>
      </c>
      <c r="U1758" s="5" t="s">
        <v>5117</v>
      </c>
      <c r="V1758" s="5" t="s">
        <v>5117</v>
      </c>
    </row>
    <row r="1759" spans="1:22" x14ac:dyDescent="0.25">
      <c r="A1759" t="s">
        <v>4758</v>
      </c>
      <c r="B1759" t="s">
        <v>4759</v>
      </c>
      <c r="C1759" t="s">
        <v>5828</v>
      </c>
      <c r="D1759" t="s">
        <v>24</v>
      </c>
      <c r="E1759" t="s">
        <v>4760</v>
      </c>
      <c r="F1759">
        <v>190.24000549316406</v>
      </c>
      <c r="G1759">
        <v>0.98546121834128608</v>
      </c>
      <c r="H1759">
        <v>482.45001220703125</v>
      </c>
      <c r="I1759">
        <v>647</v>
      </c>
      <c r="J1759">
        <v>22.7</v>
      </c>
      <c r="K1759">
        <v>0.60900002717971802</v>
      </c>
      <c r="L1759">
        <v>0.70171701908111572</v>
      </c>
      <c r="M1759" s="3">
        <v>-0.49711100000000003</v>
      </c>
      <c r="N1759" s="3">
        <v>8.4092400000000001E-3</v>
      </c>
      <c r="O1759" s="3">
        <v>-9.591060000000001E-6</v>
      </c>
      <c r="P1759" s="3">
        <v>6.0902399999999998E-9</v>
      </c>
      <c r="Q1759" s="3">
        <v>-1.273472E-12</v>
      </c>
      <c r="R1759">
        <v>-818</v>
      </c>
      <c r="S1759" t="s">
        <v>5117</v>
      </c>
      <c r="T1759" s="5">
        <v>-818.64750000000004</v>
      </c>
      <c r="U1759" s="5">
        <v>0.97650402832031247</v>
      </c>
      <c r="V1759" s="5">
        <v>6.4153477549552915E-5</v>
      </c>
    </row>
    <row r="1760" spans="1:22" x14ac:dyDescent="0.25">
      <c r="A1760" t="s">
        <v>4761</v>
      </c>
      <c r="B1760" t="s">
        <v>4762</v>
      </c>
      <c r="C1760" t="s">
        <v>5160</v>
      </c>
      <c r="D1760" t="s">
        <v>24</v>
      </c>
      <c r="E1760" t="s">
        <v>42</v>
      </c>
      <c r="F1760">
        <v>166.13200378417969</v>
      </c>
      <c r="G1760">
        <v>2.1866508598410346</v>
      </c>
      <c r="H1760">
        <v>1040</v>
      </c>
      <c r="I1760">
        <v>1390</v>
      </c>
      <c r="J1760">
        <v>39.5</v>
      </c>
      <c r="K1760">
        <v>0.42399001121520996</v>
      </c>
      <c r="L1760">
        <v>1.0923800468444824</v>
      </c>
      <c r="M1760" s="3">
        <v>-0.32185000000000002</v>
      </c>
      <c r="N1760" s="3">
        <v>4.3338400000000003E-3</v>
      </c>
      <c r="O1760" s="3">
        <v>-2.776716E-6</v>
      </c>
      <c r="P1760" s="3">
        <v>6.3668000000000002E-10</v>
      </c>
      <c r="Q1760" s="3">
        <v>0</v>
      </c>
      <c r="R1760">
        <v>-663.33</v>
      </c>
      <c r="S1760">
        <v>-542.48</v>
      </c>
      <c r="T1760" s="5">
        <v>-662.51331249999998</v>
      </c>
      <c r="U1760" s="5">
        <v>0.30005200195312498</v>
      </c>
      <c r="V1760" s="5">
        <v>5.0541531294584271E-5</v>
      </c>
    </row>
    <row r="1761" spans="1:22" x14ac:dyDescent="0.25">
      <c r="A1761" t="s">
        <v>4763</v>
      </c>
      <c r="B1761" t="s">
        <v>4764</v>
      </c>
      <c r="C1761" t="s">
        <v>5829</v>
      </c>
      <c r="D1761" t="s">
        <v>24</v>
      </c>
      <c r="E1761" t="s">
        <v>4765</v>
      </c>
      <c r="F1761">
        <v>254.15299987792969</v>
      </c>
      <c r="G1761">
        <v>1.5218713697535902</v>
      </c>
      <c r="H1761">
        <v>722</v>
      </c>
      <c r="I1761">
        <v>893</v>
      </c>
      <c r="J1761">
        <v>31.4</v>
      </c>
      <c r="K1761">
        <v>0.58399999141693115</v>
      </c>
      <c r="L1761">
        <v>1.8301399946212769</v>
      </c>
      <c r="M1761" s="3">
        <v>-0.35983999999999999</v>
      </c>
      <c r="N1761" s="3">
        <v>4.2785999999999996E-3</v>
      </c>
      <c r="O1761" s="3">
        <v>-3.4413E-6</v>
      </c>
      <c r="P1761" s="3">
        <v>1.2619600000000001E-9</v>
      </c>
      <c r="Q1761" s="3">
        <v>-9.9203999999999996E-14</v>
      </c>
      <c r="R1761">
        <v>-1480</v>
      </c>
      <c r="S1761">
        <v>-1290</v>
      </c>
      <c r="T1761" s="5">
        <v>-1.482378</v>
      </c>
      <c r="U1761" s="5">
        <v>0.62497644042968747</v>
      </c>
      <c r="V1761" s="5">
        <v>7.1267291903495794E-5</v>
      </c>
    </row>
    <row r="1762" spans="1:22" x14ac:dyDescent="0.25">
      <c r="A1762" t="s">
        <v>4766</v>
      </c>
      <c r="B1762" t="s">
        <v>4767</v>
      </c>
      <c r="C1762" t="s">
        <v>5204</v>
      </c>
      <c r="D1762" t="s">
        <v>24</v>
      </c>
      <c r="E1762" t="s">
        <v>1325</v>
      </c>
      <c r="F1762">
        <v>122.16600036621094</v>
      </c>
      <c r="G1762">
        <v>1.0379238808456415</v>
      </c>
      <c r="H1762">
        <v>477.70001220703125</v>
      </c>
      <c r="I1762">
        <v>702</v>
      </c>
      <c r="J1762">
        <v>34.200000000000003</v>
      </c>
      <c r="K1762">
        <v>0.40000000596046448</v>
      </c>
      <c r="L1762">
        <v>0.38449001312255859</v>
      </c>
      <c r="M1762" s="3">
        <v>-3.7353400000000002E-2</v>
      </c>
      <c r="N1762" s="3">
        <v>5.0842600000000002E-3</v>
      </c>
      <c r="O1762" s="3">
        <v>-3.2669100000000003E-6</v>
      </c>
      <c r="P1762" s="3">
        <v>1.01376E-9</v>
      </c>
      <c r="Q1762" s="3">
        <v>0</v>
      </c>
      <c r="R1762">
        <v>-145.79</v>
      </c>
      <c r="S1762">
        <v>-23.15</v>
      </c>
      <c r="T1762" s="5">
        <v>-145.08393749999999</v>
      </c>
      <c r="U1762" s="5">
        <v>0.38702813720703128</v>
      </c>
      <c r="V1762" s="5">
        <v>4.4564582407474518E-5</v>
      </c>
    </row>
    <row r="1763" spans="1:22" x14ac:dyDescent="0.25">
      <c r="A1763" t="s">
        <v>4768</v>
      </c>
      <c r="B1763" t="s">
        <v>4769</v>
      </c>
      <c r="C1763" t="s">
        <v>5420</v>
      </c>
      <c r="D1763" t="s">
        <v>24</v>
      </c>
      <c r="E1763" t="s">
        <v>4770</v>
      </c>
      <c r="F1763">
        <v>122.12300109863281</v>
      </c>
      <c r="G1763">
        <v>1.1724889148693016</v>
      </c>
      <c r="H1763">
        <v>469.64801025390625</v>
      </c>
      <c r="I1763">
        <v>670</v>
      </c>
      <c r="J1763">
        <v>49.8</v>
      </c>
      <c r="K1763">
        <v>0.34200000762939453</v>
      </c>
      <c r="L1763">
        <v>0.62597000598907471</v>
      </c>
      <c r="M1763" s="3">
        <v>-0.190079</v>
      </c>
      <c r="N1763" s="3">
        <v>5.2658000000000002E-3</v>
      </c>
      <c r="O1763" s="3">
        <v>-3.51576E-6</v>
      </c>
      <c r="P1763" s="3">
        <v>8.5087600000000003E-10</v>
      </c>
      <c r="Q1763" s="3">
        <v>0</v>
      </c>
      <c r="R1763">
        <v>-214.94</v>
      </c>
      <c r="S1763">
        <v>-140.72999999999999</v>
      </c>
      <c r="T1763" s="5">
        <v>-216.080625</v>
      </c>
      <c r="U1763" s="5">
        <v>0.30051779174804688</v>
      </c>
      <c r="V1763" s="5">
        <v>1.1038489639759063E-5</v>
      </c>
    </row>
    <row r="1764" spans="1:22" x14ac:dyDescent="0.25">
      <c r="A1764" t="s">
        <v>4771</v>
      </c>
      <c r="B1764" t="s">
        <v>4772</v>
      </c>
      <c r="C1764" t="s">
        <v>5473</v>
      </c>
      <c r="D1764" t="s">
        <v>24</v>
      </c>
      <c r="E1764" t="s">
        <v>1723</v>
      </c>
      <c r="F1764">
        <v>124.13800048828125</v>
      </c>
      <c r="G1764">
        <v>1.1211712366102524</v>
      </c>
      <c r="H1764">
        <v>478.14801025390625</v>
      </c>
      <c r="I1764">
        <v>697</v>
      </c>
      <c r="J1764">
        <v>47.3</v>
      </c>
      <c r="K1764">
        <v>0.3529990017414093</v>
      </c>
      <c r="L1764">
        <v>0.56266802549362183</v>
      </c>
      <c r="M1764" s="3">
        <v>-0.397063</v>
      </c>
      <c r="N1764" s="3">
        <v>6.2381600000000004E-3</v>
      </c>
      <c r="O1764" s="3">
        <v>-5.0848500000000001E-6</v>
      </c>
      <c r="P1764" s="3">
        <v>1.8392040000000001E-9</v>
      </c>
      <c r="Q1764" s="3">
        <v>-1.2506360000000001E-13</v>
      </c>
      <c r="R1764">
        <v>-249</v>
      </c>
      <c r="S1764">
        <v>-139</v>
      </c>
      <c r="T1764" s="5">
        <v>-249.123171875</v>
      </c>
      <c r="U1764" s="5">
        <v>0.35925424194335936</v>
      </c>
      <c r="V1764" s="5">
        <v>3.3877760171890259E-5</v>
      </c>
    </row>
    <row r="1765" spans="1:22" x14ac:dyDescent="0.25">
      <c r="A1765" t="s">
        <v>4773</v>
      </c>
      <c r="B1765" t="s">
        <v>4774</v>
      </c>
      <c r="C1765" t="s">
        <v>5830</v>
      </c>
      <c r="D1765" t="s">
        <v>24</v>
      </c>
      <c r="E1765" t="s">
        <v>4775</v>
      </c>
      <c r="F1765">
        <v>207.07000732421875</v>
      </c>
      <c r="G1765">
        <v>1.4890928814965458</v>
      </c>
      <c r="H1765">
        <v>554.25</v>
      </c>
      <c r="I1765">
        <v>824</v>
      </c>
      <c r="J1765">
        <v>37</v>
      </c>
      <c r="K1765">
        <v>0.45300000905990601</v>
      </c>
      <c r="L1765">
        <v>0.36924800276756287</v>
      </c>
      <c r="M1765" s="3">
        <v>-0.22794400000000001</v>
      </c>
      <c r="N1765" s="3">
        <v>4.1748799999999997E-3</v>
      </c>
      <c r="O1765" s="3">
        <v>-3.6611999999999998E-6</v>
      </c>
      <c r="P1765" s="3">
        <v>1.6320959999999999E-9</v>
      </c>
      <c r="Q1765" s="3">
        <v>-2.36198E-13</v>
      </c>
      <c r="R1765">
        <v>182</v>
      </c>
      <c r="S1765">
        <v>242.97</v>
      </c>
      <c r="T1765" s="5">
        <v>182.14598437500001</v>
      </c>
      <c r="U1765" s="5">
        <v>0.19617417907714843</v>
      </c>
      <c r="V1765" s="5">
        <v>2.6286281645298004E-5</v>
      </c>
    </row>
    <row r="1766" spans="1:22" x14ac:dyDescent="0.25">
      <c r="A1766" t="s">
        <v>4776</v>
      </c>
      <c r="B1766" t="s">
        <v>4777</v>
      </c>
      <c r="C1766" t="s">
        <v>5831</v>
      </c>
      <c r="D1766" t="s">
        <v>24</v>
      </c>
      <c r="E1766" t="s">
        <v>4778</v>
      </c>
      <c r="F1766">
        <v>142.19900512695313</v>
      </c>
      <c r="G1766">
        <v>1.0249618918746091</v>
      </c>
      <c r="H1766">
        <v>517.83001708984375</v>
      </c>
      <c r="I1766">
        <v>772.03900146484375</v>
      </c>
      <c r="J1766">
        <v>36.6</v>
      </c>
      <c r="K1766">
        <v>0.52300000190734863</v>
      </c>
      <c r="L1766">
        <v>0.34779900312423706</v>
      </c>
      <c r="M1766" s="3">
        <v>-7.62626E-2</v>
      </c>
      <c r="N1766" s="3">
        <v>4.7027800000000002E-3</v>
      </c>
      <c r="O1766" s="3">
        <v>-1.7894519999999999E-6</v>
      </c>
      <c r="P1766" s="3">
        <v>-4.93608E-10</v>
      </c>
      <c r="Q1766" s="3">
        <v>2.7835239999999999E-13</v>
      </c>
      <c r="R1766">
        <v>116.86</v>
      </c>
      <c r="S1766">
        <v>216.4</v>
      </c>
      <c r="T1766" s="5">
        <v>114.437</v>
      </c>
      <c r="U1766" s="5">
        <v>0.33489801025390625</v>
      </c>
      <c r="V1766" s="5">
        <v>3.418000042438507E-5</v>
      </c>
    </row>
    <row r="1767" spans="1:22" x14ac:dyDescent="0.25">
      <c r="A1767" t="s">
        <v>4779</v>
      </c>
      <c r="B1767" t="s">
        <v>4780</v>
      </c>
      <c r="C1767" t="s">
        <v>5832</v>
      </c>
      <c r="D1767" t="s">
        <v>1145</v>
      </c>
      <c r="E1767" t="s">
        <v>4781</v>
      </c>
      <c r="F1767">
        <v>162.61700439453125</v>
      </c>
      <c r="G1767">
        <v>1.1802761761957705</v>
      </c>
      <c r="H1767">
        <v>532.45001220703125</v>
      </c>
      <c r="I1767">
        <v>785</v>
      </c>
      <c r="J1767">
        <v>34</v>
      </c>
      <c r="K1767">
        <v>0.43399900197982788</v>
      </c>
      <c r="L1767">
        <v>0.38272601366043091</v>
      </c>
      <c r="M1767" s="3">
        <v>-0.36892999999999998</v>
      </c>
      <c r="N1767" s="3">
        <v>5.6812E-3</v>
      </c>
      <c r="O1767" s="3">
        <v>-5.2696499999999996E-6</v>
      </c>
      <c r="P1767" s="3">
        <v>2.5068960000000001E-9</v>
      </c>
      <c r="Q1767" s="3">
        <v>-3.8669759999999999E-13</v>
      </c>
      <c r="R1767">
        <v>119.8</v>
      </c>
      <c r="S1767">
        <v>195</v>
      </c>
      <c r="T1767" s="5">
        <v>120.64826562499999</v>
      </c>
      <c r="U1767" s="5">
        <v>0.23793670654296875</v>
      </c>
      <c r="V1767" s="5">
        <v>3.8370750844478606E-5</v>
      </c>
    </row>
    <row r="1768" spans="1:22" x14ac:dyDescent="0.25">
      <c r="A1768" t="s">
        <v>4782</v>
      </c>
      <c r="B1768" t="s">
        <v>4783</v>
      </c>
      <c r="C1768" t="s">
        <v>5833</v>
      </c>
      <c r="D1768" t="s">
        <v>24</v>
      </c>
      <c r="E1768" t="s">
        <v>4784</v>
      </c>
      <c r="F1768">
        <v>180.28900146484375</v>
      </c>
      <c r="G1768">
        <v>0.98203103077296638</v>
      </c>
      <c r="H1768">
        <v>537.1500244140625</v>
      </c>
      <c r="I1768">
        <v>756</v>
      </c>
      <c r="J1768">
        <v>27.4</v>
      </c>
      <c r="K1768">
        <v>0.59500002861022949</v>
      </c>
      <c r="L1768">
        <v>0.51162302494049072</v>
      </c>
      <c r="M1768" s="3">
        <v>-0.69053900000000001</v>
      </c>
      <c r="N1768" s="3">
        <v>6.6002400000000003E-3</v>
      </c>
      <c r="O1768" s="3">
        <v>-1.636863E-6</v>
      </c>
      <c r="P1768" s="3">
        <v>-1.8805840000000002E-9</v>
      </c>
      <c r="Q1768" s="3">
        <v>7.6151599999999998E-13</v>
      </c>
      <c r="R1768">
        <v>-322.16800000000001</v>
      </c>
      <c r="S1768" t="s">
        <v>5117</v>
      </c>
      <c r="T1768" s="5">
        <v>-324.08293750000001</v>
      </c>
      <c r="U1768" s="5">
        <v>1.0065997924804688</v>
      </c>
      <c r="V1768" s="5">
        <v>8.7353982031345364E-5</v>
      </c>
    </row>
    <row r="1769" spans="1:22" x14ac:dyDescent="0.25">
      <c r="A1769" t="s">
        <v>4785</v>
      </c>
      <c r="B1769" t="s">
        <v>4786</v>
      </c>
      <c r="C1769" t="s">
        <v>2256</v>
      </c>
      <c r="D1769" t="s">
        <v>24</v>
      </c>
      <c r="E1769" t="s">
        <v>4787</v>
      </c>
      <c r="F1769">
        <v>128.17300415039063</v>
      </c>
      <c r="G1769">
        <v>0.96994681011036199</v>
      </c>
      <c r="H1769">
        <v>491.13900756835938</v>
      </c>
      <c r="I1769">
        <v>748.3480224609375</v>
      </c>
      <c r="J1769">
        <v>40.508701171875003</v>
      </c>
      <c r="K1769">
        <v>0.40999001264572144</v>
      </c>
      <c r="L1769">
        <v>0.30239000916481018</v>
      </c>
      <c r="M1769" s="3">
        <v>-0.53668899999999997</v>
      </c>
      <c r="N1769" s="3">
        <v>6.6308000000000001E-3</v>
      </c>
      <c r="O1769" s="3">
        <v>-5.0757000000000004E-6</v>
      </c>
      <c r="P1769" s="3">
        <v>1.5452639999999999E-9</v>
      </c>
      <c r="Q1769" s="3">
        <v>0</v>
      </c>
      <c r="R1769">
        <v>151.09</v>
      </c>
      <c r="S1769">
        <v>223.5</v>
      </c>
      <c r="T1769" s="5">
        <v>148.99</v>
      </c>
      <c r="U1769" s="5">
        <v>0.24013900756835938</v>
      </c>
      <c r="V1769" s="5">
        <v>3.0704900622367858E-5</v>
      </c>
    </row>
    <row r="1770" spans="1:22" x14ac:dyDescent="0.25">
      <c r="A1770" t="s">
        <v>4788</v>
      </c>
      <c r="B1770" t="s">
        <v>4789</v>
      </c>
      <c r="C1770" t="s">
        <v>5403</v>
      </c>
      <c r="D1770" t="s">
        <v>1145</v>
      </c>
      <c r="E1770" t="s">
        <v>1243</v>
      </c>
      <c r="F1770">
        <v>129.16000366210938</v>
      </c>
      <c r="G1770">
        <v>1.0974091785525593</v>
      </c>
      <c r="H1770">
        <v>510.75</v>
      </c>
      <c r="I1770">
        <v>782.1500244140625</v>
      </c>
      <c r="J1770">
        <v>46.6</v>
      </c>
      <c r="K1770">
        <v>0.46900001168251038</v>
      </c>
      <c r="L1770">
        <v>0.32870000600814819</v>
      </c>
      <c r="M1770" s="3">
        <v>-0.18474299999999999</v>
      </c>
      <c r="N1770" s="3">
        <v>4.8032999999999999E-3</v>
      </c>
      <c r="O1770" s="3">
        <v>-2.4135809999999998E-6</v>
      </c>
      <c r="P1770" s="3">
        <v>2.2346600000000001E-11</v>
      </c>
      <c r="Q1770" s="3">
        <v>1.7293360000000001E-13</v>
      </c>
      <c r="R1770">
        <v>222.3</v>
      </c>
      <c r="S1770">
        <v>10.8</v>
      </c>
      <c r="T1770" s="5">
        <v>222.37270312499999</v>
      </c>
      <c r="U1770" s="5">
        <v>0.22982035827636718</v>
      </c>
      <c r="V1770" s="5">
        <v>2.931993268430233E-5</v>
      </c>
    </row>
    <row r="1771" spans="1:22" x14ac:dyDescent="0.25">
      <c r="A1771" t="s">
        <v>4790</v>
      </c>
      <c r="B1771" t="s">
        <v>4791</v>
      </c>
      <c r="C1771" t="s">
        <v>5834</v>
      </c>
      <c r="D1771" t="s">
        <v>649</v>
      </c>
      <c r="E1771" t="s">
        <v>4792</v>
      </c>
      <c r="F1771">
        <v>153.13800048828125</v>
      </c>
      <c r="G1771">
        <v>1.254084712417735</v>
      </c>
      <c r="H1771">
        <v>546.1500244140625</v>
      </c>
      <c r="I1771">
        <v>782</v>
      </c>
      <c r="J1771">
        <v>37.6</v>
      </c>
      <c r="K1771">
        <v>0.4219990074634552</v>
      </c>
      <c r="L1771">
        <v>0.56133502721786499</v>
      </c>
      <c r="M1771" s="3">
        <v>5.1653023095171328E-2</v>
      </c>
      <c r="N1771" s="3">
        <v>3.6998195468855586E-3</v>
      </c>
      <c r="O1771" s="3">
        <v>-1.8843233853743603E-6</v>
      </c>
      <c r="P1771" s="3">
        <v>2.4618447315520841E-10</v>
      </c>
      <c r="Q1771" s="3">
        <v>0</v>
      </c>
      <c r="R1771">
        <v>-84.499703124999996</v>
      </c>
      <c r="S1771">
        <v>64.400000000000006</v>
      </c>
      <c r="T1771" s="5">
        <v>-84.534562500000007</v>
      </c>
      <c r="U1771" s="5">
        <v>0.48984109497070311</v>
      </c>
      <c r="V1771" s="5">
        <v>3.2493341714143752E-5</v>
      </c>
    </row>
    <row r="1772" spans="1:22" x14ac:dyDescent="0.25">
      <c r="A1772" t="s">
        <v>4793</v>
      </c>
      <c r="B1772" t="s">
        <v>4794</v>
      </c>
      <c r="C1772" t="s">
        <v>5831</v>
      </c>
      <c r="D1772" t="s">
        <v>24</v>
      </c>
      <c r="E1772" t="s">
        <v>4778</v>
      </c>
      <c r="F1772">
        <v>142.19900512695313</v>
      </c>
      <c r="G1772">
        <v>1.0058341425822788</v>
      </c>
      <c r="H1772">
        <v>514.20001220703125</v>
      </c>
      <c r="I1772">
        <v>750</v>
      </c>
      <c r="J1772">
        <v>32.5</v>
      </c>
      <c r="K1772">
        <v>0.50700002908706665</v>
      </c>
      <c r="L1772">
        <v>0.34589800238609314</v>
      </c>
      <c r="M1772" s="3">
        <v>-2.3698400000000001E-2</v>
      </c>
      <c r="N1772" s="3">
        <v>4.4400000000000004E-3</v>
      </c>
      <c r="O1772" s="3">
        <v>-1.430787E-6</v>
      </c>
      <c r="P1772" s="3">
        <v>-6.9250000000000004E-10</v>
      </c>
      <c r="Q1772" s="3">
        <v>3.1054840000000001E-13</v>
      </c>
      <c r="R1772">
        <v>115.999</v>
      </c>
      <c r="S1772">
        <v>215</v>
      </c>
      <c r="T1772" s="5">
        <v>113.83199999999999</v>
      </c>
      <c r="U1772" s="5">
        <v>0.331510009765625</v>
      </c>
      <c r="V1772" s="5">
        <v>3.5441901534795759E-5</v>
      </c>
    </row>
    <row r="1773" spans="1:22" x14ac:dyDescent="0.25">
      <c r="A1773" t="s">
        <v>4795</v>
      </c>
      <c r="B1773" t="s">
        <v>4796</v>
      </c>
      <c r="C1773" t="s">
        <v>5835</v>
      </c>
      <c r="D1773" t="s">
        <v>1145</v>
      </c>
      <c r="E1773" t="s">
        <v>5117</v>
      </c>
      <c r="F1773">
        <v>143.18800354003906</v>
      </c>
      <c r="G1773">
        <v>1.0636678820730188</v>
      </c>
      <c r="H1773">
        <v>519.75</v>
      </c>
      <c r="I1773">
        <v>772</v>
      </c>
      <c r="J1773">
        <v>29.6</v>
      </c>
      <c r="K1773">
        <v>0.49000000953674316</v>
      </c>
      <c r="L1773">
        <v>0.27950000762939453</v>
      </c>
      <c r="M1773" s="3">
        <v>-0.46316000000000002</v>
      </c>
      <c r="N1773" s="3">
        <v>6.69858E-3</v>
      </c>
      <c r="O1773" s="3">
        <v>-5.6861700000000003E-6</v>
      </c>
      <c r="P1773" s="3">
        <v>2.4448319999999999E-9</v>
      </c>
      <c r="Q1773" s="3">
        <v>-3.4137800000000001E-13</v>
      </c>
      <c r="R1773">
        <v>176</v>
      </c>
      <c r="S1773">
        <v>294</v>
      </c>
      <c r="T1773" s="5">
        <v>175.77221875000001</v>
      </c>
      <c r="U1773" s="5">
        <v>0.38324578857421876</v>
      </c>
      <c r="V1773" s="5">
        <v>3.333272039890289E-5</v>
      </c>
    </row>
    <row r="1774" spans="1:22" x14ac:dyDescent="0.25">
      <c r="A1774" t="s">
        <v>4797</v>
      </c>
      <c r="B1774" t="s">
        <v>4798</v>
      </c>
      <c r="C1774" t="s">
        <v>5382</v>
      </c>
      <c r="D1774" t="s">
        <v>24</v>
      </c>
      <c r="E1774" t="s">
        <v>4799</v>
      </c>
      <c r="F1774">
        <v>149.23500061035156</v>
      </c>
      <c r="G1774">
        <v>0.93847758219699262</v>
      </c>
      <c r="H1774">
        <v>489.41500854492188</v>
      </c>
      <c r="I1774">
        <v>702</v>
      </c>
      <c r="J1774">
        <v>28.5</v>
      </c>
      <c r="K1774">
        <v>0.55599802732467651</v>
      </c>
      <c r="L1774">
        <v>0.42618000507354736</v>
      </c>
      <c r="M1774" s="3">
        <v>-0.71083200000000002</v>
      </c>
      <c r="N1774" s="3">
        <v>8.3549599999999998E-3</v>
      </c>
      <c r="O1774" s="3">
        <v>-7.3620599999999991E-6</v>
      </c>
      <c r="P1774" s="3">
        <v>3.41034E-9</v>
      </c>
      <c r="Q1774" s="3">
        <v>-5.20032E-13</v>
      </c>
      <c r="R1774">
        <v>40.199800781249998</v>
      </c>
      <c r="S1774">
        <v>262.39999999999998</v>
      </c>
      <c r="T1774" s="5">
        <v>39.884218750000002</v>
      </c>
      <c r="U1774" s="5">
        <v>0.72765869140624995</v>
      </c>
      <c r="V1774" s="5">
        <v>6.2595658004283906E-5</v>
      </c>
    </row>
    <row r="1775" spans="1:22" x14ac:dyDescent="0.25">
      <c r="A1775" t="s">
        <v>4800</v>
      </c>
      <c r="B1775" t="s">
        <v>4801</v>
      </c>
      <c r="C1775" t="s">
        <v>3224</v>
      </c>
      <c r="D1775" t="s">
        <v>24</v>
      </c>
      <c r="E1775" t="s">
        <v>4802</v>
      </c>
      <c r="F1775">
        <v>116.2030029296875</v>
      </c>
      <c r="G1775">
        <v>0.7681213743398807</v>
      </c>
      <c r="H1775">
        <v>374.14801025390625</v>
      </c>
      <c r="I1775">
        <v>544</v>
      </c>
      <c r="J1775">
        <v>27.4</v>
      </c>
      <c r="K1775">
        <v>0.43500000238418579</v>
      </c>
      <c r="L1775">
        <v>0.3529210090637207</v>
      </c>
      <c r="M1775" s="3">
        <v>-0.37790800000000002</v>
      </c>
      <c r="N1775" s="3">
        <v>8.4335599999999997E-3</v>
      </c>
      <c r="O1775" s="3">
        <v>-7.9991100000000001E-6</v>
      </c>
      <c r="P1775" s="3">
        <v>4.6358799999999999E-9</v>
      </c>
      <c r="Q1775" s="3">
        <v>-9.7079200000000009E-13</v>
      </c>
      <c r="R1775">
        <v>-332.4</v>
      </c>
      <c r="S1775" t="s">
        <v>5117</v>
      </c>
      <c r="T1775" s="5">
        <v>-332.24668750000001</v>
      </c>
      <c r="U1775" s="5">
        <v>0.72882214355468755</v>
      </c>
      <c r="V1775" s="5">
        <v>6.2415994703769688E-5</v>
      </c>
    </row>
    <row r="1776" spans="1:22" x14ac:dyDescent="0.25">
      <c r="A1776" t="s">
        <v>4803</v>
      </c>
      <c r="B1776" t="s">
        <v>4804</v>
      </c>
      <c r="C1776" t="s">
        <v>5816</v>
      </c>
      <c r="D1776" t="s">
        <v>24</v>
      </c>
      <c r="E1776" t="s">
        <v>4682</v>
      </c>
      <c r="F1776">
        <v>230.30900573730469</v>
      </c>
      <c r="G1776">
        <v>1.0899422831092611</v>
      </c>
      <c r="H1776">
        <v>650</v>
      </c>
      <c r="I1776">
        <v>883</v>
      </c>
      <c r="J1776">
        <v>24.8</v>
      </c>
      <c r="K1776">
        <v>0.72430002689361572</v>
      </c>
      <c r="L1776">
        <v>0.55830001831054688</v>
      </c>
      <c r="M1776" s="3">
        <v>-0.69951099999999999</v>
      </c>
      <c r="N1776" s="3">
        <v>7.9270399999999998E-3</v>
      </c>
      <c r="O1776" s="3">
        <v>-7.8536099999999995E-6</v>
      </c>
      <c r="P1776" s="3">
        <v>3.9686599999999998E-9</v>
      </c>
      <c r="Q1776" s="3">
        <v>-6.3267999999999999E-13</v>
      </c>
      <c r="R1776">
        <v>276</v>
      </c>
      <c r="S1776">
        <v>423</v>
      </c>
      <c r="T1776" s="5">
        <v>276.13053124999999</v>
      </c>
      <c r="U1776" s="5">
        <v>0.47687417602539062</v>
      </c>
      <c r="V1776" s="5">
        <v>5.2753467112779617E-5</v>
      </c>
    </row>
    <row r="1777" spans="1:22" x14ac:dyDescent="0.25">
      <c r="A1777" t="s">
        <v>4805</v>
      </c>
      <c r="B1777" t="s">
        <v>4806</v>
      </c>
      <c r="C1777" t="s">
        <v>5235</v>
      </c>
      <c r="D1777" t="s">
        <v>143</v>
      </c>
      <c r="E1777" t="s">
        <v>375</v>
      </c>
      <c r="F1777">
        <v>128.25900268554688</v>
      </c>
      <c r="G1777">
        <v>0.7423654601935068</v>
      </c>
      <c r="H1777">
        <v>412.20901489257813</v>
      </c>
      <c r="I1777">
        <v>594.54901123046875</v>
      </c>
      <c r="J1777">
        <v>25.228701171874999</v>
      </c>
      <c r="K1777">
        <v>0.49399000406265259</v>
      </c>
      <c r="L1777">
        <v>0.35179001092910767</v>
      </c>
      <c r="M1777" s="3">
        <v>0.10159700000000001</v>
      </c>
      <c r="N1777" s="3">
        <v>5.6899999999999997E-3</v>
      </c>
      <c r="O1777" s="3">
        <v>-2.0726280000000002E-6</v>
      </c>
      <c r="P1777" s="3">
        <v>0</v>
      </c>
      <c r="Q1777" s="3">
        <v>0</v>
      </c>
      <c r="R1777">
        <v>-235.39</v>
      </c>
      <c r="S1777">
        <v>26.9</v>
      </c>
      <c r="T1777" s="5">
        <v>-240.37</v>
      </c>
      <c r="U1777" s="5">
        <v>0.87376000976562496</v>
      </c>
      <c r="V1777" s="5">
        <v>6.8016901612281803E-5</v>
      </c>
    </row>
    <row r="1778" spans="1:22" x14ac:dyDescent="0.25">
      <c r="A1778" t="s">
        <v>4807</v>
      </c>
      <c r="B1778" t="s">
        <v>4808</v>
      </c>
      <c r="C1778" t="s">
        <v>5235</v>
      </c>
      <c r="D1778" t="s">
        <v>363</v>
      </c>
      <c r="E1778" t="s">
        <v>460</v>
      </c>
      <c r="F1778">
        <v>128.25900268554688</v>
      </c>
      <c r="G1778">
        <v>0.73464827126749488</v>
      </c>
      <c r="H1778">
        <v>413.74700927734375</v>
      </c>
      <c r="I1778">
        <v>591.95001220703125</v>
      </c>
      <c r="J1778">
        <v>24.621201171875001</v>
      </c>
      <c r="K1778">
        <v>0.50300002098083496</v>
      </c>
      <c r="L1778">
        <v>0.37869000434875488</v>
      </c>
      <c r="M1778" s="3">
        <v>0.13550000000000001</v>
      </c>
      <c r="N1778" s="3">
        <v>5.6845999999999997E-3</v>
      </c>
      <c r="O1778" s="3">
        <v>-2.0651579999999998E-6</v>
      </c>
      <c r="P1778" s="3">
        <v>0</v>
      </c>
      <c r="Q1778" s="3">
        <v>0</v>
      </c>
      <c r="R1778">
        <v>-233.8</v>
      </c>
      <c r="S1778">
        <v>25.31</v>
      </c>
      <c r="T1778" s="5">
        <v>-237.95</v>
      </c>
      <c r="U1778" s="5">
        <v>0.86040002441406249</v>
      </c>
      <c r="V1778" s="5">
        <v>6.7955002188682553E-5</v>
      </c>
    </row>
    <row r="1779" spans="1:22" x14ac:dyDescent="0.25">
      <c r="A1779" t="s">
        <v>4809</v>
      </c>
      <c r="B1779" t="s">
        <v>4810</v>
      </c>
      <c r="C1779" t="s">
        <v>4338</v>
      </c>
      <c r="D1779" t="s">
        <v>363</v>
      </c>
      <c r="E1779" t="s">
        <v>3466</v>
      </c>
      <c r="F1779">
        <v>84.161903381347656</v>
      </c>
      <c r="G1779">
        <v>0.69731862031049485</v>
      </c>
      <c r="H1779">
        <v>340.84201049804688</v>
      </c>
      <c r="I1779">
        <v>517.593017578125</v>
      </c>
      <c r="J1779">
        <v>32.825800781250003</v>
      </c>
      <c r="K1779">
        <v>0.3509100079536438</v>
      </c>
      <c r="L1779">
        <v>0.26618000864982605</v>
      </c>
      <c r="M1779" s="3">
        <v>0.10528999999999999</v>
      </c>
      <c r="N1779" s="3">
        <v>5.6559999999999996E-3</v>
      </c>
      <c r="O1779" s="3">
        <v>-2.026698E-6</v>
      </c>
      <c r="P1779" s="3">
        <v>0</v>
      </c>
      <c r="Q1779" s="3">
        <v>0</v>
      </c>
      <c r="R1779">
        <v>-62.218000000000004</v>
      </c>
      <c r="S1779">
        <v>73.22</v>
      </c>
      <c r="T1779" s="5">
        <v>-60.368000000000002</v>
      </c>
      <c r="U1779" s="5">
        <v>0.43289801025390623</v>
      </c>
      <c r="V1779" s="5">
        <v>4.6126801520586012E-5</v>
      </c>
    </row>
    <row r="1780" spans="1:22" x14ac:dyDescent="0.25">
      <c r="A1780" t="s">
        <v>4811</v>
      </c>
      <c r="B1780" t="s">
        <v>4812</v>
      </c>
      <c r="C1780" t="s">
        <v>4358</v>
      </c>
      <c r="D1780" t="s">
        <v>152</v>
      </c>
      <c r="E1780" t="s">
        <v>4813</v>
      </c>
      <c r="F1780">
        <v>166.3070068359375</v>
      </c>
      <c r="G1780">
        <v>0.88995650749131971</v>
      </c>
      <c r="H1780">
        <v>512.19000244140625</v>
      </c>
      <c r="I1780">
        <v>727</v>
      </c>
      <c r="J1780">
        <v>25.6</v>
      </c>
      <c r="K1780">
        <v>0.59799802303314209</v>
      </c>
      <c r="L1780">
        <v>0.42755600810050964</v>
      </c>
      <c r="M1780" s="3">
        <v>-0.71699100000000004</v>
      </c>
      <c r="N1780" s="3">
        <v>8.0663000000000002E-3</v>
      </c>
      <c r="O1780" s="3">
        <v>-4.4917200000000003E-6</v>
      </c>
      <c r="P1780" s="3">
        <v>8.1126399999999998E-10</v>
      </c>
      <c r="Q1780" s="3">
        <v>4.8651600000000002E-14</v>
      </c>
      <c r="R1780">
        <v>-272</v>
      </c>
      <c r="S1780">
        <v>42.6</v>
      </c>
      <c r="T1780" s="5">
        <v>-273.75506250000001</v>
      </c>
      <c r="U1780" s="5">
        <v>1.0357911376953124</v>
      </c>
      <c r="V1780" s="5">
        <v>8.4752470254898069E-5</v>
      </c>
    </row>
    <row r="1781" spans="1:22" x14ac:dyDescent="0.25">
      <c r="A1781" t="s">
        <v>4814</v>
      </c>
      <c r="B1781" t="s">
        <v>4815</v>
      </c>
      <c r="C1781" t="s">
        <v>4819</v>
      </c>
      <c r="D1781" t="s">
        <v>152</v>
      </c>
      <c r="E1781" t="s">
        <v>4816</v>
      </c>
      <c r="F1781">
        <v>154.21000671386719</v>
      </c>
      <c r="G1781">
        <v>1.0303968709803295</v>
      </c>
      <c r="H1781">
        <v>528.14801025390625</v>
      </c>
      <c r="I1781">
        <v>789.260009765625</v>
      </c>
      <c r="J1781">
        <v>38.473100585937502</v>
      </c>
      <c r="K1781">
        <v>0.50155001878738403</v>
      </c>
      <c r="L1781">
        <v>0.36590000987052917</v>
      </c>
      <c r="M1781" s="3">
        <v>0.51158000000000003</v>
      </c>
      <c r="N1781" s="3">
        <v>5.5849999999999997E-3</v>
      </c>
      <c r="O1781" s="3">
        <v>-1.9321379999999999E-6</v>
      </c>
      <c r="P1781" s="3">
        <v>0</v>
      </c>
      <c r="Q1781" s="3">
        <v>0</v>
      </c>
      <c r="R1781">
        <v>182.19</v>
      </c>
      <c r="S1781">
        <v>281.08</v>
      </c>
      <c r="T1781" s="5">
        <v>179.42</v>
      </c>
      <c r="U1781" s="5">
        <v>0.32589801025390625</v>
      </c>
      <c r="V1781" s="5">
        <v>3.5312801599502565E-5</v>
      </c>
    </row>
    <row r="1782" spans="1:22" x14ac:dyDescent="0.25">
      <c r="A1782" t="s">
        <v>4817</v>
      </c>
      <c r="B1782" t="s">
        <v>4818</v>
      </c>
      <c r="C1782" t="s">
        <v>4819</v>
      </c>
      <c r="D1782" t="s">
        <v>143</v>
      </c>
      <c r="E1782" t="s">
        <v>5117</v>
      </c>
      <c r="F1782">
        <v>154.21100000000001</v>
      </c>
      <c r="G1782">
        <v>0</v>
      </c>
      <c r="H1782">
        <v>528.15</v>
      </c>
      <c r="I1782">
        <v>789.26</v>
      </c>
      <c r="J1782">
        <v>38.47</v>
      </c>
      <c r="K1782">
        <v>0.50160000000000005</v>
      </c>
      <c r="L1782">
        <v>0.36599999999999999</v>
      </c>
      <c r="M1782" s="3">
        <v>-0.18904617699126519</v>
      </c>
      <c r="N1782" s="3">
        <v>4.9747423984021887E-3</v>
      </c>
      <c r="O1782" s="3">
        <v>-2.2268839447250843E-6</v>
      </c>
      <c r="P1782" s="3">
        <v>-2.4462586974988811E-10</v>
      </c>
      <c r="Q1782" s="3">
        <v>2.9945334638903837E-13</v>
      </c>
      <c r="R1782">
        <v>182.09</v>
      </c>
      <c r="S1782">
        <v>280.08</v>
      </c>
      <c r="T1782" s="5">
        <v>0.17941499999999999</v>
      </c>
      <c r="U1782" s="5">
        <v>0.32600000000000001</v>
      </c>
      <c r="V1782" s="5">
        <v>3.5299999999999998E-8</v>
      </c>
    </row>
    <row r="1783" spans="1:22" x14ac:dyDescent="0.25">
      <c r="A1783" t="s">
        <v>4820</v>
      </c>
      <c r="B1783" t="s">
        <v>4821</v>
      </c>
      <c r="C1783" t="s">
        <v>5226</v>
      </c>
      <c r="D1783" t="s">
        <v>46</v>
      </c>
      <c r="E1783" t="s">
        <v>2022</v>
      </c>
      <c r="F1783">
        <v>114.18800354003906</v>
      </c>
      <c r="G1783">
        <v>0.82455476547554096</v>
      </c>
      <c r="H1783">
        <v>416</v>
      </c>
      <c r="I1783">
        <v>593</v>
      </c>
      <c r="J1783">
        <v>28.5</v>
      </c>
      <c r="K1783">
        <v>0.43399900197982788</v>
      </c>
      <c r="L1783">
        <v>0.46373900771141052</v>
      </c>
      <c r="M1783" s="3">
        <v>-0.189527</v>
      </c>
      <c r="N1783" s="3">
        <v>6.4912399999999997E-3</v>
      </c>
      <c r="O1783" s="3">
        <v>-4.2297600000000003E-6</v>
      </c>
      <c r="P1783" s="3">
        <v>1.3089240000000001E-9</v>
      </c>
      <c r="Q1783" s="3">
        <v>-1.1174079999999999E-13</v>
      </c>
      <c r="R1783">
        <v>-271</v>
      </c>
      <c r="S1783" t="s">
        <v>5117</v>
      </c>
      <c r="T1783" s="5">
        <v>-270.55428124999997</v>
      </c>
      <c r="U1783" s="5">
        <v>0.58726538085937496</v>
      </c>
      <c r="V1783" s="5">
        <v>6.0309294611215592E-5</v>
      </c>
    </row>
    <row r="1784" spans="1:22" x14ac:dyDescent="0.25">
      <c r="A1784" t="s">
        <v>4822</v>
      </c>
      <c r="B1784" t="s">
        <v>4823</v>
      </c>
      <c r="C1784" t="s">
        <v>5574</v>
      </c>
      <c r="D1784" t="s">
        <v>24</v>
      </c>
      <c r="E1784" t="s">
        <v>4824</v>
      </c>
      <c r="F1784">
        <v>114.13999938964844</v>
      </c>
      <c r="G1784">
        <v>0.90914632614621704</v>
      </c>
      <c r="H1784">
        <v>392.14801025390625</v>
      </c>
      <c r="I1784">
        <v>569</v>
      </c>
      <c r="J1784">
        <v>32.5</v>
      </c>
      <c r="K1784">
        <v>0.37599900364875793</v>
      </c>
      <c r="L1784">
        <v>0.43154600262641907</v>
      </c>
      <c r="M1784" s="3">
        <v>-0.41088400000000003</v>
      </c>
      <c r="N1784" s="3">
        <v>8.4020399999999995E-3</v>
      </c>
      <c r="O1784" s="3">
        <v>-9.8707199999999999E-6</v>
      </c>
      <c r="P1784" s="3">
        <v>6.1626000000000002E-9</v>
      </c>
      <c r="Q1784" s="3">
        <v>-1.1915839999999999E-12</v>
      </c>
      <c r="R1784">
        <v>-364</v>
      </c>
      <c r="S1784">
        <v>-231</v>
      </c>
      <c r="T1784" s="5">
        <v>-364.37978125000001</v>
      </c>
      <c r="U1784" s="5">
        <v>0.43873410034179688</v>
      </c>
      <c r="V1784" s="5">
        <v>2.8924683108925819E-5</v>
      </c>
    </row>
    <row r="1785" spans="1:22" x14ac:dyDescent="0.25">
      <c r="A1785" t="s">
        <v>4825</v>
      </c>
      <c r="B1785" t="s">
        <v>4826</v>
      </c>
      <c r="C1785" t="s">
        <v>5157</v>
      </c>
      <c r="D1785" t="s">
        <v>24</v>
      </c>
      <c r="E1785" t="s">
        <v>4827</v>
      </c>
      <c r="F1785">
        <v>82.145500183105469</v>
      </c>
      <c r="G1785">
        <v>0.72336881410203158</v>
      </c>
      <c r="H1785">
        <v>350.14801025390625</v>
      </c>
      <c r="I1785">
        <v>538.14801025390625</v>
      </c>
      <c r="J1785">
        <v>35.466201171874999</v>
      </c>
      <c r="K1785">
        <v>0.33327001333236694</v>
      </c>
      <c r="L1785">
        <v>0.22300000488758087</v>
      </c>
      <c r="M1785" s="3">
        <v>2.1080000000000002E-2</v>
      </c>
      <c r="N1785" s="3">
        <v>5.6761800000000003E-3</v>
      </c>
      <c r="O1785" s="3">
        <v>-2.0539650000000002E-6</v>
      </c>
      <c r="P1785" s="3">
        <v>0</v>
      </c>
      <c r="Q1785" s="3">
        <v>0</v>
      </c>
      <c r="R1785">
        <v>65.690007812499999</v>
      </c>
      <c r="S1785" t="s">
        <v>5117</v>
      </c>
      <c r="T1785" s="5">
        <v>67.670226562500005</v>
      </c>
      <c r="U1785" s="5">
        <v>0.28619879150390626</v>
      </c>
      <c r="V1785" s="5">
        <v>6.917949020862579E-5</v>
      </c>
    </row>
    <row r="1786" spans="1:22" x14ac:dyDescent="0.25">
      <c r="A1786" t="s">
        <v>4828</v>
      </c>
      <c r="B1786" t="s">
        <v>4829</v>
      </c>
      <c r="C1786" t="s">
        <v>5418</v>
      </c>
      <c r="D1786" t="s">
        <v>31</v>
      </c>
      <c r="E1786" t="s">
        <v>4830</v>
      </c>
      <c r="F1786">
        <v>169.22500610351563</v>
      </c>
      <c r="G1786">
        <v>1.0040224625164078</v>
      </c>
      <c r="H1786">
        <v>575</v>
      </c>
      <c r="I1786">
        <v>817</v>
      </c>
      <c r="J1786">
        <v>32.9</v>
      </c>
      <c r="K1786">
        <v>0.53899902105331421</v>
      </c>
      <c r="L1786">
        <v>0.54538702964782715</v>
      </c>
      <c r="M1786" s="3">
        <v>-0.59458800000000001</v>
      </c>
      <c r="N1786" s="3">
        <v>7.6390399999999997E-3</v>
      </c>
      <c r="O1786" s="3">
        <v>-7.4635800000000003E-6</v>
      </c>
      <c r="P1786" s="3">
        <v>3.7921480000000002E-9</v>
      </c>
      <c r="Q1786" s="3">
        <v>-6.2894000000000004E-13</v>
      </c>
      <c r="R1786">
        <v>184</v>
      </c>
      <c r="S1786">
        <v>318</v>
      </c>
      <c r="T1786" s="5">
        <v>183.73240625</v>
      </c>
      <c r="U1786" s="5">
        <v>0.43874948120117185</v>
      </c>
      <c r="V1786" s="5">
        <v>3.8860391825437544E-5</v>
      </c>
    </row>
    <row r="1787" spans="1:22" x14ac:dyDescent="0.25">
      <c r="A1787" t="s">
        <v>4831</v>
      </c>
      <c r="B1787" t="s">
        <v>4832</v>
      </c>
      <c r="C1787" t="s">
        <v>5235</v>
      </c>
      <c r="D1787" t="s">
        <v>24</v>
      </c>
      <c r="E1787" t="s">
        <v>460</v>
      </c>
      <c r="F1787">
        <v>128.25900268554688</v>
      </c>
      <c r="G1787">
        <v>0.72559787397603037</v>
      </c>
      <c r="H1787">
        <v>409.14801025390625</v>
      </c>
      <c r="I1787">
        <v>583.25</v>
      </c>
      <c r="J1787">
        <v>24.013701171874999</v>
      </c>
      <c r="K1787">
        <v>0.50998002290725708</v>
      </c>
      <c r="L1787">
        <v>0.40314000844955444</v>
      </c>
      <c r="M1787" s="3">
        <v>0.1605</v>
      </c>
      <c r="N1787" s="3">
        <v>5.6759799999999997E-3</v>
      </c>
      <c r="O1787" s="3">
        <v>-2.056218E-6</v>
      </c>
      <c r="P1787" s="3">
        <v>0</v>
      </c>
      <c r="Q1787" s="3">
        <v>0</v>
      </c>
      <c r="R1787">
        <v>-238.90600000000001</v>
      </c>
      <c r="S1787">
        <v>22.18</v>
      </c>
      <c r="T1787" s="5">
        <v>-243.05</v>
      </c>
      <c r="U1787" s="5">
        <v>0.86678002929687503</v>
      </c>
      <c r="V1787" s="5">
        <v>6.8579003214836121E-5</v>
      </c>
    </row>
    <row r="1788" spans="1:22" x14ac:dyDescent="0.25">
      <c r="A1788" t="s">
        <v>4833</v>
      </c>
      <c r="B1788" t="s">
        <v>4834</v>
      </c>
      <c r="C1788" t="s">
        <v>5329</v>
      </c>
      <c r="D1788" t="s">
        <v>363</v>
      </c>
      <c r="E1788" t="s">
        <v>4344</v>
      </c>
      <c r="F1788">
        <v>82.145401000976563</v>
      </c>
      <c r="G1788">
        <v>0.72777891562268882</v>
      </c>
      <c r="H1788">
        <v>354.35000610351563</v>
      </c>
      <c r="I1788">
        <v>544</v>
      </c>
      <c r="J1788">
        <v>35.299999999999997</v>
      </c>
      <c r="K1788">
        <v>0.33100000023841858</v>
      </c>
      <c r="L1788">
        <v>0.21830099821090698</v>
      </c>
      <c r="M1788" s="3">
        <v>-0.19098000000000001</v>
      </c>
      <c r="N1788" s="3">
        <v>6.9360000000000003E-3</v>
      </c>
      <c r="O1788" s="3">
        <v>-5.8239000000000003E-6</v>
      </c>
      <c r="P1788" s="3">
        <v>2.9900800000000001E-9</v>
      </c>
      <c r="Q1788" s="3">
        <v>-5.2508000000000002E-13</v>
      </c>
      <c r="R1788">
        <v>106</v>
      </c>
      <c r="S1788">
        <v>199</v>
      </c>
      <c r="T1788" s="5">
        <v>106.974625</v>
      </c>
      <c r="U1788" s="5">
        <v>0.2949734802246094</v>
      </c>
      <c r="V1788" s="5">
        <v>4.588676616549492E-5</v>
      </c>
    </row>
    <row r="1789" spans="1:22" x14ac:dyDescent="0.25">
      <c r="A1789" t="s">
        <v>4835</v>
      </c>
      <c r="B1789" t="s">
        <v>4836</v>
      </c>
      <c r="C1789" t="s">
        <v>5780</v>
      </c>
      <c r="D1789" t="s">
        <v>31</v>
      </c>
      <c r="E1789" t="s">
        <v>5117</v>
      </c>
      <c r="F1789">
        <v>78.073402404785156</v>
      </c>
      <c r="G1789">
        <v>1.1730343432836701</v>
      </c>
      <c r="H1789">
        <v>492</v>
      </c>
      <c r="I1789">
        <v>704</v>
      </c>
      <c r="J1789">
        <v>37.299999999999997</v>
      </c>
      <c r="K1789">
        <v>0.28700000047683716</v>
      </c>
      <c r="L1789">
        <v>0.55746102333068848</v>
      </c>
      <c r="M1789" s="3">
        <v>-5.1747000000000001E-2</v>
      </c>
      <c r="N1789" s="3">
        <v>4.4656000000000001E-3</v>
      </c>
      <c r="O1789" s="3">
        <v>-3.9713999999999998E-6</v>
      </c>
      <c r="P1789" s="3">
        <v>1.66908E-9</v>
      </c>
      <c r="Q1789" s="3">
        <v>-2.1558399999999999E-13</v>
      </c>
      <c r="R1789">
        <v>340.2</v>
      </c>
      <c r="S1789" t="s">
        <v>5117</v>
      </c>
      <c r="T1789" s="5">
        <v>340.26915624999998</v>
      </c>
      <c r="U1789" s="5">
        <v>2.6306488037109374E-2</v>
      </c>
      <c r="V1789" s="5">
        <v>8.072146214544773E-6</v>
      </c>
    </row>
    <row r="1790" spans="1:22" x14ac:dyDescent="0.25">
      <c r="A1790" t="s">
        <v>4837</v>
      </c>
      <c r="B1790" t="s">
        <v>4838</v>
      </c>
      <c r="C1790" t="s">
        <v>5181</v>
      </c>
      <c r="D1790" t="s">
        <v>24</v>
      </c>
      <c r="E1790" t="s">
        <v>4839</v>
      </c>
      <c r="F1790">
        <v>184.24000549316406</v>
      </c>
      <c r="G1790">
        <v>0.98823778375399118</v>
      </c>
      <c r="H1790">
        <v>674.8480224609375</v>
      </c>
      <c r="I1790">
        <v>928.9990234375</v>
      </c>
      <c r="J1790">
        <v>33</v>
      </c>
      <c r="K1790">
        <v>0.59600001573562622</v>
      </c>
      <c r="L1790">
        <v>0.73573702573776245</v>
      </c>
      <c r="M1790" s="3">
        <v>-0.53857100000000002</v>
      </c>
      <c r="N1790" s="3">
        <v>7.7716199999999999E-3</v>
      </c>
      <c r="O1790" s="3">
        <v>-8.0895299999999998E-6</v>
      </c>
      <c r="P1790" s="3">
        <v>4.4025199999999998E-9</v>
      </c>
      <c r="Q1790" s="3">
        <v>-7.80004E-13</v>
      </c>
      <c r="R1790">
        <v>188</v>
      </c>
      <c r="S1790" t="s">
        <v>5117</v>
      </c>
      <c r="T1790" s="5">
        <v>187.33878125000001</v>
      </c>
      <c r="U1790" s="5">
        <v>0.55991400146484371</v>
      </c>
      <c r="V1790" s="5">
        <v>3.6255422979593277E-5</v>
      </c>
    </row>
    <row r="1791" spans="1:22" x14ac:dyDescent="0.25">
      <c r="A1791" t="s">
        <v>4840</v>
      </c>
      <c r="B1791" t="s">
        <v>4841</v>
      </c>
      <c r="C1791" t="s">
        <v>5349</v>
      </c>
      <c r="D1791" t="s">
        <v>24</v>
      </c>
      <c r="E1791" t="s">
        <v>4842</v>
      </c>
      <c r="F1791">
        <v>105.13700103759766</v>
      </c>
      <c r="G1791">
        <v>1.0519069597044151</v>
      </c>
      <c r="H1791">
        <v>513.9990234375</v>
      </c>
      <c r="I1791">
        <v>699</v>
      </c>
      <c r="J1791">
        <v>43.6</v>
      </c>
      <c r="K1791">
        <v>0.33000001311302185</v>
      </c>
      <c r="L1791">
        <v>0.96930301189422607</v>
      </c>
      <c r="M1791" s="3">
        <v>-9.1504600000000005E-2</v>
      </c>
      <c r="N1791" s="3">
        <v>6.2368199999999997E-3</v>
      </c>
      <c r="O1791" s="3">
        <v>-5.7740999999999995E-6</v>
      </c>
      <c r="P1791" s="3">
        <v>3.3875920000000001E-9</v>
      </c>
      <c r="Q1791" s="3">
        <v>-7.4541199999999999E-13</v>
      </c>
      <c r="R1791">
        <v>-365</v>
      </c>
      <c r="S1791">
        <v>-187</v>
      </c>
      <c r="T1791" s="5">
        <v>-382.20115625</v>
      </c>
      <c r="U1791" s="5">
        <v>0.63942193603515629</v>
      </c>
      <c r="V1791" s="5">
        <v>-1.1389805004000663E-5</v>
      </c>
    </row>
    <row r="1792" spans="1:22" x14ac:dyDescent="0.25">
      <c r="A1792" t="s">
        <v>4843</v>
      </c>
      <c r="B1792" t="s">
        <v>4844</v>
      </c>
      <c r="C1792" t="s">
        <v>5816</v>
      </c>
      <c r="D1792" t="s">
        <v>46</v>
      </c>
      <c r="E1792" t="s">
        <v>4682</v>
      </c>
      <c r="F1792">
        <v>230.30900573730469</v>
      </c>
      <c r="G1792">
        <v>1.0995511824800444</v>
      </c>
      <c r="H1792">
        <v>649.1500244140625</v>
      </c>
      <c r="I1792">
        <v>925.947021484375</v>
      </c>
      <c r="J1792">
        <v>33.234999999999999</v>
      </c>
      <c r="K1792">
        <v>0.76261001825332642</v>
      </c>
      <c r="L1792">
        <v>0.52810001373291016</v>
      </c>
      <c r="M1792" s="3">
        <v>-0.69951099999999999</v>
      </c>
      <c r="N1792" s="3">
        <v>7.9270399999999998E-3</v>
      </c>
      <c r="O1792" s="3">
        <v>-7.8536099999999995E-6</v>
      </c>
      <c r="P1792" s="3">
        <v>3.9686599999999998E-9</v>
      </c>
      <c r="Q1792" s="3">
        <v>-6.3267999999999999E-13</v>
      </c>
      <c r="R1792">
        <v>276</v>
      </c>
      <c r="S1792">
        <v>424</v>
      </c>
      <c r="T1792" s="5">
        <v>276.13053124999999</v>
      </c>
      <c r="U1792" s="5">
        <v>0.47687417602539062</v>
      </c>
      <c r="V1792" s="5">
        <v>5.2753467112779617E-5</v>
      </c>
    </row>
    <row r="1793" spans="1:22" x14ac:dyDescent="0.25">
      <c r="A1793" t="s">
        <v>4845</v>
      </c>
      <c r="B1793" t="s">
        <v>4846</v>
      </c>
      <c r="C1793" t="s">
        <v>5260</v>
      </c>
      <c r="D1793" t="s">
        <v>143</v>
      </c>
      <c r="E1793" t="s">
        <v>2116</v>
      </c>
      <c r="F1793">
        <v>112.20800018310547</v>
      </c>
      <c r="G1793">
        <v>0.78876353055019699</v>
      </c>
      <c r="H1793">
        <v>401.20901489257813</v>
      </c>
      <c r="I1793">
        <v>595.927001953125</v>
      </c>
      <c r="J1793">
        <v>29.888601074218752</v>
      </c>
      <c r="K1793">
        <v>0.42096000909805298</v>
      </c>
      <c r="L1793">
        <v>0.29229000210762024</v>
      </c>
      <c r="M1793" s="3">
        <v>-0.114788</v>
      </c>
      <c r="N1793" s="3">
        <v>5.7210000000000004E-3</v>
      </c>
      <c r="O1793" s="3">
        <v>-2.1144450000000002E-6</v>
      </c>
      <c r="P1793" s="3">
        <v>0</v>
      </c>
      <c r="Q1793" s="3">
        <v>0</v>
      </c>
      <c r="R1793">
        <v>-107.3899921875</v>
      </c>
      <c r="S1793" t="s">
        <v>5117</v>
      </c>
      <c r="T1793" s="5">
        <v>-106.072046875</v>
      </c>
      <c r="U1793" s="5">
        <v>0.72193780517578121</v>
      </c>
      <c r="V1793" s="5">
        <v>8.0841772258281704E-5</v>
      </c>
    </row>
    <row r="1794" spans="1:22" x14ac:dyDescent="0.25">
      <c r="A1794" t="s">
        <v>4847</v>
      </c>
      <c r="B1794" t="s">
        <v>4848</v>
      </c>
      <c r="C1794" t="s">
        <v>5260</v>
      </c>
      <c r="D1794" t="s">
        <v>152</v>
      </c>
      <c r="E1794" t="s">
        <v>2116</v>
      </c>
      <c r="F1794">
        <v>112.20800018310547</v>
      </c>
      <c r="G1794">
        <v>0.77238534405417936</v>
      </c>
      <c r="H1794">
        <v>394.37200927734375</v>
      </c>
      <c r="I1794">
        <v>588.14801025390625</v>
      </c>
      <c r="J1794">
        <v>29.385300292968751</v>
      </c>
      <c r="K1794">
        <v>0.42096000909805298</v>
      </c>
      <c r="L1794">
        <v>0.26949000358581543</v>
      </c>
      <c r="M1794" s="3">
        <v>-6.4780000000000004E-2</v>
      </c>
      <c r="N1794" s="3">
        <v>5.7105999999999997E-3</v>
      </c>
      <c r="O1794" s="3">
        <v>-2.1001980000000002E-6</v>
      </c>
      <c r="P1794" s="3">
        <v>0</v>
      </c>
      <c r="Q1794" s="3">
        <v>0</v>
      </c>
      <c r="R1794">
        <v>-107.3899921875</v>
      </c>
      <c r="S1794" t="s">
        <v>5117</v>
      </c>
      <c r="T1794" s="5">
        <v>-106.34651562499999</v>
      </c>
      <c r="U1794" s="5">
        <v>0.72431140136718752</v>
      </c>
      <c r="V1794" s="5">
        <v>7.5968272984027868E-5</v>
      </c>
    </row>
    <row r="1795" spans="1:22" x14ac:dyDescent="0.25">
      <c r="A1795" t="s">
        <v>4849</v>
      </c>
      <c r="B1795" t="s">
        <v>4850</v>
      </c>
      <c r="C1795" t="s">
        <v>5584</v>
      </c>
      <c r="D1795" t="s">
        <v>152</v>
      </c>
      <c r="E1795" t="s">
        <v>4851</v>
      </c>
      <c r="F1795">
        <v>110.19499969482422</v>
      </c>
      <c r="G1795">
        <v>0.85143874141305664</v>
      </c>
      <c r="H1795">
        <v>416.14801025390625</v>
      </c>
      <c r="I1795">
        <v>632</v>
      </c>
      <c r="J1795">
        <v>36.799999999999997</v>
      </c>
      <c r="K1795">
        <v>0.38100001215934753</v>
      </c>
      <c r="L1795">
        <v>0.28042501211166382</v>
      </c>
      <c r="M1795" s="3">
        <v>-0.34248499999999998</v>
      </c>
      <c r="N1795" s="3">
        <v>6.2504800000000001E-3</v>
      </c>
      <c r="O1795" s="3">
        <v>-1.9668030000000003E-6</v>
      </c>
      <c r="P1795" s="3">
        <v>-1.005996E-9</v>
      </c>
      <c r="Q1795" s="3">
        <v>4.6109199999999995E-13</v>
      </c>
      <c r="R1795">
        <v>-27</v>
      </c>
      <c r="S1795" t="s">
        <v>5117</v>
      </c>
      <c r="T1795" s="5">
        <v>-27.138039062499999</v>
      </c>
      <c r="U1795" s="5">
        <v>0.59125512695312499</v>
      </c>
      <c r="V1795" s="5">
        <v>6.0244236141443254E-5</v>
      </c>
    </row>
    <row r="1796" spans="1:22" x14ac:dyDescent="0.25">
      <c r="A1796" t="s">
        <v>4852</v>
      </c>
      <c r="B1796" t="s">
        <v>4853</v>
      </c>
      <c r="C1796" t="s">
        <v>4854</v>
      </c>
      <c r="D1796" t="s">
        <v>31</v>
      </c>
      <c r="E1796" t="s">
        <v>5117</v>
      </c>
      <c r="F1796">
        <v>198.30699999999999</v>
      </c>
      <c r="G1796">
        <v>0.95299999999999996</v>
      </c>
      <c r="H1796">
        <v>583.16</v>
      </c>
      <c r="I1796">
        <v>797.48</v>
      </c>
      <c r="J1796">
        <v>22.74</v>
      </c>
      <c r="K1796">
        <v>0.6895</v>
      </c>
      <c r="L1796">
        <v>0.57499999999999996</v>
      </c>
      <c r="M1796" s="3">
        <v>-0.2803784031829436</v>
      </c>
      <c r="N1796" s="3">
        <v>6.4279122774284318E-3</v>
      </c>
      <c r="O1796" s="3">
        <v>-4.3478041622333057E-6</v>
      </c>
      <c r="P1796" s="3">
        <v>1.1641545684216896E-9</v>
      </c>
      <c r="Q1796" s="3">
        <v>0</v>
      </c>
      <c r="R1796">
        <v>31.67</v>
      </c>
      <c r="S1796">
        <v>246.77</v>
      </c>
      <c r="T1796" s="5">
        <v>2.7300999999999999E-2</v>
      </c>
      <c r="U1796" s="5">
        <v>0.71699999999999997</v>
      </c>
      <c r="V1796" s="5">
        <v>5.7399999999999998E-8</v>
      </c>
    </row>
    <row r="1797" spans="1:22" x14ac:dyDescent="0.25">
      <c r="A1797" t="s">
        <v>4855</v>
      </c>
      <c r="B1797" t="s">
        <v>4856</v>
      </c>
      <c r="C1797" t="s">
        <v>2547</v>
      </c>
      <c r="D1797" t="s">
        <v>46</v>
      </c>
      <c r="E1797" t="s">
        <v>2540</v>
      </c>
      <c r="F1797">
        <v>126.23600006103516</v>
      </c>
      <c r="G1797">
        <v>0.79947147306328392</v>
      </c>
      <c r="H1797">
        <v>426.72601318359375</v>
      </c>
      <c r="I1797">
        <v>624.53900146484375</v>
      </c>
      <c r="J1797">
        <v>27.765000000000001</v>
      </c>
      <c r="K1797">
        <v>0.477510005235672</v>
      </c>
      <c r="L1797">
        <v>0.32510000467300415</v>
      </c>
      <c r="M1797" s="3">
        <v>-9.4070000000000001E-2</v>
      </c>
      <c r="N1797" s="3">
        <v>5.7260000000000002E-3</v>
      </c>
      <c r="O1797" s="3">
        <v>-2.1234179999999999E-6</v>
      </c>
      <c r="P1797" s="3">
        <v>0</v>
      </c>
      <c r="Q1797" s="3">
        <v>0</v>
      </c>
      <c r="R1797">
        <v>-128.0299921875</v>
      </c>
      <c r="S1797" t="s">
        <v>5117</v>
      </c>
      <c r="T1797" s="5">
        <v>-126.6645703125</v>
      </c>
      <c r="U1797" s="5">
        <v>0.81691925048828129</v>
      </c>
      <c r="V1797" s="5">
        <v>8.8646486401557925E-5</v>
      </c>
    </row>
    <row r="1798" spans="1:22" x14ac:dyDescent="0.25">
      <c r="A1798" t="s">
        <v>4857</v>
      </c>
      <c r="B1798" t="s">
        <v>4858</v>
      </c>
      <c r="C1798" t="s">
        <v>2547</v>
      </c>
      <c r="D1798" t="s">
        <v>152</v>
      </c>
      <c r="E1798" t="s">
        <v>2540</v>
      </c>
      <c r="F1798">
        <v>126.23600006103516</v>
      </c>
      <c r="G1798">
        <v>0.78569470152477483</v>
      </c>
      <c r="H1798">
        <v>420.69900512695313</v>
      </c>
      <c r="I1798">
        <v>617.87200927734375</v>
      </c>
      <c r="J1798">
        <v>27.053701171875002</v>
      </c>
      <c r="K1798">
        <v>0.477510005235672</v>
      </c>
      <c r="L1798">
        <v>0.29989001154899597</v>
      </c>
      <c r="M1798" s="3">
        <v>-5.2823000000000002E-2</v>
      </c>
      <c r="N1798" s="3">
        <v>5.7190000000000001E-3</v>
      </c>
      <c r="O1798" s="3">
        <v>-2.111838E-6</v>
      </c>
      <c r="P1798" s="3">
        <v>0</v>
      </c>
      <c r="Q1798" s="3">
        <v>0</v>
      </c>
      <c r="R1798">
        <v>-128.0299921875</v>
      </c>
      <c r="S1798" t="s">
        <v>5117</v>
      </c>
      <c r="T1798" s="5">
        <v>-126.9273828125</v>
      </c>
      <c r="U1798" s="5">
        <v>0.81917681884765625</v>
      </c>
      <c r="V1798" s="5">
        <v>8.4031127393245701E-5</v>
      </c>
    </row>
    <row r="1799" spans="1:22" x14ac:dyDescent="0.25">
      <c r="A1799" t="s">
        <v>4859</v>
      </c>
      <c r="B1799" t="s">
        <v>4860</v>
      </c>
      <c r="C1799" t="s">
        <v>2547</v>
      </c>
      <c r="D1799" t="s">
        <v>152</v>
      </c>
      <c r="E1799" t="s">
        <v>2540</v>
      </c>
      <c r="F1799">
        <v>126.23600006103516</v>
      </c>
      <c r="G1799">
        <v>0.79586912854248992</v>
      </c>
      <c r="H1799">
        <v>425.75</v>
      </c>
      <c r="I1799">
        <v>623.427001953125</v>
      </c>
      <c r="J1799">
        <v>27.406201171875001</v>
      </c>
      <c r="K1799">
        <v>0.477510005235672</v>
      </c>
      <c r="L1799">
        <v>0.31760001182556152</v>
      </c>
      <c r="M1799" s="3">
        <v>-8.1837800000000002E-2</v>
      </c>
      <c r="N1799" s="3">
        <v>5.7257999999999996E-3</v>
      </c>
      <c r="O1799" s="3">
        <v>-2.1204180000000001E-6</v>
      </c>
      <c r="P1799" s="3">
        <v>0</v>
      </c>
      <c r="Q1799" s="3">
        <v>0</v>
      </c>
      <c r="R1799">
        <v>-128.0299921875</v>
      </c>
      <c r="S1799" t="s">
        <v>5117</v>
      </c>
      <c r="T1799" s="5">
        <v>-126.7511875</v>
      </c>
      <c r="U1799" s="5">
        <v>0.81764831542968752</v>
      </c>
      <c r="V1799" s="5">
        <v>8.7175779044628142E-5</v>
      </c>
    </row>
    <row r="1800" spans="1:22" x14ac:dyDescent="0.25">
      <c r="A1800" t="s">
        <v>4861</v>
      </c>
      <c r="B1800" t="s">
        <v>4862</v>
      </c>
      <c r="C1800" t="s">
        <v>2547</v>
      </c>
      <c r="D1800" t="s">
        <v>152</v>
      </c>
      <c r="E1800" t="s">
        <v>2540</v>
      </c>
      <c r="F1800">
        <v>126.23600006103516</v>
      </c>
      <c r="G1800">
        <v>0.78091725445577564</v>
      </c>
      <c r="H1800">
        <v>419.53900146484375</v>
      </c>
      <c r="I1800">
        <v>616.48101806640625</v>
      </c>
      <c r="J1800">
        <v>26.951201171874999</v>
      </c>
      <c r="K1800">
        <v>0.477510005235672</v>
      </c>
      <c r="L1800">
        <v>0.29640001058578491</v>
      </c>
      <c r="M1800" s="3">
        <v>-3.6235000000000003E-2</v>
      </c>
      <c r="N1800" s="3">
        <v>5.7159799999999998E-3</v>
      </c>
      <c r="O1800" s="3">
        <v>-2.1077280000000001E-6</v>
      </c>
      <c r="P1800" s="3">
        <v>0</v>
      </c>
      <c r="Q1800" s="3">
        <v>0</v>
      </c>
      <c r="R1800">
        <v>-128.0299921875</v>
      </c>
      <c r="S1800" t="s">
        <v>5117</v>
      </c>
      <c r="T1800" s="5">
        <v>-127.02960156250001</v>
      </c>
      <c r="U1800" s="5">
        <v>0.82006304931640628</v>
      </c>
      <c r="V1800" s="5">
        <v>8.2208625972270962E-5</v>
      </c>
    </row>
    <row r="1801" spans="1:22" x14ac:dyDescent="0.25">
      <c r="A1801" t="s">
        <v>4863</v>
      </c>
      <c r="B1801" t="s">
        <v>4864</v>
      </c>
      <c r="C1801" t="s">
        <v>2279</v>
      </c>
      <c r="D1801" t="s">
        <v>152</v>
      </c>
      <c r="E1801" t="s">
        <v>1952</v>
      </c>
      <c r="F1801">
        <v>134.22000122070313</v>
      </c>
      <c r="G1801">
        <v>0.89650360340429414</v>
      </c>
      <c r="H1801">
        <v>467.1090087890625</v>
      </c>
      <c r="I1801">
        <v>680</v>
      </c>
      <c r="J1801">
        <v>28.8</v>
      </c>
      <c r="K1801">
        <v>0.50700002908706665</v>
      </c>
      <c r="L1801">
        <v>0.36211100220680237</v>
      </c>
      <c r="M1801" s="3">
        <v>-0.306452</v>
      </c>
      <c r="N1801" s="3">
        <v>7.1858399999999998E-3</v>
      </c>
      <c r="O1801" s="3">
        <v>-6.1477200000000002E-6</v>
      </c>
      <c r="P1801" s="3">
        <v>3.1266760000000002E-9</v>
      </c>
      <c r="Q1801" s="3">
        <v>-6.0041999999999998E-13</v>
      </c>
      <c r="R1801">
        <v>-25.65</v>
      </c>
      <c r="S1801">
        <v>138.4</v>
      </c>
      <c r="T1801" s="5">
        <v>-25.047658203125</v>
      </c>
      <c r="U1801" s="5">
        <v>0.53171508789062505</v>
      </c>
      <c r="V1801" s="5">
        <v>5.5311139672994612E-5</v>
      </c>
    </row>
    <row r="1802" spans="1:22" x14ac:dyDescent="0.25">
      <c r="A1802" t="s">
        <v>4865</v>
      </c>
      <c r="B1802" t="s">
        <v>4866</v>
      </c>
      <c r="C1802" t="s">
        <v>2279</v>
      </c>
      <c r="D1802" t="s">
        <v>38</v>
      </c>
      <c r="E1802" t="s">
        <v>1952</v>
      </c>
      <c r="F1802">
        <v>134.22000122070313</v>
      </c>
      <c r="G1802">
        <v>0.86915019736641919</v>
      </c>
      <c r="H1802">
        <v>456.92800903320313</v>
      </c>
      <c r="I1802">
        <v>655</v>
      </c>
      <c r="J1802">
        <v>27.5</v>
      </c>
      <c r="K1802">
        <v>0.48199900984764099</v>
      </c>
      <c r="L1802">
        <v>0.41693800687789917</v>
      </c>
      <c r="M1802" s="3">
        <v>-0.175507</v>
      </c>
      <c r="N1802" s="3">
        <v>5.89516E-3</v>
      </c>
      <c r="O1802" s="3">
        <v>-3.47889E-6</v>
      </c>
      <c r="P1802" s="3">
        <v>8.8129600000000001E-10</v>
      </c>
      <c r="Q1802" s="3">
        <v>-4.2391599999999999E-14</v>
      </c>
      <c r="R1802">
        <v>-35.4</v>
      </c>
      <c r="S1802">
        <v>127.2</v>
      </c>
      <c r="T1802" s="5">
        <v>-34.327984375</v>
      </c>
      <c r="U1802" s="5">
        <v>0.52255725097656247</v>
      </c>
      <c r="V1802" s="5">
        <v>6.4431540668010708E-5</v>
      </c>
    </row>
    <row r="1803" spans="1:22" x14ac:dyDescent="0.25">
      <c r="A1803" t="s">
        <v>4867</v>
      </c>
      <c r="B1803" t="s">
        <v>4868</v>
      </c>
      <c r="C1803" t="s">
        <v>2279</v>
      </c>
      <c r="D1803" t="s">
        <v>38</v>
      </c>
      <c r="E1803" t="s">
        <v>1952</v>
      </c>
      <c r="F1803">
        <v>134.22000122070313</v>
      </c>
      <c r="G1803">
        <v>0.87872910061808784</v>
      </c>
      <c r="H1803">
        <v>462.92800903320313</v>
      </c>
      <c r="I1803">
        <v>667</v>
      </c>
      <c r="J1803">
        <v>28.8</v>
      </c>
      <c r="K1803">
        <v>0.49000000953674316</v>
      </c>
      <c r="L1803">
        <v>0.41136100888252258</v>
      </c>
      <c r="M1803" s="3">
        <v>-0.24848400000000001</v>
      </c>
      <c r="N1803" s="3">
        <v>6.5478400000000001E-3</v>
      </c>
      <c r="O1803" s="3">
        <v>-4.7100300000000002E-6</v>
      </c>
      <c r="P1803" s="3">
        <v>1.7843479999999999E-9</v>
      </c>
      <c r="Q1803" s="3">
        <v>-2.3088999999999999E-13</v>
      </c>
      <c r="R1803">
        <v>-32.090000000000003</v>
      </c>
      <c r="S1803">
        <v>127.4</v>
      </c>
      <c r="T1803" s="5">
        <v>-31.263724609375</v>
      </c>
      <c r="U1803" s="5">
        <v>0.51433343505859375</v>
      </c>
      <c r="V1803" s="5">
        <v>5.9793032705783843E-5</v>
      </c>
    </row>
    <row r="1804" spans="1:22" x14ac:dyDescent="0.25">
      <c r="A1804" t="s">
        <v>4869</v>
      </c>
      <c r="B1804" t="s">
        <v>4870</v>
      </c>
      <c r="C1804" t="s">
        <v>5368</v>
      </c>
      <c r="D1804" t="s">
        <v>38</v>
      </c>
      <c r="E1804" t="s">
        <v>4871</v>
      </c>
      <c r="F1804">
        <v>136.19400024414063</v>
      </c>
      <c r="G1804">
        <v>1.0007594223653946</v>
      </c>
      <c r="H1804">
        <v>492.14999389648438</v>
      </c>
      <c r="I1804">
        <v>677</v>
      </c>
      <c r="J1804">
        <v>34.9</v>
      </c>
      <c r="K1804">
        <v>0.43999999761581421</v>
      </c>
      <c r="L1804">
        <v>0.74642997980117798</v>
      </c>
      <c r="M1804" s="3">
        <v>-0.34637000000000001</v>
      </c>
      <c r="N1804" s="3">
        <v>6.5395999999999996E-3</v>
      </c>
      <c r="O1804" s="3">
        <v>-5.0706000000000002E-6</v>
      </c>
      <c r="P1804" s="3">
        <v>1.9947199999999999E-9</v>
      </c>
      <c r="Q1804" s="3">
        <v>-2.4271600000000001E-13</v>
      </c>
      <c r="R1804">
        <v>-159.4</v>
      </c>
      <c r="S1804" t="s">
        <v>5117</v>
      </c>
      <c r="T1804" s="5">
        <v>-159.003625</v>
      </c>
      <c r="U1804" s="5">
        <v>0.4785931701660156</v>
      </c>
      <c r="V1804" s="5">
        <v>5.1984474062919619E-5</v>
      </c>
    </row>
    <row r="1805" spans="1:22" x14ac:dyDescent="0.25">
      <c r="A1805" t="s">
        <v>4872</v>
      </c>
      <c r="B1805" t="s">
        <v>4873</v>
      </c>
      <c r="C1805" t="s">
        <v>5210</v>
      </c>
      <c r="D1805" t="s">
        <v>24</v>
      </c>
      <c r="E1805" t="s">
        <v>4874</v>
      </c>
      <c r="F1805">
        <v>136.1510009765625</v>
      </c>
      <c r="G1805">
        <v>1.0870095057279696</v>
      </c>
      <c r="H1805">
        <v>472.20001220703125</v>
      </c>
      <c r="I1805">
        <v>692</v>
      </c>
      <c r="J1805">
        <v>36.200000000000003</v>
      </c>
      <c r="K1805">
        <v>0.39599001407623291</v>
      </c>
      <c r="L1805">
        <v>0.43000000715255737</v>
      </c>
      <c r="M1805" s="3">
        <v>-0.15587000000000001</v>
      </c>
      <c r="N1805" s="3">
        <v>4.0429799999999998E-3</v>
      </c>
      <c r="O1805" s="3">
        <v>-1.3220969999999999E-6</v>
      </c>
      <c r="P1805" s="3">
        <v>3.252124E-10</v>
      </c>
      <c r="Q1805" s="3">
        <v>0</v>
      </c>
      <c r="R1805">
        <v>-252.999</v>
      </c>
      <c r="S1805">
        <v>-181</v>
      </c>
      <c r="T1805" s="5">
        <v>-254.41374999999999</v>
      </c>
      <c r="U1805" s="5">
        <v>0.23504298400878906</v>
      </c>
      <c r="V1805" s="5">
        <v>3.2124720513820651E-5</v>
      </c>
    </row>
    <row r="1806" spans="1:22" x14ac:dyDescent="0.25">
      <c r="A1806" t="s">
        <v>4875</v>
      </c>
      <c r="B1806" t="s">
        <v>4876</v>
      </c>
      <c r="C1806" t="s">
        <v>5450</v>
      </c>
      <c r="D1806" t="s">
        <v>24</v>
      </c>
      <c r="E1806" t="s">
        <v>4877</v>
      </c>
      <c r="F1806">
        <v>150.177001953125</v>
      </c>
      <c r="G1806">
        <v>1.0519069597044151</v>
      </c>
      <c r="H1806">
        <v>485.89801025390625</v>
      </c>
      <c r="I1806">
        <v>668.70001220703125</v>
      </c>
      <c r="J1806">
        <v>23.199599609374999</v>
      </c>
      <c r="K1806">
        <v>0.43099001049995422</v>
      </c>
      <c r="L1806">
        <v>0.55097001791000366</v>
      </c>
      <c r="M1806" s="3">
        <v>0.13772000000000001</v>
      </c>
      <c r="N1806" s="3">
        <v>4.5888999999999999E-3</v>
      </c>
      <c r="O1806" s="3">
        <v>-2.4040499999999999E-6</v>
      </c>
      <c r="P1806" s="3">
        <v>3.3728679999999999E-10</v>
      </c>
      <c r="Q1806" s="3">
        <v>0</v>
      </c>
      <c r="R1806">
        <v>-283.99</v>
      </c>
      <c r="S1806">
        <v>-148</v>
      </c>
      <c r="T1806" s="5">
        <v>-285.00774999999999</v>
      </c>
      <c r="U1806" s="5">
        <v>0.36994284057617188</v>
      </c>
      <c r="V1806" s="5">
        <v>1.8553491681814194E-5</v>
      </c>
    </row>
    <row r="1807" spans="1:22" x14ac:dyDescent="0.25">
      <c r="A1807" t="s">
        <v>4878</v>
      </c>
      <c r="B1807" t="s">
        <v>4879</v>
      </c>
      <c r="C1807" t="s">
        <v>3141</v>
      </c>
      <c r="D1807" t="s">
        <v>24</v>
      </c>
      <c r="E1807" t="s">
        <v>1146</v>
      </c>
      <c r="F1807">
        <v>156.22900390625</v>
      </c>
      <c r="G1807">
        <v>0.99616115781648296</v>
      </c>
      <c r="H1807">
        <v>531.04998779296875</v>
      </c>
      <c r="I1807">
        <v>771</v>
      </c>
      <c r="J1807">
        <v>31.7</v>
      </c>
      <c r="K1807">
        <v>0.51999998092651367</v>
      </c>
      <c r="L1807">
        <v>0.42129799723625183</v>
      </c>
      <c r="M1807" s="3">
        <v>-0.35910500000000001</v>
      </c>
      <c r="N1807" s="3">
        <v>6.4149000000000003E-3</v>
      </c>
      <c r="O1807" s="3">
        <v>-4.5862500000000003E-6</v>
      </c>
      <c r="P1807" s="3">
        <v>1.30076E-9</v>
      </c>
      <c r="Q1807" s="3">
        <v>2.10718E-21</v>
      </c>
      <c r="R1807">
        <v>125.12</v>
      </c>
      <c r="S1807">
        <v>224.43</v>
      </c>
      <c r="T1807" s="5">
        <v>93.052999999999997</v>
      </c>
      <c r="U1807" s="5">
        <v>0.42754901123046873</v>
      </c>
      <c r="V1807" s="5">
        <v>3.9627000689506529E-5</v>
      </c>
    </row>
    <row r="1808" spans="1:22" x14ac:dyDescent="0.25">
      <c r="A1808" t="s">
        <v>4880</v>
      </c>
      <c r="B1808" t="s">
        <v>4881</v>
      </c>
      <c r="C1808" t="s">
        <v>5408</v>
      </c>
      <c r="D1808" t="s">
        <v>1145</v>
      </c>
      <c r="E1808" t="s">
        <v>4882</v>
      </c>
      <c r="F1808">
        <v>198.23100280761719</v>
      </c>
      <c r="G1808">
        <v>1.0059041538908435</v>
      </c>
      <c r="H1808">
        <v>523</v>
      </c>
      <c r="I1808">
        <v>722</v>
      </c>
      <c r="J1808">
        <v>26</v>
      </c>
      <c r="K1808">
        <v>0.56098002195358276</v>
      </c>
      <c r="L1808">
        <v>0.57999002933502197</v>
      </c>
      <c r="M1808" s="3">
        <v>-9.7518800000000003E-2</v>
      </c>
      <c r="N1808" s="3">
        <v>4.8704999999999998E-3</v>
      </c>
      <c r="O1808" s="3">
        <v>-2.588184E-6</v>
      </c>
      <c r="P1808" s="3">
        <v>4.06188E-10</v>
      </c>
      <c r="Q1808" s="3">
        <v>0</v>
      </c>
      <c r="R1808">
        <v>-191</v>
      </c>
      <c r="S1808" t="s">
        <v>5117</v>
      </c>
      <c r="T1808" s="5">
        <v>-190.58615624999999</v>
      </c>
      <c r="U1808" s="5">
        <v>0.53357666015625005</v>
      </c>
      <c r="V1808" s="5">
        <v>5.0962973386049271E-5</v>
      </c>
    </row>
    <row r="1809" spans="1:22" x14ac:dyDescent="0.25">
      <c r="A1809" t="s">
        <v>4883</v>
      </c>
      <c r="B1809" t="s">
        <v>4884</v>
      </c>
      <c r="C1809" t="s">
        <v>4885</v>
      </c>
      <c r="D1809" t="s">
        <v>24</v>
      </c>
      <c r="E1809" t="s">
        <v>5117</v>
      </c>
      <c r="F1809">
        <v>150.17699999999999</v>
      </c>
      <c r="G1809">
        <v>1.0449999999999999</v>
      </c>
      <c r="H1809">
        <v>486.65</v>
      </c>
      <c r="I1809">
        <v>699</v>
      </c>
      <c r="J1809">
        <v>31.8</v>
      </c>
      <c r="K1809">
        <v>0.44900000000000001</v>
      </c>
      <c r="L1809">
        <v>0.47</v>
      </c>
      <c r="M1809" s="3">
        <v>-0.41481718239144477</v>
      </c>
      <c r="N1809" s="3">
        <v>6.5086531226486088E-3</v>
      </c>
      <c r="O1809" s="3">
        <v>-5.3685317991436773E-6</v>
      </c>
      <c r="P1809" s="3">
        <v>1.8133935289691498E-9</v>
      </c>
      <c r="Q1809" s="3">
        <v>-7.0803118986262876E-15</v>
      </c>
      <c r="R1809">
        <v>-309.16000000000003</v>
      </c>
      <c r="S1809">
        <v>-174.82</v>
      </c>
      <c r="T1809" s="5">
        <v>-0.31219200000000003</v>
      </c>
      <c r="U1809" s="5">
        <v>0.44900000000000001</v>
      </c>
      <c r="V1809" s="5">
        <v>3.4400000000000004E-8</v>
      </c>
    </row>
    <row r="1810" spans="1:22" x14ac:dyDescent="0.25">
      <c r="A1810" t="s">
        <v>4886</v>
      </c>
      <c r="B1810" t="s">
        <v>4887</v>
      </c>
      <c r="C1810" t="s">
        <v>5627</v>
      </c>
      <c r="D1810" t="s">
        <v>46</v>
      </c>
      <c r="E1810" t="s">
        <v>4888</v>
      </c>
      <c r="F1810">
        <v>132.2030029296875</v>
      </c>
      <c r="G1810">
        <v>0.87614766270935818</v>
      </c>
      <c r="H1810">
        <v>425.14999389648438</v>
      </c>
      <c r="I1810">
        <v>578</v>
      </c>
      <c r="J1810">
        <v>29.9</v>
      </c>
      <c r="K1810">
        <v>0.43900001049041748</v>
      </c>
      <c r="L1810">
        <v>0.77464497089385986</v>
      </c>
      <c r="M1810" s="3">
        <v>-0.34622000000000003</v>
      </c>
      <c r="N1810" s="3">
        <v>8.0552000000000002E-3</v>
      </c>
      <c r="O1810" s="3">
        <v>-7.8720000000000002E-6</v>
      </c>
      <c r="P1810" s="3">
        <v>4.4675999999999998E-9</v>
      </c>
      <c r="Q1810" s="3">
        <v>-8.7927999999999997E-13</v>
      </c>
      <c r="R1810">
        <v>-515.9</v>
      </c>
      <c r="S1810" t="s">
        <v>5117</v>
      </c>
      <c r="T1810" s="5">
        <v>-516.02587500000004</v>
      </c>
      <c r="U1810" s="5">
        <v>0.79096472167968745</v>
      </c>
      <c r="V1810" s="5">
        <v>5.9618964791297909E-5</v>
      </c>
    </row>
    <row r="1811" spans="1:22" x14ac:dyDescent="0.25">
      <c r="A1811" t="s">
        <v>4889</v>
      </c>
      <c r="B1811" t="s">
        <v>4890</v>
      </c>
      <c r="C1811" t="s">
        <v>5836</v>
      </c>
      <c r="D1811" t="s">
        <v>24</v>
      </c>
      <c r="E1811" t="s">
        <v>5117</v>
      </c>
      <c r="F1811">
        <v>242.23100280761719</v>
      </c>
      <c r="G1811">
        <v>1.1462445710440661</v>
      </c>
      <c r="H1811">
        <v>669</v>
      </c>
      <c r="I1811">
        <v>884</v>
      </c>
      <c r="J1811">
        <v>25.699599609374999</v>
      </c>
      <c r="K1811">
        <v>0.70099902153015137</v>
      </c>
      <c r="L1811">
        <v>0.91358602046966553</v>
      </c>
      <c r="M1811" s="3">
        <v>-0.47926800000000003</v>
      </c>
      <c r="N1811" s="3">
        <v>4.9008999999999997E-3</v>
      </c>
      <c r="O1811" s="3">
        <v>-3.0842099999999999E-6</v>
      </c>
      <c r="P1811" s="3">
        <v>6.5520800000000004E-10</v>
      </c>
      <c r="Q1811" s="3">
        <v>2.8927319999999999E-14</v>
      </c>
      <c r="R1811">
        <v>-272</v>
      </c>
      <c r="S1811" t="s">
        <v>5117</v>
      </c>
      <c r="T1811" s="5">
        <v>-270.69009375000002</v>
      </c>
      <c r="U1811" s="5">
        <v>0.5178389282226562</v>
      </c>
      <c r="V1811" s="5">
        <v>8.2080557942390436E-5</v>
      </c>
    </row>
    <row r="1812" spans="1:22" x14ac:dyDescent="0.25">
      <c r="A1812" t="s">
        <v>4891</v>
      </c>
      <c r="B1812" t="s">
        <v>4892</v>
      </c>
      <c r="C1812" t="s">
        <v>5516</v>
      </c>
      <c r="D1812" t="s">
        <v>24</v>
      </c>
      <c r="E1812" t="s">
        <v>4893</v>
      </c>
      <c r="F1812">
        <v>200.23500061035156</v>
      </c>
      <c r="G1812">
        <v>1.1161075740258728</v>
      </c>
      <c r="H1812">
        <v>539.1500244140625</v>
      </c>
      <c r="I1812">
        <v>736</v>
      </c>
      <c r="J1812">
        <v>24.9</v>
      </c>
      <c r="K1812">
        <v>0.5690000057220459</v>
      </c>
      <c r="L1812">
        <v>0.64120197296142578</v>
      </c>
      <c r="M1812" s="3">
        <v>-0.77397000000000005</v>
      </c>
      <c r="N1812" s="3">
        <v>8.2089999999999993E-3</v>
      </c>
      <c r="O1812" s="3">
        <v>-7.9427999999999996E-6</v>
      </c>
      <c r="P1812" s="3">
        <v>4.0436000000000004E-9</v>
      </c>
      <c r="Q1812" s="3">
        <v>-6.6568000000000005E-13</v>
      </c>
      <c r="R1812">
        <v>-820.2</v>
      </c>
      <c r="S1812" t="s">
        <v>5117</v>
      </c>
      <c r="T1812" s="5">
        <v>-821.94931250000002</v>
      </c>
      <c r="U1812" s="5">
        <v>0.93913702392578124</v>
      </c>
      <c r="V1812" s="5">
        <v>6.2384873628616339E-5</v>
      </c>
    </row>
    <row r="1813" spans="1:22" x14ac:dyDescent="0.25">
      <c r="A1813" t="s">
        <v>4894</v>
      </c>
      <c r="B1813" t="s">
        <v>4895</v>
      </c>
      <c r="C1813" t="s">
        <v>5837</v>
      </c>
      <c r="D1813" t="s">
        <v>46</v>
      </c>
      <c r="E1813" t="s">
        <v>4896</v>
      </c>
      <c r="F1813">
        <v>116.16300201416016</v>
      </c>
      <c r="G1813">
        <v>1.0035620129242153</v>
      </c>
      <c r="H1813">
        <v>455.76901245117188</v>
      </c>
      <c r="I1813">
        <v>687</v>
      </c>
      <c r="J1813">
        <v>38.200000000000003</v>
      </c>
      <c r="K1813">
        <v>0.36800000071525574</v>
      </c>
      <c r="L1813">
        <v>0.33520001173019409</v>
      </c>
      <c r="M1813" s="3">
        <v>-0.28648000000000001</v>
      </c>
      <c r="N1813" s="3">
        <v>5.48592E-3</v>
      </c>
      <c r="O1813" s="3">
        <v>-3.2401200000000002E-6</v>
      </c>
      <c r="P1813" s="3">
        <v>6.6907199999999996E-10</v>
      </c>
      <c r="Q1813" s="3">
        <v>1.751888E-14</v>
      </c>
      <c r="R1813">
        <v>163.27000000000001</v>
      </c>
      <c r="S1813">
        <v>233.97</v>
      </c>
      <c r="T1813" s="5">
        <v>163.824234375</v>
      </c>
      <c r="U1813" s="5">
        <v>0.22407478332519531</v>
      </c>
      <c r="V1813" s="5">
        <v>3.7324190139770509E-5</v>
      </c>
    </row>
    <row r="1814" spans="1:22" x14ac:dyDescent="0.25">
      <c r="A1814" t="s">
        <v>4897</v>
      </c>
      <c r="B1814" t="s">
        <v>4898</v>
      </c>
      <c r="C1814" t="s">
        <v>5838</v>
      </c>
      <c r="D1814" t="s">
        <v>608</v>
      </c>
      <c r="E1814" t="s">
        <v>4899</v>
      </c>
      <c r="F1814">
        <v>134.20100402832031</v>
      </c>
      <c r="G1814">
        <v>1.2196426919336238</v>
      </c>
      <c r="H1814">
        <v>493.04901123046875</v>
      </c>
      <c r="I1814">
        <v>754</v>
      </c>
      <c r="J1814">
        <v>41.39990234375</v>
      </c>
      <c r="K1814">
        <v>0.34900000691413879</v>
      </c>
      <c r="L1814">
        <v>0.2955000102519989</v>
      </c>
      <c r="M1814" s="3">
        <v>-0.35764800000000002</v>
      </c>
      <c r="N1814" s="3">
        <v>6.0740999999999998E-3</v>
      </c>
      <c r="O1814" s="3">
        <v>-6.0363000000000001E-6</v>
      </c>
      <c r="P1814" s="3">
        <v>3.0949079999999998E-9</v>
      </c>
      <c r="Q1814" s="3">
        <v>-5.1058400000000002E-13</v>
      </c>
      <c r="R1814">
        <v>137</v>
      </c>
      <c r="S1814">
        <v>243</v>
      </c>
      <c r="T1814" s="5">
        <v>136.68548437499999</v>
      </c>
      <c r="U1814" s="5">
        <v>0.25386077880859376</v>
      </c>
      <c r="V1814" s="5">
        <v>1.8290691077709198E-5</v>
      </c>
    </row>
    <row r="1815" spans="1:22" x14ac:dyDescent="0.25">
      <c r="A1815" t="s">
        <v>4900</v>
      </c>
      <c r="B1815" t="s">
        <v>4901</v>
      </c>
      <c r="C1815" t="s">
        <v>5167</v>
      </c>
      <c r="D1815" t="s">
        <v>46</v>
      </c>
      <c r="E1815" t="s">
        <v>329</v>
      </c>
      <c r="F1815">
        <v>106.16600036621094</v>
      </c>
      <c r="G1815">
        <v>0.88396595871711059</v>
      </c>
      <c r="H1815">
        <v>417.57501220703125</v>
      </c>
      <c r="I1815">
        <v>630.37200927734375</v>
      </c>
      <c r="J1815">
        <v>37.328100585937499</v>
      </c>
      <c r="K1815">
        <v>0.36912000179290771</v>
      </c>
      <c r="L1815">
        <v>0.30230000615119934</v>
      </c>
      <c r="M1815" s="3">
        <v>-6.2588000000000005E-2</v>
      </c>
      <c r="N1815" s="3">
        <v>5.0378000000000003E-3</v>
      </c>
      <c r="O1815" s="3">
        <v>-1.9698779999999998E-6</v>
      </c>
      <c r="P1815" s="3">
        <v>-4.4938E-10</v>
      </c>
      <c r="Q1815" s="3">
        <v>2.9981439999999998E-13</v>
      </c>
      <c r="R1815">
        <v>19</v>
      </c>
      <c r="S1815">
        <v>122.05</v>
      </c>
      <c r="T1815" s="5">
        <v>17.047000000000001</v>
      </c>
      <c r="U1815" s="5">
        <v>0.33939801025390626</v>
      </c>
      <c r="V1815" s="5">
        <v>3.9427701383829116E-5</v>
      </c>
    </row>
    <row r="1816" spans="1:22" x14ac:dyDescent="0.25">
      <c r="A1816" t="s">
        <v>4902</v>
      </c>
      <c r="B1816" t="s">
        <v>4903</v>
      </c>
      <c r="C1816" t="s">
        <v>5171</v>
      </c>
      <c r="D1816" t="s">
        <v>38</v>
      </c>
      <c r="E1816" t="s">
        <v>335</v>
      </c>
      <c r="F1816">
        <v>108.13800048828125</v>
      </c>
      <c r="G1816">
        <v>1.0370231419857121</v>
      </c>
      <c r="H1816">
        <v>464.20001220703125</v>
      </c>
      <c r="I1816">
        <v>697.5980224609375</v>
      </c>
      <c r="J1816">
        <v>50.1</v>
      </c>
      <c r="K1816">
        <v>0.28200000524520874</v>
      </c>
      <c r="L1816">
        <v>0.43299001455307007</v>
      </c>
      <c r="M1816" s="3">
        <v>-0.29869000000000001</v>
      </c>
      <c r="N1816" s="3">
        <v>6.4819999999999999E-3</v>
      </c>
      <c r="O1816" s="3">
        <v>-5.4817499999999997E-6</v>
      </c>
      <c r="P1816" s="3">
        <v>1.965268E-9</v>
      </c>
      <c r="Q1816" s="3">
        <v>0</v>
      </c>
      <c r="R1816">
        <v>-128.69</v>
      </c>
      <c r="S1816">
        <v>-34.270000000000003</v>
      </c>
      <c r="T1816" s="5">
        <v>-130.47</v>
      </c>
      <c r="U1816" s="5">
        <v>0.30477801513671876</v>
      </c>
      <c r="V1816" s="5">
        <v>2.5844000279903412E-5</v>
      </c>
    </row>
    <row r="1817" spans="1:22" x14ac:dyDescent="0.25">
      <c r="A1817" t="s">
        <v>4904</v>
      </c>
      <c r="B1817" t="s">
        <v>4905</v>
      </c>
      <c r="C1817" t="s">
        <v>5169</v>
      </c>
      <c r="D1817" t="s">
        <v>24</v>
      </c>
      <c r="E1817" t="s">
        <v>332</v>
      </c>
      <c r="F1817">
        <v>126.58300018310547</v>
      </c>
      <c r="G1817">
        <v>1.0871996236967771</v>
      </c>
      <c r="H1817">
        <v>432.29901123046875</v>
      </c>
      <c r="I1817">
        <v>656</v>
      </c>
      <c r="J1817">
        <v>39.1</v>
      </c>
      <c r="K1817">
        <v>0.35400000214576721</v>
      </c>
      <c r="L1817">
        <v>0.30443701148033142</v>
      </c>
      <c r="M1817" s="3">
        <v>-8.1354099999999999E-2</v>
      </c>
      <c r="N1817" s="3">
        <v>3.7247000000000001E-3</v>
      </c>
      <c r="O1817" s="3">
        <v>-8.9097900000000003E-8</v>
      </c>
      <c r="P1817" s="3">
        <v>-3.1039680000000002E-9</v>
      </c>
      <c r="Q1817" s="3">
        <v>1.378196E-12</v>
      </c>
      <c r="R1817">
        <v>18.2</v>
      </c>
      <c r="S1817">
        <v>95.9</v>
      </c>
      <c r="T1817" s="5">
        <v>18.987525390624999</v>
      </c>
      <c r="U1817" s="5">
        <v>0.24599368286132811</v>
      </c>
      <c r="V1817" s="5">
        <v>4.0154341608285905E-5</v>
      </c>
    </row>
    <row r="1818" spans="1:22" x14ac:dyDescent="0.25">
      <c r="A1818" t="s">
        <v>4906</v>
      </c>
      <c r="B1818" t="s">
        <v>4907</v>
      </c>
      <c r="C1818" t="s">
        <v>5228</v>
      </c>
      <c r="D1818" t="s">
        <v>24</v>
      </c>
      <c r="E1818" t="s">
        <v>338</v>
      </c>
      <c r="F1818">
        <v>147.00300598144531</v>
      </c>
      <c r="G1818">
        <v>1.4513779239748705</v>
      </c>
      <c r="H1818">
        <v>451.99700927734375</v>
      </c>
      <c r="I1818">
        <v>729</v>
      </c>
      <c r="J1818">
        <v>40.999902343750001</v>
      </c>
      <c r="K1818">
        <v>0.36000001430511475</v>
      </c>
      <c r="L1818">
        <v>0.1023000031709671</v>
      </c>
      <c r="M1818" s="3">
        <v>-9.7338900000000006E-2</v>
      </c>
      <c r="N1818" s="3">
        <v>3.74794E-3</v>
      </c>
      <c r="O1818" s="3">
        <v>-3.0720000000000004E-6</v>
      </c>
      <c r="P1818" s="3">
        <v>9.7271200000000006E-10</v>
      </c>
      <c r="Q1818" s="3">
        <v>0</v>
      </c>
      <c r="R1818">
        <v>29.998999999999999</v>
      </c>
      <c r="S1818">
        <v>82.68</v>
      </c>
      <c r="T1818" s="5">
        <v>28.788</v>
      </c>
      <c r="U1818" s="5">
        <v>0.17721000671386719</v>
      </c>
      <c r="V1818" s="5">
        <v>1.0480900295078755E-5</v>
      </c>
    </row>
    <row r="1819" spans="1:22" x14ac:dyDescent="0.25">
      <c r="A1819" t="s">
        <v>4908</v>
      </c>
      <c r="B1819" t="s">
        <v>4909</v>
      </c>
      <c r="C1819" t="s">
        <v>5229</v>
      </c>
      <c r="D1819" t="s">
        <v>24</v>
      </c>
      <c r="E1819" t="s">
        <v>341</v>
      </c>
      <c r="F1819">
        <v>127.56900024414063</v>
      </c>
      <c r="G1819">
        <v>1.2144478039646045</v>
      </c>
      <c r="H1819">
        <v>481.989013671875</v>
      </c>
      <c r="I1819">
        <v>722</v>
      </c>
      <c r="J1819">
        <v>45.9</v>
      </c>
      <c r="K1819">
        <v>0.36399900913238525</v>
      </c>
      <c r="L1819">
        <v>0.42132601141929626</v>
      </c>
      <c r="M1819" s="3">
        <v>-0.20489399999999999</v>
      </c>
      <c r="N1819" s="3">
        <v>5.2557599999999999E-3</v>
      </c>
      <c r="O1819" s="3">
        <v>-4.9898099999999999E-6</v>
      </c>
      <c r="P1819" s="3">
        <v>2.418416E-9</v>
      </c>
      <c r="Q1819" s="3">
        <v>-3.7827480000000001E-13</v>
      </c>
      <c r="R1819">
        <v>57.3</v>
      </c>
      <c r="S1819">
        <v>140</v>
      </c>
      <c r="T1819" s="5">
        <v>57.73988671875</v>
      </c>
      <c r="U1819" s="5">
        <v>0.26681207275390623</v>
      </c>
      <c r="V1819" s="5">
        <v>3.0509527772665024E-5</v>
      </c>
    </row>
    <row r="1820" spans="1:22" x14ac:dyDescent="0.25">
      <c r="A1820" t="s">
        <v>4910</v>
      </c>
      <c r="B1820" t="s">
        <v>4911</v>
      </c>
      <c r="C1820" t="s">
        <v>599</v>
      </c>
      <c r="D1820" t="s">
        <v>24</v>
      </c>
      <c r="E1820" t="s">
        <v>347</v>
      </c>
      <c r="F1820">
        <v>107.15200042724609</v>
      </c>
      <c r="G1820">
        <v>1.0028914072225439</v>
      </c>
      <c r="H1820">
        <v>473.5</v>
      </c>
      <c r="I1820">
        <v>694</v>
      </c>
      <c r="J1820">
        <v>37.5</v>
      </c>
      <c r="K1820">
        <v>0.34999001026153564</v>
      </c>
      <c r="L1820">
        <v>0.43799000978469849</v>
      </c>
      <c r="M1820" s="3">
        <v>-0.108968</v>
      </c>
      <c r="N1820" s="3">
        <v>5.5458399999999998E-3</v>
      </c>
      <c r="O1820" s="3">
        <v>-3.4110299999999996E-6</v>
      </c>
      <c r="P1820" s="3">
        <v>8.0115199999999999E-10</v>
      </c>
      <c r="Q1820" s="3">
        <v>0</v>
      </c>
      <c r="R1820">
        <v>71.040000000000006</v>
      </c>
      <c r="S1820">
        <v>170</v>
      </c>
      <c r="T1820" s="5">
        <v>71.0780546875</v>
      </c>
      <c r="U1820" s="5">
        <v>0.34613082885742186</v>
      </c>
      <c r="V1820" s="5">
        <v>3.3894889056682587E-5</v>
      </c>
    </row>
    <row r="1821" spans="1:22" x14ac:dyDescent="0.25">
      <c r="A1821" t="s">
        <v>4912</v>
      </c>
      <c r="B1821" t="s">
        <v>4913</v>
      </c>
      <c r="C1821" t="s">
        <v>5176</v>
      </c>
      <c r="D1821" t="s">
        <v>24</v>
      </c>
      <c r="E1821" t="s">
        <v>350</v>
      </c>
      <c r="F1821">
        <v>108.13899993896484</v>
      </c>
      <c r="G1821">
        <v>1.0816545570011495</v>
      </c>
      <c r="H1821">
        <v>525</v>
      </c>
      <c r="I1821">
        <v>781</v>
      </c>
      <c r="J1821">
        <v>51.8</v>
      </c>
      <c r="K1821">
        <v>0.31499901413917542</v>
      </c>
      <c r="L1821">
        <v>0.49353000521659851</v>
      </c>
      <c r="M1821" s="3">
        <v>-0.35365400000000002</v>
      </c>
      <c r="N1821" s="3">
        <v>7.1010800000000001E-3</v>
      </c>
      <c r="O1821" s="3">
        <v>-6.85026E-6</v>
      </c>
      <c r="P1821" s="3">
        <v>3.4102799999999999E-9</v>
      </c>
      <c r="Q1821" s="3">
        <v>-5.5323599999999999E-13</v>
      </c>
      <c r="R1821">
        <v>91.199703124999999</v>
      </c>
      <c r="S1821">
        <v>207</v>
      </c>
      <c r="T1821" s="5">
        <v>90.726937500000005</v>
      </c>
      <c r="U1821" s="5">
        <v>0.38246118164062498</v>
      </c>
      <c r="V1821" s="5">
        <v>2.5212837383151056E-5</v>
      </c>
    </row>
    <row r="1822" spans="1:22" x14ac:dyDescent="0.25">
      <c r="A1822" t="s">
        <v>4914</v>
      </c>
      <c r="B1822" t="s">
        <v>4915</v>
      </c>
      <c r="C1822" t="s">
        <v>5230</v>
      </c>
      <c r="D1822" t="s">
        <v>24</v>
      </c>
      <c r="E1822" t="s">
        <v>344</v>
      </c>
      <c r="F1822">
        <v>128.5570068359375</v>
      </c>
      <c r="G1822">
        <v>1.2659857795872527</v>
      </c>
      <c r="H1822">
        <v>447.52801513671875</v>
      </c>
      <c r="I1822">
        <v>675</v>
      </c>
      <c r="J1822">
        <v>50</v>
      </c>
      <c r="K1822">
        <v>0.32499900460243225</v>
      </c>
      <c r="L1822">
        <v>0.43718600273132324</v>
      </c>
      <c r="M1822" s="3">
        <v>-0.25456400000000001</v>
      </c>
      <c r="N1822" s="3">
        <v>5.2998999999999998E-3</v>
      </c>
      <c r="O1822" s="3">
        <v>-5.3572500000000002E-6</v>
      </c>
      <c r="P1822" s="3">
        <v>2.7547879999999999E-9</v>
      </c>
      <c r="Q1822" s="3">
        <v>-4.5461999999999999E-13</v>
      </c>
      <c r="R1822">
        <v>-123</v>
      </c>
      <c r="S1822">
        <v>-56.3</v>
      </c>
      <c r="T1822" s="5">
        <v>-122.506859375</v>
      </c>
      <c r="U1822" s="5">
        <v>0.21395994567871093</v>
      </c>
      <c r="V1822" s="5">
        <v>2.7164047583937644E-5</v>
      </c>
    </row>
    <row r="1823" spans="1:22" x14ac:dyDescent="0.25">
      <c r="A1823" t="s">
        <v>4916</v>
      </c>
      <c r="B1823" t="s">
        <v>4917</v>
      </c>
      <c r="C1823" t="s">
        <v>5200</v>
      </c>
      <c r="D1823" t="s">
        <v>24</v>
      </c>
      <c r="E1823" t="s">
        <v>621</v>
      </c>
      <c r="F1823">
        <v>120.19400024414063</v>
      </c>
      <c r="G1823">
        <v>0.88051475553784309</v>
      </c>
      <c r="H1823">
        <v>442.5</v>
      </c>
      <c r="I1823">
        <v>649.0980224609375</v>
      </c>
      <c r="J1823">
        <v>32.322600097656249</v>
      </c>
      <c r="K1823">
        <v>0.43000000715255737</v>
      </c>
      <c r="L1823">
        <v>0.37599000334739685</v>
      </c>
      <c r="M1823" s="3">
        <v>0.33019900000000002</v>
      </c>
      <c r="N1823" s="3">
        <v>2.7810000000000001E-3</v>
      </c>
      <c r="O1823" s="3">
        <v>2.6475780000000001E-6</v>
      </c>
      <c r="P1823" s="3">
        <v>-4.2266000000000003E-9</v>
      </c>
      <c r="Q1823" s="3">
        <v>1.1711440000000001E-12</v>
      </c>
      <c r="R1823">
        <v>-13.939</v>
      </c>
      <c r="S1823">
        <v>117.5</v>
      </c>
      <c r="T1823" s="5">
        <v>-16.356999999999999</v>
      </c>
      <c r="U1823" s="5">
        <v>0.43119000244140626</v>
      </c>
      <c r="V1823" s="5">
        <v>4.8563901335000989E-5</v>
      </c>
    </row>
    <row r="1824" spans="1:22" x14ac:dyDescent="0.25">
      <c r="A1824" t="s">
        <v>4918</v>
      </c>
      <c r="B1824" t="s">
        <v>4919</v>
      </c>
      <c r="C1824" t="s">
        <v>5204</v>
      </c>
      <c r="D1824" t="s">
        <v>38</v>
      </c>
      <c r="E1824" t="s">
        <v>303</v>
      </c>
      <c r="F1824">
        <v>122.16600036621094</v>
      </c>
      <c r="G1824">
        <v>1.0128406495252766</v>
      </c>
      <c r="H1824">
        <v>500.10000610351563</v>
      </c>
      <c r="I1824">
        <v>720</v>
      </c>
      <c r="J1824">
        <v>50</v>
      </c>
      <c r="K1824">
        <v>0.34999001026153564</v>
      </c>
      <c r="L1824">
        <v>0.57300001382827759</v>
      </c>
      <c r="M1824" s="3">
        <v>2.90434E-2</v>
      </c>
      <c r="N1824" s="3">
        <v>5.3584399999999999E-3</v>
      </c>
      <c r="O1824" s="3">
        <v>-3.3804600000000002E-6</v>
      </c>
      <c r="P1824" s="3">
        <v>8.1495199999999998E-10</v>
      </c>
      <c r="Q1824" s="3">
        <v>0</v>
      </c>
      <c r="R1824">
        <v>-156.49</v>
      </c>
      <c r="S1824">
        <v>-34.130000000000003</v>
      </c>
      <c r="T1824" s="5">
        <v>-156.60887500000001</v>
      </c>
      <c r="U1824" s="5">
        <v>0.39790347290039063</v>
      </c>
      <c r="V1824" s="5">
        <v>2.940538339316845E-5</v>
      </c>
    </row>
    <row r="1825" spans="1:22" x14ac:dyDescent="0.25">
      <c r="A1825" t="s">
        <v>4920</v>
      </c>
      <c r="B1825" t="s">
        <v>4921</v>
      </c>
      <c r="C1825" t="s">
        <v>5839</v>
      </c>
      <c r="D1825" t="s">
        <v>24</v>
      </c>
      <c r="E1825" t="s">
        <v>4922</v>
      </c>
      <c r="F1825">
        <v>161.02999877929688</v>
      </c>
      <c r="G1825">
        <v>1.2579101645291733</v>
      </c>
      <c r="H1825">
        <v>474.25</v>
      </c>
      <c r="I1825">
        <v>705</v>
      </c>
      <c r="J1825">
        <v>35.9</v>
      </c>
      <c r="K1825">
        <v>0.40400001406669617</v>
      </c>
      <c r="L1825">
        <v>0.35901400446891785</v>
      </c>
      <c r="M1825" s="3">
        <v>0.17662</v>
      </c>
      <c r="N1825" s="3">
        <v>1.7020799999999999E-3</v>
      </c>
      <c r="O1825" s="3">
        <v>3.7821000000000002E-6</v>
      </c>
      <c r="P1825" s="3">
        <v>-7.4540000000000001E-9</v>
      </c>
      <c r="Q1825" s="3">
        <v>2.84588E-12</v>
      </c>
      <c r="R1825">
        <v>-13.6</v>
      </c>
      <c r="S1825">
        <v>68.66</v>
      </c>
      <c r="T1825" s="5">
        <v>-12.423267578124999</v>
      </c>
      <c r="U1825" s="5">
        <v>0.25946466064453128</v>
      </c>
      <c r="V1825" s="5">
        <v>4.2341470718383787E-5</v>
      </c>
    </row>
    <row r="1826" spans="1:22" x14ac:dyDescent="0.25">
      <c r="A1826" t="s">
        <v>4923</v>
      </c>
      <c r="B1826" t="s">
        <v>4924</v>
      </c>
      <c r="C1826" t="s">
        <v>5840</v>
      </c>
      <c r="D1826" t="s">
        <v>24</v>
      </c>
      <c r="E1826" t="s">
        <v>4925</v>
      </c>
      <c r="F1826">
        <v>162.01800537109375</v>
      </c>
      <c r="G1826">
        <v>1.3430772719171169</v>
      </c>
      <c r="H1826">
        <v>545</v>
      </c>
      <c r="I1826">
        <v>800</v>
      </c>
      <c r="J1826">
        <v>41.1</v>
      </c>
      <c r="K1826">
        <v>0.40900000929832458</v>
      </c>
      <c r="L1826">
        <v>0.46779701113700867</v>
      </c>
      <c r="M1826" s="3">
        <v>-9.8294999999999993E-2</v>
      </c>
      <c r="N1826" s="3">
        <v>4.39756E-3</v>
      </c>
      <c r="O1826" s="3">
        <v>-4.59225E-6</v>
      </c>
      <c r="P1826" s="3">
        <v>2.4426599999999999E-9</v>
      </c>
      <c r="Q1826" s="3">
        <v>-4.1653199999999999E-13</v>
      </c>
      <c r="R1826">
        <v>32.6</v>
      </c>
      <c r="S1826">
        <v>123</v>
      </c>
      <c r="T1826" s="5">
        <v>33.566863281250001</v>
      </c>
      <c r="U1826" s="5">
        <v>0.28970529174804688</v>
      </c>
      <c r="V1826" s="5">
        <v>3.4395199269056319E-5</v>
      </c>
    </row>
    <row r="1827" spans="1:22" x14ac:dyDescent="0.25">
      <c r="A1827" t="s">
        <v>4926</v>
      </c>
      <c r="B1827" t="s">
        <v>4927</v>
      </c>
      <c r="C1827" t="s">
        <v>5841</v>
      </c>
      <c r="D1827" t="s">
        <v>24</v>
      </c>
      <c r="E1827" t="s">
        <v>4928</v>
      </c>
      <c r="F1827">
        <v>122.16600036621094</v>
      </c>
      <c r="G1827">
        <v>1.049504704315773</v>
      </c>
      <c r="H1827">
        <v>557.1500244140625</v>
      </c>
      <c r="I1827">
        <v>803.9990234375</v>
      </c>
      <c r="J1827">
        <v>43.8</v>
      </c>
      <c r="K1827">
        <v>0.37599900364875793</v>
      </c>
      <c r="L1827">
        <v>0.5794370174407959</v>
      </c>
      <c r="M1827" s="3">
        <v>-0.36267100000000002</v>
      </c>
      <c r="N1827" s="3">
        <v>7.31534E-3</v>
      </c>
      <c r="O1827" s="3">
        <v>-7.0017299999999998E-6</v>
      </c>
      <c r="P1827" s="3">
        <v>3.479232E-9</v>
      </c>
      <c r="Q1827" s="3">
        <v>-5.3695999999999997E-13</v>
      </c>
      <c r="R1827">
        <v>58.37</v>
      </c>
      <c r="S1827">
        <v>203.54</v>
      </c>
      <c r="T1827" s="5">
        <v>57.873242187499997</v>
      </c>
      <c r="U1827" s="5">
        <v>0.47884695434570312</v>
      </c>
      <c r="V1827" s="5">
        <v>3.2156884670257571E-5</v>
      </c>
    </row>
    <row r="1828" spans="1:22" x14ac:dyDescent="0.25">
      <c r="A1828" t="s">
        <v>4929</v>
      </c>
      <c r="B1828" t="s">
        <v>4930</v>
      </c>
      <c r="C1828" t="s">
        <v>5204</v>
      </c>
      <c r="D1828" t="s">
        <v>24</v>
      </c>
      <c r="E1828" t="s">
        <v>303</v>
      </c>
      <c r="F1828">
        <v>122.16600036621094</v>
      </c>
      <c r="G1828">
        <v>0.97554600422255899</v>
      </c>
      <c r="H1828">
        <v>484.29901123046875</v>
      </c>
      <c r="I1828">
        <v>706.9000244140625</v>
      </c>
      <c r="J1828">
        <v>48.6</v>
      </c>
      <c r="K1828">
        <v>0.46998000144958496</v>
      </c>
      <c r="L1828">
        <v>0.56326001882553101</v>
      </c>
      <c r="M1828" s="3">
        <v>-3.2299E-4</v>
      </c>
      <c r="N1828" s="3">
        <v>5.2610000000000001E-3</v>
      </c>
      <c r="O1828" s="3">
        <v>-3.1763099999999998E-6</v>
      </c>
      <c r="P1828" s="3">
        <v>7.2665999999999995E-10</v>
      </c>
      <c r="Q1828" s="3">
        <v>0</v>
      </c>
      <c r="R1828">
        <v>-161.49</v>
      </c>
      <c r="S1828">
        <v>-39.520000000000003</v>
      </c>
      <c r="T1828" s="5">
        <v>-161.48331250000001</v>
      </c>
      <c r="U1828" s="5">
        <v>0.413144775390625</v>
      </c>
      <c r="V1828" s="5">
        <v>3.3120438456535342E-5</v>
      </c>
    </row>
    <row r="1829" spans="1:22" x14ac:dyDescent="0.25">
      <c r="A1829" t="s">
        <v>4931</v>
      </c>
      <c r="B1829" t="s">
        <v>4932</v>
      </c>
      <c r="C1829" t="s">
        <v>5352</v>
      </c>
      <c r="D1829" t="s">
        <v>24</v>
      </c>
      <c r="E1829" t="s">
        <v>4933</v>
      </c>
      <c r="F1829">
        <v>146.14300537109375</v>
      </c>
      <c r="G1829">
        <v>1.08479749049192</v>
      </c>
      <c r="H1829">
        <v>458.85000610351563</v>
      </c>
      <c r="I1829">
        <v>645</v>
      </c>
      <c r="J1829">
        <v>30.8</v>
      </c>
      <c r="K1829">
        <v>0.41600000858306885</v>
      </c>
      <c r="L1829">
        <v>0.56822001934051514</v>
      </c>
      <c r="M1829" s="3">
        <v>-5.3067400000000001E-2</v>
      </c>
      <c r="N1829" s="3">
        <v>5.0222399999999999E-3</v>
      </c>
      <c r="O1829" s="3">
        <v>-3.5993099999999998E-6</v>
      </c>
      <c r="P1829" s="3">
        <v>1.0189319999999999E-9</v>
      </c>
      <c r="Q1829" s="3">
        <v>0</v>
      </c>
      <c r="R1829">
        <v>-739.78</v>
      </c>
      <c r="S1829">
        <v>-570</v>
      </c>
      <c r="T1829" s="5">
        <v>-740.08768750000002</v>
      </c>
      <c r="U1829" s="5">
        <v>0.38754937744140627</v>
      </c>
      <c r="V1829" s="5">
        <v>3.8696333765983584E-5</v>
      </c>
    </row>
    <row r="1830" spans="1:22" x14ac:dyDescent="0.25">
      <c r="A1830" t="s">
        <v>4934</v>
      </c>
      <c r="B1830" t="s">
        <v>4935</v>
      </c>
      <c r="C1830" t="s">
        <v>5842</v>
      </c>
      <c r="D1830" t="s">
        <v>24</v>
      </c>
      <c r="E1830" t="s">
        <v>4936</v>
      </c>
      <c r="F1830">
        <v>254.24000549316406</v>
      </c>
      <c r="G1830">
        <v>1.3365513137988752</v>
      </c>
      <c r="H1830">
        <v>683</v>
      </c>
      <c r="I1830">
        <v>846</v>
      </c>
      <c r="J1830">
        <v>24.7</v>
      </c>
      <c r="K1830">
        <v>0.65600001811981201</v>
      </c>
      <c r="L1830">
        <v>1.6035100221633911</v>
      </c>
      <c r="M1830" s="3">
        <v>-0.20510999999999999</v>
      </c>
      <c r="N1830" s="3">
        <v>4.3479199999999999E-3</v>
      </c>
      <c r="O1830" s="3">
        <v>-1.6285650000000001E-6</v>
      </c>
      <c r="P1830" s="3">
        <v>-1.214056E-9</v>
      </c>
      <c r="Q1830" s="3">
        <v>6.85124E-13</v>
      </c>
      <c r="R1830">
        <v>-1030</v>
      </c>
      <c r="S1830" t="s">
        <v>5117</v>
      </c>
      <c r="T1830" s="5" t="s">
        <v>5117</v>
      </c>
      <c r="U1830" s="5">
        <v>0.84576361083984375</v>
      </c>
      <c r="V1830" s="5">
        <v>8.1330522894859311E-5</v>
      </c>
    </row>
    <row r="1831" spans="1:22" x14ac:dyDescent="0.25">
      <c r="A1831" t="s">
        <v>4937</v>
      </c>
      <c r="B1831" t="s">
        <v>4938</v>
      </c>
      <c r="C1831" t="s">
        <v>2279</v>
      </c>
      <c r="D1831" t="s">
        <v>24</v>
      </c>
      <c r="E1831" t="s">
        <v>2692</v>
      </c>
      <c r="F1831">
        <v>134.22200012207031</v>
      </c>
      <c r="G1831">
        <v>0.89065216086883015</v>
      </c>
      <c r="H1831">
        <v>469.989013671875</v>
      </c>
      <c r="I1831">
        <v>675.37200927734375</v>
      </c>
      <c r="J1831">
        <v>29.646201171874999</v>
      </c>
      <c r="K1831">
        <v>0.47999000549316406</v>
      </c>
      <c r="L1831">
        <v>0.42500001192092896</v>
      </c>
      <c r="M1831" s="3">
        <v>-0.35199900000000001</v>
      </c>
      <c r="N1831" s="3">
        <v>5.7786000000000001E-3</v>
      </c>
      <c r="O1831" s="3">
        <v>-2.1910080000000001E-6</v>
      </c>
      <c r="P1831" s="3">
        <v>0</v>
      </c>
      <c r="Q1831" s="3">
        <v>0</v>
      </c>
      <c r="R1831">
        <v>-45.298800781250002</v>
      </c>
      <c r="S1831">
        <v>120.5</v>
      </c>
      <c r="T1831" s="5">
        <v>-47.801000000000002</v>
      </c>
      <c r="U1831" s="5">
        <v>0.54403002929687505</v>
      </c>
      <c r="V1831" s="5">
        <v>5.1676001399755479E-5</v>
      </c>
    </row>
    <row r="1832" spans="1:22" x14ac:dyDescent="0.25">
      <c r="A1832" t="s">
        <v>4939</v>
      </c>
      <c r="B1832" t="s">
        <v>4940</v>
      </c>
      <c r="C1832" t="s">
        <v>5843</v>
      </c>
      <c r="D1832" t="s">
        <v>38</v>
      </c>
      <c r="E1832" t="s">
        <v>4941</v>
      </c>
      <c r="F1832">
        <v>126.15200042724609</v>
      </c>
      <c r="G1832">
        <v>0.92953727249543527</v>
      </c>
      <c r="H1832">
        <v>412.64801025390625</v>
      </c>
      <c r="I1832">
        <v>600</v>
      </c>
      <c r="J1832">
        <v>30.2</v>
      </c>
      <c r="K1832">
        <v>0.41499900817871094</v>
      </c>
      <c r="L1832">
        <v>0.38811600208282471</v>
      </c>
      <c r="M1832" s="3">
        <v>-3.1968000000000003E-2</v>
      </c>
      <c r="N1832" s="3">
        <v>5.3556599999999999E-3</v>
      </c>
      <c r="O1832" s="3">
        <v>-5.7682800000000006E-6</v>
      </c>
      <c r="P1832" s="3">
        <v>3.6857440000000002E-9</v>
      </c>
      <c r="Q1832" s="3">
        <v>-7.912E-13</v>
      </c>
      <c r="R1832">
        <v>-184</v>
      </c>
      <c r="S1832" t="s">
        <v>5117</v>
      </c>
      <c r="T1832" s="5">
        <v>-181.11770312499999</v>
      </c>
      <c r="U1832" s="5">
        <v>0.4316865539550781</v>
      </c>
      <c r="V1832" s="5">
        <v>6.6488176584243773E-5</v>
      </c>
    </row>
    <row r="1833" spans="1:22" x14ac:dyDescent="0.25">
      <c r="A1833" t="s">
        <v>4942</v>
      </c>
      <c r="B1833" t="s">
        <v>4943</v>
      </c>
      <c r="C1833" t="s">
        <v>5263</v>
      </c>
      <c r="D1833" t="s">
        <v>24</v>
      </c>
      <c r="E1833" t="s">
        <v>506</v>
      </c>
      <c r="F1833">
        <v>86.177902221679688</v>
      </c>
      <c r="G1833">
        <v>0.66830467554827544</v>
      </c>
      <c r="H1833">
        <v>336.42001342773438</v>
      </c>
      <c r="I1833">
        <v>504.44900512695313</v>
      </c>
      <c r="J1833">
        <v>31.238400878906251</v>
      </c>
      <c r="K1833">
        <v>0.36636000871658325</v>
      </c>
      <c r="L1833">
        <v>0.27500000596046448</v>
      </c>
      <c r="M1833" s="3">
        <v>-0.16950000000000001</v>
      </c>
      <c r="N1833" s="3">
        <v>7.3559999999999997E-3</v>
      </c>
      <c r="O1833" s="3">
        <v>-4.6736999999999998E-6</v>
      </c>
      <c r="P1833" s="3">
        <v>1.4151800000000001E-9</v>
      </c>
      <c r="Q1833" s="3">
        <v>-7.0870399999999996E-14</v>
      </c>
      <c r="R1833">
        <v>-171.69</v>
      </c>
      <c r="S1833">
        <v>-3.2</v>
      </c>
      <c r="T1833" s="5">
        <v>-174.85</v>
      </c>
      <c r="U1833" s="5">
        <v>0.56271002197265629</v>
      </c>
      <c r="V1833" s="5">
        <v>5.0351001322269442E-5</v>
      </c>
    </row>
    <row r="1834" spans="1:22" x14ac:dyDescent="0.25">
      <c r="A1834" t="s">
        <v>4944</v>
      </c>
      <c r="B1834" t="s">
        <v>4945</v>
      </c>
      <c r="C1834" t="s">
        <v>5844</v>
      </c>
      <c r="D1834" t="s">
        <v>363</v>
      </c>
      <c r="E1834" t="s">
        <v>4946</v>
      </c>
      <c r="F1834">
        <v>147.4320068359375</v>
      </c>
      <c r="G1834">
        <v>1.5169688675810726</v>
      </c>
      <c r="H1834">
        <v>426.99798583984375</v>
      </c>
      <c r="I1834">
        <v>650</v>
      </c>
      <c r="J1834">
        <v>39.5</v>
      </c>
      <c r="K1834">
        <v>0.3479900062084198</v>
      </c>
      <c r="L1834">
        <v>0.31000000238418579</v>
      </c>
      <c r="M1834" s="3">
        <v>0.18243799999999999</v>
      </c>
      <c r="N1834" s="3">
        <v>2.4583199999999999E-3</v>
      </c>
      <c r="O1834" s="3">
        <v>-1.8915839999999998E-6</v>
      </c>
      <c r="P1834" s="3">
        <v>5.9645199999999996E-10</v>
      </c>
      <c r="Q1834" s="3">
        <v>0</v>
      </c>
      <c r="R1834">
        <v>-185.89</v>
      </c>
      <c r="S1834">
        <v>-97.78</v>
      </c>
      <c r="T1834" s="5">
        <v>-187.124</v>
      </c>
      <c r="U1834" s="5">
        <v>0.29501000976562503</v>
      </c>
      <c r="V1834" s="5">
        <v>1.38330003246665E-5</v>
      </c>
    </row>
    <row r="1835" spans="1:22" x14ac:dyDescent="0.25">
      <c r="A1835" t="s">
        <v>4947</v>
      </c>
      <c r="B1835" t="s">
        <v>4948</v>
      </c>
      <c r="C1835" t="s">
        <v>5266</v>
      </c>
      <c r="D1835" t="s">
        <v>24</v>
      </c>
      <c r="E1835" t="s">
        <v>4949</v>
      </c>
      <c r="F1835">
        <v>86.134002685546875</v>
      </c>
      <c r="G1835">
        <v>0.8193779607066396</v>
      </c>
      <c r="H1835">
        <v>375.10000610351563</v>
      </c>
      <c r="I1835">
        <v>561</v>
      </c>
      <c r="J1835">
        <v>37.200000000000003</v>
      </c>
      <c r="K1835">
        <v>0.33599001169204712</v>
      </c>
      <c r="L1835">
        <v>0.34400001168251038</v>
      </c>
      <c r="M1835" s="3">
        <v>0.34864000000000001</v>
      </c>
      <c r="N1835" s="3">
        <v>4.57618E-3</v>
      </c>
      <c r="O1835" s="3">
        <v>-2.2153919999999998E-6</v>
      </c>
      <c r="P1835" s="3">
        <v>3.9476319999999998E-10</v>
      </c>
      <c r="Q1835" s="3">
        <v>0</v>
      </c>
      <c r="R1835">
        <v>-258.79000000000002</v>
      </c>
      <c r="S1835">
        <v>-134.30000000000001</v>
      </c>
      <c r="T1835" s="5">
        <v>-258.04871874999998</v>
      </c>
      <c r="U1835" s="5">
        <v>0.39155380249023436</v>
      </c>
      <c r="V1835" s="5">
        <v>4.0576066821813584E-5</v>
      </c>
    </row>
    <row r="1836" spans="1:22" x14ac:dyDescent="0.25">
      <c r="A1836" t="s">
        <v>4950</v>
      </c>
      <c r="B1836" t="s">
        <v>4951</v>
      </c>
      <c r="C1836" t="s">
        <v>5269</v>
      </c>
      <c r="D1836" t="s">
        <v>515</v>
      </c>
      <c r="E1836" t="s">
        <v>4952</v>
      </c>
      <c r="F1836">
        <v>86.090400695800781</v>
      </c>
      <c r="G1836">
        <v>0.96166110003469607</v>
      </c>
      <c r="H1836">
        <v>353.35000610351563</v>
      </c>
      <c r="I1836">
        <v>536</v>
      </c>
      <c r="J1836">
        <v>42.5</v>
      </c>
      <c r="K1836">
        <v>0.27000001072883606</v>
      </c>
      <c r="L1836">
        <v>0.34755000472068787</v>
      </c>
      <c r="M1836" s="3">
        <v>5.3477999999999998E-2</v>
      </c>
      <c r="N1836" s="3">
        <v>4.4737600000000002E-3</v>
      </c>
      <c r="O1836" s="3">
        <v>-2.771061E-6</v>
      </c>
      <c r="P1836" s="3">
        <v>6.2848799999999995E-10</v>
      </c>
      <c r="Q1836" s="3">
        <v>0</v>
      </c>
      <c r="R1836">
        <v>-332.99</v>
      </c>
      <c r="S1836">
        <v>-257.32</v>
      </c>
      <c r="T1836" s="5">
        <v>-332.77428125</v>
      </c>
      <c r="U1836" s="5">
        <v>0.30427258300781251</v>
      </c>
      <c r="V1836" s="5">
        <v>2.615947835147381E-5</v>
      </c>
    </row>
    <row r="1837" spans="1:22" x14ac:dyDescent="0.25">
      <c r="A1837" t="s">
        <v>4953</v>
      </c>
      <c r="B1837" t="s">
        <v>4954</v>
      </c>
      <c r="C1837" t="s">
        <v>5611</v>
      </c>
      <c r="D1837" t="s">
        <v>299</v>
      </c>
      <c r="E1837" t="s">
        <v>4955</v>
      </c>
      <c r="F1837">
        <v>108.52400207519531</v>
      </c>
      <c r="G1837">
        <v>1.2428342739011096</v>
      </c>
      <c r="H1837">
        <v>402.97000122070313</v>
      </c>
      <c r="I1837">
        <v>600</v>
      </c>
      <c r="J1837">
        <v>45</v>
      </c>
      <c r="K1837">
        <v>0.27000001072883606</v>
      </c>
      <c r="L1837">
        <v>0.43404200673103333</v>
      </c>
      <c r="M1837" s="3">
        <v>-0.15664400000000001</v>
      </c>
      <c r="N1837" s="3">
        <v>4.9757600000000001E-3</v>
      </c>
      <c r="O1837" s="3">
        <v>-5.6405400000000007E-6</v>
      </c>
      <c r="P1837" s="3">
        <v>3.3680359999999998E-9</v>
      </c>
      <c r="Q1837" s="3">
        <v>-6.2165600000000001E-13</v>
      </c>
      <c r="R1837">
        <v>-449</v>
      </c>
      <c r="S1837">
        <v>-363</v>
      </c>
      <c r="T1837" s="5">
        <v>-448.34028124999998</v>
      </c>
      <c r="U1837" s="5">
        <v>0.27646035766601562</v>
      </c>
      <c r="V1837" s="5">
        <v>3.2776489853858945E-5</v>
      </c>
    </row>
    <row r="1838" spans="1:22" x14ac:dyDescent="0.25">
      <c r="A1838" t="s">
        <v>4956</v>
      </c>
      <c r="B1838" t="s">
        <v>4957</v>
      </c>
      <c r="C1838" t="s">
        <v>4338</v>
      </c>
      <c r="D1838" t="s">
        <v>24</v>
      </c>
      <c r="E1838" t="s">
        <v>4958</v>
      </c>
      <c r="F1838">
        <v>84.161903381347656</v>
      </c>
      <c r="G1838">
        <v>0.75276409445592751</v>
      </c>
      <c r="H1838">
        <v>344.95901489257813</v>
      </c>
      <c r="I1838">
        <v>532.70001220703125</v>
      </c>
      <c r="J1838">
        <v>37.89550048828125</v>
      </c>
      <c r="K1838">
        <v>0.3190000057220459</v>
      </c>
      <c r="L1838">
        <v>0.23894000053405762</v>
      </c>
      <c r="M1838" s="3">
        <v>-0.68410000000000004</v>
      </c>
      <c r="N1838" s="3">
        <v>8.0110000000000008E-3</v>
      </c>
      <c r="O1838" s="3">
        <v>-5.0444999999999997E-6</v>
      </c>
      <c r="P1838" s="3">
        <v>1.431304E-9</v>
      </c>
      <c r="Q1838" s="3">
        <v>-1.050704E-13</v>
      </c>
      <c r="R1838">
        <v>-106.79</v>
      </c>
      <c r="S1838">
        <v>36.51</v>
      </c>
      <c r="T1838" s="5">
        <v>-110.44</v>
      </c>
      <c r="U1838" s="5">
        <v>0.47401000976562502</v>
      </c>
      <c r="V1838" s="5">
        <v>4.9123000353574751E-5</v>
      </c>
    </row>
    <row r="1839" spans="1:22" x14ac:dyDescent="0.25">
      <c r="A1839" t="s">
        <v>4959</v>
      </c>
      <c r="B1839" t="s">
        <v>4960</v>
      </c>
      <c r="C1839" t="s">
        <v>5266</v>
      </c>
      <c r="D1839" t="s">
        <v>152</v>
      </c>
      <c r="E1839" t="s">
        <v>4961</v>
      </c>
      <c r="F1839">
        <v>86.129600524902344</v>
      </c>
      <c r="G1839">
        <v>0.95359061669556899</v>
      </c>
      <c r="H1839">
        <v>413.95001220703125</v>
      </c>
      <c r="I1839">
        <v>577.58001708984375</v>
      </c>
      <c r="J1839">
        <v>43.857700195312503</v>
      </c>
      <c r="K1839">
        <v>0.31049901247024536</v>
      </c>
      <c r="L1839">
        <v>0.77378302812576294</v>
      </c>
      <c r="M1839" s="3">
        <v>-0.45123000000000002</v>
      </c>
      <c r="N1839" s="3">
        <v>8.4159999999999999E-3</v>
      </c>
      <c r="O1839" s="3">
        <v>-8.0873999999999999E-6</v>
      </c>
      <c r="P1839" s="3">
        <v>3.1903839999999999E-9</v>
      </c>
      <c r="Q1839" s="3">
        <v>0</v>
      </c>
      <c r="R1839">
        <v>-192.41900000000001</v>
      </c>
      <c r="S1839" t="s">
        <v>5117</v>
      </c>
      <c r="T1839" s="5">
        <v>-192.357</v>
      </c>
      <c r="U1839" s="5">
        <v>0.50001000976562504</v>
      </c>
      <c r="V1839" s="5">
        <v>0</v>
      </c>
    </row>
    <row r="1840" spans="1:22" x14ac:dyDescent="0.25">
      <c r="A1840" t="s">
        <v>4962</v>
      </c>
      <c r="B1840" t="s">
        <v>4963</v>
      </c>
      <c r="C1840" t="s">
        <v>5266</v>
      </c>
      <c r="D1840" t="s">
        <v>24</v>
      </c>
      <c r="E1840" t="s">
        <v>4964</v>
      </c>
      <c r="F1840">
        <v>86.134002685546875</v>
      </c>
      <c r="G1840">
        <v>0.8557947766090368</v>
      </c>
      <c r="H1840">
        <v>351</v>
      </c>
      <c r="I1840">
        <v>537</v>
      </c>
      <c r="J1840">
        <v>37.6</v>
      </c>
      <c r="K1840">
        <v>0.26699000597000122</v>
      </c>
      <c r="L1840">
        <v>0.26399001479148865</v>
      </c>
      <c r="M1840" s="3">
        <v>-0.54259900000000005</v>
      </c>
      <c r="N1840" s="3">
        <v>6.7170600000000004E-3</v>
      </c>
      <c r="O1840" s="3">
        <v>-3.8118300000000001E-6</v>
      </c>
      <c r="P1840" s="3">
        <v>1.2914959999999999E-9</v>
      </c>
      <c r="Q1840" s="3">
        <v>0</v>
      </c>
      <c r="R1840">
        <v>-172.41</v>
      </c>
      <c r="S1840" t="s">
        <v>5117</v>
      </c>
      <c r="T1840" s="5">
        <v>-173.38359374999999</v>
      </c>
      <c r="U1840" s="5">
        <v>0.53028277587890627</v>
      </c>
      <c r="V1840" s="5">
        <v>4.2970303446054461E-5</v>
      </c>
    </row>
    <row r="1841" spans="1:22" x14ac:dyDescent="0.25">
      <c r="A1841" t="s">
        <v>4965</v>
      </c>
      <c r="B1841" t="s">
        <v>4966</v>
      </c>
      <c r="C1841" t="s">
        <v>5269</v>
      </c>
      <c r="D1841" t="s">
        <v>24</v>
      </c>
      <c r="E1841" t="s">
        <v>4967</v>
      </c>
      <c r="F1841">
        <v>86.090400695800781</v>
      </c>
      <c r="G1841">
        <v>1.1339831838938197</v>
      </c>
      <c r="H1841">
        <v>477.14801025390625</v>
      </c>
      <c r="I1841">
        <v>739</v>
      </c>
      <c r="J1841">
        <v>59.2</v>
      </c>
      <c r="K1841">
        <v>0.26499000191688538</v>
      </c>
      <c r="L1841">
        <v>0.36901000142097473</v>
      </c>
      <c r="M1841" s="3">
        <v>8.9019600000000004E-2</v>
      </c>
      <c r="N1841" s="3">
        <v>3.57172E-3</v>
      </c>
      <c r="O1841" s="3">
        <v>-1.140348E-6</v>
      </c>
      <c r="P1841" s="3">
        <v>-3.9461280000000001E-11</v>
      </c>
      <c r="Q1841" s="3">
        <v>0</v>
      </c>
      <c r="R1841">
        <v>-378.99</v>
      </c>
      <c r="S1841">
        <v>-285.29000000000002</v>
      </c>
      <c r="T1841" s="5">
        <v>-378.80146875000003</v>
      </c>
      <c r="U1841" s="5">
        <v>0.51390899658203126</v>
      </c>
      <c r="V1841" s="5">
        <v>3.1155325472354887E-5</v>
      </c>
    </row>
    <row r="1842" spans="1:22" x14ac:dyDescent="0.25">
      <c r="A1842" t="s">
        <v>4968</v>
      </c>
      <c r="B1842" t="s">
        <v>4969</v>
      </c>
      <c r="C1842" t="s">
        <v>4970</v>
      </c>
      <c r="D1842" t="s">
        <v>299</v>
      </c>
      <c r="E1842" t="s">
        <v>5117</v>
      </c>
      <c r="F1842">
        <v>88.063000000000002</v>
      </c>
      <c r="G1842">
        <v>0</v>
      </c>
      <c r="H1842">
        <v>511.15</v>
      </c>
      <c r="I1842">
        <v>790</v>
      </c>
      <c r="J1842">
        <v>67.7</v>
      </c>
      <c r="K1842">
        <v>0.193</v>
      </c>
      <c r="L1842">
        <v>0.41599999999999998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>
        <v>-506.9</v>
      </c>
      <c r="S1842" t="s">
        <v>1180</v>
      </c>
      <c r="T1842" s="5" t="s">
        <v>5117</v>
      </c>
      <c r="U1842" s="5" t="s">
        <v>5117</v>
      </c>
      <c r="V1842" s="5" t="s">
        <v>5117</v>
      </c>
    </row>
    <row r="1843" spans="1:22" x14ac:dyDescent="0.25">
      <c r="A1843" t="s">
        <v>4971</v>
      </c>
      <c r="B1843" t="s">
        <v>4972</v>
      </c>
      <c r="C1843" t="s">
        <v>5845</v>
      </c>
      <c r="D1843" t="s">
        <v>46</v>
      </c>
      <c r="E1843" t="s">
        <v>5117</v>
      </c>
      <c r="F1843">
        <v>81.117301940917969</v>
      </c>
      <c r="G1843">
        <v>0.91535711119213292</v>
      </c>
      <c r="H1843">
        <v>385.8900146484375</v>
      </c>
      <c r="I1843">
        <v>610</v>
      </c>
      <c r="J1843">
        <v>47.7</v>
      </c>
      <c r="K1843">
        <v>0.28299999237060547</v>
      </c>
      <c r="L1843">
        <v>0.21283599734306335</v>
      </c>
      <c r="M1843" s="3">
        <v>-0.30542000000000002</v>
      </c>
      <c r="N1843" s="3">
        <v>5.9024000000000004E-3</v>
      </c>
      <c r="O1843" s="3">
        <v>-3.8631000000000003E-6</v>
      </c>
      <c r="P1843" s="3">
        <v>1.14596E-9</v>
      </c>
      <c r="Q1843" s="3">
        <v>-8.5331999999999994E-14</v>
      </c>
      <c r="R1843">
        <v>103.1</v>
      </c>
      <c r="S1843">
        <v>184.8</v>
      </c>
      <c r="T1843" s="5">
        <v>103.2938828125</v>
      </c>
      <c r="U1843" s="5">
        <v>0.26334396362304685</v>
      </c>
      <c r="V1843" s="5">
        <v>3.3637087792158129E-5</v>
      </c>
    </row>
    <row r="1844" spans="1:22" x14ac:dyDescent="0.25">
      <c r="A1844" t="s">
        <v>4973</v>
      </c>
      <c r="B1844" t="s">
        <v>4974</v>
      </c>
      <c r="C1844" t="s">
        <v>5846</v>
      </c>
      <c r="D1844" t="s">
        <v>24</v>
      </c>
      <c r="E1844" t="s">
        <v>4975</v>
      </c>
      <c r="F1844">
        <v>202.55400085449219</v>
      </c>
      <c r="G1844">
        <v>1.5550341260131411</v>
      </c>
      <c r="H1844">
        <v>587</v>
      </c>
      <c r="I1844">
        <v>813.77001953125</v>
      </c>
      <c r="J1844">
        <v>34.700000000000003</v>
      </c>
      <c r="K1844">
        <v>0.4779990017414093</v>
      </c>
      <c r="L1844">
        <v>0.73189902305603027</v>
      </c>
      <c r="M1844" s="3">
        <v>7.89913E-2</v>
      </c>
      <c r="N1844" s="3">
        <v>2.8704400000000001E-3</v>
      </c>
      <c r="O1844" s="3">
        <v>-1.860828E-6</v>
      </c>
      <c r="P1844" s="3">
        <v>4.1715999999999998E-10</v>
      </c>
      <c r="Q1844" s="3">
        <v>2.373888E-20</v>
      </c>
      <c r="R1844">
        <v>35.1</v>
      </c>
      <c r="S1844">
        <v>186</v>
      </c>
      <c r="T1844" s="5">
        <v>35.042925781249998</v>
      </c>
      <c r="U1844" s="5">
        <v>0.49881289672851564</v>
      </c>
      <c r="V1844" s="5">
        <v>2.515386790037155E-5</v>
      </c>
    </row>
    <row r="1845" spans="1:22" x14ac:dyDescent="0.25">
      <c r="A1845" t="s">
        <v>4976</v>
      </c>
      <c r="B1845" t="s">
        <v>4977</v>
      </c>
      <c r="C1845" t="s">
        <v>3540</v>
      </c>
      <c r="D1845" t="s">
        <v>24</v>
      </c>
      <c r="E1845" t="s">
        <v>4978</v>
      </c>
      <c r="F1845">
        <v>116.16000366210938</v>
      </c>
      <c r="G1845">
        <v>0.86980779049503276</v>
      </c>
      <c r="H1845">
        <v>383.20001220703125</v>
      </c>
      <c r="I1845">
        <v>555</v>
      </c>
      <c r="J1845">
        <v>29.6</v>
      </c>
      <c r="K1845">
        <v>0.42100000381469727</v>
      </c>
      <c r="L1845">
        <v>0.43099001049995422</v>
      </c>
      <c r="M1845" s="3">
        <v>-0.23749899999999999</v>
      </c>
      <c r="N1845" s="3">
        <v>6.7839600000000003E-3</v>
      </c>
      <c r="O1845" s="3">
        <v>-5.4651600000000004E-6</v>
      </c>
      <c r="P1845" s="3">
        <v>1.830284E-9</v>
      </c>
      <c r="Q1845" s="3">
        <v>0</v>
      </c>
      <c r="R1845">
        <v>-499.6</v>
      </c>
      <c r="S1845">
        <v>-324</v>
      </c>
      <c r="T1845" s="5">
        <v>-499.45265625000002</v>
      </c>
      <c r="U1845" s="5">
        <v>0.6105588989257813</v>
      </c>
      <c r="V1845" s="5">
        <v>4.7748398035764692E-5</v>
      </c>
    </row>
    <row r="1846" spans="1:22" x14ac:dyDescent="0.25">
      <c r="A1846" t="s">
        <v>4979</v>
      </c>
      <c r="B1846" t="s">
        <v>4980</v>
      </c>
      <c r="C1846" t="s">
        <v>5574</v>
      </c>
      <c r="D1846" t="s">
        <v>260</v>
      </c>
      <c r="E1846" t="s">
        <v>4981</v>
      </c>
      <c r="F1846">
        <v>114.13800048828125</v>
      </c>
      <c r="G1846">
        <v>0.91840694063905282</v>
      </c>
      <c r="H1846">
        <v>390.14801025390625</v>
      </c>
      <c r="I1846">
        <v>577</v>
      </c>
      <c r="J1846">
        <v>32.5</v>
      </c>
      <c r="K1846">
        <v>0.375</v>
      </c>
      <c r="L1846">
        <v>0.34371000528335571</v>
      </c>
      <c r="M1846" s="3">
        <v>-0.14532</v>
      </c>
      <c r="N1846" s="3">
        <v>5.5249000000000001E-3</v>
      </c>
      <c r="O1846" s="3">
        <v>-3.5410500000000002E-6</v>
      </c>
      <c r="P1846" s="3">
        <v>8.5862800000000005E-10</v>
      </c>
      <c r="Q1846" s="3">
        <v>0</v>
      </c>
      <c r="R1846">
        <v>-380.99</v>
      </c>
      <c r="S1846">
        <v>-247</v>
      </c>
      <c r="T1846" s="5">
        <v>-380.83596875000001</v>
      </c>
      <c r="U1846" s="5">
        <v>0.4881605224609375</v>
      </c>
      <c r="V1846" s="5">
        <v>4.3320342898368837E-5</v>
      </c>
    </row>
    <row r="1847" spans="1:22" x14ac:dyDescent="0.25">
      <c r="A1847" t="s">
        <v>4982</v>
      </c>
      <c r="B1847" t="s">
        <v>4983</v>
      </c>
      <c r="C1847" t="s">
        <v>5222</v>
      </c>
      <c r="D1847" t="s">
        <v>24</v>
      </c>
      <c r="E1847" t="s">
        <v>4984</v>
      </c>
      <c r="F1847">
        <v>118.13300323486328</v>
      </c>
      <c r="G1847">
        <v>1.0453908984727243</v>
      </c>
      <c r="H1847">
        <v>427.64801025390625</v>
      </c>
      <c r="I1847">
        <v>588</v>
      </c>
      <c r="J1847">
        <v>38.6</v>
      </c>
      <c r="K1847">
        <v>0.35400000214576721</v>
      </c>
      <c r="L1847">
        <v>0.79259401559829712</v>
      </c>
      <c r="M1847" s="3">
        <v>-0.30659900000000001</v>
      </c>
      <c r="N1847" s="3">
        <v>7.0607600000000001E-3</v>
      </c>
      <c r="O1847" s="3">
        <v>-7.4634599999999995E-6</v>
      </c>
      <c r="P1847" s="3">
        <v>4.3148E-9</v>
      </c>
      <c r="Q1847" s="3">
        <v>-8.0599200000000003E-13</v>
      </c>
      <c r="R1847">
        <v>-635</v>
      </c>
      <c r="S1847">
        <v>-476</v>
      </c>
      <c r="T1847" s="5">
        <v>-635.11424999999997</v>
      </c>
      <c r="U1847" s="5">
        <v>0.52202014160156252</v>
      </c>
      <c r="V1847" s="5">
        <v>3.9079762995243073E-5</v>
      </c>
    </row>
    <row r="1848" spans="1:22" x14ac:dyDescent="0.25">
      <c r="A1848" t="s">
        <v>4985</v>
      </c>
      <c r="B1848" t="s">
        <v>4986</v>
      </c>
      <c r="C1848" t="s">
        <v>5585</v>
      </c>
      <c r="D1848" t="s">
        <v>24</v>
      </c>
      <c r="E1848" t="s">
        <v>4987</v>
      </c>
      <c r="F1848">
        <v>130.10000610351563</v>
      </c>
      <c r="G1848">
        <v>1.4425897330851163</v>
      </c>
      <c r="H1848">
        <v>601</v>
      </c>
      <c r="I1848">
        <v>821</v>
      </c>
      <c r="J1848">
        <v>42.4</v>
      </c>
      <c r="K1848">
        <v>0.34000000357627869</v>
      </c>
      <c r="L1848">
        <v>0.92472201585769653</v>
      </c>
      <c r="M1848" s="3">
        <v>-0.23809</v>
      </c>
      <c r="N1848" s="3">
        <v>6.4644000000000004E-3</v>
      </c>
      <c r="O1848" s="3">
        <v>-7.8423000000000011E-6</v>
      </c>
      <c r="P1848" s="3">
        <v>5.0819999999999996E-9</v>
      </c>
      <c r="Q1848" s="3">
        <v>-1.06264E-12</v>
      </c>
      <c r="R1848">
        <v>-729</v>
      </c>
      <c r="S1848">
        <v>-612</v>
      </c>
      <c r="T1848" s="5">
        <v>-729.84768750000001</v>
      </c>
      <c r="U1848" s="5">
        <v>0.39156552124023436</v>
      </c>
      <c r="V1848" s="5">
        <v>1.2401730753481388E-5</v>
      </c>
    </row>
    <row r="1849" spans="1:22" x14ac:dyDescent="0.25">
      <c r="A1849" t="s">
        <v>4988</v>
      </c>
      <c r="B1849" t="s">
        <v>4989</v>
      </c>
      <c r="C1849" t="s">
        <v>1395</v>
      </c>
      <c r="D1849" t="s">
        <v>24</v>
      </c>
      <c r="E1849" t="s">
        <v>4990</v>
      </c>
      <c r="F1849">
        <v>144.21400451660156</v>
      </c>
      <c r="G1849">
        <v>0.86074639666295594</v>
      </c>
      <c r="H1849">
        <v>421.79901123046875</v>
      </c>
      <c r="I1849">
        <v>601.9000244140625</v>
      </c>
      <c r="J1849">
        <v>24.6</v>
      </c>
      <c r="K1849">
        <v>0.52398002147674561</v>
      </c>
      <c r="L1849">
        <v>0.39493000507354736</v>
      </c>
      <c r="M1849" s="3">
        <v>-0.24565000000000001</v>
      </c>
      <c r="N1849" s="3">
        <v>6.4694399999999999E-3</v>
      </c>
      <c r="O1849" s="3">
        <v>-4.2407099999999998E-6</v>
      </c>
      <c r="P1849" s="3">
        <v>1.088368E-9</v>
      </c>
      <c r="Q1849" s="3">
        <v>0</v>
      </c>
      <c r="R1849">
        <v>-546.98</v>
      </c>
      <c r="S1849">
        <v>-313</v>
      </c>
      <c r="T1849" s="5">
        <v>-547.01706249999995</v>
      </c>
      <c r="U1849" s="5">
        <v>0.81304431152343748</v>
      </c>
      <c r="V1849" s="5">
        <v>6.5672643482685096E-5</v>
      </c>
    </row>
    <row r="1850" spans="1:22" x14ac:dyDescent="0.25">
      <c r="A1850" t="s">
        <v>4991</v>
      </c>
      <c r="B1850" t="s">
        <v>4992</v>
      </c>
      <c r="C1850" t="s">
        <v>5660</v>
      </c>
      <c r="D1850" t="s">
        <v>24</v>
      </c>
      <c r="E1850" t="s">
        <v>4993</v>
      </c>
      <c r="F1850">
        <v>142.197998046875</v>
      </c>
      <c r="G1850">
        <v>0.89017772123330319</v>
      </c>
      <c r="H1850">
        <v>428.14999389648438</v>
      </c>
      <c r="I1850">
        <v>612</v>
      </c>
      <c r="J1850">
        <v>26.7</v>
      </c>
      <c r="K1850">
        <v>0.49300000071525574</v>
      </c>
      <c r="L1850">
        <v>0.42052799463272095</v>
      </c>
      <c r="M1850" s="3">
        <v>-0.58321999999999996</v>
      </c>
      <c r="N1850" s="3">
        <v>9.1231999999999997E-3</v>
      </c>
      <c r="O1850" s="3">
        <v>-1.04943E-5</v>
      </c>
      <c r="P1850" s="3">
        <v>6.5456000000000002E-9</v>
      </c>
      <c r="Q1850" s="3">
        <v>-1.3043599999999999E-12</v>
      </c>
      <c r="R1850">
        <v>-418.3</v>
      </c>
      <c r="S1850" t="s">
        <v>5117</v>
      </c>
      <c r="T1850" s="5">
        <v>-418.78846874999999</v>
      </c>
      <c r="U1850" s="5">
        <v>0.64337908935546873</v>
      </c>
      <c r="V1850" s="5">
        <v>4.5728784054517749E-5</v>
      </c>
    </row>
    <row r="1851" spans="1:22" x14ac:dyDescent="0.25">
      <c r="A1851" t="s">
        <v>4994</v>
      </c>
      <c r="B1851" t="s">
        <v>4995</v>
      </c>
      <c r="C1851" t="s">
        <v>5660</v>
      </c>
      <c r="D1851" t="s">
        <v>24</v>
      </c>
      <c r="E1851" t="s">
        <v>4996</v>
      </c>
      <c r="F1851">
        <v>142.19700622558594</v>
      </c>
      <c r="G1851">
        <v>0.8999628096214517</v>
      </c>
      <c r="H1851">
        <v>432</v>
      </c>
      <c r="I1851">
        <v>616</v>
      </c>
      <c r="J1851">
        <v>26.3</v>
      </c>
      <c r="K1851">
        <v>0.48100000619888306</v>
      </c>
      <c r="L1851">
        <v>0.46549901366233826</v>
      </c>
      <c r="M1851" s="3">
        <v>-0.31271500000000002</v>
      </c>
      <c r="N1851" s="3">
        <v>6.8561799999999999E-3</v>
      </c>
      <c r="O1851" s="3">
        <v>-5.7782699999999998E-6</v>
      </c>
      <c r="P1851" s="3">
        <v>2.6188600000000002E-9</v>
      </c>
      <c r="Q1851" s="3">
        <v>-3.9909280000000002E-13</v>
      </c>
      <c r="R1851">
        <v>-422</v>
      </c>
      <c r="S1851">
        <v>-231</v>
      </c>
      <c r="T1851" s="5">
        <v>-421.85609375000001</v>
      </c>
      <c r="U1851" s="5">
        <v>0.62295483398437501</v>
      </c>
      <c r="V1851" s="5">
        <v>5.7620838284492495E-5</v>
      </c>
    </row>
    <row r="1852" spans="1:22" x14ac:dyDescent="0.25">
      <c r="A1852" t="s">
        <v>4997</v>
      </c>
      <c r="B1852" t="s">
        <v>4998</v>
      </c>
      <c r="C1852" t="s">
        <v>5847</v>
      </c>
      <c r="D1852" t="s">
        <v>24</v>
      </c>
      <c r="E1852" t="s">
        <v>5117</v>
      </c>
      <c r="F1852">
        <v>114.16600036621094</v>
      </c>
      <c r="G1852">
        <v>0.83986799810515278</v>
      </c>
      <c r="H1852">
        <v>467.14801025390625</v>
      </c>
      <c r="I1852">
        <v>678.1500244140625</v>
      </c>
      <c r="J1852">
        <v>89.3</v>
      </c>
      <c r="K1852">
        <v>0.23000000417232513</v>
      </c>
      <c r="L1852">
        <v>0.84178102016448975</v>
      </c>
      <c r="M1852" s="3">
        <v>-0.156137</v>
      </c>
      <c r="N1852" s="3">
        <v>6.2541799999999998E-3</v>
      </c>
      <c r="O1852" s="3">
        <v>-3.7721699999999997E-6</v>
      </c>
      <c r="P1852" s="3">
        <v>1.047076E-9</v>
      </c>
      <c r="Q1852" s="3">
        <v>-7.9461599999999999E-14</v>
      </c>
      <c r="R1852">
        <v>-163.6</v>
      </c>
      <c r="S1852">
        <v>0</v>
      </c>
      <c r="T1852" s="5">
        <v>-32.767000000000003</v>
      </c>
      <c r="U1852" s="5">
        <v>-32.767000000000003</v>
      </c>
      <c r="V1852" s="5">
        <v>-32.767000000000003</v>
      </c>
    </row>
    <row r="1853" spans="1:22" x14ac:dyDescent="0.25">
      <c r="A1853" t="s">
        <v>4999</v>
      </c>
      <c r="B1853" t="s">
        <v>5000</v>
      </c>
      <c r="C1853" t="s">
        <v>3533</v>
      </c>
      <c r="D1853" t="s">
        <v>24</v>
      </c>
      <c r="E1853" t="s">
        <v>254</v>
      </c>
      <c r="F1853">
        <v>102.177001953125</v>
      </c>
      <c r="G1853">
        <v>0.83740269588366723</v>
      </c>
      <c r="H1853">
        <v>419.64801025390625</v>
      </c>
      <c r="I1853">
        <v>570</v>
      </c>
      <c r="J1853">
        <v>32</v>
      </c>
      <c r="K1853">
        <v>0.37999001145362854</v>
      </c>
      <c r="L1853">
        <v>0.71362000703811646</v>
      </c>
      <c r="M1853" s="3">
        <v>-7.5320499999999999E-2</v>
      </c>
      <c r="N1853" s="3">
        <v>6.3983199999999999E-3</v>
      </c>
      <c r="O1853" s="3">
        <v>-3.8460600000000001E-6</v>
      </c>
      <c r="P1853" s="3">
        <v>9.29712E-10</v>
      </c>
      <c r="Q1853" s="3">
        <v>0</v>
      </c>
      <c r="R1853">
        <v>-326.10000000000002</v>
      </c>
      <c r="S1853">
        <v>-140.11000000000001</v>
      </c>
      <c r="T1853" s="5">
        <v>-325.61124999999998</v>
      </c>
      <c r="U1853" s="5">
        <v>0.60616540527343754</v>
      </c>
      <c r="V1853" s="5">
        <v>5.9206128120422361E-5</v>
      </c>
    </row>
    <row r="1854" spans="1:22" x14ac:dyDescent="0.25">
      <c r="A1854" t="s">
        <v>5001</v>
      </c>
      <c r="B1854" t="s">
        <v>5002</v>
      </c>
      <c r="C1854" t="s">
        <v>5215</v>
      </c>
      <c r="D1854" t="s">
        <v>98</v>
      </c>
      <c r="E1854" t="s">
        <v>5003</v>
      </c>
      <c r="F1854">
        <v>102.13300323486328</v>
      </c>
      <c r="G1854">
        <v>1.0565412684697779</v>
      </c>
      <c r="H1854">
        <v>451.14801025390625</v>
      </c>
      <c r="I1854">
        <v>637</v>
      </c>
      <c r="J1854">
        <v>46.6</v>
      </c>
      <c r="K1854">
        <v>0.28999000787734985</v>
      </c>
      <c r="L1854">
        <v>0.7024800181388855</v>
      </c>
      <c r="M1854" s="3">
        <v>-0.25400800000000001</v>
      </c>
      <c r="N1854" s="3">
        <v>6.7121799999999999E-3</v>
      </c>
      <c r="O1854" s="3">
        <v>-5.8939800000000001E-6</v>
      </c>
      <c r="P1854" s="3">
        <v>2.848228E-9</v>
      </c>
      <c r="Q1854" s="3">
        <v>-4.6656799999999996E-13</v>
      </c>
      <c r="R1854">
        <v>-324.64</v>
      </c>
      <c r="S1854">
        <v>-216</v>
      </c>
      <c r="T1854" s="5">
        <v>-324.63881249999997</v>
      </c>
      <c r="U1854" s="5">
        <v>0.57944317626953123</v>
      </c>
      <c r="V1854" s="5">
        <v>4.0473345667123794E-5</v>
      </c>
    </row>
    <row r="1855" spans="1:22" x14ac:dyDescent="0.25">
      <c r="A1855" t="s">
        <v>5004</v>
      </c>
      <c r="B1855" t="s">
        <v>5005</v>
      </c>
      <c r="C1855" t="s">
        <v>5848</v>
      </c>
      <c r="D1855" t="s">
        <v>260</v>
      </c>
      <c r="E1855" t="s">
        <v>5117</v>
      </c>
      <c r="F1855">
        <v>98.099800109863281</v>
      </c>
      <c r="G1855">
        <v>1.1359149095280412</v>
      </c>
      <c r="H1855">
        <v>443.10000610351563</v>
      </c>
      <c r="I1855">
        <v>632</v>
      </c>
      <c r="J1855">
        <v>53.5</v>
      </c>
      <c r="K1855">
        <v>0.2630000114440918</v>
      </c>
      <c r="L1855">
        <v>0.73536300659179688</v>
      </c>
      <c r="M1855" s="3">
        <v>-6.8035700000000005E-2</v>
      </c>
      <c r="N1855" s="3">
        <v>5.6078999999999999E-3</v>
      </c>
      <c r="O1855" s="3">
        <v>-4.9925399999999995E-6</v>
      </c>
      <c r="P1855" s="3">
        <v>2.310332E-9</v>
      </c>
      <c r="Q1855" s="3">
        <v>-3.5503039999999998E-13</v>
      </c>
      <c r="R1855">
        <v>-32.767000000000003</v>
      </c>
      <c r="S1855">
        <v>-154</v>
      </c>
      <c r="T1855" s="5">
        <v>-32.767000000000003</v>
      </c>
      <c r="U1855" s="5">
        <v>-32.767000000000003</v>
      </c>
      <c r="V1855" s="5">
        <v>-32.767000000000003</v>
      </c>
    </row>
    <row r="1856" spans="1:22" x14ac:dyDescent="0.25">
      <c r="A1856" t="s">
        <v>5006</v>
      </c>
      <c r="B1856" t="s">
        <v>5007</v>
      </c>
      <c r="C1856" t="s">
        <v>5849</v>
      </c>
      <c r="D1856" t="s">
        <v>24</v>
      </c>
      <c r="E1856" t="s">
        <v>5008</v>
      </c>
      <c r="F1856">
        <v>96.085800170898438</v>
      </c>
      <c r="G1856">
        <v>1.1550126016093647</v>
      </c>
      <c r="H1856">
        <v>434.85000610351563</v>
      </c>
      <c r="I1856">
        <v>657</v>
      </c>
      <c r="J1856">
        <v>55.121000976562499</v>
      </c>
      <c r="K1856">
        <v>0.25200000405311584</v>
      </c>
      <c r="L1856">
        <v>0.44420000910758972</v>
      </c>
      <c r="M1856" s="3">
        <v>0.172739</v>
      </c>
      <c r="N1856" s="3">
        <v>2.8825600000000002E-3</v>
      </c>
      <c r="O1856" s="3">
        <v>6.0429599999999997E-7</v>
      </c>
      <c r="P1856" s="3">
        <v>-2.4925039999999999E-9</v>
      </c>
      <c r="Q1856" s="3">
        <v>7.9214799999999997E-13</v>
      </c>
      <c r="R1856">
        <v>-151.02000000000001</v>
      </c>
      <c r="S1856">
        <v>-102.87</v>
      </c>
      <c r="T1856" s="5">
        <v>-151.38973437499999</v>
      </c>
      <c r="U1856" s="5">
        <v>0.15932676696777343</v>
      </c>
      <c r="V1856" s="5">
        <v>1.2221984565258026E-5</v>
      </c>
    </row>
    <row r="1857" spans="1:22" x14ac:dyDescent="0.25">
      <c r="A1857" t="s">
        <v>5009</v>
      </c>
      <c r="B1857" t="s">
        <v>5010</v>
      </c>
      <c r="C1857" t="s">
        <v>2279</v>
      </c>
      <c r="D1857" t="s">
        <v>24</v>
      </c>
      <c r="E1857" t="s">
        <v>5011</v>
      </c>
      <c r="F1857">
        <v>134.22200012207031</v>
      </c>
      <c r="G1857">
        <v>0.87070064850085649</v>
      </c>
      <c r="H1857">
        <v>442.29901123046875</v>
      </c>
      <c r="I1857">
        <v>659.81500244140625</v>
      </c>
      <c r="J1857">
        <v>29.646201171874999</v>
      </c>
      <c r="K1857">
        <v>0.46077001094818115</v>
      </c>
      <c r="L1857">
        <v>0.27755001187324524</v>
      </c>
      <c r="M1857" s="3">
        <v>-0.33819900000000003</v>
      </c>
      <c r="N1857" s="3">
        <v>5.7660000000000003E-3</v>
      </c>
      <c r="O1857" s="3">
        <v>-2.1767879999999997E-6</v>
      </c>
      <c r="P1857" s="3">
        <v>0</v>
      </c>
      <c r="Q1857" s="3">
        <v>0</v>
      </c>
      <c r="R1857">
        <v>-22.689</v>
      </c>
      <c r="S1857">
        <v>149.9</v>
      </c>
      <c r="T1857" s="5">
        <v>-22.921156249999999</v>
      </c>
      <c r="U1857" s="5">
        <v>0.55678338623046875</v>
      </c>
      <c r="V1857" s="5">
        <v>6.1716403812170026E-5</v>
      </c>
    </row>
    <row r="1858" spans="1:22" x14ac:dyDescent="0.25">
      <c r="A1858" t="s">
        <v>5012</v>
      </c>
      <c r="B1858" t="s">
        <v>5013</v>
      </c>
      <c r="C1858" t="s">
        <v>5850</v>
      </c>
      <c r="D1858" t="s">
        <v>38</v>
      </c>
      <c r="E1858" t="s">
        <v>5014</v>
      </c>
      <c r="F1858">
        <v>195.47500610351563</v>
      </c>
      <c r="G1858">
        <v>1.3799715209577637</v>
      </c>
      <c r="H1858">
        <v>486.64801025390625</v>
      </c>
      <c r="I1858">
        <v>737</v>
      </c>
      <c r="J1858">
        <v>33.4</v>
      </c>
      <c r="K1858">
        <v>0.44699901342391968</v>
      </c>
      <c r="L1858">
        <v>0.25988501310348511</v>
      </c>
      <c r="M1858" s="3">
        <v>-0.110043</v>
      </c>
      <c r="N1858" s="3">
        <v>3.9250999999999999E-3</v>
      </c>
      <c r="O1858" s="3">
        <v>-4.2158999999999997E-6</v>
      </c>
      <c r="P1858" s="3">
        <v>2.5720800000000001E-9</v>
      </c>
      <c r="Q1858" s="3">
        <v>-5.5369199999999998E-13</v>
      </c>
      <c r="R1858">
        <v>-12.3</v>
      </c>
      <c r="S1858">
        <v>76.98</v>
      </c>
      <c r="T1858" s="5">
        <v>-10.386907226562499</v>
      </c>
      <c r="U1858" s="5">
        <v>0.27791589355468749</v>
      </c>
      <c r="V1858" s="5">
        <v>5.0918098539113998E-5</v>
      </c>
    </row>
    <row r="1859" spans="1:22" x14ac:dyDescent="0.25">
      <c r="A1859" t="s">
        <v>5015</v>
      </c>
      <c r="B1859" t="s">
        <v>5016</v>
      </c>
      <c r="C1859" t="s">
        <v>5851</v>
      </c>
      <c r="D1859" t="s">
        <v>24</v>
      </c>
      <c r="E1859" t="s">
        <v>5017</v>
      </c>
      <c r="F1859">
        <v>146.11000061035156</v>
      </c>
      <c r="G1859">
        <v>1.423632185804707</v>
      </c>
      <c r="H1859">
        <v>375.20001220703125</v>
      </c>
      <c r="I1859">
        <v>562.5980224609375</v>
      </c>
      <c r="J1859">
        <v>35.6</v>
      </c>
      <c r="K1859">
        <v>0.36250001192092896</v>
      </c>
      <c r="L1859">
        <v>0.3269990086555481</v>
      </c>
      <c r="M1859" s="3">
        <v>-0.27658500000000003</v>
      </c>
      <c r="N1859" s="3">
        <v>5.00586E-3</v>
      </c>
      <c r="O1859" s="3">
        <v>-4.0089900000000002E-6</v>
      </c>
      <c r="P1859" s="3">
        <v>1.239804E-9</v>
      </c>
      <c r="Q1859" s="3">
        <v>8.1389599999999999E-22</v>
      </c>
      <c r="R1859">
        <v>-600.05999999999995</v>
      </c>
      <c r="S1859">
        <v>-511.28</v>
      </c>
      <c r="T1859" s="5">
        <v>-602.33399999999995</v>
      </c>
      <c r="U1859" s="5">
        <v>0.30017800903320313</v>
      </c>
      <c r="V1859" s="5">
        <v>1.5014000236988067E-5</v>
      </c>
    </row>
    <row r="1860" spans="1:22" x14ac:dyDescent="0.25">
      <c r="A1860" t="s">
        <v>5018</v>
      </c>
      <c r="B1860" t="s">
        <v>5019</v>
      </c>
      <c r="C1860" t="s">
        <v>5852</v>
      </c>
      <c r="D1860" t="s">
        <v>24</v>
      </c>
      <c r="E1860" t="s">
        <v>5117</v>
      </c>
      <c r="F1860">
        <v>211.54899597167969</v>
      </c>
      <c r="G1860">
        <v>1.3269312957036952</v>
      </c>
      <c r="H1860">
        <v>474.95001220703125</v>
      </c>
      <c r="I1860">
        <v>688</v>
      </c>
      <c r="J1860">
        <v>29.6</v>
      </c>
      <c r="K1860">
        <v>0.49900001287460327</v>
      </c>
      <c r="L1860">
        <v>0.39561301469802856</v>
      </c>
      <c r="M1860" s="3">
        <v>-5.2851000000000002E-2</v>
      </c>
      <c r="N1860" s="3">
        <v>3.5257999999999999E-3</v>
      </c>
      <c r="O1860" s="3">
        <v>-3.5214000000000003E-6</v>
      </c>
      <c r="P1860" s="3">
        <v>1.7780000000000001E-9</v>
      </c>
      <c r="Q1860" s="3">
        <v>-2.8674800000000002E-13</v>
      </c>
      <c r="R1860">
        <v>-430.5</v>
      </c>
      <c r="S1860" t="s">
        <v>5117</v>
      </c>
      <c r="T1860" s="5">
        <v>-430.42284375000003</v>
      </c>
      <c r="U1860" s="5">
        <v>0.2932176818847656</v>
      </c>
      <c r="V1860" s="5">
        <v>0</v>
      </c>
    </row>
    <row r="1861" spans="1:22" x14ac:dyDescent="0.25">
      <c r="A1861" t="s">
        <v>5020</v>
      </c>
      <c r="B1861" t="s">
        <v>5021</v>
      </c>
      <c r="C1861" t="s">
        <v>5853</v>
      </c>
      <c r="D1861" t="s">
        <v>24</v>
      </c>
      <c r="E1861" t="s">
        <v>5022</v>
      </c>
      <c r="F1861">
        <v>166.22000122070313</v>
      </c>
      <c r="G1861">
        <v>1.0850236526771788</v>
      </c>
      <c r="H1861">
        <v>558</v>
      </c>
      <c r="I1861">
        <v>776</v>
      </c>
      <c r="J1861">
        <v>37.700000000000003</v>
      </c>
      <c r="K1861">
        <v>0.51099997758865356</v>
      </c>
      <c r="L1861">
        <v>0.73439598083496094</v>
      </c>
      <c r="M1861" s="3">
        <v>-0.40336</v>
      </c>
      <c r="N1861" s="3">
        <v>7.5189999999999996E-3</v>
      </c>
      <c r="O1861" s="3">
        <v>-7.1094000000000001E-6</v>
      </c>
      <c r="P1861" s="3">
        <v>3.47484E-9</v>
      </c>
      <c r="Q1861" s="3">
        <v>-5.5287999999999996E-13</v>
      </c>
      <c r="R1861">
        <v>-374.7</v>
      </c>
      <c r="S1861">
        <v>-168</v>
      </c>
      <c r="T1861" s="5">
        <v>-375.4081875</v>
      </c>
      <c r="U1861" s="5">
        <v>0.70349914550781245</v>
      </c>
      <c r="V1861" s="5">
        <v>4.2296983301639558E-5</v>
      </c>
    </row>
    <row r="1862" spans="1:22" x14ac:dyDescent="0.25">
      <c r="A1862" t="s">
        <v>5023</v>
      </c>
      <c r="B1862" t="s">
        <v>5024</v>
      </c>
      <c r="C1862" t="s">
        <v>5854</v>
      </c>
      <c r="D1862" t="s">
        <v>24</v>
      </c>
      <c r="E1862" t="s">
        <v>5025</v>
      </c>
      <c r="F1862">
        <v>191.11000061035156</v>
      </c>
      <c r="G1862">
        <v>1.4397671654775166</v>
      </c>
      <c r="H1862">
        <v>475.92800903320313</v>
      </c>
      <c r="I1862">
        <v>667</v>
      </c>
      <c r="J1862">
        <v>28</v>
      </c>
      <c r="K1862">
        <v>0.46000000834465027</v>
      </c>
      <c r="L1862">
        <v>0.53640902042388916</v>
      </c>
      <c r="M1862" s="3">
        <v>0.54558799999999996</v>
      </c>
      <c r="N1862" s="3">
        <v>8.5499600000000001E-4</v>
      </c>
      <c r="O1862" s="3">
        <v>2.6220840000000003E-6</v>
      </c>
      <c r="P1862" s="3">
        <v>-3.4280599999999998E-9</v>
      </c>
      <c r="Q1862" s="3">
        <v>9.1590799999999994E-13</v>
      </c>
      <c r="R1862">
        <v>-602</v>
      </c>
      <c r="S1862">
        <v>-461</v>
      </c>
      <c r="T1862" s="5">
        <v>-602.62943749999999</v>
      </c>
      <c r="U1862" s="5">
        <v>0.472376708984375</v>
      </c>
      <c r="V1862" s="5">
        <v>8.8906576856970793E-6</v>
      </c>
    </row>
    <row r="1863" spans="1:22" x14ac:dyDescent="0.25">
      <c r="A1863" t="s">
        <v>5026</v>
      </c>
      <c r="B1863" t="s">
        <v>5027</v>
      </c>
      <c r="C1863" t="s">
        <v>5528</v>
      </c>
      <c r="D1863" t="s">
        <v>24</v>
      </c>
      <c r="E1863" t="s">
        <v>5117</v>
      </c>
      <c r="F1863">
        <v>194.27400207519531</v>
      </c>
      <c r="G1863">
        <v>0.99752943292811036</v>
      </c>
      <c r="H1863">
        <v>616</v>
      </c>
      <c r="I1863">
        <v>810</v>
      </c>
      <c r="J1863">
        <v>24.9</v>
      </c>
      <c r="K1863">
        <v>0.66900002956390381</v>
      </c>
      <c r="L1863">
        <v>0.9279249906539917</v>
      </c>
      <c r="M1863" s="3">
        <v>-0.22564999999999999</v>
      </c>
      <c r="N1863" s="3">
        <v>6.5015999999999997E-3</v>
      </c>
      <c r="O1863" s="3">
        <v>-5.1834000000000002E-6</v>
      </c>
      <c r="P1863" s="3">
        <v>2.1847599999999998E-9</v>
      </c>
      <c r="Q1863" s="3">
        <v>-3.16308E-13</v>
      </c>
      <c r="R1863">
        <v>-185.9</v>
      </c>
      <c r="S1863" t="s">
        <v>5117</v>
      </c>
      <c r="T1863" s="5">
        <v>-185.84495312499999</v>
      </c>
      <c r="U1863" s="5">
        <v>0.86903863525390623</v>
      </c>
      <c r="V1863" s="5">
        <v>6.6833876073360438E-5</v>
      </c>
    </row>
    <row r="1864" spans="1:22" x14ac:dyDescent="0.25">
      <c r="A1864" t="s">
        <v>5028</v>
      </c>
      <c r="B1864" t="s">
        <v>5029</v>
      </c>
      <c r="C1864" t="s">
        <v>5855</v>
      </c>
      <c r="D1864" t="s">
        <v>24</v>
      </c>
      <c r="E1864" t="s">
        <v>5030</v>
      </c>
      <c r="F1864">
        <v>150.22000122070313</v>
      </c>
      <c r="G1864">
        <v>0.98271165554497342</v>
      </c>
      <c r="H1864">
        <v>512.8800048828125</v>
      </c>
      <c r="I1864">
        <v>734</v>
      </c>
      <c r="J1864">
        <v>33.200000000000003</v>
      </c>
      <c r="K1864">
        <v>0.49300000071525574</v>
      </c>
      <c r="L1864">
        <v>0.50989001989364624</v>
      </c>
      <c r="M1864" s="3">
        <v>-0.49068200000000001</v>
      </c>
      <c r="N1864" s="3">
        <v>7.8082400000000001E-3</v>
      </c>
      <c r="O1864" s="3">
        <v>-7.0555500000000006E-6</v>
      </c>
      <c r="P1864" s="3">
        <v>3.3392039999999998E-9</v>
      </c>
      <c r="Q1864" s="3">
        <v>-5.2189199999999995E-13</v>
      </c>
      <c r="R1864">
        <v>-200</v>
      </c>
      <c r="S1864">
        <v>-13.1</v>
      </c>
      <c r="T1864" s="5">
        <v>-200.36824999999999</v>
      </c>
      <c r="U1864" s="5">
        <v>0.61367022705078123</v>
      </c>
      <c r="V1864" s="5">
        <v>4.8400260508060454E-5</v>
      </c>
    </row>
    <row r="1865" spans="1:22" x14ac:dyDescent="0.25">
      <c r="A1865" t="s">
        <v>5031</v>
      </c>
      <c r="B1865" t="s">
        <v>5032</v>
      </c>
      <c r="C1865" t="s">
        <v>5856</v>
      </c>
      <c r="D1865" t="s">
        <v>24</v>
      </c>
      <c r="E1865" t="s">
        <v>5033</v>
      </c>
      <c r="F1865">
        <v>180.5570068359375</v>
      </c>
      <c r="G1865">
        <v>1.34894575909053</v>
      </c>
      <c r="H1865">
        <v>411.85000610351563</v>
      </c>
      <c r="I1865">
        <v>601</v>
      </c>
      <c r="J1865">
        <v>30.1</v>
      </c>
      <c r="K1865">
        <v>0.39899998903274536</v>
      </c>
      <c r="L1865">
        <v>0.37149900197982788</v>
      </c>
      <c r="M1865" s="3">
        <v>-0.18379999999999999</v>
      </c>
      <c r="N1865" s="3">
        <v>4.5158000000000004E-3</v>
      </c>
      <c r="O1865" s="3">
        <v>-4.5056999999999999E-6</v>
      </c>
      <c r="P1865" s="3">
        <v>2.2543200000000001E-9</v>
      </c>
      <c r="Q1865" s="3">
        <v>-3.5682800000000001E-13</v>
      </c>
      <c r="R1865">
        <v>-620</v>
      </c>
      <c r="S1865">
        <v>-526.08000000000004</v>
      </c>
      <c r="T1865" s="5">
        <v>-619.9910625</v>
      </c>
      <c r="U1865" s="5">
        <v>0.30878335571289062</v>
      </c>
      <c r="V1865" s="5">
        <v>2.1681159734725953E-5</v>
      </c>
    </row>
    <row r="1866" spans="1:22" x14ac:dyDescent="0.25">
      <c r="A1866" t="s">
        <v>5034</v>
      </c>
      <c r="B1866" t="s">
        <v>5035</v>
      </c>
      <c r="C1866" t="s">
        <v>5200</v>
      </c>
      <c r="D1866" t="s">
        <v>24</v>
      </c>
      <c r="E1866" t="s">
        <v>5036</v>
      </c>
      <c r="F1866">
        <v>120.19400024414063</v>
      </c>
      <c r="G1866">
        <v>0.86556086541868316</v>
      </c>
      <c r="H1866">
        <v>425.56100463867188</v>
      </c>
      <c r="I1866">
        <v>631.1500244140625</v>
      </c>
      <c r="J1866">
        <v>32.088100585937497</v>
      </c>
      <c r="K1866">
        <v>0.42763000726699829</v>
      </c>
      <c r="L1866">
        <v>0.3377000093460083</v>
      </c>
      <c r="M1866" s="3">
        <v>-0.3548</v>
      </c>
      <c r="N1866" s="3">
        <v>6.6958E-3</v>
      </c>
      <c r="O1866" s="3">
        <v>-4.5284999999999999E-6</v>
      </c>
      <c r="P1866" s="3">
        <v>1.367224E-9</v>
      </c>
      <c r="Q1866" s="3">
        <v>-8.9574399999999994E-14</v>
      </c>
      <c r="R1866">
        <v>3.9401000976562499</v>
      </c>
      <c r="S1866">
        <v>139.05000000000001</v>
      </c>
      <c r="T1866" s="5">
        <v>0.98314001464843748</v>
      </c>
      <c r="U1866" s="5">
        <v>0.44174999999999998</v>
      </c>
      <c r="V1866" s="5">
        <v>4.3405901640653614E-5</v>
      </c>
    </row>
    <row r="1867" spans="1:22" x14ac:dyDescent="0.25">
      <c r="A1867" t="s">
        <v>5037</v>
      </c>
      <c r="B1867" t="s">
        <v>5038</v>
      </c>
      <c r="C1867" t="s">
        <v>5179</v>
      </c>
      <c r="D1867" t="s">
        <v>38</v>
      </c>
      <c r="E1867" t="s">
        <v>5039</v>
      </c>
      <c r="F1867">
        <v>118.17800140380859</v>
      </c>
      <c r="G1867">
        <v>0.90083660695688095</v>
      </c>
      <c r="H1867">
        <v>438.64801025390625</v>
      </c>
      <c r="I1867">
        <v>654</v>
      </c>
      <c r="J1867">
        <v>33.6</v>
      </c>
      <c r="K1867">
        <v>0.42300000786781311</v>
      </c>
      <c r="L1867">
        <v>0.32730001211166382</v>
      </c>
      <c r="M1867" s="3">
        <v>-0.29828500000000002</v>
      </c>
      <c r="N1867" s="3">
        <v>6.1205799999999996E-3</v>
      </c>
      <c r="O1867" s="3">
        <v>-3.8430000000000003E-6</v>
      </c>
      <c r="P1867" s="3">
        <v>8.8040800000000005E-10</v>
      </c>
      <c r="Q1867" s="3">
        <v>1.3412720000000001E-14</v>
      </c>
      <c r="R1867">
        <v>118.3</v>
      </c>
      <c r="S1867">
        <v>208.53</v>
      </c>
      <c r="T1867" s="5">
        <v>111.07</v>
      </c>
      <c r="U1867" s="5">
        <v>0.31472000122070315</v>
      </c>
      <c r="V1867" s="5">
        <v>3.7121001631021502E-5</v>
      </c>
    </row>
    <row r="1868" spans="1:22" x14ac:dyDescent="0.25">
      <c r="A1868" t="s">
        <v>5040</v>
      </c>
      <c r="B1868" t="s">
        <v>5041</v>
      </c>
      <c r="C1868" t="s">
        <v>5204</v>
      </c>
      <c r="D1868" t="s">
        <v>83</v>
      </c>
      <c r="E1868" t="s">
        <v>5042</v>
      </c>
      <c r="F1868">
        <v>122.16699981689453</v>
      </c>
      <c r="G1868">
        <v>1.0191074558364228</v>
      </c>
      <c r="H1868">
        <v>477.14999389648438</v>
      </c>
      <c r="I1868">
        <v>668</v>
      </c>
      <c r="J1868">
        <v>39.9</v>
      </c>
      <c r="K1868">
        <v>0.38699999451637268</v>
      </c>
      <c r="L1868">
        <v>0.70596802234649658</v>
      </c>
      <c r="M1868" s="3">
        <v>-0.36624000000000001</v>
      </c>
      <c r="N1868" s="3">
        <v>6.4450000000000002E-3</v>
      </c>
      <c r="O1868" s="3">
        <v>-5.0792999999999998E-6</v>
      </c>
      <c r="P1868" s="3">
        <v>2.0279600000000001E-9</v>
      </c>
      <c r="Q1868" s="3">
        <v>-2.50272E-13</v>
      </c>
      <c r="R1868">
        <v>-138.69999999999999</v>
      </c>
      <c r="S1868" t="s">
        <v>5117</v>
      </c>
      <c r="T1868" s="5">
        <v>-138.31757812500001</v>
      </c>
      <c r="U1868" s="5">
        <v>0.38397399902343748</v>
      </c>
      <c r="V1868" s="5">
        <v>4.4724687933921811E-5</v>
      </c>
    </row>
    <row r="1869" spans="1:22" x14ac:dyDescent="0.25">
      <c r="A1869" t="s">
        <v>5043</v>
      </c>
      <c r="B1869" t="s">
        <v>5044</v>
      </c>
      <c r="C1869" t="s">
        <v>5213</v>
      </c>
      <c r="D1869" t="s">
        <v>24</v>
      </c>
      <c r="E1869" t="s">
        <v>5045</v>
      </c>
      <c r="F1869">
        <v>120.1510009765625</v>
      </c>
      <c r="G1869">
        <v>1.0329593093105567</v>
      </c>
      <c r="H1869">
        <v>474.89801025390625</v>
      </c>
      <c r="I1869">
        <v>714</v>
      </c>
      <c r="J1869">
        <v>40.599599609374998</v>
      </c>
      <c r="K1869">
        <v>0.37599000334739685</v>
      </c>
      <c r="L1869">
        <v>0.36059001088142395</v>
      </c>
      <c r="M1869" s="3">
        <v>-0.24634900000000001</v>
      </c>
      <c r="N1869" s="3">
        <v>5.3385000000000004E-3</v>
      </c>
      <c r="O1869" s="3">
        <v>-3.3903899999999999E-6</v>
      </c>
      <c r="P1869" s="3">
        <v>8.0965999999999997E-10</v>
      </c>
      <c r="Q1869" s="3">
        <v>0</v>
      </c>
      <c r="R1869">
        <v>-86.918000000000006</v>
      </c>
      <c r="S1869">
        <v>-1.27</v>
      </c>
      <c r="T1869" s="5">
        <v>-86.448265625000005</v>
      </c>
      <c r="U1869" s="5">
        <v>0.27435494995117188</v>
      </c>
      <c r="V1869" s="5">
        <v>3.807220980525017E-5</v>
      </c>
    </row>
    <row r="1870" spans="1:22" x14ac:dyDescent="0.25">
      <c r="A1870" t="s">
        <v>5046</v>
      </c>
      <c r="B1870" t="s">
        <v>5047</v>
      </c>
      <c r="C1870" t="s">
        <v>5839</v>
      </c>
      <c r="D1870" t="s">
        <v>24</v>
      </c>
      <c r="E1870" t="s">
        <v>5048</v>
      </c>
      <c r="F1870">
        <v>161.02900695800781</v>
      </c>
      <c r="G1870">
        <v>1.2578381982800553</v>
      </c>
      <c r="H1870">
        <v>487</v>
      </c>
      <c r="I1870">
        <v>731</v>
      </c>
      <c r="J1870">
        <v>36.5</v>
      </c>
      <c r="K1870">
        <v>0.40400001406669617</v>
      </c>
      <c r="L1870">
        <v>0.32639101147651672</v>
      </c>
      <c r="M1870" s="3">
        <v>-0.15370400000000001</v>
      </c>
      <c r="N1870" s="3">
        <v>4.1227E-3</v>
      </c>
      <c r="O1870" s="3">
        <v>-3.5125800000000003E-6</v>
      </c>
      <c r="P1870" s="3">
        <v>1.5440040000000001E-9</v>
      </c>
      <c r="Q1870" s="3">
        <v>-2.244424E-13</v>
      </c>
      <c r="R1870">
        <v>13</v>
      </c>
      <c r="S1870">
        <v>93.2</v>
      </c>
      <c r="T1870" s="5">
        <v>14.590884765625001</v>
      </c>
      <c r="U1870" s="5">
        <v>0.24885821533203126</v>
      </c>
      <c r="V1870" s="5">
        <v>4.9632880836725236E-5</v>
      </c>
    </row>
    <row r="1871" spans="1:22" x14ac:dyDescent="0.25">
      <c r="A1871" t="s">
        <v>5049</v>
      </c>
      <c r="B1871" t="s">
        <v>5050</v>
      </c>
      <c r="C1871" t="s">
        <v>5857</v>
      </c>
      <c r="D1871" t="s">
        <v>24</v>
      </c>
      <c r="E1871" t="s">
        <v>5117</v>
      </c>
      <c r="F1871">
        <v>140.56900024414063</v>
      </c>
      <c r="G1871">
        <v>1.218161335729367</v>
      </c>
      <c r="H1871">
        <v>470.14801025390625</v>
      </c>
      <c r="I1871">
        <v>697</v>
      </c>
      <c r="J1871">
        <v>40.599599609374998</v>
      </c>
      <c r="K1871">
        <v>0.36700001358985901</v>
      </c>
      <c r="L1871">
        <v>0.41592401266098022</v>
      </c>
      <c r="M1871" s="3">
        <v>-6.0394700000000003E-2</v>
      </c>
      <c r="N1871" s="3">
        <v>3.8568600000000001E-3</v>
      </c>
      <c r="O1871" s="3">
        <v>-2.8469880000000001E-6</v>
      </c>
      <c r="P1871" s="3">
        <v>9.9886E-10</v>
      </c>
      <c r="Q1871" s="3">
        <v>-1.054508E-13</v>
      </c>
      <c r="R1871">
        <v>-103.2</v>
      </c>
      <c r="S1871">
        <v>-41.97</v>
      </c>
      <c r="T1871" s="5">
        <v>-101.99222656249999</v>
      </c>
      <c r="U1871" s="5">
        <v>0.19439761352539062</v>
      </c>
      <c r="V1871" s="5">
        <v>3.6364633589982989E-5</v>
      </c>
    </row>
    <row r="1872" spans="1:22" x14ac:dyDescent="0.25">
      <c r="A1872" t="s">
        <v>5051</v>
      </c>
      <c r="B1872" t="s">
        <v>5052</v>
      </c>
      <c r="C1872" t="s">
        <v>5643</v>
      </c>
      <c r="D1872" t="s">
        <v>24</v>
      </c>
      <c r="E1872" t="s">
        <v>5053</v>
      </c>
      <c r="F1872">
        <v>123.10939788818359</v>
      </c>
      <c r="G1872">
        <v>1.2076816325258768</v>
      </c>
      <c r="H1872">
        <v>481.45001220703125</v>
      </c>
      <c r="I1872">
        <v>712</v>
      </c>
      <c r="J1872">
        <v>35</v>
      </c>
      <c r="K1872">
        <v>0.38080000877380371</v>
      </c>
      <c r="L1872">
        <v>0.4018000066280365</v>
      </c>
      <c r="M1872" s="3">
        <v>5.6502999999999998E-2</v>
      </c>
      <c r="N1872" s="3">
        <v>3.1240399999999998E-3</v>
      </c>
      <c r="O1872" s="3">
        <v>-1.7235630000000001E-7</v>
      </c>
      <c r="P1872" s="3">
        <v>-8.1705600000000004E-10</v>
      </c>
      <c r="Q1872" s="3">
        <v>2.4802520000000001E-23</v>
      </c>
      <c r="R1872">
        <v>67.597999999999999</v>
      </c>
      <c r="S1872">
        <v>158</v>
      </c>
      <c r="T1872" s="5">
        <v>66.554304687499993</v>
      </c>
      <c r="U1872" s="5">
        <v>0.26687667846679686</v>
      </c>
      <c r="V1872" s="5">
        <v>1.6608875244855881E-5</v>
      </c>
    </row>
    <row r="1873" spans="1:22" x14ac:dyDescent="0.25">
      <c r="A1873" t="s">
        <v>5054</v>
      </c>
      <c r="B1873" t="s">
        <v>5055</v>
      </c>
      <c r="C1873" t="s">
        <v>5827</v>
      </c>
      <c r="D1873" t="s">
        <v>46</v>
      </c>
      <c r="E1873" t="s">
        <v>5056</v>
      </c>
      <c r="F1873">
        <v>137.13800048828125</v>
      </c>
      <c r="G1873">
        <v>1.1622793600135195</v>
      </c>
      <c r="H1873">
        <v>505</v>
      </c>
      <c r="I1873">
        <v>734</v>
      </c>
      <c r="J1873">
        <v>38</v>
      </c>
      <c r="K1873">
        <v>0.44100001454353333</v>
      </c>
      <c r="L1873">
        <v>0.49025601148605347</v>
      </c>
      <c r="M1873" s="3">
        <v>-0.1282651538667017</v>
      </c>
      <c r="N1873" s="3">
        <v>4.5923151848563989E-3</v>
      </c>
      <c r="O1873" s="3">
        <v>-2.9135658067664981E-6</v>
      </c>
      <c r="P1873" s="3">
        <v>6.7450405655825945E-10</v>
      </c>
      <c r="Q1873" s="3">
        <v>0</v>
      </c>
      <c r="R1873">
        <v>20.8</v>
      </c>
      <c r="S1873">
        <v>143</v>
      </c>
      <c r="T1873" s="5">
        <v>20.752982421875</v>
      </c>
      <c r="U1873" s="5">
        <v>0.40038702392578124</v>
      </c>
      <c r="V1873" s="5">
        <v>3.2304178923368452E-5</v>
      </c>
    </row>
    <row r="1874" spans="1:22" x14ac:dyDescent="0.25">
      <c r="A1874" t="s">
        <v>5057</v>
      </c>
      <c r="B1874" t="s">
        <v>5058</v>
      </c>
      <c r="C1874" t="s">
        <v>5156</v>
      </c>
      <c r="D1874" t="s">
        <v>24</v>
      </c>
      <c r="E1874" t="s">
        <v>28</v>
      </c>
      <c r="F1874">
        <v>138.12600708007813</v>
      </c>
      <c r="G1874">
        <v>1.0990827298499617</v>
      </c>
      <c r="H1874">
        <v>579</v>
      </c>
      <c r="I1874">
        <v>815</v>
      </c>
      <c r="J1874">
        <v>44.2</v>
      </c>
      <c r="K1874">
        <v>0.40599998831748962</v>
      </c>
      <c r="L1874">
        <v>0.72965699434280396</v>
      </c>
      <c r="M1874" s="3">
        <v>59.985999999999997</v>
      </c>
      <c r="N1874" s="3">
        <v>3.6379999999999996E-12</v>
      </c>
      <c r="O1874" s="3">
        <v>-5.5881000000000006E-9</v>
      </c>
      <c r="P1874" s="3">
        <v>-2.3842E-6</v>
      </c>
      <c r="Q1874" s="3">
        <v>-5.3711999999999998E-4</v>
      </c>
      <c r="R1874">
        <v>58.5</v>
      </c>
      <c r="S1874">
        <v>190</v>
      </c>
      <c r="T1874" s="5" t="s">
        <v>5117</v>
      </c>
      <c r="U1874" s="5" t="s">
        <v>5117</v>
      </c>
      <c r="V1874" s="5" t="s">
        <v>5117</v>
      </c>
    </row>
    <row r="1875" spans="1:22" x14ac:dyDescent="0.25">
      <c r="A1875" t="s">
        <v>5059</v>
      </c>
      <c r="B1875" t="s">
        <v>5060</v>
      </c>
      <c r="C1875" t="s">
        <v>5858</v>
      </c>
      <c r="D1875" t="s">
        <v>24</v>
      </c>
      <c r="E1875" t="s">
        <v>5061</v>
      </c>
      <c r="F1875">
        <v>46.144100189208984</v>
      </c>
      <c r="G1875">
        <v>0.50535934186923148</v>
      </c>
      <c r="H1875">
        <v>216.25</v>
      </c>
      <c r="I1875">
        <v>352.5</v>
      </c>
      <c r="J1875">
        <v>47</v>
      </c>
      <c r="K1875">
        <v>0.20499999821186066</v>
      </c>
      <c r="L1875">
        <v>0.13144899904727936</v>
      </c>
      <c r="M1875" s="3">
        <v>0.24556</v>
      </c>
      <c r="N1875" s="3">
        <v>4.7774000000000002E-3</v>
      </c>
      <c r="O1875" s="3">
        <v>-2.81214E-6</v>
      </c>
      <c r="P1875" s="3">
        <v>7.7631999999999996E-10</v>
      </c>
      <c r="Q1875" s="3">
        <v>-6.2984E-14</v>
      </c>
      <c r="R1875">
        <v>-29.1</v>
      </c>
      <c r="S1875">
        <v>18.53</v>
      </c>
      <c r="T1875" s="5">
        <v>-29.0667890625</v>
      </c>
      <c r="U1875" s="5">
        <v>0.15964041137695312</v>
      </c>
      <c r="V1875" s="5">
        <v>0</v>
      </c>
    </row>
    <row r="1876" spans="1:22" x14ac:dyDescent="0.25">
      <c r="A1876" t="s">
        <v>5062</v>
      </c>
      <c r="B1876" t="s">
        <v>5063</v>
      </c>
      <c r="C1876" t="s">
        <v>5859</v>
      </c>
      <c r="D1876" t="s">
        <v>24</v>
      </c>
      <c r="E1876" t="s">
        <v>5117</v>
      </c>
      <c r="F1876">
        <v>80.588897705078125</v>
      </c>
      <c r="G1876">
        <v>0.90056334292266604</v>
      </c>
      <c r="H1876">
        <v>281.85000610351563</v>
      </c>
      <c r="I1876">
        <v>442</v>
      </c>
      <c r="J1876">
        <v>41.7</v>
      </c>
      <c r="K1876">
        <v>0.2460000067949295</v>
      </c>
      <c r="L1876">
        <v>0.22520400583744049</v>
      </c>
      <c r="M1876" s="3">
        <v>0.28367999999999999</v>
      </c>
      <c r="N1876" s="3">
        <v>2.8173999999999999E-3</v>
      </c>
      <c r="O1876" s="3">
        <v>-1.9926000000000002E-6</v>
      </c>
      <c r="P1876" s="3">
        <v>7.3236000000000004E-10</v>
      </c>
      <c r="Q1876" s="3">
        <v>-8.8840000000000003E-14</v>
      </c>
      <c r="R1876">
        <v>-215</v>
      </c>
      <c r="S1876">
        <v>-166.1</v>
      </c>
      <c r="T1876" s="5">
        <v>-214.96112500000001</v>
      </c>
      <c r="U1876" s="5">
        <v>0.16388105773925782</v>
      </c>
      <c r="V1876" s="5">
        <v>0</v>
      </c>
    </row>
    <row r="1877" spans="1:22" x14ac:dyDescent="0.25">
      <c r="A1877" t="s">
        <v>5064</v>
      </c>
      <c r="B1877" t="s">
        <v>5065</v>
      </c>
      <c r="C1877" t="s">
        <v>5860</v>
      </c>
      <c r="D1877" t="s">
        <v>24</v>
      </c>
      <c r="E1877" t="s">
        <v>5066</v>
      </c>
      <c r="F1877">
        <v>74.197898864746094</v>
      </c>
      <c r="G1877">
        <v>0.62678106618554152</v>
      </c>
      <c r="H1877">
        <v>279.85000610351563</v>
      </c>
      <c r="I1877">
        <v>432</v>
      </c>
      <c r="J1877">
        <v>31.9</v>
      </c>
      <c r="K1877">
        <v>0.31099998950958252</v>
      </c>
      <c r="L1877">
        <v>0.17512400448322296</v>
      </c>
      <c r="M1877" s="3">
        <v>0.25552999999999998</v>
      </c>
      <c r="N1877" s="3">
        <v>5.6563999999999998E-3</v>
      </c>
      <c r="O1877" s="3">
        <v>-4.2525000000000004E-6</v>
      </c>
      <c r="P1877" s="3">
        <v>1.8770799999999999E-9</v>
      </c>
      <c r="Q1877" s="3">
        <v>-3.0098800000000002E-13</v>
      </c>
      <c r="R1877">
        <v>-163.4</v>
      </c>
      <c r="S1877">
        <v>-49.91</v>
      </c>
      <c r="T1877" s="5">
        <v>-163.340265625</v>
      </c>
      <c r="U1877" s="5">
        <v>0.35777383422851561</v>
      </c>
      <c r="V1877" s="5">
        <v>0</v>
      </c>
    </row>
    <row r="1878" spans="1:22" x14ac:dyDescent="0.25">
      <c r="A1878" t="s">
        <v>5067</v>
      </c>
      <c r="B1878" t="s">
        <v>5068</v>
      </c>
      <c r="C1878" t="s">
        <v>5861</v>
      </c>
      <c r="D1878" t="s">
        <v>24</v>
      </c>
      <c r="E1878" t="s">
        <v>5069</v>
      </c>
      <c r="F1878">
        <v>213.10600280761719</v>
      </c>
      <c r="G1878">
        <v>1.683883769145468</v>
      </c>
      <c r="H1878">
        <v>747</v>
      </c>
      <c r="I1878">
        <v>1004.9600219726563</v>
      </c>
      <c r="J1878">
        <v>33.700000000000003</v>
      </c>
      <c r="K1878">
        <v>0.51999902725219727</v>
      </c>
      <c r="L1878">
        <v>0.80820000171661377</v>
      </c>
      <c r="M1878" s="3">
        <v>4.03554E-2</v>
      </c>
      <c r="N1878" s="3">
        <v>3.16264E-3</v>
      </c>
      <c r="O1878" s="3">
        <v>-2.0408489999999999E-6</v>
      </c>
      <c r="P1878" s="3">
        <v>4.4718E-10</v>
      </c>
      <c r="Q1878" s="3">
        <v>3.8387920000000002E-21</v>
      </c>
      <c r="R1878">
        <v>-37.200000000000003</v>
      </c>
      <c r="S1878">
        <v>0</v>
      </c>
      <c r="T1878" s="5">
        <v>-37.31330078125</v>
      </c>
      <c r="U1878" s="5">
        <v>0.79407202148437495</v>
      </c>
      <c r="V1878" s="5">
        <v>0</v>
      </c>
    </row>
    <row r="1879" spans="1:22" x14ac:dyDescent="0.25">
      <c r="A1879" t="s">
        <v>5070</v>
      </c>
      <c r="B1879" t="s">
        <v>5071</v>
      </c>
      <c r="C1879" t="s">
        <v>3533</v>
      </c>
      <c r="D1879" t="s">
        <v>46</v>
      </c>
      <c r="E1879" t="s">
        <v>5072</v>
      </c>
      <c r="F1879">
        <v>102.177001953125</v>
      </c>
      <c r="G1879">
        <v>0.77573342411926083</v>
      </c>
      <c r="H1879">
        <v>359.45001220703125</v>
      </c>
      <c r="I1879">
        <v>534</v>
      </c>
      <c r="J1879">
        <v>30.4</v>
      </c>
      <c r="K1879">
        <v>0.38199800252914429</v>
      </c>
      <c r="L1879">
        <v>0.30110800266265869</v>
      </c>
      <c r="M1879" s="3">
        <v>-7.5401099999999999E-2</v>
      </c>
      <c r="N1879" s="3">
        <v>6.7711000000000004E-3</v>
      </c>
      <c r="O1879" s="3">
        <v>-4.8052200000000007E-6</v>
      </c>
      <c r="P1879" s="3">
        <v>1.905248E-9</v>
      </c>
      <c r="Q1879" s="3">
        <v>-2.731576E-13</v>
      </c>
      <c r="R1879">
        <v>-312</v>
      </c>
      <c r="S1879">
        <v>-120</v>
      </c>
      <c r="T1879" s="5">
        <v>-311.71559374999998</v>
      </c>
      <c r="U1879" s="5">
        <v>0.62661608886718745</v>
      </c>
      <c r="V1879" s="5">
        <v>5.5009901523590089E-5</v>
      </c>
    </row>
    <row r="1880" spans="1:22" x14ac:dyDescent="0.25">
      <c r="A1880" t="s">
        <v>5073</v>
      </c>
      <c r="B1880" t="s">
        <v>5074</v>
      </c>
      <c r="C1880" t="s">
        <v>5862</v>
      </c>
      <c r="D1880" t="s">
        <v>24</v>
      </c>
      <c r="E1880" t="s">
        <v>5075</v>
      </c>
      <c r="F1880">
        <v>192.00100708007813</v>
      </c>
      <c r="G1880">
        <v>1.4931967904530439</v>
      </c>
      <c r="H1880">
        <v>529</v>
      </c>
      <c r="I1880">
        <v>758</v>
      </c>
      <c r="J1880">
        <v>36</v>
      </c>
      <c r="K1880">
        <v>0.43599900603294373</v>
      </c>
      <c r="L1880">
        <v>0.53846102952957153</v>
      </c>
      <c r="M1880" s="3">
        <v>-0.111428</v>
      </c>
      <c r="N1880" s="3">
        <v>4.4241799999999998E-3</v>
      </c>
      <c r="O1880" s="3">
        <v>-4.3906200000000005E-6</v>
      </c>
      <c r="P1880" s="3">
        <v>2.1535799999999999E-9</v>
      </c>
      <c r="Q1880" s="3">
        <v>-3.3400160000000001E-13</v>
      </c>
      <c r="R1880">
        <v>14.6</v>
      </c>
      <c r="S1880">
        <v>119</v>
      </c>
      <c r="T1880" s="5">
        <v>12.7954111328125</v>
      </c>
      <c r="U1880" s="5">
        <v>0.35665866088867187</v>
      </c>
      <c r="V1880" s="5">
        <v>-1.4983145520091058E-6</v>
      </c>
    </row>
    <row r="1881" spans="1:22" x14ac:dyDescent="0.25">
      <c r="A1881" t="s">
        <v>5076</v>
      </c>
      <c r="B1881" t="s">
        <v>5077</v>
      </c>
      <c r="C1881" t="s">
        <v>5159</v>
      </c>
      <c r="D1881" t="s">
        <v>24</v>
      </c>
      <c r="E1881" t="s">
        <v>39</v>
      </c>
      <c r="F1881">
        <v>162.27400207519531</v>
      </c>
      <c r="G1881">
        <v>0.86286836244976961</v>
      </c>
      <c r="H1881">
        <v>476.32901000976563</v>
      </c>
      <c r="I1881">
        <v>684</v>
      </c>
      <c r="J1881">
        <v>24.5</v>
      </c>
      <c r="K1881">
        <v>0.60000002384185791</v>
      </c>
      <c r="L1881">
        <v>0.35870000720024109</v>
      </c>
      <c r="M1881" s="3">
        <v>-0.44753700000000002</v>
      </c>
      <c r="N1881" s="3">
        <v>7.6499599999999999E-3</v>
      </c>
      <c r="O1881" s="3">
        <v>-6.219630000000001E-6</v>
      </c>
      <c r="P1881" s="3">
        <v>2.7171600000000002E-9</v>
      </c>
      <c r="Q1881" s="3">
        <v>-4.00504E-13</v>
      </c>
      <c r="R1881">
        <v>-77.599999999999994</v>
      </c>
      <c r="S1881">
        <v>144.53</v>
      </c>
      <c r="T1881" s="5">
        <v>-77.606499999999997</v>
      </c>
      <c r="U1881" s="5">
        <v>0.74504077148437498</v>
      </c>
      <c r="V1881" s="5">
        <v>-3.5132099583279343E-8</v>
      </c>
    </row>
    <row r="1882" spans="1:22" x14ac:dyDescent="0.25">
      <c r="A1882" t="s">
        <v>5078</v>
      </c>
      <c r="B1882" t="s">
        <v>5079</v>
      </c>
      <c r="C1882" t="s">
        <v>5863</v>
      </c>
      <c r="D1882" t="s">
        <v>38</v>
      </c>
      <c r="E1882" t="s">
        <v>5117</v>
      </c>
      <c r="F1882">
        <v>203.02400207519531</v>
      </c>
      <c r="G1882">
        <v>1.3928235445226733</v>
      </c>
      <c r="H1882">
        <v>549</v>
      </c>
      <c r="I1882">
        <v>768</v>
      </c>
      <c r="J1882">
        <v>33.299999999999997</v>
      </c>
      <c r="K1882">
        <v>0.47099900245666504</v>
      </c>
      <c r="L1882">
        <v>0.64549201726913452</v>
      </c>
      <c r="M1882" s="3">
        <v>0.157891</v>
      </c>
      <c r="N1882" s="3">
        <v>2.59348E-3</v>
      </c>
      <c r="O1882" s="3">
        <v>-1.7013539999999999E-6</v>
      </c>
      <c r="P1882" s="3">
        <v>4.90776E-10</v>
      </c>
      <c r="Q1882" s="3">
        <v>-4.80336E-14</v>
      </c>
      <c r="R1882">
        <v>-302</v>
      </c>
      <c r="S1882">
        <v>-221</v>
      </c>
      <c r="T1882" s="5">
        <v>-300.03331250000002</v>
      </c>
      <c r="U1882" s="5">
        <v>0.25258866882324221</v>
      </c>
      <c r="V1882" s="5">
        <v>4.1892699897289279E-5</v>
      </c>
    </row>
    <row r="1883" spans="1:22" x14ac:dyDescent="0.25">
      <c r="A1883" t="s">
        <v>5080</v>
      </c>
      <c r="B1883" t="s">
        <v>5081</v>
      </c>
      <c r="C1883" t="s">
        <v>5161</v>
      </c>
      <c r="D1883" t="s">
        <v>24</v>
      </c>
      <c r="E1883" t="s">
        <v>51</v>
      </c>
      <c r="F1883">
        <v>168.10800170898438</v>
      </c>
      <c r="G1883">
        <v>1.423632185804707</v>
      </c>
      <c r="H1883">
        <v>572</v>
      </c>
      <c r="I1883">
        <v>805</v>
      </c>
      <c r="J1883">
        <v>38.5</v>
      </c>
      <c r="K1883">
        <v>0.43399900197982788</v>
      </c>
      <c r="L1883">
        <v>0.6816980242729187</v>
      </c>
      <c r="M1883" s="3">
        <v>-6.6564100000000001E-2</v>
      </c>
      <c r="N1883" s="3">
        <v>3.7720800000000001E-3</v>
      </c>
      <c r="O1883" s="3">
        <v>-2.5195499999999999E-6</v>
      </c>
      <c r="P1883" s="3">
        <v>5.9722000000000003E-10</v>
      </c>
      <c r="Q1883" s="3">
        <v>1.178548E-20</v>
      </c>
      <c r="R1883">
        <v>-27.6</v>
      </c>
      <c r="S1883">
        <v>0</v>
      </c>
      <c r="T1883" s="5">
        <v>-27.528500000000001</v>
      </c>
      <c r="U1883" s="5">
        <v>0.67432000732421871</v>
      </c>
      <c r="V1883" s="5">
        <v>0</v>
      </c>
    </row>
    <row r="1884" spans="1:22" x14ac:dyDescent="0.25">
      <c r="A1884" t="s">
        <v>5082</v>
      </c>
      <c r="B1884" t="s">
        <v>5083</v>
      </c>
      <c r="C1884" t="s">
        <v>5450</v>
      </c>
      <c r="D1884" t="s">
        <v>46</v>
      </c>
      <c r="E1884" t="s">
        <v>5084</v>
      </c>
      <c r="F1884">
        <v>150.17900085449219</v>
      </c>
      <c r="G1884">
        <v>1.0646487734956329</v>
      </c>
      <c r="H1884">
        <v>496.14801025390625</v>
      </c>
      <c r="I1884">
        <v>710.89801025390625</v>
      </c>
      <c r="J1884">
        <v>32.246201171875001</v>
      </c>
      <c r="K1884">
        <v>0.45750001072883606</v>
      </c>
      <c r="L1884">
        <v>0.48766300082206726</v>
      </c>
      <c r="M1884" s="3">
        <v>3.3959900000000002E-3</v>
      </c>
      <c r="N1884" s="3">
        <v>4.4323399999999999E-3</v>
      </c>
      <c r="O1884" s="3">
        <v>-2.233092E-6</v>
      </c>
      <c r="P1884" s="3">
        <v>2.6235599999999998E-10</v>
      </c>
      <c r="Q1884" s="3">
        <v>1.020024E-21</v>
      </c>
      <c r="R1884">
        <v>-321.3</v>
      </c>
      <c r="S1884" t="s">
        <v>5117</v>
      </c>
      <c r="T1884" s="5">
        <v>-321.22399999999999</v>
      </c>
      <c r="U1884" s="5">
        <v>0.46464801025390623</v>
      </c>
      <c r="V1884" s="5">
        <v>0</v>
      </c>
    </row>
    <row r="1885" spans="1:22" x14ac:dyDescent="0.25">
      <c r="A1885" t="s">
        <v>5085</v>
      </c>
      <c r="B1885" t="s">
        <v>5086</v>
      </c>
      <c r="C1885" t="s">
        <v>2532</v>
      </c>
      <c r="D1885" t="s">
        <v>24</v>
      </c>
      <c r="E1885" t="s">
        <v>5087</v>
      </c>
      <c r="F1885">
        <v>140.26800537109375</v>
      </c>
      <c r="G1885">
        <v>0.80219201721075872</v>
      </c>
      <c r="H1885">
        <v>443.86801147460938</v>
      </c>
      <c r="I1885">
        <v>654.260009765625</v>
      </c>
      <c r="J1885">
        <v>25.586201171875</v>
      </c>
      <c r="K1885">
        <v>0.52530002593994141</v>
      </c>
      <c r="L1885">
        <v>0.26370000839233398</v>
      </c>
      <c r="M1885" s="3">
        <v>-6.4077899999999993E-2</v>
      </c>
      <c r="N1885" s="3">
        <v>5.7298000000000002E-3</v>
      </c>
      <c r="O1885" s="3">
        <v>-2.1256379999999998E-6</v>
      </c>
      <c r="P1885" s="3">
        <v>0</v>
      </c>
      <c r="Q1885" s="3">
        <v>0</v>
      </c>
      <c r="R1885">
        <v>-153.94998437500001</v>
      </c>
      <c r="S1885" t="s">
        <v>5117</v>
      </c>
      <c r="T1885" s="5">
        <v>-152.651375</v>
      </c>
      <c r="U1885" s="5">
        <v>0.92236785888671879</v>
      </c>
      <c r="V1885" s="5">
        <v>9.4578474760055543E-5</v>
      </c>
    </row>
    <row r="1886" spans="1:22" x14ac:dyDescent="0.25">
      <c r="A1886" t="s">
        <v>5088</v>
      </c>
      <c r="B1886" t="s">
        <v>5089</v>
      </c>
      <c r="C1886" t="s">
        <v>5438</v>
      </c>
      <c r="D1886" t="s">
        <v>152</v>
      </c>
      <c r="E1886" t="s">
        <v>5090</v>
      </c>
      <c r="F1886">
        <v>136.23500061035156</v>
      </c>
      <c r="G1886">
        <v>0.85133665686103943</v>
      </c>
      <c r="H1886">
        <v>448.14801025390625</v>
      </c>
      <c r="I1886">
        <v>649</v>
      </c>
      <c r="J1886">
        <v>28.2</v>
      </c>
      <c r="K1886">
        <v>0.5</v>
      </c>
      <c r="L1886">
        <v>0.38045600056648254</v>
      </c>
      <c r="M1886" s="3">
        <v>-0.78042999999999996</v>
      </c>
      <c r="N1886" s="3">
        <v>9.5565800000000003E-3</v>
      </c>
      <c r="O1886" s="3">
        <v>-9.12321E-6</v>
      </c>
      <c r="P1886" s="3">
        <v>4.7390000000000003E-9</v>
      </c>
      <c r="Q1886" s="3">
        <v>-8.1674799999999998E-13</v>
      </c>
      <c r="R1886">
        <v>-9.3000000000000007</v>
      </c>
      <c r="S1886">
        <v>191</v>
      </c>
      <c r="T1886" s="5">
        <v>-9.8093232421874994</v>
      </c>
      <c r="U1886" s="5">
        <v>0.65635864257812504</v>
      </c>
      <c r="V1886" s="5">
        <v>5.755200982093811E-5</v>
      </c>
    </row>
    <row r="1887" spans="1:22" x14ac:dyDescent="0.25">
      <c r="A1887" t="s">
        <v>5091</v>
      </c>
      <c r="B1887" t="s">
        <v>5092</v>
      </c>
      <c r="C1887" t="s">
        <v>5438</v>
      </c>
      <c r="D1887" t="s">
        <v>1239</v>
      </c>
      <c r="E1887" t="s">
        <v>5093</v>
      </c>
      <c r="F1887">
        <v>136.23500061035156</v>
      </c>
      <c r="G1887">
        <v>0.85312732131596247</v>
      </c>
      <c r="H1887">
        <v>456.14801025390625</v>
      </c>
      <c r="I1887">
        <v>661</v>
      </c>
      <c r="J1887">
        <v>28</v>
      </c>
      <c r="K1887">
        <v>0.50499802827835083</v>
      </c>
      <c r="L1887">
        <v>0.37500301003456116</v>
      </c>
      <c r="M1887" s="3">
        <v>-0.585511</v>
      </c>
      <c r="N1887" s="3">
        <v>9.3947200000000005E-3</v>
      </c>
      <c r="O1887" s="3">
        <v>-9.4608299999999997E-6</v>
      </c>
      <c r="P1887" s="3">
        <v>5.1924000000000004E-9</v>
      </c>
      <c r="Q1887" s="3">
        <v>-9.3555199999999993E-13</v>
      </c>
      <c r="R1887">
        <v>-11.7</v>
      </c>
      <c r="S1887">
        <v>181</v>
      </c>
      <c r="T1887" s="5">
        <v>-12.1171787109375</v>
      </c>
      <c r="U1887" s="5">
        <v>0.63292297363281247</v>
      </c>
      <c r="V1887" s="5">
        <v>4.9623414874076841E-5</v>
      </c>
    </row>
    <row r="1888" spans="1:22" x14ac:dyDescent="0.25">
      <c r="A1888" t="s">
        <v>5094</v>
      </c>
      <c r="B1888" t="s">
        <v>5095</v>
      </c>
      <c r="C1888" t="s">
        <v>5438</v>
      </c>
      <c r="D1888" t="s">
        <v>1239</v>
      </c>
      <c r="E1888" t="s">
        <v>5093</v>
      </c>
      <c r="F1888">
        <v>136.23500061035156</v>
      </c>
      <c r="G1888">
        <v>0.8382574936405941</v>
      </c>
      <c r="H1888">
        <v>450.35000610351563</v>
      </c>
      <c r="I1888">
        <v>652</v>
      </c>
      <c r="J1888">
        <v>28</v>
      </c>
      <c r="K1888">
        <v>0.50599902868270874</v>
      </c>
      <c r="L1888">
        <v>0.37549000978469849</v>
      </c>
      <c r="M1888" s="3">
        <v>-0.41237099999999999</v>
      </c>
      <c r="N1888" s="3">
        <v>8.5686400000000006E-3</v>
      </c>
      <c r="O1888" s="3">
        <v>-8.0964899999999988E-6</v>
      </c>
      <c r="P1888" s="3">
        <v>4.2262399999999997E-9</v>
      </c>
      <c r="Q1888" s="3">
        <v>-7.35908E-13</v>
      </c>
      <c r="R1888">
        <v>-20.6</v>
      </c>
      <c r="S1888">
        <v>178</v>
      </c>
      <c r="T1888" s="5">
        <v>-20.815814453125</v>
      </c>
      <c r="U1888" s="5">
        <v>0.65192559814453122</v>
      </c>
      <c r="V1888" s="5">
        <v>4.9994710832834241E-5</v>
      </c>
    </row>
    <row r="1889" spans="1:22" x14ac:dyDescent="0.25">
      <c r="A1889" t="s">
        <v>5096</v>
      </c>
      <c r="B1889" t="s">
        <v>5097</v>
      </c>
      <c r="C1889" t="s">
        <v>2279</v>
      </c>
      <c r="D1889" t="s">
        <v>1239</v>
      </c>
      <c r="E1889" t="s">
        <v>2825</v>
      </c>
      <c r="F1889">
        <v>134.22200012207031</v>
      </c>
      <c r="G1889">
        <v>0.86075940923601379</v>
      </c>
      <c r="H1889">
        <v>450.27700805664063</v>
      </c>
      <c r="I1889">
        <v>650</v>
      </c>
      <c r="J1889">
        <v>27.3</v>
      </c>
      <c r="K1889">
        <v>0.47837001085281372</v>
      </c>
      <c r="L1889">
        <v>0.37299001216888428</v>
      </c>
      <c r="M1889" s="3">
        <v>-0.2828</v>
      </c>
      <c r="N1889" s="3">
        <v>5.7629999999999999E-3</v>
      </c>
      <c r="O1889" s="3">
        <v>-2.1704579999999999E-6</v>
      </c>
      <c r="P1889" s="3">
        <v>0</v>
      </c>
      <c r="Q1889" s="3">
        <v>0</v>
      </c>
      <c r="R1889">
        <v>-29.950001953125</v>
      </c>
      <c r="S1889">
        <v>136.69999999999999</v>
      </c>
      <c r="T1889" s="5">
        <v>-30.553970703125</v>
      </c>
      <c r="U1889" s="5">
        <v>0.53435821533203121</v>
      </c>
      <c r="V1889" s="5">
        <v>5.5066712200641633E-5</v>
      </c>
    </row>
    <row r="1890" spans="1:22" x14ac:dyDescent="0.25">
      <c r="A1890" t="s">
        <v>5098</v>
      </c>
      <c r="B1890" t="s">
        <v>5099</v>
      </c>
      <c r="C1890" t="s">
        <v>5864</v>
      </c>
      <c r="D1890" t="s">
        <v>38</v>
      </c>
      <c r="E1890" t="s">
        <v>5100</v>
      </c>
      <c r="F1890">
        <v>135.21000671386719</v>
      </c>
      <c r="G1890">
        <v>1.0183957963831323</v>
      </c>
      <c r="H1890">
        <v>498.14801025390625</v>
      </c>
      <c r="I1890">
        <v>717</v>
      </c>
      <c r="J1890">
        <v>33.5</v>
      </c>
      <c r="K1890">
        <v>0.43149900436401367</v>
      </c>
      <c r="L1890">
        <v>0.47408300638198853</v>
      </c>
      <c r="M1890" s="3">
        <v>-0.14858499999999999</v>
      </c>
      <c r="N1890" s="3">
        <v>5.8231400000000001E-3</v>
      </c>
      <c r="O1890" s="3">
        <v>-3.52461E-6</v>
      </c>
      <c r="P1890" s="3">
        <v>7.9135600000000001E-10</v>
      </c>
      <c r="Q1890" s="3">
        <v>2.2400119999999999E-20</v>
      </c>
      <c r="R1890">
        <v>24.479900390625001</v>
      </c>
      <c r="S1890" t="s">
        <v>5117</v>
      </c>
      <c r="T1890" s="5">
        <v>24.567499999999999</v>
      </c>
      <c r="U1890" s="5">
        <v>0.56053100585937499</v>
      </c>
      <c r="V1890" s="5">
        <v>0</v>
      </c>
    </row>
    <row r="1891" spans="1:22" x14ac:dyDescent="0.25">
      <c r="A1891" t="s">
        <v>5101</v>
      </c>
      <c r="B1891" t="s">
        <v>5102</v>
      </c>
      <c r="C1891" t="s">
        <v>5865</v>
      </c>
      <c r="D1891" t="s">
        <v>24</v>
      </c>
      <c r="E1891" t="s">
        <v>5103</v>
      </c>
      <c r="F1891">
        <v>196.2030029296875</v>
      </c>
      <c r="G1891">
        <v>1.0824252923142847</v>
      </c>
      <c r="H1891">
        <v>520</v>
      </c>
      <c r="I1891">
        <v>693</v>
      </c>
      <c r="J1891">
        <v>23.3</v>
      </c>
      <c r="K1891">
        <v>0.60600000619888306</v>
      </c>
      <c r="L1891">
        <v>0.78860300779342651</v>
      </c>
      <c r="M1891" s="3">
        <v>-0.31795000000000001</v>
      </c>
      <c r="N1891" s="3">
        <v>7.5083399999999996E-3</v>
      </c>
      <c r="O1891" s="3">
        <v>-8.8352700000000012E-6</v>
      </c>
      <c r="P1891" s="3">
        <v>5.4141600000000003E-9</v>
      </c>
      <c r="Q1891" s="3">
        <v>-1.0403720000000001E-12</v>
      </c>
      <c r="R1891">
        <v>-517</v>
      </c>
      <c r="S1891">
        <v>-335</v>
      </c>
      <c r="T1891" s="5">
        <v>-518.38406250000003</v>
      </c>
      <c r="U1891" s="5">
        <v>0.60927929687500004</v>
      </c>
      <c r="V1891" s="5">
        <v>1.9432665780186654E-5</v>
      </c>
    </row>
    <row r="1892" spans="1:22" x14ac:dyDescent="0.25">
      <c r="A1892" t="s">
        <v>5104</v>
      </c>
      <c r="B1892" t="s">
        <v>5105</v>
      </c>
      <c r="C1892" t="s">
        <v>5210</v>
      </c>
      <c r="D1892" t="s">
        <v>24</v>
      </c>
      <c r="E1892" t="s">
        <v>1212</v>
      </c>
      <c r="F1892">
        <v>136.14999389648438</v>
      </c>
      <c r="G1892">
        <v>1.1806845144038394</v>
      </c>
      <c r="H1892">
        <v>601.6500244140625</v>
      </c>
      <c r="I1892">
        <v>860</v>
      </c>
      <c r="J1892">
        <v>44.5</v>
      </c>
      <c r="K1892">
        <v>0.39399999380111694</v>
      </c>
      <c r="L1892">
        <v>0.640919029712677</v>
      </c>
      <c r="M1892" s="3">
        <v>-0.12547</v>
      </c>
      <c r="N1892" s="3">
        <v>5.4494000000000001E-3</v>
      </c>
      <c r="O1892" s="3">
        <v>-4.2251999999999998E-6</v>
      </c>
      <c r="P1892" s="3">
        <v>1.4118E-9</v>
      </c>
      <c r="Q1892" s="3">
        <v>-8.2871999999999998E-14</v>
      </c>
      <c r="R1892">
        <v>-268.95</v>
      </c>
      <c r="S1892" t="s">
        <v>5117</v>
      </c>
      <c r="T1892" s="5">
        <v>-269.11403124999998</v>
      </c>
      <c r="U1892" s="5">
        <v>0.36294018554687502</v>
      </c>
      <c r="V1892" s="5">
        <v>2.47869361191988E-5</v>
      </c>
    </row>
    <row r="1893" spans="1:22" x14ac:dyDescent="0.25">
      <c r="A1893" t="s">
        <v>5106</v>
      </c>
      <c r="B1893" t="s">
        <v>5107</v>
      </c>
      <c r="C1893" t="s">
        <v>5210</v>
      </c>
      <c r="D1893" t="s">
        <v>24</v>
      </c>
      <c r="E1893" t="s">
        <v>1206</v>
      </c>
      <c r="F1893">
        <v>136.14900207519531</v>
      </c>
      <c r="G1893">
        <v>1.2074513160919422</v>
      </c>
      <c r="H1893">
        <v>548.1500244140625</v>
      </c>
      <c r="I1893">
        <v>772</v>
      </c>
      <c r="J1893">
        <v>38.6</v>
      </c>
      <c r="K1893">
        <v>0.3970000147819519</v>
      </c>
      <c r="L1893">
        <v>0.66100001335144043</v>
      </c>
      <c r="M1893" s="3">
        <v>3.3212999999999999E-2</v>
      </c>
      <c r="N1893" s="3">
        <v>2.4421400000000002E-3</v>
      </c>
      <c r="O1893" s="3">
        <v>3.4583400000000002E-6</v>
      </c>
      <c r="P1893" s="3">
        <v>-6.3429599999999998E-9</v>
      </c>
      <c r="Q1893" s="3">
        <v>2.164552E-12</v>
      </c>
      <c r="R1893">
        <v>-322.8</v>
      </c>
      <c r="S1893">
        <v>-213.35</v>
      </c>
      <c r="T1893" s="5">
        <v>-322.07540625000001</v>
      </c>
      <c r="U1893" s="5">
        <v>0.35003381347656248</v>
      </c>
      <c r="V1893" s="5">
        <v>4.9079380929470065E-5</v>
      </c>
    </row>
    <row r="1894" spans="1:22" x14ac:dyDescent="0.25">
      <c r="A1894" t="s">
        <v>5108</v>
      </c>
      <c r="B1894" t="s">
        <v>5109</v>
      </c>
      <c r="C1894" t="s">
        <v>5110</v>
      </c>
      <c r="D1894" t="s">
        <v>24</v>
      </c>
      <c r="E1894" t="s">
        <v>5117</v>
      </c>
      <c r="F1894">
        <v>154.29499999999999</v>
      </c>
      <c r="G1894">
        <v>0.79300000000000004</v>
      </c>
      <c r="H1894">
        <v>476.26</v>
      </c>
      <c r="I1894">
        <v>667.67</v>
      </c>
      <c r="J1894">
        <v>22.81</v>
      </c>
      <c r="K1894">
        <v>0.59250000000000003</v>
      </c>
      <c r="L1894">
        <v>0.442</v>
      </c>
      <c r="M1894" s="3">
        <v>-0.44241226222495872</v>
      </c>
      <c r="N1894" s="3">
        <v>7.693055510547977E-3</v>
      </c>
      <c r="O1894" s="3">
        <v>-4.9114358858031699E-6</v>
      </c>
      <c r="P1894" s="3">
        <v>1.3090508441621571E-9</v>
      </c>
      <c r="Q1894" s="3">
        <v>0</v>
      </c>
      <c r="R1894">
        <v>-209.49</v>
      </c>
      <c r="S1894">
        <v>78.2</v>
      </c>
      <c r="T1894" s="5">
        <v>-0.21571799999999999</v>
      </c>
      <c r="U1894" s="5">
        <v>0.96</v>
      </c>
      <c r="V1894" s="5">
        <v>7.8800000000000004E-8</v>
      </c>
    </row>
    <row r="1895" spans="1:22" x14ac:dyDescent="0.25">
      <c r="A1895" t="s">
        <v>5111</v>
      </c>
      <c r="B1895" t="s">
        <v>5112</v>
      </c>
      <c r="C1895" t="s">
        <v>5827</v>
      </c>
      <c r="D1895" t="s">
        <v>46</v>
      </c>
      <c r="E1895" t="s">
        <v>5056</v>
      </c>
      <c r="F1895">
        <v>137.13800048828125</v>
      </c>
      <c r="G1895">
        <v>1.1260958540477792</v>
      </c>
      <c r="H1895">
        <v>511.64801025390625</v>
      </c>
      <c r="I1895">
        <v>736</v>
      </c>
      <c r="J1895">
        <v>38</v>
      </c>
      <c r="K1895">
        <v>0.44100001454353333</v>
      </c>
      <c r="L1895">
        <v>0.54065102338790894</v>
      </c>
      <c r="M1895" s="3">
        <v>0</v>
      </c>
      <c r="N1895" s="3">
        <v>0</v>
      </c>
      <c r="O1895" s="3">
        <v>0</v>
      </c>
      <c r="P1895" s="3">
        <v>0</v>
      </c>
      <c r="Q1895" s="3">
        <v>0</v>
      </c>
      <c r="R1895">
        <v>31</v>
      </c>
      <c r="S1895">
        <v>155</v>
      </c>
      <c r="T1895" s="5">
        <v>30.952982421874999</v>
      </c>
      <c r="U1895" s="5">
        <v>0.40642425537109372</v>
      </c>
      <c r="V1895" s="5">
        <v>3.2304178923368452E-5</v>
      </c>
    </row>
    <row r="1896" spans="1:22" x14ac:dyDescent="0.25">
      <c r="A1896" t="s">
        <v>5113</v>
      </c>
      <c r="B1896" t="s">
        <v>5114</v>
      </c>
      <c r="C1896" t="s">
        <v>5866</v>
      </c>
      <c r="D1896" t="s">
        <v>46</v>
      </c>
      <c r="E1896" t="s">
        <v>5117</v>
      </c>
      <c r="F1896">
        <v>161.39500427246094</v>
      </c>
      <c r="G1896">
        <v>0.77278470175408154</v>
      </c>
      <c r="H1896">
        <v>399.14801025390625</v>
      </c>
      <c r="I1896">
        <v>544</v>
      </c>
      <c r="J1896">
        <v>19.2</v>
      </c>
      <c r="K1896">
        <v>0.61299902200698853</v>
      </c>
      <c r="L1896">
        <v>0.51010000705718994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  <c r="R1896">
        <v>-476.6</v>
      </c>
      <c r="S1896">
        <v>0</v>
      </c>
      <c r="T1896" s="5">
        <v>-32.767000000000003</v>
      </c>
      <c r="U1896" s="5">
        <v>-32.767000000000003</v>
      </c>
      <c r="V1896" s="5">
        <v>-32.767000000000003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Y1896"/>
  <sheetViews>
    <sheetView tabSelected="1" workbookViewId="0">
      <selection activeCell="G20" sqref="G20"/>
    </sheetView>
  </sheetViews>
  <sheetFormatPr defaultRowHeight="15" x14ac:dyDescent="0.25"/>
  <cols>
    <col min="2" max="2" width="30.7109375" bestFit="1" customWidth="1"/>
    <col min="3" max="3" width="18.28515625" customWidth="1"/>
    <col min="4" max="4" width="24.5703125" customWidth="1"/>
    <col min="5" max="5" width="23.7109375" customWidth="1"/>
    <col min="6" max="6" width="14.7109375" customWidth="1"/>
    <col min="7" max="7" width="27.7109375" customWidth="1"/>
    <col min="8" max="8" width="17.42578125" customWidth="1"/>
    <col min="9" max="12" width="10.5703125" bestFit="1" customWidth="1"/>
    <col min="13" max="13" width="10.28515625" bestFit="1" customWidth="1"/>
    <col min="14" max="14" width="10.5703125" bestFit="1" customWidth="1"/>
    <col min="15" max="19" width="11" bestFit="1" customWidth="1"/>
    <col min="20" max="24" width="11.28515625" bestFit="1" customWidth="1"/>
  </cols>
  <sheetData>
    <row r="2" spans="2:25" x14ac:dyDescent="0.25">
      <c r="B2" t="s">
        <v>5116</v>
      </c>
      <c r="C2" s="8" t="str">
        <f>""""&amp;DATABASE!A2&amp;""","</f>
        <v>"100-00-5",</v>
      </c>
      <c r="D2" s="8" t="str">
        <f>""""&amp;DATABASE!B2&amp;""","</f>
        <v>"pNitroClBZ",</v>
      </c>
      <c r="E2" s="8" t="str">
        <f>""""&amp;DATABASE!C2&amp;""","</f>
        <v>"C6H4ClNO2",</v>
      </c>
      <c r="F2" s="8" t="str">
        <f>""""&amp;DATABASE!D2&amp;""","</f>
        <v>"Misc",</v>
      </c>
      <c r="G2" s="8" t="str">
        <f>""""&amp;DATABASE!E2&amp;""","</f>
        <v>"(ACH)4 ACCL ACNO2 ",</v>
      </c>
      <c r="H2" s="7" t="str">
        <f>IF(OR(DATABASE!F2="",ISERROR(DATABASE!F2),DATABASE!F2=FALSE),"0",DATABASE!F2)&amp;","</f>
        <v>157.554000854492,</v>
      </c>
      <c r="I2" s="7" t="str">
        <f>IF(OR(DATABASE!G2="",ISERROR(DATABASE!G2),DATABASE!G2=FALSE),"0",DATABASE!G2)&amp;","</f>
        <v>1.36060355834495,</v>
      </c>
      <c r="J2" s="7" t="str">
        <f>IF(OR(DATABASE!H2="",ISERROR(DATABASE!H2),DATABASE!H2=FALSE),"0",DATABASE!H2)&amp;","</f>
        <v>515.150024414062,</v>
      </c>
      <c r="K2" s="7" t="str">
        <f>IF(OR(DATABASE!I2="",ISERROR(DATABASE!I2),DATABASE!I2=FALSE),"0",DATABASE!I2)&amp;","</f>
        <v>750,</v>
      </c>
      <c r="L2" s="7" t="str">
        <f>IF(OR(DATABASE!J2="",ISERROR(DATABASE!J2),DATABASE!J2=FALSE),"0",DATABASE!J2)&amp;","</f>
        <v>39.7,</v>
      </c>
      <c r="M2" s="7" t="str">
        <f>IF(OR(DATABASE!K2="",ISERROR(DATABASE!K2),DATABASE!K2=FALSE),"0",DATABASE!K2)&amp;","</f>
        <v>0.432000011205673,</v>
      </c>
      <c r="N2" s="7" t="str">
        <f>IF(OR(DATABASE!L2="",ISERROR(DATABASE!L2),DATABASE!L2=FALSE),"0",DATABASE!L2)&amp;","</f>
        <v>0.487399011850357,</v>
      </c>
      <c r="O2" s="7" t="str">
        <f>IF(OR(DATABASE!M2="",ISERROR(DATABASE!M2),DATABASE!M2=FALSE),"0",DATABASE!M2)&amp;","</f>
        <v>0.00968011,</v>
      </c>
      <c r="P2" s="7" t="str">
        <f>IF(OR(DATABASE!N2="",ISERROR(DATABASE!N2),DATABASE!N2=FALSE),"0",DATABASE!N2)&amp;","</f>
        <v>0.00362058,</v>
      </c>
      <c r="Q2" s="7" t="str">
        <f>IF(OR(DATABASE!O2="",ISERROR(DATABASE!O2),DATABASE!O2=FALSE),"0",DATABASE!O2)&amp;","</f>
        <v>-0.000002603652,</v>
      </c>
      <c r="R2" s="7" t="str">
        <f>IF(OR(DATABASE!P2="",ISERROR(DATABASE!P2),DATABASE!P2=FALSE),"0",DATABASE!P2)&amp;","</f>
        <v>0.000000000720856,</v>
      </c>
      <c r="S2" s="7" t="str">
        <f>IF(OR(DATABASE!Q2="",ISERROR(DATABASE!Q2),DATABASE!Q2=FALSE),"0",DATABASE!Q2)&amp;","</f>
        <v>-2.357504E-14,</v>
      </c>
      <c r="T2" s="7" t="str">
        <f>IF(OR(DATABASE!R2="",ISERROR(DATABASE!R2),DATABASE!R2=FALSE),"0",DATABASE!R2)&amp;","</f>
        <v>37.2,</v>
      </c>
      <c r="U2" s="7" t="str">
        <f>IF(OR(DATABASE!S2="",ISERROR(DATABASE!S2),DATABASE!S2=FALSE),"0",DATABASE!S2)&amp;","</f>
        <v>139,</v>
      </c>
      <c r="V2" s="7" t="str">
        <f>IF(OR(DATABASE!T2="",ISERROR(DATABASE!T2),DATABASE!T2=FALSE),"0",DATABASE!T2)&amp;","</f>
        <v>37.106328125,</v>
      </c>
      <c r="W2" s="7" t="str">
        <f>IF(OR(DATABASE!U2="",ISERROR(DATABASE!U2),DATABASE!U2=FALSE),"0",DATABASE!U2)&amp;","</f>
        <v>0.335740020751953,</v>
      </c>
      <c r="X2" s="7">
        <f>IF(OR(DATABASE!V2="",ISERROR(DATABASE!V2),DATABASE!V2=FALSE),"0",DATABASE!V2)</f>
        <v>2.0167833194136618E-5</v>
      </c>
      <c r="Y2" t="s">
        <v>5115</v>
      </c>
    </row>
    <row r="3" spans="2:25" x14ac:dyDescent="0.25">
      <c r="B3" t="s">
        <v>5116</v>
      </c>
      <c r="C3" s="8" t="str">
        <f>""""&amp;DATABASE!A3&amp;""","</f>
        <v>"100-01-6",</v>
      </c>
      <c r="D3" s="8" t="str">
        <f>""""&amp;DATABASE!B3&amp;""","</f>
        <v>"p-NitAniline",</v>
      </c>
      <c r="E3" s="8" t="str">
        <f>""""&amp;DATABASE!C3&amp;""","</f>
        <v>"C6H6N2O2",</v>
      </c>
      <c r="F3" s="8" t="str">
        <f>""""&amp;DATABASE!D3&amp;""","</f>
        <v>"Misc",</v>
      </c>
      <c r="G3" s="8" t="str">
        <f>""""&amp;DATABASE!E3&amp;""","</f>
        <v>"(ACH)4 ACNH2 ACNO2 ",</v>
      </c>
      <c r="H3" s="7" t="str">
        <f>IF(OR(DATABASE!F3="",ISERROR(DATABASE!F3),DATABASE!F3=FALSE),"0",DATABASE!F3)&amp;","</f>
        <v>138.126007080078,</v>
      </c>
      <c r="I3" s="7" t="str">
        <f>IF(OR(DATABASE!G3="",ISERROR(DATABASE!G3),DATABASE!G3=FALSE),"0",DATABASE!G3)&amp;","</f>
        <v>1.14913824961429,</v>
      </c>
      <c r="J3" s="7" t="str">
        <f>IF(OR(DATABASE!H3="",ISERROR(DATABASE!H3),DATABASE!H3=FALSE),"0",DATABASE!H3)&amp;","</f>
        <v>609.150024414062,</v>
      </c>
      <c r="K3" s="7" t="str">
        <f>IF(OR(DATABASE!I3="",ISERROR(DATABASE!I3),DATABASE!I3=FALSE),"0",DATABASE!I3)&amp;","</f>
        <v>851,</v>
      </c>
      <c r="L3" s="7" t="str">
        <f>IF(OR(DATABASE!J3="",ISERROR(DATABASE!J3),DATABASE!J3=FALSE),"0",DATABASE!J3)&amp;","</f>
        <v>44.2,</v>
      </c>
      <c r="M3" s="7" t="str">
        <f>IF(OR(DATABASE!K3="",ISERROR(DATABASE!K3),DATABASE!K3=FALSE),"0",DATABASE!K3)&amp;","</f>
        <v>0.40599998831749,</v>
      </c>
      <c r="N3" s="7" t="str">
        <f>IF(OR(DATABASE!L3="",ISERROR(DATABASE!L3),DATABASE!L3=FALSE),"0",DATABASE!L3)&amp;","</f>
        <v>0.782374024391174,</v>
      </c>
      <c r="O3" s="7" t="str">
        <f>IF(OR(DATABASE!M3="",ISERROR(DATABASE!M3),DATABASE!M3=FALSE),"0",DATABASE!M3)&amp;","</f>
        <v>59.986,</v>
      </c>
      <c r="P3" s="7" t="str">
        <f>IF(OR(DATABASE!N3="",ISERROR(DATABASE!N3),DATABASE!N3=FALSE),"0",DATABASE!N3)&amp;","</f>
        <v>-0.00053712,</v>
      </c>
      <c r="Q3" s="7" t="str">
        <f>IF(OR(DATABASE!O3="",ISERROR(DATABASE!O3),DATABASE!O3=FALSE),"0",DATABASE!O3)&amp;","</f>
        <v>-0.0000023842,</v>
      </c>
      <c r="R3" s="7" t="str">
        <f>IF(OR(DATABASE!P3="",ISERROR(DATABASE!P3),DATABASE!P3=FALSE),"0",DATABASE!P3)&amp;","</f>
        <v>-0.0000000055881,</v>
      </c>
      <c r="S3" s="7" t="str">
        <f>IF(OR(DATABASE!Q3="",ISERROR(DATABASE!Q3),DATABASE!Q3=FALSE),"0",DATABASE!Q3)&amp;","</f>
        <v>0.000000000003638,</v>
      </c>
      <c r="T3" s="7" t="str">
        <f>IF(OR(DATABASE!R3="",ISERROR(DATABASE!R3),DATABASE!R3=FALSE),"0",DATABASE!R3)&amp;","</f>
        <v>59.5,</v>
      </c>
      <c r="U3" s="7" t="str">
        <f>IF(OR(DATABASE!S3="",ISERROR(DATABASE!S3),DATABASE!S3=FALSE),"0",DATABASE!S3)&amp;","</f>
        <v>192,</v>
      </c>
      <c r="V3" s="7" t="str">
        <f>IF(OR(DATABASE!T3="",ISERROR(DATABASE!T3),DATABASE!T3=FALSE),"0",DATABASE!T3)&amp;","</f>
        <v>0,</v>
      </c>
      <c r="W3" s="7" t="str">
        <f>IF(OR(DATABASE!U3="",ISERROR(DATABASE!U3),DATABASE!U3=FALSE),"0",DATABASE!U3)&amp;","</f>
        <v>0,</v>
      </c>
      <c r="X3" s="7" t="str">
        <f>IF(OR(DATABASE!V3="",ISERROR(DATABASE!V3),DATABASE!V3=FALSE),"0",DATABASE!V3)</f>
        <v>0</v>
      </c>
      <c r="Y3" t="s">
        <v>5115</v>
      </c>
    </row>
    <row r="4" spans="2:25" x14ac:dyDescent="0.25">
      <c r="B4" t="s">
        <v>5116</v>
      </c>
      <c r="C4" s="8" t="str">
        <f>""""&amp;DATABASE!A4&amp;""","</f>
        <v>"1000-86-8",</v>
      </c>
      <c r="D4" s="8" t="str">
        <f>""""&amp;DATABASE!B4&amp;""","</f>
        <v>"24-M-13-C5==",</v>
      </c>
      <c r="E4" s="8" t="str">
        <f>""""&amp;DATABASE!C4&amp;""","</f>
        <v>"C7H12",</v>
      </c>
      <c r="F4" s="8" t="str">
        <f>""""&amp;DATABASE!D4&amp;""","</f>
        <v>"OD",</v>
      </c>
      <c r="G4" s="8" t="str">
        <f>""""&amp;DATABASE!E4&amp;""","</f>
        <v>"(CH3)3 CH2=C CH=C ",</v>
      </c>
      <c r="H4" s="7" t="str">
        <f>IF(OR(DATABASE!F4="",ISERROR(DATABASE!F4),DATABASE!F4=FALSE),"0",DATABASE!F4)&amp;","</f>
        <v>96.1725006103515,</v>
      </c>
      <c r="I4" s="7" t="str">
        <f>IF(OR(DATABASE!G4="",ISERROR(DATABASE!G4),DATABASE!G4=FALSE),"0",DATABASE!G4)&amp;","</f>
        <v>0.740033277205322,</v>
      </c>
      <c r="J4" s="7" t="str">
        <f>IF(OR(DATABASE!H4="",ISERROR(DATABASE!H4),DATABASE!H4=FALSE),"0",DATABASE!H4)&amp;","</f>
        <v>361.25,</v>
      </c>
      <c r="K4" s="7" t="str">
        <f>IF(OR(DATABASE!I4="",ISERROR(DATABASE!I4),DATABASE!I4=FALSE),"0",DATABASE!I4)&amp;","</f>
        <v>489.260009765625,</v>
      </c>
      <c r="L4" s="7" t="str">
        <f>IF(OR(DATABASE!J4="",ISERROR(DATABASE!J4),DATABASE!J4=FALSE),"0",DATABASE!J4)&amp;","</f>
        <v>29.3853002929688,</v>
      </c>
      <c r="M4" s="7" t="str">
        <f>IF(OR(DATABASE!K4="",ISERROR(DATABASE!K4),DATABASE!K4=FALSE),"0",DATABASE!K4)&amp;","</f>
        <v>0.390190005302429,</v>
      </c>
      <c r="N4" s="7" t="str">
        <f>IF(OR(DATABASE!L4="",ISERROR(DATABASE!L4),DATABASE!L4=FALSE),"0",DATABASE!L4)&amp;","</f>
        <v>0.795310020446777,</v>
      </c>
      <c r="O4" s="7" t="str">
        <f>IF(OR(DATABASE!M4="",ISERROR(DATABASE!M4),DATABASE!M4=FALSE),"0",DATABASE!M4)&amp;","</f>
        <v>-0.0044646,</v>
      </c>
      <c r="P4" s="7" t="str">
        <f>IF(OR(DATABASE!N4="",ISERROR(DATABASE!N4),DATABASE!N4=FALSE),"0",DATABASE!N4)&amp;","</f>
        <v>0.0056886,</v>
      </c>
      <c r="Q4" s="7" t="str">
        <f>IF(OR(DATABASE!O4="",ISERROR(DATABASE!O4),DATABASE!O4=FALSE),"0",DATABASE!O4)&amp;","</f>
        <v>-0.000002070408,</v>
      </c>
      <c r="R4" s="7" t="str">
        <f>IF(OR(DATABASE!P4="",ISERROR(DATABASE!P4),DATABASE!P4=FALSE),"0",DATABASE!P4)&amp;","</f>
        <v>0,</v>
      </c>
      <c r="S4" s="7" t="str">
        <f>IF(OR(DATABASE!Q4="",ISERROR(DATABASE!Q4),DATABASE!Q4=FALSE),"0",DATABASE!Q4)&amp;","</f>
        <v>0,</v>
      </c>
      <c r="T4" s="7" t="str">
        <f>IF(OR(DATABASE!R4="",ISERROR(DATABASE!R4),DATABASE!R4=FALSE),"0",DATABASE!R4)&amp;","</f>
        <v>35.2600078125,</v>
      </c>
      <c r="U4" s="7" t="str">
        <f>IF(OR(DATABASE!S4="",ISERROR(DATABASE!S4),DATABASE!S4=FALSE),"0",DATABASE!S4)&amp;","</f>
        <v>0,</v>
      </c>
      <c r="V4" s="7" t="str">
        <f>IF(OR(DATABASE!T4="",ISERROR(DATABASE!T4),DATABASE!T4=FALSE),"0",DATABASE!T4)&amp;","</f>
        <v>34.7768671875,</v>
      </c>
      <c r="W4" s="7" t="str">
        <f>IF(OR(DATABASE!U4="",ISERROR(DATABASE!U4),DATABASE!U4=FALSE),"0",DATABASE!U4)&amp;","</f>
        <v>0.404847747802734,</v>
      </c>
      <c r="X4" s="7">
        <f>IF(OR(DATABASE!V4="",ISERROR(DATABASE!V4),DATABASE!V4=FALSE),"0",DATABASE!V4)</f>
        <v>3.9797760546207425E-5</v>
      </c>
      <c r="Y4" t="s">
        <v>5115</v>
      </c>
    </row>
    <row r="5" spans="2:25" x14ac:dyDescent="0.25">
      <c r="B5" t="s">
        <v>5116</v>
      </c>
      <c r="C5" s="8" t="str">
        <f>""""&amp;DATABASE!A5&amp;""","</f>
        <v>"100-10-7",</v>
      </c>
      <c r="D5" s="8" t="str">
        <f>""""&amp;DATABASE!B5&amp;""","</f>
        <v>"p-DiMAmBZald",</v>
      </c>
      <c r="E5" s="8" t="str">
        <f>""""&amp;DATABASE!C5&amp;""","</f>
        <v>"C9H11NO",</v>
      </c>
      <c r="F5" s="8" t="str">
        <f>""""&amp;DATABASE!D5&amp;""","</f>
        <v>"Misc",</v>
      </c>
      <c r="G5" s="8" t="str">
        <f>""""&amp;DATABASE!E5&amp;""","</f>
        <v>"CH3 (AC)2 (ACH)4 CHO CH3N ",</v>
      </c>
      <c r="H5" s="7" t="str">
        <f>IF(OR(DATABASE!F5="",ISERROR(DATABASE!F5),DATABASE!F5=FALSE),"0",DATABASE!F5)&amp;","</f>
        <v>149.192001342773,</v>
      </c>
      <c r="I5" s="7" t="str">
        <f>IF(OR(DATABASE!G5="",ISERROR(DATABASE!G5),DATABASE!G5=FALSE),"0",DATABASE!G5)&amp;","</f>
        <v>1.09639517532432,</v>
      </c>
      <c r="J5" s="7" t="str">
        <f>IF(OR(DATABASE!H5="",ISERROR(DATABASE!H5),DATABASE!H5=FALSE),"0",DATABASE!H5)&amp;","</f>
        <v>588,</v>
      </c>
      <c r="K5" s="7" t="str">
        <f>IF(OR(DATABASE!I5="",ISERROR(DATABASE!I5),DATABASE!I5=FALSE),"0",DATABASE!I5)&amp;","</f>
        <v>832,</v>
      </c>
      <c r="L5" s="7" t="str">
        <f>IF(OR(DATABASE!J5="",ISERROR(DATABASE!J5),DATABASE!J5=FALSE),"0",DATABASE!J5)&amp;","</f>
        <v>30.7,</v>
      </c>
      <c r="M5" s="7" t="str">
        <f>IF(OR(DATABASE!K5="",ISERROR(DATABASE!K5),DATABASE!K5=FALSE),"0",DATABASE!K5)&amp;","</f>
        <v>0.470999985933304,</v>
      </c>
      <c r="N5" s="7" t="str">
        <f>IF(OR(DATABASE!L5="",ISERROR(DATABASE!L5),DATABASE!L5=FALSE),"0",DATABASE!L5)&amp;","</f>
        <v>0.527150988578796,</v>
      </c>
      <c r="O5" s="7" t="str">
        <f>IF(OR(DATABASE!M5="",ISERROR(DATABASE!M5),DATABASE!M5=FALSE),"0",DATABASE!M5)&amp;","</f>
        <v>-0.43889,</v>
      </c>
      <c r="P5" s="7" t="str">
        <f>IF(OR(DATABASE!N5="",ISERROR(DATABASE!N5),DATABASE!N5=FALSE),"0",DATABASE!N5)&amp;","</f>
        <v>0.0064748,</v>
      </c>
      <c r="Q5" s="7" t="str">
        <f>IF(OR(DATABASE!O5="",ISERROR(DATABASE!O5),DATABASE!O5=FALSE),"0",DATABASE!O5)&amp;","</f>
        <v>-0.0000044178,</v>
      </c>
      <c r="R5" s="7" t="str">
        <f>IF(OR(DATABASE!P5="",ISERROR(DATABASE!P5),DATABASE!P5=FALSE),"0",DATABASE!P5)&amp;","</f>
        <v>0.000000001219,</v>
      </c>
      <c r="S5" s="7" t="str">
        <f>IF(OR(DATABASE!Q5="",ISERROR(DATABASE!Q5),DATABASE!Q5=FALSE),"0",DATABASE!Q5)&amp;","</f>
        <v>-0.000000000000058968,</v>
      </c>
      <c r="T5" s="7" t="str">
        <f>IF(OR(DATABASE!R5="",ISERROR(DATABASE!R5),DATABASE!R5=FALSE),"0",DATABASE!R5)&amp;","</f>
        <v>-27.9,</v>
      </c>
      <c r="U5" s="7" t="str">
        <f>IF(OR(DATABASE!S5="",ISERROR(DATABASE!S5),DATABASE!S5=FALSE),"0",DATABASE!S5)&amp;","</f>
        <v>131,</v>
      </c>
      <c r="V5" s="7" t="str">
        <f>IF(OR(DATABASE!T5="",ISERROR(DATABASE!T5),DATABASE!T5=FALSE),"0",DATABASE!T5)&amp;","</f>
        <v>-29.342802734375,</v>
      </c>
      <c r="W5" s="7" t="str">
        <f>IF(OR(DATABASE!U5="",ISERROR(DATABASE!U5),DATABASE!U5=FALSE),"0",DATABASE!U5)&amp;","</f>
        <v>0.527467590332031,</v>
      </c>
      <c r="X5" s="7">
        <f>IF(OR(DATABASE!V5="",ISERROR(DATABASE!V5),DATABASE!V5=FALSE),"0",DATABASE!V5)</f>
        <v>3.4629568457603455E-5</v>
      </c>
      <c r="Y5" t="s">
        <v>5115</v>
      </c>
    </row>
    <row r="6" spans="2:25" x14ac:dyDescent="0.25">
      <c r="B6" t="s">
        <v>5116</v>
      </c>
      <c r="C6" s="8" t="str">
        <f>""""&amp;DATABASE!A6&amp;""","</f>
        <v>"100-18-5",</v>
      </c>
      <c r="D6" s="8" t="str">
        <f>""""&amp;DATABASE!B6&amp;""","</f>
        <v>"14-iP-BZ",</v>
      </c>
      <c r="E6" s="8" t="str">
        <f>""""&amp;DATABASE!C6&amp;""","</f>
        <v>"C12H18",</v>
      </c>
      <c r="F6" s="8" t="str">
        <f>""""&amp;DATABASE!D6&amp;""","</f>
        <v>"A",</v>
      </c>
      <c r="G6" s="8" t="str">
        <f>""""&amp;DATABASE!E6&amp;""","</f>
        <v>"(ACH)4 (ACCH)2 (CH3)4 ",</v>
      </c>
      <c r="H6" s="7" t="str">
        <f>IF(OR(DATABASE!F6="",ISERROR(DATABASE!F6),DATABASE!F6=FALSE),"0",DATABASE!F6)&amp;","</f>
        <v>162.274002075195,</v>
      </c>
      <c r="I6" s="7" t="str">
        <f>IF(OR(DATABASE!G6="",ISERROR(DATABASE!G6),DATABASE!G6=FALSE),"0",DATABASE!G6)&amp;","</f>
        <v>0.860575217180758,</v>
      </c>
      <c r="J6" s="7" t="str">
        <f>IF(OR(DATABASE!H6="",ISERROR(DATABASE!H6),DATABASE!H6=FALSE),"0",DATABASE!H6)&amp;","</f>
        <v>483.648010253906,</v>
      </c>
      <c r="K6" s="7" t="str">
        <f>IF(OR(DATABASE!I6="",ISERROR(DATABASE!I6),DATABASE!I6=FALSE),"0",DATABASE!I6)&amp;","</f>
        <v>689,</v>
      </c>
      <c r="L6" s="7" t="str">
        <f>IF(OR(DATABASE!J6="",ISERROR(DATABASE!J6),DATABASE!J6=FALSE),"0",DATABASE!J6)&amp;","</f>
        <v>24.5,</v>
      </c>
      <c r="M6" s="7" t="str">
        <f>IF(OR(DATABASE!K6="",ISERROR(DATABASE!K6),DATABASE!K6=FALSE),"0",DATABASE!K6)&amp;","</f>
        <v>0.597980022430419,</v>
      </c>
      <c r="N6" s="7" t="str">
        <f>IF(OR(DATABASE!L6="",ISERROR(DATABASE!L6),DATABASE!L6=FALSE),"0",DATABASE!L6)&amp;","</f>
        <v>0.389990001916885,</v>
      </c>
      <c r="O6" s="7" t="str">
        <f>IF(OR(DATABASE!M6="",ISERROR(DATABASE!M6),DATABASE!M6=FALSE),"0",DATABASE!M6)&amp;","</f>
        <v>-0.447538,</v>
      </c>
      <c r="P6" s="7" t="str">
        <f>IF(OR(DATABASE!N6="",ISERROR(DATABASE!N6),DATABASE!N6=FALSE),"0",DATABASE!N6)&amp;","</f>
        <v>0.00764996,</v>
      </c>
      <c r="Q6" s="7" t="str">
        <f>IF(OR(DATABASE!O6="",ISERROR(DATABASE!O6),DATABASE!O6=FALSE),"0",DATABASE!O6)&amp;","</f>
        <v>-0.00000621963,</v>
      </c>
      <c r="R6" s="7" t="str">
        <f>IF(OR(DATABASE!P6="",ISERROR(DATABASE!P6),DATABASE!P6=FALSE),"0",DATABASE!P6)&amp;","</f>
        <v>0.00000000271716,</v>
      </c>
      <c r="S6" s="7" t="str">
        <f>IF(OR(DATABASE!Q6="",ISERROR(DATABASE!Q6),DATABASE!Q6=FALSE),"0",DATABASE!Q6)&amp;","</f>
        <v>-0.000000000000400504,</v>
      </c>
      <c r="T6" s="7" t="str">
        <f>IF(OR(DATABASE!R6="",ISERROR(DATABASE!R6),DATABASE!R6=FALSE),"0",DATABASE!R6)&amp;","</f>
        <v>-76.5100078125,</v>
      </c>
      <c r="U6" s="7" t="str">
        <f>IF(OR(DATABASE!S6="",ISERROR(DATABASE!S6),DATABASE!S6=FALSE),"0",DATABASE!S6)&amp;","</f>
        <v>147.8,</v>
      </c>
      <c r="V6" s="7" t="str">
        <f>IF(OR(DATABASE!T6="",ISERROR(DATABASE!T6),DATABASE!T6=FALSE),"0",DATABASE!T6)&amp;","</f>
        <v>-76.52534375,</v>
      </c>
      <c r="W6" s="7" t="str">
        <f>IF(OR(DATABASE!U6="",ISERROR(DATABASE!U6),DATABASE!U6=FALSE),"0",DATABASE!U6)&amp;","</f>
        <v>0.752419921875,</v>
      </c>
      <c r="X6" s="7">
        <f>IF(OR(DATABASE!V6="",ISERROR(DATABASE!V6),DATABASE!V6=FALSE),"0",DATABASE!V6)</f>
        <v>-7.2165297751780602E-8</v>
      </c>
      <c r="Y6" t="s">
        <v>5115</v>
      </c>
    </row>
    <row r="7" spans="2:25" x14ac:dyDescent="0.25">
      <c r="B7" t="s">
        <v>5116</v>
      </c>
      <c r="C7" s="8" t="str">
        <f>""""&amp;DATABASE!A7&amp;""","</f>
        <v>"100-21-0",</v>
      </c>
      <c r="D7" s="8" t="str">
        <f>""""&amp;DATABASE!B7&amp;""","</f>
        <v>"T-PhthalAcid",</v>
      </c>
      <c r="E7" s="8" t="str">
        <f>""""&amp;DATABASE!C7&amp;""","</f>
        <v>"C8H6O4",</v>
      </c>
      <c r="F7" s="8" t="str">
        <f>""""&amp;DATABASE!D7&amp;""","</f>
        <v>"Misc",</v>
      </c>
      <c r="G7" s="8" t="str">
        <f>""""&amp;DATABASE!E7&amp;""","</f>
        <v>"(ACH)4 (AC)2 (COOH)2 ",</v>
      </c>
      <c r="H7" s="7" t="str">
        <f>IF(OR(DATABASE!F7="",ISERROR(DATABASE!F7),DATABASE!F7=FALSE),"0",DATABASE!F7)&amp;","</f>
        <v>166.132003784179,</v>
      </c>
      <c r="I7" s="7" t="str">
        <f>IF(OR(DATABASE!G7="",ISERROR(DATABASE!G7),DATABASE!G7=FALSE),"0",DATABASE!G7)&amp;","</f>
        <v>0.855475510379927,</v>
      </c>
      <c r="J7" s="7" t="str">
        <f>IF(OR(DATABASE!H7="",ISERROR(DATABASE!H7),DATABASE!H7=FALSE),"0",DATABASE!H7)&amp;","</f>
        <v>1040,</v>
      </c>
      <c r="K7" s="7" t="str">
        <f>IF(OR(DATABASE!I7="",ISERROR(DATABASE!I7),DATABASE!I7=FALSE),"0",DATABASE!I7)&amp;","</f>
        <v>1390,</v>
      </c>
      <c r="L7" s="7" t="str">
        <f>IF(OR(DATABASE!J7="",ISERROR(DATABASE!J7),DATABASE!J7=FALSE),"0",DATABASE!J7)&amp;","</f>
        <v>39.5,</v>
      </c>
      <c r="M7" s="7" t="str">
        <f>IF(OR(DATABASE!K7="",ISERROR(DATABASE!K7),DATABASE!K7=FALSE),"0",DATABASE!K7)&amp;","</f>
        <v>0.42399001121521,</v>
      </c>
      <c r="N7" s="7" t="str">
        <f>IF(OR(DATABASE!L7="",ISERROR(DATABASE!L7),DATABASE!L7=FALSE),"0",DATABASE!L7)&amp;","</f>
        <v>1.09238004684448,</v>
      </c>
      <c r="O7" s="7" t="str">
        <f>IF(OR(DATABASE!M7="",ISERROR(DATABASE!M7),DATABASE!M7=FALSE),"0",DATABASE!M7)&amp;","</f>
        <v>-0.32185,</v>
      </c>
      <c r="P7" s="7" t="str">
        <f>IF(OR(DATABASE!N7="",ISERROR(DATABASE!N7),DATABASE!N7=FALSE),"0",DATABASE!N7)&amp;","</f>
        <v>0.00433384,</v>
      </c>
      <c r="Q7" s="7" t="str">
        <f>IF(OR(DATABASE!O7="",ISERROR(DATABASE!O7),DATABASE!O7=FALSE),"0",DATABASE!O7)&amp;","</f>
        <v>-0.000002776716,</v>
      </c>
      <c r="R7" s="7" t="str">
        <f>IF(OR(DATABASE!P7="",ISERROR(DATABASE!P7),DATABASE!P7=FALSE),"0",DATABASE!P7)&amp;","</f>
        <v>0.00000000063668,</v>
      </c>
      <c r="S7" s="7" t="str">
        <f>IF(OR(DATABASE!Q7="",ISERROR(DATABASE!Q7),DATABASE!Q7=FALSE),"0",DATABASE!Q7)&amp;","</f>
        <v>0,</v>
      </c>
      <c r="T7" s="7" t="str">
        <f>IF(OR(DATABASE!R7="",ISERROR(DATABASE!R7),DATABASE!R7=FALSE),"0",DATABASE!R7)&amp;","</f>
        <v>-717.88,</v>
      </c>
      <c r="U7" s="7" t="str">
        <f>IF(OR(DATABASE!S7="",ISERROR(DATABASE!S7),DATABASE!S7=FALSE),"0",DATABASE!S7)&amp;","</f>
        <v>-599,</v>
      </c>
      <c r="V7" s="7" t="str">
        <f>IF(OR(DATABASE!T7="",ISERROR(DATABASE!T7),DATABASE!T7=FALSE),"0",DATABASE!T7)&amp;","</f>
        <v>-717.0633125,</v>
      </c>
      <c r="W7" s="7" t="str">
        <f>IF(OR(DATABASE!U7="",ISERROR(DATABASE!U7),DATABASE!U7=FALSE),"0",DATABASE!U7)&amp;","</f>
        <v>0.483013610839844,</v>
      </c>
      <c r="X7" s="7">
        <f>IF(OR(DATABASE!V7="",ISERROR(DATABASE!V7),DATABASE!V7=FALSE),"0",DATABASE!V7)</f>
        <v>5.0541531294584271E-5</v>
      </c>
      <c r="Y7" t="s">
        <v>5115</v>
      </c>
    </row>
    <row r="8" spans="2:25" x14ac:dyDescent="0.25">
      <c r="B8" t="s">
        <v>5116</v>
      </c>
      <c r="C8" s="8" t="str">
        <f>""""&amp;DATABASE!A8&amp;""","</f>
        <v>"10022-50-1",</v>
      </c>
      <c r="D8" s="8" t="str">
        <f>""""&amp;DATABASE!B8&amp;""","</f>
        <v>"nitrogen dioxyﬂuoride",</v>
      </c>
      <c r="E8" s="8" t="str">
        <f>""""&amp;DATABASE!C8&amp;""","</f>
        <v>"FNO2",</v>
      </c>
      <c r="F8" s="8" t="str">
        <f>""""&amp;DATABASE!D8&amp;""","</f>
        <v>"MISC",</v>
      </c>
      <c r="G8" s="8" t="str">
        <f>""""&amp;DATABASE!E8&amp;""","</f>
        <v>"",</v>
      </c>
      <c r="H8" s="7" t="str">
        <f>IF(OR(DATABASE!F8="",ISERROR(DATABASE!F8),DATABASE!F8=FALSE),"0",DATABASE!F8)&amp;","</f>
        <v>65.004,</v>
      </c>
      <c r="I8" s="7" t="str">
        <f>IF(OR(DATABASE!G8="",ISERROR(DATABASE!G8),DATABASE!G8=FALSE),"0",DATABASE!G8)&amp;","</f>
        <v>0,</v>
      </c>
      <c r="J8" s="7" t="str">
        <f>IF(OR(DATABASE!H8="",ISERROR(DATABASE!H8),DATABASE!H8=FALSE),"0",DATABASE!H8)&amp;","</f>
        <v>200.75,</v>
      </c>
      <c r="K8" s="7" t="str">
        <f>IF(OR(DATABASE!I8="",ISERROR(DATABASE!I8),DATABASE!I8=FALSE),"0",DATABASE!I8)&amp;","</f>
        <v>349.3,</v>
      </c>
      <c r="L8" s="7" t="str">
        <f>IF(OR(DATABASE!J8="",ISERROR(DATABASE!J8),DATABASE!J8=FALSE),"0",DATABASE!J8)&amp;","</f>
        <v>82,</v>
      </c>
      <c r="M8" s="7" t="str">
        <f>IF(OR(DATABASE!K8="",ISERROR(DATABASE!K8),DATABASE!K8=FALSE),"0",DATABASE!K8)&amp;","</f>
        <v>0,</v>
      </c>
      <c r="N8" s="7" t="str">
        <f>IF(OR(DATABASE!L8="",ISERROR(DATABASE!L8),DATABASE!L8=FALSE),"0",DATABASE!L8)&amp;","</f>
        <v>0,</v>
      </c>
      <c r="O8" s="7" t="str">
        <f>IF(OR(DATABASE!M8="",ISERROR(DATABASE!M8),DATABASE!M8=FALSE),"0",DATABASE!M8)&amp;","</f>
        <v>0.207197710910098,</v>
      </c>
      <c r="P8" s="7" t="str">
        <f>IF(OR(DATABASE!N8="",ISERROR(DATABASE!N8),DATABASE!N8=FALSE),"0",DATABASE!N8)&amp;","</f>
        <v>0.00267093197341702,</v>
      </c>
      <c r="Q8" s="7" t="str">
        <f>IF(OR(DATABASE!O8="",ISERROR(DATABASE!O8),DATABASE!O8=FALSE),"0",DATABASE!O8)&amp;","</f>
        <v>-3.21284351732201E-06,</v>
      </c>
      <c r="R8" s="7" t="str">
        <f>IF(OR(DATABASE!P8="",ISERROR(DATABASE!P8),DATABASE!P8=FALSE),"0",DATABASE!P8)&amp;","</f>
        <v>2.02849116977417E-09,</v>
      </c>
      <c r="S8" s="7" t="str">
        <f>IF(OR(DATABASE!Q8="",ISERROR(DATABASE!Q8),DATABASE!Q8=FALSE),"0",DATABASE!Q8)&amp;","</f>
        <v>-5.37179250507661E-13,</v>
      </c>
      <c r="T8" s="7" t="str">
        <f>IF(OR(DATABASE!R8="",ISERROR(DATABASE!R8),DATABASE!R8=FALSE),"0",DATABASE!R8)&amp;","</f>
        <v>-108.78,</v>
      </c>
      <c r="U8" s="7" t="str">
        <f>IF(OR(DATABASE!S8="",ISERROR(DATABASE!S8),DATABASE!S8=FALSE),"0",DATABASE!S8)&amp;","</f>
        <v>-66.55,</v>
      </c>
      <c r="V8" s="7" t="str">
        <f>IF(OR(DATABASE!T8="",ISERROR(DATABASE!T8),DATABASE!T8=FALSE),"0",DATABASE!T8)&amp;","</f>
        <v>0,</v>
      </c>
      <c r="W8" s="7" t="str">
        <f>IF(OR(DATABASE!U8="",ISERROR(DATABASE!U8),DATABASE!U8=FALSE),"0",DATABASE!U8)&amp;","</f>
        <v>0,</v>
      </c>
      <c r="X8" s="7" t="str">
        <f>IF(OR(DATABASE!V8="",ISERROR(DATABASE!V8),DATABASE!V8=FALSE),"0",DATABASE!V8)</f>
        <v>0</v>
      </c>
      <c r="Y8" t="s">
        <v>5115</v>
      </c>
    </row>
    <row r="9" spans="2:25" x14ac:dyDescent="0.25">
      <c r="B9" t="s">
        <v>5116</v>
      </c>
      <c r="C9" s="8" t="str">
        <f>""""&amp;DATABASE!A9&amp;""","</f>
        <v>"10024-97-2",</v>
      </c>
      <c r="D9" s="8" t="str">
        <f>""""&amp;DATABASE!B9&amp;""","</f>
        <v>"N2O",</v>
      </c>
      <c r="E9" s="8" t="str">
        <f>""""&amp;DATABASE!C9&amp;""","</f>
        <v>"N2O",</v>
      </c>
      <c r="F9" s="8" t="str">
        <f>""""&amp;DATABASE!D9&amp;""","</f>
        <v>"MISC",</v>
      </c>
      <c r="G9" s="8" t="str">
        <f>""""&amp;DATABASE!E9&amp;""","</f>
        <v>"",</v>
      </c>
      <c r="H9" s="7" t="str">
        <f>IF(OR(DATABASE!F9="",ISERROR(DATABASE!F9),DATABASE!F9=FALSE),"0",DATABASE!F9)&amp;","</f>
        <v>44.0130004882812,</v>
      </c>
      <c r="I9" s="7" t="str">
        <f>IF(OR(DATABASE!G9="",ISERROR(DATABASE!G9),DATABASE!G9=FALSE),"0",DATABASE!G9)&amp;","</f>
        <v>0.817639346543948,</v>
      </c>
      <c r="J9" s="7" t="str">
        <f>IF(OR(DATABASE!H9="",ISERROR(DATABASE!H9),DATABASE!H9=FALSE),"0",DATABASE!H9)&amp;","</f>
        <v>184.699005126953,</v>
      </c>
      <c r="K9" s="7" t="str">
        <f>IF(OR(DATABASE!I9="",ISERROR(DATABASE!I9),DATABASE!I9=FALSE),"0",DATABASE!I9)&amp;","</f>
        <v>309.600006103515,</v>
      </c>
      <c r="L9" s="7" t="str">
        <f>IF(OR(DATABASE!J9="",ISERROR(DATABASE!J9),DATABASE!J9=FALSE),"0",DATABASE!J9)&amp;","</f>
        <v>72.4,</v>
      </c>
      <c r="M9" s="7" t="str">
        <f>IF(OR(DATABASE!K9="",ISERROR(DATABASE!K9),DATABASE!K9=FALSE),"0",DATABASE!K9)&amp;","</f>
        <v>0.09740000218153,</v>
      </c>
      <c r="N9" s="7" t="str">
        <f>IF(OR(DATABASE!L9="",ISERROR(DATABASE!L9),DATABASE!L9=FALSE),"0",DATABASE!L9)&amp;","</f>
        <v>0.165000006556511,</v>
      </c>
      <c r="O9" s="7" t="str">
        <f>IF(OR(DATABASE!M9="",ISERROR(DATABASE!M9),DATABASE!M9=FALSE),"0",DATABASE!M9)&amp;","</f>
        <v>0.49153,</v>
      </c>
      <c r="P9" s="7" t="str">
        <f>IF(OR(DATABASE!N9="",ISERROR(DATABASE!N9),DATABASE!N9=FALSE),"0",DATABASE!N9)&amp;","</f>
        <v>0.001655376,</v>
      </c>
      <c r="Q9" s="7" t="str">
        <f>IF(OR(DATABASE!O9="",ISERROR(DATABASE!O9),DATABASE!O9=FALSE),"0",DATABASE!O9)&amp;","</f>
        <v>-0.000001313556,</v>
      </c>
      <c r="R9" s="7" t="str">
        <f>IF(OR(DATABASE!P9="",ISERROR(DATABASE!P9),DATABASE!P9=FALSE),"0",DATABASE!P9)&amp;","</f>
        <v>0.000000000416036,</v>
      </c>
      <c r="S9" s="7" t="str">
        <f>IF(OR(DATABASE!Q9="",ISERROR(DATABASE!Q9),DATABASE!Q9=FALSE),"0",DATABASE!Q9)&amp;","</f>
        <v>0,</v>
      </c>
      <c r="T9" s="7" t="str">
        <f>IF(OR(DATABASE!R9="",ISERROR(DATABASE!R9),DATABASE!R9=FALSE),"0",DATABASE!R9)&amp;","</f>
        <v>81.598,</v>
      </c>
      <c r="U9" s="7" t="str">
        <f>IF(OR(DATABASE!S9="",ISERROR(DATABASE!S9),DATABASE!S9=FALSE),"0",DATABASE!S9)&amp;","</f>
        <v>104.18,</v>
      </c>
      <c r="V9" s="7" t="str">
        <f>IF(OR(DATABASE!T9="",ISERROR(DATABASE!T9),DATABASE!T9=FALSE),"0",DATABASE!T9)&amp;","</f>
        <v>82.059296875,</v>
      </c>
      <c r="W9" s="7" t="str">
        <f>IF(OR(DATABASE!U9="",ISERROR(DATABASE!U9),DATABASE!U9=FALSE),"0",DATABASE!U9)&amp;","</f>
        <v>0.0741044998168945,</v>
      </c>
      <c r="X9" s="7">
        <f>IF(OR(DATABASE!V9="",ISERROR(DATABASE!V9),DATABASE!V9=FALSE),"0",DATABASE!V9)</f>
        <v>0</v>
      </c>
      <c r="Y9" t="s">
        <v>5115</v>
      </c>
    </row>
    <row r="10" spans="2:25" x14ac:dyDescent="0.25">
      <c r="B10" t="s">
        <v>5116</v>
      </c>
      <c r="C10" s="8" t="str">
        <f>""""&amp;DATABASE!A10&amp;""","</f>
        <v>"100-25-4",</v>
      </c>
      <c r="D10" s="8" t="str">
        <f>""""&amp;DATABASE!B10&amp;""","</f>
        <v>"14-NitroBZ",</v>
      </c>
      <c r="E10" s="8" t="str">
        <f>""""&amp;DATABASE!C10&amp;""","</f>
        <v>"C6H4N2O4",</v>
      </c>
      <c r="F10" s="8" t="str">
        <f>""""&amp;DATABASE!D10&amp;""","</f>
        <v>"MISC",</v>
      </c>
      <c r="G10" s="8" t="str">
        <f>""""&amp;DATABASE!E10&amp;""","</f>
        <v>"(ACNO2)2 (ACH)4 ",</v>
      </c>
      <c r="H10" s="7" t="str">
        <f>IF(OR(DATABASE!F10="",ISERROR(DATABASE!F10),DATABASE!F10=FALSE),"0",DATABASE!F10)&amp;","</f>
        <v>168.108001708984,</v>
      </c>
      <c r="I10" s="7" t="str">
        <f>IF(OR(DATABASE!G10="",ISERROR(DATABASE!G10),DATABASE!G10=FALSE),"0",DATABASE!G10)&amp;","</f>
        <v>1.3154016672393,</v>
      </c>
      <c r="J10" s="7" t="str">
        <f>IF(OR(DATABASE!H10="",ISERROR(DATABASE!H10),DATABASE!H10=FALSE),"0",DATABASE!H10)&amp;","</f>
        <v>572,</v>
      </c>
      <c r="K10" s="7" t="str">
        <f>IF(OR(DATABASE!I10="",ISERROR(DATABASE!I10),DATABASE!I10=FALSE),"0",DATABASE!I10)&amp;","</f>
        <v>802.9990234375,</v>
      </c>
      <c r="L10" s="7" t="str">
        <f>IF(OR(DATABASE!J10="",ISERROR(DATABASE!J10),DATABASE!J10=FALSE),"0",DATABASE!J10)&amp;","</f>
        <v>38.5,</v>
      </c>
      <c r="M10" s="7" t="str">
        <f>IF(OR(DATABASE!K10="",ISERROR(DATABASE!K10),DATABASE!K10=FALSE),"0",DATABASE!K10)&amp;","</f>
        <v>0.433999001979828,</v>
      </c>
      <c r="N10" s="7" t="str">
        <f>IF(OR(DATABASE!L10="",ISERROR(DATABASE!L10),DATABASE!L10=FALSE),"0",DATABASE!L10)&amp;","</f>
        <v>0.686100006103515,</v>
      </c>
      <c r="O10" s="7" t="str">
        <f>IF(OR(DATABASE!M10="",ISERROR(DATABASE!M10),DATABASE!M10=FALSE),"0",DATABASE!M10)&amp;","</f>
        <v>-0.0665641,</v>
      </c>
      <c r="P10" s="7" t="str">
        <f>IF(OR(DATABASE!N10="",ISERROR(DATABASE!N10),DATABASE!N10=FALSE),"0",DATABASE!N10)&amp;","</f>
        <v>0.00377208,</v>
      </c>
      <c r="Q10" s="7" t="str">
        <f>IF(OR(DATABASE!O10="",ISERROR(DATABASE!O10),DATABASE!O10=FALSE),"0",DATABASE!O10)&amp;","</f>
        <v>-0.00000251955,</v>
      </c>
      <c r="R10" s="7" t="str">
        <f>IF(OR(DATABASE!P10="",ISERROR(DATABASE!P10),DATABASE!P10=FALSE),"0",DATABASE!P10)&amp;","</f>
        <v>0.00000000059722,</v>
      </c>
      <c r="S10" s="7" t="str">
        <f>IF(OR(DATABASE!Q10="",ISERROR(DATABASE!Q10),DATABASE!Q10=FALSE),"0",DATABASE!Q10)&amp;","</f>
        <v>1.178548E-20,</v>
      </c>
      <c r="T10" s="7" t="str">
        <f>IF(OR(DATABASE!R10="",ISERROR(DATABASE!R10),DATABASE!R10=FALSE),"0",DATABASE!R10)&amp;","</f>
        <v>-38.6,</v>
      </c>
      <c r="U10" s="7" t="str">
        <f>IF(OR(DATABASE!S10="",ISERROR(DATABASE!S10),DATABASE!S10=FALSE),"0",DATABASE!S10)&amp;","</f>
        <v>0,</v>
      </c>
      <c r="V10" s="7" t="str">
        <f>IF(OR(DATABASE!T10="",ISERROR(DATABASE!T10),DATABASE!T10=FALSE),"0",DATABASE!T10)&amp;","</f>
        <v>-38.5285,</v>
      </c>
      <c r="W10" s="7" t="str">
        <f>IF(OR(DATABASE!U10="",ISERROR(DATABASE!U10),DATABASE!U10=FALSE),"0",DATABASE!U10)&amp;","</f>
        <v>0.711213012695312,</v>
      </c>
      <c r="X10" s="7">
        <f>IF(OR(DATABASE!V10="",ISERROR(DATABASE!V10),DATABASE!V10=FALSE),"0",DATABASE!V10)</f>
        <v>0</v>
      </c>
      <c r="Y10" t="s">
        <v>5115</v>
      </c>
    </row>
    <row r="11" spans="2:25" x14ac:dyDescent="0.25">
      <c r="B11" t="s">
        <v>5116</v>
      </c>
      <c r="C11" s="8" t="str">
        <f>""""&amp;DATABASE!A11&amp;""","</f>
        <v>"10025-78-2",</v>
      </c>
      <c r="D11" s="8" t="str">
        <f>""""&amp;DATABASE!B11&amp;""","</f>
        <v>"TriClSilane",</v>
      </c>
      <c r="E11" s="8" t="str">
        <f>""""&amp;DATABASE!C11&amp;""","</f>
        <v>"Cl3HSi",</v>
      </c>
      <c r="F11" s="8" t="str">
        <f>""""&amp;DATABASE!D11&amp;""","</f>
        <v>"Misc",</v>
      </c>
      <c r="G11" s="8" t="str">
        <f>""""&amp;DATABASE!E11&amp;""","</f>
        <v>"",</v>
      </c>
      <c r="H11" s="7" t="str">
        <f>IF(OR(DATABASE!F11="",ISERROR(DATABASE!F11),DATABASE!F11=FALSE),"0",DATABASE!F11)&amp;","</f>
        <v>135.451995849609,</v>
      </c>
      <c r="I11" s="7" t="str">
        <f>IF(OR(DATABASE!G11="",ISERROR(DATABASE!G11),DATABASE!G11=FALSE),"0",DATABASE!G11)&amp;","</f>
        <v>1.35559292352308,</v>
      </c>
      <c r="J11" s="7" t="str">
        <f>IF(OR(DATABASE!H11="",ISERROR(DATABASE!H11),DATABASE!H11=FALSE),"0",DATABASE!H11)&amp;","</f>
        <v>305,</v>
      </c>
      <c r="K11" s="7" t="str">
        <f>IF(OR(DATABASE!I11="",ISERROR(DATABASE!I11),DATABASE!I11=FALSE),"0",DATABASE!I11)&amp;","</f>
        <v>479,</v>
      </c>
      <c r="L11" s="7" t="str">
        <f>IF(OR(DATABASE!J11="",ISERROR(DATABASE!J11),DATABASE!J11=FALSE),"0",DATABASE!J11)&amp;","</f>
        <v>41.7,</v>
      </c>
      <c r="M11" s="7" t="str">
        <f>IF(OR(DATABASE!K11="",ISERROR(DATABASE!K11),DATABASE!K11=FALSE),"0",DATABASE!K11)&amp;","</f>
        <v>0.26800000667572,</v>
      </c>
      <c r="N11" s="7" t="str">
        <f>IF(OR(DATABASE!L11="",ISERROR(DATABASE!L11),DATABASE!L11=FALSE),"0",DATABASE!L11)&amp;","</f>
        <v>0.203076004981995,</v>
      </c>
      <c r="O11" s="7" t="str">
        <f>IF(OR(DATABASE!M11="",ISERROR(DATABASE!M11),DATABASE!M11=FALSE),"0",DATABASE!M11)&amp;","</f>
        <v>0.17604,</v>
      </c>
      <c r="P11" s="7" t="str">
        <f>IF(OR(DATABASE!N11="",ISERROR(DATABASE!N11),DATABASE!N11=FALSE),"0",DATABASE!N11)&amp;","</f>
        <v>0.00189722,</v>
      </c>
      <c r="Q11" s="7" t="str">
        <f>IF(OR(DATABASE!O11="",ISERROR(DATABASE!O11),DATABASE!O11=FALSE),"0",DATABASE!O11)&amp;","</f>
        <v>-0.0000025995,</v>
      </c>
      <c r="R11" s="7" t="str">
        <f>IF(OR(DATABASE!P11="",ISERROR(DATABASE!P11),DATABASE!P11=FALSE),"0",DATABASE!P11)&amp;","</f>
        <v>0.00000000166664,</v>
      </c>
      <c r="S11" s="7" t="str">
        <f>IF(OR(DATABASE!Q11="",ISERROR(DATABASE!Q11),DATABASE!Q11=FALSE),"0",DATABASE!Q11)&amp;","</f>
        <v>-0.000000000000321948,</v>
      </c>
      <c r="T11" s="7" t="str">
        <f>IF(OR(DATABASE!R11="",ISERROR(DATABASE!R11),DATABASE!R11=FALSE),"0",DATABASE!R11)&amp;","</f>
        <v>-496.222,</v>
      </c>
      <c r="U11" s="7" t="str">
        <f>IF(OR(DATABASE!S11="",ISERROR(DATABASE!S11),DATABASE!S11=FALSE),"0",DATABASE!S11)&amp;","</f>
        <v>0,</v>
      </c>
      <c r="V11" s="7" t="str">
        <f>IF(OR(DATABASE!T11="",ISERROR(DATABASE!T11),DATABASE!T11=FALSE),"0",DATABASE!T11)&amp;","</f>
        <v>-496.18465625,</v>
      </c>
      <c r="W11" s="7" t="str">
        <f>IF(OR(DATABASE!U11="",ISERROR(DATABASE!U11),DATABASE!U11=FALSE),"0",DATABASE!U11)&amp;","</f>
        <v>0.104694557189941,</v>
      </c>
      <c r="X11" s="7">
        <f>IF(OR(DATABASE!V11="",ISERROR(DATABASE!V11),DATABASE!V11=FALSE),"0",DATABASE!V11)</f>
        <v>0</v>
      </c>
      <c r="Y11" t="s">
        <v>5115</v>
      </c>
    </row>
    <row r="12" spans="2:25" x14ac:dyDescent="0.25">
      <c r="B12" t="s">
        <v>5116</v>
      </c>
      <c r="C12" s="8" t="str">
        <f>""""&amp;DATABASE!A12&amp;""","</f>
        <v>"10025-87-3",</v>
      </c>
      <c r="D12" s="8" t="str">
        <f>""""&amp;DATABASE!B12&amp;""","</f>
        <v>"POCl3",</v>
      </c>
      <c r="E12" s="8" t="str">
        <f>""""&amp;DATABASE!C12&amp;""","</f>
        <v>"POCl3",</v>
      </c>
      <c r="F12" s="8" t="str">
        <f>""""&amp;DATABASE!D12&amp;""","</f>
        <v>"Misc",</v>
      </c>
      <c r="G12" s="8" t="str">
        <f>""""&amp;DATABASE!E12&amp;""","</f>
        <v>"",</v>
      </c>
      <c r="H12" s="7" t="str">
        <f>IF(OR(DATABASE!F12="",ISERROR(DATABASE!F12),DATABASE!F12=FALSE),"0",DATABASE!F12)&amp;","</f>
        <v>153.330001831054,</v>
      </c>
      <c r="I12" s="7" t="str">
        <f>IF(OR(DATABASE!G12="",ISERROR(DATABASE!G12),DATABASE!G12=FALSE),"0",DATABASE!G12)&amp;","</f>
        <v>1.68527507590049,</v>
      </c>
      <c r="J12" s="7" t="str">
        <f>IF(OR(DATABASE!H12="",ISERROR(DATABASE!H12),DATABASE!H12=FALSE),"0",DATABASE!H12)&amp;","</f>
        <v>378.648010253906,</v>
      </c>
      <c r="K12" s="7" t="str">
        <f>IF(OR(DATABASE!I12="",ISERROR(DATABASE!I12),DATABASE!I12=FALSE),"0",DATABASE!I12)&amp;","</f>
        <v>602.150024414062,</v>
      </c>
      <c r="L12" s="7" t="str">
        <f>IF(OR(DATABASE!J12="",ISERROR(DATABASE!J12),DATABASE!J12=FALSE),"0",DATABASE!J12)&amp;","</f>
        <v>49.6,</v>
      </c>
      <c r="M12" s="7" t="str">
        <f>IF(OR(DATABASE!K12="",ISERROR(DATABASE!K12),DATABASE!K12=FALSE),"0",DATABASE!K12)&amp;","</f>
        <v>0.275999009609222,</v>
      </c>
      <c r="N12" s="7" t="str">
        <f>IF(OR(DATABASE!L12="",ISERROR(DATABASE!L12),DATABASE!L12=FALSE),"0",DATABASE!L12)&amp;","</f>
        <v>0.189759001135826,</v>
      </c>
      <c r="O12" s="7" t="str">
        <f>IF(OR(DATABASE!M12="",ISERROR(DATABASE!M12),DATABASE!M12=FALSE),"0",DATABASE!M12)&amp;","</f>
        <v>0.15532,</v>
      </c>
      <c r="P12" s="7" t="str">
        <f>IF(OR(DATABASE!N12="",ISERROR(DATABASE!N12),DATABASE!N12=FALSE),"0",DATABASE!N12)&amp;","</f>
        <v>0.00211742,</v>
      </c>
      <c r="Q12" s="7" t="str">
        <f>IF(OR(DATABASE!O12="",ISERROR(DATABASE!O12),DATABASE!O12=FALSE),"0",DATABASE!O12)&amp;","</f>
        <v>-0.0000032994,</v>
      </c>
      <c r="R12" s="7" t="str">
        <f>IF(OR(DATABASE!P12="",ISERROR(DATABASE!P12),DATABASE!P12=FALSE),"0",DATABASE!P12)&amp;","</f>
        <v>0.00000000227332,</v>
      </c>
      <c r="S12" s="7" t="str">
        <f>IF(OR(DATABASE!Q12="",ISERROR(DATABASE!Q12),DATABASE!Q12=FALSE),"0",DATABASE!Q12)&amp;","</f>
        <v>-0.0000000000004577,</v>
      </c>
      <c r="T12" s="7" t="str">
        <f>IF(OR(DATABASE!R12="",ISERROR(DATABASE!R12),DATABASE!R12=FALSE),"0",DATABASE!R12)&amp;","</f>
        <v>-542.25,</v>
      </c>
      <c r="U12" s="7" t="str">
        <f>IF(OR(DATABASE!S12="",ISERROR(DATABASE!S12),DATABASE!S12=FALSE),"0",DATABASE!S12)&amp;","</f>
        <v>0,</v>
      </c>
      <c r="V12" s="7" t="str">
        <f>IF(OR(DATABASE!T12="",ISERROR(DATABASE!T12),DATABASE!T12=FALSE),"0",DATABASE!T12)&amp;","</f>
        <v>-542.2079375,</v>
      </c>
      <c r="W12" s="7" t="str">
        <f>IF(OR(DATABASE!U12="",ISERROR(DATABASE!U12),DATABASE!U12=FALSE),"0",DATABASE!U12)&amp;","</f>
        <v>0.133818344116211,</v>
      </c>
      <c r="X12" s="7">
        <f>IF(OR(DATABASE!V12="",ISERROR(DATABASE!V12),DATABASE!V12=FALSE),"0",DATABASE!V12)</f>
        <v>0</v>
      </c>
      <c r="Y12" t="s">
        <v>5115</v>
      </c>
    </row>
    <row r="13" spans="2:25" x14ac:dyDescent="0.25">
      <c r="B13" t="s">
        <v>5116</v>
      </c>
      <c r="C13" s="8" t="str">
        <f>""""&amp;DATABASE!A13&amp;""","</f>
        <v>"10025-91-9",</v>
      </c>
      <c r="D13" s="8" t="str">
        <f>""""&amp;DATABASE!B13&amp;""","</f>
        <v>"SbCl3",</v>
      </c>
      <c r="E13" s="8" t="str">
        <f>""""&amp;DATABASE!C13&amp;""","</f>
        <v>"SbCl3",</v>
      </c>
      <c r="F13" s="8" t="str">
        <f>""""&amp;DATABASE!D13&amp;""","</f>
        <v>"Misc",</v>
      </c>
      <c r="G13" s="8" t="str">
        <f>""""&amp;DATABASE!E13&amp;""","</f>
        <v>"",</v>
      </c>
      <c r="H13" s="7" t="str">
        <f>IF(OR(DATABASE!F13="",ISERROR(DATABASE!F13),DATABASE!F13=FALSE),"0",DATABASE!F13)&amp;","</f>
        <v>228.130004882812,</v>
      </c>
      <c r="I13" s="7" t="str">
        <f>IF(OR(DATABASE!G13="",ISERROR(DATABASE!G13),DATABASE!G13=FALSE),"0",DATABASE!G13)&amp;","</f>
        <v>3.16823237647053,</v>
      </c>
      <c r="J13" s="7" t="str">
        <f>IF(OR(DATABASE!H13="",ISERROR(DATABASE!H13),DATABASE!H13=FALSE),"0",DATABASE!H13)&amp;","</f>
        <v>493.350006103515,</v>
      </c>
      <c r="K13" s="7" t="str">
        <f>IF(OR(DATABASE!I13="",ISERROR(DATABASE!I13),DATABASE!I13=FALSE),"0",DATABASE!I13)&amp;","</f>
        <v>521,</v>
      </c>
      <c r="L13" s="7" t="str">
        <f>IF(OR(DATABASE!J13="",ISERROR(DATABASE!J13),DATABASE!J13=FALSE),"0",DATABASE!J13)&amp;","</f>
        <v>62.7,</v>
      </c>
      <c r="M13" s="7" t="str">
        <f>IF(OR(DATABASE!K13="",ISERROR(DATABASE!K13),DATABASE!K13=FALSE),"0",DATABASE!K13)&amp;","</f>
        <v>0.272000014781952,</v>
      </c>
      <c r="N13" s="7" t="str">
        <f>IF(OR(DATABASE!L13="",ISERROR(DATABASE!L13),DATABASE!L13=FALSE),"0",DATABASE!L13)&amp;","</f>
        <v>0.264999002218246,</v>
      </c>
      <c r="O13" s="7" t="str">
        <f>IF(OR(DATABASE!M13="",ISERROR(DATABASE!M13),DATABASE!M13=FALSE),"0",DATABASE!M13)&amp;","</f>
        <v>0.243283,</v>
      </c>
      <c r="P13" s="7" t="str">
        <f>IF(OR(DATABASE!N13="",ISERROR(DATABASE!N13),DATABASE!N13=FALSE),"0",DATABASE!N13)&amp;","</f>
        <v>0.0000486386,</v>
      </c>
      <c r="Q13" s="7" t="str">
        <f>IF(OR(DATABASE!O13="",ISERROR(DATABASE!O13),DATABASE!O13=FALSE),"0",DATABASE!O13)&amp;","</f>
        <v>-0.00000002057916,</v>
      </c>
      <c r="R13" s="7" t="str">
        <f>IF(OR(DATABASE!P13="",ISERROR(DATABASE!P13),DATABASE!P13=FALSE),"0",DATABASE!P13)&amp;","</f>
        <v>5.6928E-19,</v>
      </c>
      <c r="S13" s="7" t="str">
        <f>IF(OR(DATABASE!Q13="",ISERROR(DATABASE!Q13),DATABASE!Q13=FALSE),"0",DATABASE!Q13)&amp;","</f>
        <v>-1.253248E-22,</v>
      </c>
      <c r="T13" s="7" t="str">
        <f>IF(OR(DATABASE!R13="",ISERROR(DATABASE!R13),DATABASE!R13=FALSE),"0",DATABASE!R13)&amp;","</f>
        <v>-32.767,</v>
      </c>
      <c r="U13" s="7" t="str">
        <f>IF(OR(DATABASE!S13="",ISERROR(DATABASE!S13),DATABASE!S13=FALSE),"0",DATABASE!S13)&amp;","</f>
        <v>0,</v>
      </c>
      <c r="V13" s="7" t="str">
        <f>IF(OR(DATABASE!T13="",ISERROR(DATABASE!T13),DATABASE!T13=FALSE),"0",DATABASE!T13)&amp;","</f>
        <v>-32.767,</v>
      </c>
      <c r="W13" s="7" t="str">
        <f>IF(OR(DATABASE!U13="",ISERROR(DATABASE!U13),DATABASE!U13=FALSE),"0",DATABASE!U13)&amp;","</f>
        <v>-32.767,</v>
      </c>
      <c r="X13" s="7">
        <f>IF(OR(DATABASE!V13="",ISERROR(DATABASE!V13),DATABASE!V13=FALSE),"0",DATABASE!V13)</f>
        <v>-32.767000000000003</v>
      </c>
      <c r="Y13" t="s">
        <v>5115</v>
      </c>
    </row>
    <row r="14" spans="2:25" x14ac:dyDescent="0.25">
      <c r="B14" t="s">
        <v>5116</v>
      </c>
      <c r="C14" s="8" t="str">
        <f>""""&amp;DATABASE!A14&amp;""","</f>
        <v>"10026-04-7",</v>
      </c>
      <c r="D14" s="8" t="str">
        <f>""""&amp;DATABASE!B14&amp;""","</f>
        <v>"SiCl4",</v>
      </c>
      <c r="E14" s="8" t="str">
        <f>""""&amp;DATABASE!C14&amp;""","</f>
        <v>"SiCl4",</v>
      </c>
      <c r="F14" s="8" t="str">
        <f>""""&amp;DATABASE!D14&amp;""","</f>
        <v>"MISC",</v>
      </c>
      <c r="G14" s="8" t="str">
        <f>""""&amp;DATABASE!E14&amp;""","</f>
        <v>"",</v>
      </c>
      <c r="H14" s="7" t="str">
        <f>IF(OR(DATABASE!F14="",ISERROR(DATABASE!F14),DATABASE!F14=FALSE),"0",DATABASE!F14)&amp;","</f>
        <v>169.889007568359,</v>
      </c>
      <c r="I14" s="7" t="str">
        <f>IF(OR(DATABASE!G14="",ISERROR(DATABASE!G14),DATABASE!G14=FALSE),"0",DATABASE!G14)&amp;","</f>
        <v>1.49663992950253,</v>
      </c>
      <c r="J14" s="7" t="str">
        <f>IF(OR(DATABASE!H14="",ISERROR(DATABASE!H14),DATABASE!H14=FALSE),"0",DATABASE!H14)&amp;","</f>
        <v>330.75,</v>
      </c>
      <c r="K14" s="7" t="str">
        <f>IF(OR(DATABASE!I14="",ISERROR(DATABASE!I14),DATABASE!I14=FALSE),"0",DATABASE!I14)&amp;","</f>
        <v>505.997009277343,</v>
      </c>
      <c r="L14" s="7" t="str">
        <f>IF(OR(DATABASE!J14="",ISERROR(DATABASE!J14),DATABASE!J14=FALSE),"0",DATABASE!J14)&amp;","</f>
        <v>37.5,</v>
      </c>
      <c r="M14" s="7" t="str">
        <f>IF(OR(DATABASE!K14="",ISERROR(DATABASE!K14),DATABASE!K14=FALSE),"0",DATABASE!K14)&amp;","</f>
        <v>0.32600000500679,</v>
      </c>
      <c r="N14" s="7" t="str">
        <f>IF(OR(DATABASE!L14="",ISERROR(DATABASE!L14),DATABASE!L14=FALSE),"0",DATABASE!L14)&amp;","</f>
        <v>0.26800000667572,</v>
      </c>
      <c r="O14" s="7" t="str">
        <f>IF(OR(DATABASE!M14="",ISERROR(DATABASE!M14),DATABASE!M14=FALSE),"0",DATABASE!M14)&amp;","</f>
        <v>0.498569,</v>
      </c>
      <c r="P14" s="7" t="str">
        <f>IF(OR(DATABASE!N14="",ISERROR(DATABASE!N14),DATABASE!N14=FALSE),"0",DATABASE!N14)&amp;","</f>
        <v>0.000222064,</v>
      </c>
      <c r="Q14" s="7" t="str">
        <f>IF(OR(DATABASE!O14="",ISERROR(DATABASE!O14),DATABASE!O14=FALSE),"0",DATABASE!O14)&amp;","</f>
        <v>-0.0000000938331,</v>
      </c>
      <c r="R14" s="7" t="str">
        <f>IF(OR(DATABASE!P14="",ISERROR(DATABASE!P14),DATABASE!P14=FALSE),"0",DATABASE!P14)&amp;","</f>
        <v>1.865468E-19,</v>
      </c>
      <c r="S14" s="7" t="str">
        <f>IF(OR(DATABASE!Q14="",ISERROR(DATABASE!Q14),DATABASE!Q14=FALSE),"0",DATABASE!Q14)&amp;","</f>
        <v>-4.22084E-23,</v>
      </c>
      <c r="T14" s="7" t="str">
        <f>IF(OR(DATABASE!R14="",ISERROR(DATABASE!R14),DATABASE!R14=FALSE),"0",DATABASE!R14)&amp;","</f>
        <v>-662.743,</v>
      </c>
      <c r="U14" s="7" t="str">
        <f>IF(OR(DATABASE!S14="",ISERROR(DATABASE!S14),DATABASE!S14=FALSE),"0",DATABASE!S14)&amp;","</f>
        <v>0,</v>
      </c>
      <c r="V14" s="7" t="str">
        <f>IF(OR(DATABASE!T14="",ISERROR(DATABASE!T14),DATABASE!T14=FALSE),"0",DATABASE!T14)&amp;","</f>
        <v>-32.767,</v>
      </c>
      <c r="W14" s="7" t="str">
        <f>IF(OR(DATABASE!U14="",ISERROR(DATABASE!U14),DATABASE!U14=FALSE),"0",DATABASE!U14)&amp;","</f>
        <v>-32.767,</v>
      </c>
      <c r="X14" s="7">
        <f>IF(OR(DATABASE!V14="",ISERROR(DATABASE!V14),DATABASE!V14=FALSE),"0",DATABASE!V14)</f>
        <v>-32.767000000000003</v>
      </c>
      <c r="Y14" t="s">
        <v>5115</v>
      </c>
    </row>
    <row r="15" spans="2:25" x14ac:dyDescent="0.25">
      <c r="B15" t="s">
        <v>5116</v>
      </c>
      <c r="C15" s="8" t="str">
        <f>""""&amp;DATABASE!A15&amp;""","</f>
        <v>"10028-15-6",</v>
      </c>
      <c r="D15" s="8" t="str">
        <f>""""&amp;DATABASE!B15&amp;""","</f>
        <v>"Ozone",</v>
      </c>
      <c r="E15" s="8" t="str">
        <f>""""&amp;DATABASE!C15&amp;""","</f>
        <v>"O3",</v>
      </c>
      <c r="F15" s="8" t="str">
        <f>""""&amp;DATABASE!D15&amp;""","</f>
        <v>"MISC",</v>
      </c>
      <c r="G15" s="8" t="str">
        <f>""""&amp;DATABASE!E15&amp;""","</f>
        <v>"",</v>
      </c>
      <c r="H15" s="7" t="str">
        <f>IF(OR(DATABASE!F15="",ISERROR(DATABASE!F15),DATABASE!F15=FALSE),"0",DATABASE!F15)&amp;","</f>
        <v>47.9980010986328,</v>
      </c>
      <c r="I15" s="7" t="str">
        <f>IF(OR(DATABASE!G15="",ISERROR(DATABASE!G15),DATABASE!G15=FALSE),"0",DATABASE!G15)&amp;","</f>
        <v>1.25898916953081,</v>
      </c>
      <c r="J15" s="7" t="str">
        <f>IF(OR(DATABASE!H15="",ISERROR(DATABASE!H15),DATABASE!H15=FALSE),"0",DATABASE!H15)&amp;","</f>
        <v>161.850006103515,</v>
      </c>
      <c r="K15" s="7" t="str">
        <f>IF(OR(DATABASE!I15="",ISERROR(DATABASE!I15),DATABASE!I15=FALSE),"0",DATABASE!I15)&amp;","</f>
        <v>261.100006103515,</v>
      </c>
      <c r="L15" s="7" t="str">
        <f>IF(OR(DATABASE!J15="",ISERROR(DATABASE!J15),DATABASE!J15=FALSE),"0",DATABASE!J15)&amp;","</f>
        <v>55.7,</v>
      </c>
      <c r="M15" s="7" t="str">
        <f>IF(OR(DATABASE!K15="",ISERROR(DATABASE!K15),DATABASE!K15=FALSE),"0",DATABASE!K15)&amp;","</f>
        <v>0.0888999029994011,</v>
      </c>
      <c r="N15" s="7" t="str">
        <f>IF(OR(DATABASE!L15="",ISERROR(DATABASE!L15),DATABASE!L15=FALSE),"0",DATABASE!L15)&amp;","</f>
        <v>0.690998017787933,</v>
      </c>
      <c r="O15" s="7" t="str">
        <f>IF(OR(DATABASE!M15="",ISERROR(DATABASE!M15),DATABASE!M15=FALSE),"0",DATABASE!M15)&amp;","</f>
        <v>0.427933,</v>
      </c>
      <c r="P15" s="7" t="str">
        <f>IF(OR(DATABASE!N15="",ISERROR(DATABASE!N15),DATABASE!N15=FALSE),"0",DATABASE!N15)&amp;","</f>
        <v>0.00166861,</v>
      </c>
      <c r="Q15" s="7" t="str">
        <f>IF(OR(DATABASE!O15="",ISERROR(DATABASE!O15),DATABASE!O15=FALSE),"0",DATABASE!O15)&amp;","</f>
        <v>-0.000001300668,</v>
      </c>
      <c r="R15" s="7" t="str">
        <f>IF(OR(DATABASE!P15="",ISERROR(DATABASE!P15),DATABASE!P15=FALSE),"0",DATABASE!P15)&amp;","</f>
        <v>0.0000000003535548,</v>
      </c>
      <c r="S15" s="7" t="str">
        <f>IF(OR(DATABASE!Q15="",ISERROR(DATABASE!Q15),DATABASE!Q15=FALSE),"0",DATABASE!Q15)&amp;","</f>
        <v>-1.110892E-21,</v>
      </c>
      <c r="T15" s="7" t="str">
        <f>IF(OR(DATABASE!R15="",ISERROR(DATABASE!R15),DATABASE!R15=FALSE),"0",DATABASE!R15)&amp;","</f>
        <v>142.8,</v>
      </c>
      <c r="U15" s="7" t="str">
        <f>IF(OR(DATABASE!S15="",ISERROR(DATABASE!S15),DATABASE!S15=FALSE),"0",DATABASE!S15)&amp;","</f>
        <v>163.1,</v>
      </c>
      <c r="V15" s="7" t="str">
        <f>IF(OR(DATABASE!T15="",ISERROR(DATABASE!T15),DATABASE!T15=FALSE),"0",DATABASE!T15)&amp;","</f>
        <v>142.475765625,</v>
      </c>
      <c r="W15" s="7" t="str">
        <f>IF(OR(DATABASE!U15="",ISERROR(DATABASE!U15),DATABASE!U15=FALSE),"0",DATABASE!U15)&amp;","</f>
        <v>0.0687052688598633,</v>
      </c>
      <c r="X15" s="7">
        <f>IF(OR(DATABASE!V15="",ISERROR(DATABASE!V15),DATABASE!V15=FALSE),"0",DATABASE!V15)</f>
        <v>-6.7771226167678832E-7</v>
      </c>
      <c r="Y15" t="s">
        <v>5115</v>
      </c>
    </row>
    <row r="16" spans="2:25" x14ac:dyDescent="0.25">
      <c r="B16" t="s">
        <v>5116</v>
      </c>
      <c r="C16" s="8" t="str">
        <f>""""&amp;DATABASE!A16&amp;""","</f>
        <v>"10028-17-8",</v>
      </c>
      <c r="D16" s="8" t="str">
        <f>""""&amp;DATABASE!B16&amp;""","</f>
        <v>"tritium",</v>
      </c>
      <c r="E16" s="8" t="str">
        <f>""""&amp;DATABASE!C16&amp;""","</f>
        <v>"T2",</v>
      </c>
      <c r="F16" s="8" t="str">
        <f>""""&amp;DATABASE!D16&amp;""","</f>
        <v>"MISC",</v>
      </c>
      <c r="G16" s="8" t="str">
        <f>""""&amp;DATABASE!E16&amp;""","</f>
        <v>"",</v>
      </c>
      <c r="H16" s="7" t="str">
        <f>IF(OR(DATABASE!F16="",ISERROR(DATABASE!F16),DATABASE!F16=FALSE),"0",DATABASE!F16)&amp;","</f>
        <v>6.032,</v>
      </c>
      <c r="I16" s="7" t="str">
        <f>IF(OR(DATABASE!G16="",ISERROR(DATABASE!G16),DATABASE!G16=FALSE),"0",DATABASE!G16)&amp;","</f>
        <v>0,</v>
      </c>
      <c r="J16" s="7" t="str">
        <f>IF(OR(DATABASE!H16="",ISERROR(DATABASE!H16),DATABASE!H16=FALSE),"0",DATABASE!H16)&amp;","</f>
        <v>18.5,</v>
      </c>
      <c r="K16" s="7" t="str">
        <f>IF(OR(DATABASE!I16="",ISERROR(DATABASE!I16),DATABASE!I16=FALSE),"0",DATABASE!I16)&amp;","</f>
        <v>55.3,</v>
      </c>
      <c r="L16" s="7" t="str">
        <f>IF(OR(DATABASE!J16="",ISERROR(DATABASE!J16),DATABASE!J16=FALSE),"0",DATABASE!J16)&amp;","</f>
        <v>0.308,</v>
      </c>
      <c r="M16" s="7" t="str">
        <f>IF(OR(DATABASE!K16="",ISERROR(DATABASE!K16),DATABASE!K16=FALSE),"0",DATABASE!K16)&amp;","</f>
        <v>0,</v>
      </c>
      <c r="N16" s="7" t="str">
        <f>IF(OR(DATABASE!L16="",ISERROR(DATABASE!L16),DATABASE!L16=FALSE),"0",DATABASE!L16)&amp;","</f>
        <v>0,</v>
      </c>
      <c r="O16" s="7" t="str">
        <f>IF(OR(DATABASE!M16="",ISERROR(DATABASE!M16),DATABASE!M16=FALSE),"0",DATABASE!M16)&amp;","</f>
        <v>0,</v>
      </c>
      <c r="P16" s="7" t="str">
        <f>IF(OR(DATABASE!N16="",ISERROR(DATABASE!N16),DATABASE!N16=FALSE),"0",DATABASE!N16)&amp;","</f>
        <v>0,</v>
      </c>
      <c r="Q16" s="7" t="str">
        <f>IF(OR(DATABASE!O16="",ISERROR(DATABASE!O16),DATABASE!O16=FALSE),"0",DATABASE!O16)&amp;","</f>
        <v>0,</v>
      </c>
      <c r="R16" s="7" t="str">
        <f>IF(OR(DATABASE!P16="",ISERROR(DATABASE!P16),DATABASE!P16=FALSE),"0",DATABASE!P16)&amp;","</f>
        <v>0,</v>
      </c>
      <c r="S16" s="7" t="str">
        <f>IF(OR(DATABASE!Q16="",ISERROR(DATABASE!Q16),DATABASE!Q16=FALSE),"0",DATABASE!Q16)&amp;","</f>
        <v>0,</v>
      </c>
      <c r="T16" s="7" t="str">
        <f>IF(OR(DATABASE!R16="",ISERROR(DATABASE!R16),DATABASE!R16=FALSE),"0",DATABASE!R16)&amp;","</f>
        <v>0,</v>
      </c>
      <c r="U16" s="7" t="str">
        <f>IF(OR(DATABASE!S16="",ISERROR(DATABASE!S16),DATABASE!S16=FALSE),"0",DATABASE!S16)&amp;","</f>
        <v>0,</v>
      </c>
      <c r="V16" s="7" t="str">
        <f>IF(OR(DATABASE!T16="",ISERROR(DATABASE!T16),DATABASE!T16=FALSE),"0",DATABASE!T16)&amp;","</f>
        <v>0,</v>
      </c>
      <c r="W16" s="7" t="str">
        <f>IF(OR(DATABASE!U16="",ISERROR(DATABASE!U16),DATABASE!U16=FALSE),"0",DATABASE!U16)&amp;","</f>
        <v>0,</v>
      </c>
      <c r="X16" s="7" t="str">
        <f>IF(OR(DATABASE!V16="",ISERROR(DATABASE!V16),DATABASE!V16=FALSE),"0",DATABASE!V16)</f>
        <v>0</v>
      </c>
      <c r="Y16" t="s">
        <v>5115</v>
      </c>
    </row>
    <row r="17" spans="2:25" x14ac:dyDescent="0.25">
      <c r="B17" t="s">
        <v>5116</v>
      </c>
      <c r="C17" s="8" t="str">
        <f>""""&amp;DATABASE!A17&amp;""","</f>
        <v>"1002-84-2",</v>
      </c>
      <c r="D17" s="8" t="str">
        <f>""""&amp;DATABASE!B17&amp;""","</f>
        <v>"C15oicAcid",</v>
      </c>
      <c r="E17" s="8" t="str">
        <f>""""&amp;DATABASE!C17&amp;""","</f>
        <v>"C15H30O2",</v>
      </c>
      <c r="F17" s="8" t="str">
        <f>""""&amp;DATABASE!D17&amp;""","</f>
        <v>"Misc",</v>
      </c>
      <c r="G17" s="8" t="str">
        <f>""""&amp;DATABASE!E17&amp;""","</f>
        <v>"CH3 (CH2)13 COOH ",</v>
      </c>
      <c r="H17" s="7" t="str">
        <f>IF(OR(DATABASE!F17="",ISERROR(DATABASE!F17),DATABASE!F17=FALSE),"0",DATABASE!F17)&amp;","</f>
        <v>242.401000976562,</v>
      </c>
      <c r="I17" s="7" t="str">
        <f>IF(OR(DATABASE!G17="",ISERROR(DATABASE!G17),DATABASE!G17=FALSE),"0",DATABASE!G17)&amp;","</f>
        <v>0.863736172779754,</v>
      </c>
      <c r="J17" s="7" t="str">
        <f>IF(OR(DATABASE!H17="",ISERROR(DATABASE!H17),DATABASE!H17=FALSE),"0",DATABASE!H17)&amp;","</f>
        <v>612.049011230468,</v>
      </c>
      <c r="K17" s="7" t="str">
        <f>IF(OR(DATABASE!I17="",ISERROR(DATABASE!I17),DATABASE!I17=FALSE),"0",DATABASE!I17)&amp;","</f>
        <v>766,</v>
      </c>
      <c r="L17" s="7" t="str">
        <f>IF(OR(DATABASE!J17="",ISERROR(DATABASE!J17),DATABASE!J17=FALSE),"0",DATABASE!J17)&amp;","</f>
        <v>16,</v>
      </c>
      <c r="M17" s="7" t="str">
        <f>IF(OR(DATABASE!K17="",ISERROR(DATABASE!K17),DATABASE!K17=FALSE),"0",DATABASE!K17)&amp;","</f>
        <v>0.864000022411346,</v>
      </c>
      <c r="N17" s="7" t="str">
        <f>IF(OR(DATABASE!L17="",ISERROR(DATABASE!L17),DATABASE!L17=FALSE),"0",DATABASE!L17)&amp;","</f>
        <v>1.03980004787445,</v>
      </c>
      <c r="O17" s="7" t="str">
        <f>IF(OR(DATABASE!M17="",ISERROR(DATABASE!M17),DATABASE!M17=FALSE),"0",DATABASE!M17)&amp;","</f>
        <v>-0.0631793,</v>
      </c>
      <c r="P17" s="7" t="str">
        <f>IF(OR(DATABASE!N17="",ISERROR(DATABASE!N17),DATABASE!N17=FALSE),"0",DATABASE!N17)&amp;","</f>
        <v>0.00648618,</v>
      </c>
      <c r="Q17" s="7" t="str">
        <f>IF(OR(DATABASE!O17="",ISERROR(DATABASE!O17),DATABASE!O17=FALSE),"0",DATABASE!O17)&amp;","</f>
        <v>-0.00000449403,</v>
      </c>
      <c r="R17" s="7" t="str">
        <f>IF(OR(DATABASE!P17="",ISERROR(DATABASE!P17),DATABASE!P17=FALSE),"0",DATABASE!P17)&amp;","</f>
        <v>0.000000001652592,</v>
      </c>
      <c r="S17" s="7" t="str">
        <f>IF(OR(DATABASE!Q17="",ISERROR(DATABASE!Q17),DATABASE!Q17=FALSE),"0",DATABASE!Q17)&amp;","</f>
        <v>-2.120492E-13,</v>
      </c>
      <c r="T17" s="7" t="str">
        <f>IF(OR(DATABASE!R17="",ISERROR(DATABASE!R17),DATABASE!R17=FALSE),"0",DATABASE!R17)&amp;","</f>
        <v>-699,</v>
      </c>
      <c r="U17" s="7" t="str">
        <f>IF(OR(DATABASE!S17="",ISERROR(DATABASE!S17),DATABASE!S17=FALSE),"0",DATABASE!S17)&amp;","</f>
        <v>-266,</v>
      </c>
      <c r="V17" s="7" t="str">
        <f>IF(OR(DATABASE!T17="",ISERROR(DATABASE!T17),DATABASE!T17=FALSE),"0",DATABASE!T17)&amp;","</f>
        <v>-698.554125,</v>
      </c>
      <c r="W17" s="7" t="str">
        <f>IF(OR(DATABASE!U17="",ISERROR(DATABASE!U17),DATABASE!U17=FALSE),"0",DATABASE!U17)&amp;","</f>
        <v>1.41723547363281,</v>
      </c>
      <c r="X17" s="7">
        <f>IF(OR(DATABASE!V17="",ISERROR(DATABASE!V17),DATABASE!V17=FALSE),"0",DATABASE!V17)</f>
        <v>1.125551089644432E-4</v>
      </c>
      <c r="Y17" t="s">
        <v>5115</v>
      </c>
    </row>
    <row r="18" spans="2:25" x14ac:dyDescent="0.25">
      <c r="B18" t="s">
        <v>5116</v>
      </c>
      <c r="C18" s="8" t="str">
        <f>""""&amp;DATABASE!A18&amp;""","</f>
        <v>"10034-85-2",</v>
      </c>
      <c r="D18" s="8" t="str">
        <f>""""&amp;DATABASE!B18&amp;""","</f>
        <v>"HI",</v>
      </c>
      <c r="E18" s="8" t="str">
        <f>""""&amp;DATABASE!C18&amp;""","</f>
        <v>"HI",</v>
      </c>
      <c r="F18" s="8" t="str">
        <f>""""&amp;DATABASE!D18&amp;""","</f>
        <v>"MISC",</v>
      </c>
      <c r="G18" s="8" t="str">
        <f>""""&amp;DATABASE!E18&amp;""","</f>
        <v>"",</v>
      </c>
      <c r="H18" s="7" t="str">
        <f>IF(OR(DATABASE!F18="",ISERROR(DATABASE!F18),DATABASE!F18=FALSE),"0",DATABASE!F18)&amp;","</f>
        <v>127.900001525878,</v>
      </c>
      <c r="I18" s="7" t="str">
        <f>IF(OR(DATABASE!G18="",ISERROR(DATABASE!G18),DATABASE!G18=FALSE),"0",DATABASE!G18)&amp;","</f>
        <v>2.54618471009964,</v>
      </c>
      <c r="J18" s="7" t="str">
        <f>IF(OR(DATABASE!H18="",ISERROR(DATABASE!H18),DATABASE!H18=FALSE),"0",DATABASE!H18)&amp;","</f>
        <v>237.649002075195,</v>
      </c>
      <c r="K18" s="7" t="str">
        <f>IF(OR(DATABASE!I18="",ISERROR(DATABASE!I18),DATABASE!I18=FALSE),"0",DATABASE!I18)&amp;","</f>
        <v>424.148010253906,</v>
      </c>
      <c r="L18" s="7" t="str">
        <f>IF(OR(DATABASE!J18="",ISERROR(DATABASE!J18),DATABASE!J18=FALSE),"0",DATABASE!J18)&amp;","</f>
        <v>83.086201171875,</v>
      </c>
      <c r="M18" s="7" t="str">
        <f>IF(OR(DATABASE!K18="",ISERROR(DATABASE!K18),DATABASE!K18=FALSE),"0",DATABASE!K18)&amp;","</f>
        <v>0.135000005364418,</v>
      </c>
      <c r="N18" s="7" t="str">
        <f>IF(OR(DATABASE!L18="",ISERROR(DATABASE!L18),DATABASE!L18=FALSE),"0",DATABASE!L18)&amp;","</f>
        <v>0.0489999018609524,</v>
      </c>
      <c r="O18" s="7" t="str">
        <f>IF(OR(DATABASE!M18="",ISERROR(DATABASE!M18),DATABASE!M18=FALSE),"0",DATABASE!M18)&amp;","</f>
        <v>0.243607,</v>
      </c>
      <c r="P18" s="7" t="str">
        <f>IF(OR(DATABASE!N18="",ISERROR(DATABASE!N18),DATABASE!N18=FALSE),"0",DATABASE!N18)&amp;","</f>
        <v>-0.0001116496,</v>
      </c>
      <c r="Q18" s="7" t="str">
        <f>IF(OR(DATABASE!O18="",ISERROR(DATABASE!O18),DATABASE!O18=FALSE),"0",DATABASE!O18)&amp;","</f>
        <v>0.0000002323677,</v>
      </c>
      <c r="R18" s="7" t="str">
        <f>IF(OR(DATABASE!P18="",ISERROR(DATABASE!P18),DATABASE!P18=FALSE),"0",DATABASE!P18)&amp;","</f>
        <v>-0.000000000105784,</v>
      </c>
      <c r="S18" s="7" t="str">
        <f>IF(OR(DATABASE!Q18="",ISERROR(DATABASE!Q18),DATABASE!Q18=FALSE),"0",DATABASE!Q18)&amp;","</f>
        <v>-3.417328E-24,</v>
      </c>
      <c r="T18" s="7" t="str">
        <f>IF(OR(DATABASE!R18="",ISERROR(DATABASE!R18),DATABASE!R18=FALSE),"0",DATABASE!R18)&amp;","</f>
        <v>26.38,</v>
      </c>
      <c r="U18" s="7" t="str">
        <f>IF(OR(DATABASE!S18="",ISERROR(DATABASE!S18),DATABASE!S18=FALSE),"0",DATABASE!S18)&amp;","</f>
        <v>1.7,</v>
      </c>
      <c r="V18" s="7" t="str">
        <f>IF(OR(DATABASE!T18="",ISERROR(DATABASE!T18),DATABASE!T18=FALSE),"0",DATABASE!T18)&amp;","</f>
        <v>23.947900390625,</v>
      </c>
      <c r="W18" s="7" t="str">
        <f>IF(OR(DATABASE!U18="",ISERROR(DATABASE!U18),DATABASE!U18=FALSE),"0",DATABASE!U18)&amp;","</f>
        <v>-0.0749419021606445,</v>
      </c>
      <c r="X18" s="7">
        <f>IF(OR(DATABASE!V18="",ISERROR(DATABASE!V18),DATABASE!V18=FALSE),"0",DATABASE!V18)</f>
        <v>0</v>
      </c>
      <c r="Y18" t="s">
        <v>5115</v>
      </c>
    </row>
    <row r="19" spans="2:25" x14ac:dyDescent="0.25">
      <c r="B19" t="s">
        <v>5116</v>
      </c>
      <c r="C19" s="8" t="str">
        <f>""""&amp;DATABASE!A19&amp;""","</f>
        <v>"10035-10-6",</v>
      </c>
      <c r="D19" s="8" t="str">
        <f>""""&amp;DATABASE!B19&amp;""","</f>
        <v>"HBr",</v>
      </c>
      <c r="E19" s="8" t="str">
        <f>""""&amp;DATABASE!C19&amp;""","</f>
        <v>"HBr",</v>
      </c>
      <c r="F19" s="8" t="str">
        <f>""""&amp;DATABASE!D19&amp;""","</f>
        <v>"MISC",</v>
      </c>
      <c r="G19" s="8" t="str">
        <f>""""&amp;DATABASE!E19&amp;""","</f>
        <v>"",</v>
      </c>
      <c r="H19" s="7" t="str">
        <f>IF(OR(DATABASE!F19="",ISERROR(DATABASE!F19),DATABASE!F19=FALSE),"0",DATABASE!F19)&amp;","</f>
        <v>80.9197006225585,</v>
      </c>
      <c r="I19" s="7" t="str">
        <f>IF(OR(DATABASE!G19="",ISERROR(DATABASE!G19),DATABASE!G19=FALSE),"0",DATABASE!G19)&amp;","</f>
        <v>1.75155672444093,</v>
      </c>
      <c r="J19" s="7" t="str">
        <f>IF(OR(DATABASE!H19="",ISERROR(DATABASE!H19),DATABASE!H19=FALSE),"0",DATABASE!H19)&amp;","</f>
        <v>206.348007202148,</v>
      </c>
      <c r="K19" s="7" t="str">
        <f>IF(OR(DATABASE!I19="",ISERROR(DATABASE!I19),DATABASE!I19=FALSE),"0",DATABASE!I19)&amp;","</f>
        <v>363.148010253906,</v>
      </c>
      <c r="L19" s="7" t="str">
        <f>IF(OR(DATABASE!J19="",ISERROR(DATABASE!J19),DATABASE!J19=FALSE),"0",DATABASE!J19)&amp;","</f>
        <v>85.416904296875,</v>
      </c>
      <c r="M19" s="7" t="str">
        <f>IF(OR(DATABASE!K19="",ISERROR(DATABASE!K19),DATABASE!K19=FALSE),"0",DATABASE!K19)&amp;","</f>
        <v>0.109990000724792,</v>
      </c>
      <c r="N19" s="7" t="str">
        <f>IF(OR(DATABASE!L19="",ISERROR(DATABASE!L19),DATABASE!L19=FALSE),"0",DATABASE!L19)&amp;","</f>
        <v>0.0799999013543129,</v>
      </c>
      <c r="O19" s="7" t="str">
        <f>IF(OR(DATABASE!M19="",ISERROR(DATABASE!M19),DATABASE!M19=FALSE),"0",DATABASE!M19)&amp;","</f>
        <v>0.378769,</v>
      </c>
      <c r="P19" s="7" t="str">
        <f>IF(OR(DATABASE!N19="",ISERROR(DATABASE!N19),DATABASE!N19=FALSE),"0",DATABASE!N19)&amp;","</f>
        <v>-0.0001169306,</v>
      </c>
      <c r="Q19" s="7" t="str">
        <f>IF(OR(DATABASE!O19="",ISERROR(DATABASE!O19),DATABASE!O19=FALSE),"0",DATABASE!O19)&amp;","</f>
        <v>0.000000212802,</v>
      </c>
      <c r="R19" s="7" t="str">
        <f>IF(OR(DATABASE!P19="",ISERROR(DATABASE!P19),DATABASE!P19=FALSE),"0",DATABASE!P19)&amp;","</f>
        <v>-0.0000000000770868,</v>
      </c>
      <c r="S19" s="7" t="str">
        <f>IF(OR(DATABASE!Q19="",ISERROR(DATABASE!Q19),DATABASE!Q19=FALSE),"0",DATABASE!Q19)&amp;","</f>
        <v>5.46716E-23,</v>
      </c>
      <c r="T19" s="7" t="str">
        <f>IF(OR(DATABASE!R19="",ISERROR(DATABASE!R19),DATABASE!R19=FALSE),"0",DATABASE!R19)&amp;","</f>
        <v>-36.26,</v>
      </c>
      <c r="U19" s="7" t="str">
        <f>IF(OR(DATABASE!S19="",ISERROR(DATABASE!S19),DATABASE!S19=FALSE),"0",DATABASE!S19)&amp;","</f>
        <v>-53.3,</v>
      </c>
      <c r="V19" s="7" t="str">
        <f>IF(OR(DATABASE!T19="",ISERROR(DATABASE!T19),DATABASE!T19=FALSE),"0",DATABASE!T19)&amp;","</f>
        <v>-53.1711015625,</v>
      </c>
      <c r="W19" s="7" t="str">
        <f>IF(OR(DATABASE!U19="",ISERROR(DATABASE!U19),DATABASE!U19=FALSE),"0",DATABASE!U19)&amp;","</f>
        <v>-0.00736858987808228,</v>
      </c>
      <c r="X19" s="7">
        <f>IF(OR(DATABASE!V19="",ISERROR(DATABASE!V19),DATABASE!V19=FALSE),"0",DATABASE!V19)</f>
        <v>0</v>
      </c>
      <c r="Y19" t="s">
        <v>5115</v>
      </c>
    </row>
    <row r="20" spans="2:25" x14ac:dyDescent="0.25">
      <c r="B20" t="s">
        <v>5116</v>
      </c>
      <c r="C20" s="8" t="str">
        <f>""""&amp;DATABASE!A20&amp;""","</f>
        <v>"100-37-8",</v>
      </c>
      <c r="D20" s="8" t="str">
        <f>""""&amp;DATABASE!B20&amp;""","</f>
        <v>"DiEC2olAmine",</v>
      </c>
      <c r="E20" s="8" t="str">
        <f>""""&amp;DATABASE!C20&amp;""","</f>
        <v>"C6H15NO",</v>
      </c>
      <c r="F20" s="8" t="str">
        <f>""""&amp;DATABASE!D20&amp;""","</f>
        <v>"Misc",</v>
      </c>
      <c r="G20" s="8" t="str">
        <f>""""&amp;DATABASE!E20&amp;""","</f>
        <v>"CH2N OH (CH3)2 (CH2)3 ",</v>
      </c>
      <c r="H20" s="7" t="str">
        <f>IF(OR(DATABASE!F20="",ISERROR(DATABASE!F20),DATABASE!F20=FALSE),"0",DATABASE!F20)&amp;","</f>
        <v>117.191001892089,</v>
      </c>
      <c r="I20" s="7" t="str">
        <f>IF(OR(DATABASE!G20="",ISERROR(DATABASE!G20),DATABASE!G20=FALSE),"0",DATABASE!G20)&amp;","</f>
        <v>0.892282642382168,</v>
      </c>
      <c r="J20" s="7" t="str">
        <f>IF(OR(DATABASE!H20="",ISERROR(DATABASE!H20),DATABASE!H20=FALSE),"0",DATABASE!H20)&amp;","</f>
        <v>436.149993896484,</v>
      </c>
      <c r="K20" s="7" t="str">
        <f>IF(OR(DATABASE!I20="",ISERROR(DATABASE!I20),DATABASE!I20=FALSE),"0",DATABASE!I20)&amp;","</f>
        <v>592,</v>
      </c>
      <c r="L20" s="7" t="str">
        <f>IF(OR(DATABASE!J20="",ISERROR(DATABASE!J20),DATABASE!J20=FALSE),"0",DATABASE!J20)&amp;","</f>
        <v>31.8,</v>
      </c>
      <c r="M20" s="7" t="str">
        <f>IF(OR(DATABASE!K20="",ISERROR(DATABASE!K20),DATABASE!K20=FALSE),"0",DATABASE!K20)&amp;","</f>
        <v>0.400999993085861,</v>
      </c>
      <c r="N20" s="7" t="str">
        <f>IF(OR(DATABASE!L20="",ISERROR(DATABASE!L20),DATABASE!L20=FALSE),"0",DATABASE!L20)&amp;","</f>
        <v>0.781756997108459,</v>
      </c>
      <c r="O20" s="7" t="str">
        <f>IF(OR(DATABASE!M20="",ISERROR(DATABASE!M20),DATABASE!M20=FALSE),"0",DATABASE!M20)&amp;","</f>
        <v>-0.31772,</v>
      </c>
      <c r="P20" s="7" t="str">
        <f>IF(OR(DATABASE!N20="",ISERROR(DATABASE!N20),DATABASE!N20=FALSE),"0",DATABASE!N20)&amp;","</f>
        <v>0.0074708,</v>
      </c>
      <c r="Q20" s="7" t="str">
        <f>IF(OR(DATABASE!O20="",ISERROR(DATABASE!O20),DATABASE!O20=FALSE),"0",DATABASE!O20)&amp;","</f>
        <v>-0.0000059613,</v>
      </c>
      <c r="R20" s="7" t="str">
        <f>IF(OR(DATABASE!P20="",ISERROR(DATABASE!P20),DATABASE!P20=FALSE),"0",DATABASE!P20)&amp;","</f>
        <v>0.00000000255468,</v>
      </c>
      <c r="S20" s="7" t="str">
        <f>IF(OR(DATABASE!Q20="",ISERROR(DATABASE!Q20),DATABASE!Q20=FALSE),"0",DATABASE!Q20)&amp;","</f>
        <v>-0.000000000000365016,</v>
      </c>
      <c r="T20" s="7" t="str">
        <f>IF(OR(DATABASE!R20="",ISERROR(DATABASE!R20),DATABASE!R20=FALSE),"0",DATABASE!R20)&amp;","</f>
        <v>-257.5,</v>
      </c>
      <c r="U20" s="7" t="str">
        <f>IF(OR(DATABASE!S20="",ISERROR(DATABASE!S20),DATABASE!S20=FALSE),"0",DATABASE!S20)&amp;","</f>
        <v>0,</v>
      </c>
      <c r="V20" s="7" t="str">
        <f>IF(OR(DATABASE!T20="",ISERROR(DATABASE!T20),DATABASE!T20=FALSE),"0",DATABASE!T20)&amp;","</f>
        <v>-257.6704375,</v>
      </c>
      <c r="W20" s="7" t="str">
        <f>IF(OR(DATABASE!U20="",ISERROR(DATABASE!U20),DATABASE!U20=FALSE),"0",DATABASE!U20)&amp;","</f>
        <v>0.734771911621094,</v>
      </c>
      <c r="X20" s="7">
        <f>IF(OR(DATABASE!V20="",ISERROR(DATABASE!V20),DATABASE!V20=FALSE),"0",DATABASE!V20)</f>
        <v>6.0389116406440735E-5</v>
      </c>
      <c r="Y20" t="s">
        <v>5115</v>
      </c>
    </row>
    <row r="21" spans="2:25" x14ac:dyDescent="0.25">
      <c r="B21" t="s">
        <v>5116</v>
      </c>
      <c r="C21" s="8" t="str">
        <f>""""&amp;DATABASE!A21&amp;""","</f>
        <v>"100-40-3",</v>
      </c>
      <c r="D21" s="8" t="str">
        <f>""""&amp;DATABASE!B21&amp;""","</f>
        <v>"VinylCC6=",</v>
      </c>
      <c r="E21" s="8" t="str">
        <f>""""&amp;DATABASE!C21&amp;""","</f>
        <v>"C8H12",</v>
      </c>
      <c r="F21" s="8" t="str">
        <f>""""&amp;DATABASE!D21&amp;""","</f>
        <v>"MISC",</v>
      </c>
      <c r="G21" s="8" t="str">
        <f>""""&amp;DATABASE!E21&amp;""","</f>
        <v>"CH (CH2)3 CH=CH CH2=CH ",</v>
      </c>
      <c r="H21" s="7" t="str">
        <f>IF(OR(DATABASE!F21="",ISERROR(DATABASE!F21),DATABASE!F21=FALSE),"0",DATABASE!F21)&amp;","</f>
        <v>108.180000305175,</v>
      </c>
      <c r="I21" s="7" t="str">
        <f>IF(OR(DATABASE!G21="",ISERROR(DATABASE!G21),DATABASE!G21=FALSE),"0",DATABASE!G21)&amp;","</f>
        <v>0.835038500743922,</v>
      </c>
      <c r="J21" s="7" t="str">
        <f>IF(OR(DATABASE!H21="",ISERROR(DATABASE!H21),DATABASE!H21=FALSE),"0",DATABASE!H21)&amp;","</f>
        <v>401,</v>
      </c>
      <c r="K21" s="7" t="str">
        <f>IF(OR(DATABASE!I21="",ISERROR(DATABASE!I21),DATABASE!I21=FALSE),"0",DATABASE!I21)&amp;","</f>
        <v>599,</v>
      </c>
      <c r="L21" s="7" t="str">
        <f>IF(OR(DATABASE!J21="",ISERROR(DATABASE!J21),DATABASE!J21=FALSE),"0",DATABASE!J21)&amp;","</f>
        <v>34.3,</v>
      </c>
      <c r="M21" s="7" t="str">
        <f>IF(OR(DATABASE!K21="",ISERROR(DATABASE!K21),DATABASE!K21=FALSE),"0",DATABASE!K21)&amp;","</f>
        <v>0.379000008106232,</v>
      </c>
      <c r="N21" s="7" t="str">
        <f>IF(OR(DATABASE!L21="",ISERROR(DATABASE!L21),DATABASE!L21=FALSE),"0",DATABASE!L21)&amp;","</f>
        <v>0.329360008239746,</v>
      </c>
      <c r="O21" s="7" t="str">
        <f>IF(OR(DATABASE!M21="",ISERROR(DATABASE!M21),DATABASE!M21=FALSE),"0",DATABASE!M21)&amp;","</f>
        <v>-0.816785,</v>
      </c>
      <c r="P21" s="7" t="str">
        <f>IF(OR(DATABASE!N21="",ISERROR(DATABASE!N21),DATABASE!N21=FALSE),"0",DATABASE!N21)&amp;","</f>
        <v>0.00911552,</v>
      </c>
      <c r="Q21" s="7" t="str">
        <f>IF(OR(DATABASE!O21="",ISERROR(DATABASE!O21),DATABASE!O21=FALSE),"0",DATABASE!O21)&amp;","</f>
        <v>-0.00000827586,</v>
      </c>
      <c r="R21" s="7" t="str">
        <f>IF(OR(DATABASE!P21="",ISERROR(DATABASE!P21),DATABASE!P21=FALSE),"0",DATABASE!P21)&amp;","</f>
        <v>0.0000000040738,</v>
      </c>
      <c r="S21" s="7" t="str">
        <f>IF(OR(DATABASE!Q21="",ISERROR(DATABASE!Q21),DATABASE!Q21=FALSE),"0",DATABASE!Q21)&amp;","</f>
        <v>-0.000000000000669624,</v>
      </c>
      <c r="T21" s="7" t="str">
        <f>IF(OR(DATABASE!R21="",ISERROR(DATABASE!R21),DATABASE!R21=FALSE),"0",DATABASE!R21)&amp;","</f>
        <v>65.1,</v>
      </c>
      <c r="U21" s="7" t="str">
        <f>IF(OR(DATABASE!S21="",ISERROR(DATABASE!S21),DATABASE!S21=FALSE),"0",DATABASE!S21)&amp;","</f>
        <v>200,</v>
      </c>
      <c r="V21" s="7" t="str">
        <f>IF(OR(DATABASE!T21="",ISERROR(DATABASE!T21),DATABASE!T21=FALSE),"0",DATABASE!T21)&amp;","</f>
        <v>64.8716796875,</v>
      </c>
      <c r="W21" s="7" t="str">
        <f>IF(OR(DATABASE!U21="",ISERROR(DATABASE!U21),DATABASE!U21=FALSE),"0",DATABASE!U21)&amp;","</f>
        <v>0.438802825927734,</v>
      </c>
      <c r="X21" s="7">
        <f>IF(OR(DATABASE!V21="",ISERROR(DATABASE!V21),DATABASE!V21=FALSE),"0",DATABASE!V21)</f>
        <v>4.836418852210045E-5</v>
      </c>
      <c r="Y21" t="s">
        <v>5115</v>
      </c>
    </row>
    <row r="22" spans="2:25" x14ac:dyDescent="0.25">
      <c r="B22" t="s">
        <v>5116</v>
      </c>
      <c r="C22" s="8" t="str">
        <f>""""&amp;DATABASE!A22&amp;""","</f>
        <v>"100-41-4",</v>
      </c>
      <c r="D22" s="8" t="str">
        <f>""""&amp;DATABASE!B22&amp;""","</f>
        <v>"E-Benzene",</v>
      </c>
      <c r="E22" s="8" t="str">
        <f>""""&amp;DATABASE!C22&amp;""","</f>
        <v>"C8H10",</v>
      </c>
      <c r="F22" s="8" t="str">
        <f>""""&amp;DATABASE!D22&amp;""","</f>
        <v>"A",</v>
      </c>
      <c r="G22" s="8" t="str">
        <f>""""&amp;DATABASE!E22&amp;""","</f>
        <v>"CH3 (ACH)5 ACCH2 ",</v>
      </c>
      <c r="H22" s="7" t="str">
        <f>IF(OR(DATABASE!F22="",ISERROR(DATABASE!F22),DATABASE!F22=FALSE),"0",DATABASE!F22)&amp;","</f>
        <v>106.16600036621,</v>
      </c>
      <c r="I22" s="7" t="str">
        <f>IF(OR(DATABASE!G22="",ISERROR(DATABASE!G22),DATABASE!G22=FALSE),"0",DATABASE!G22)&amp;","</f>
        <v>0.870841770772047,</v>
      </c>
      <c r="J22" s="7" t="str">
        <f>IF(OR(DATABASE!H22="",ISERROR(DATABASE!H22),DATABASE!H22=FALSE),"0",DATABASE!H22)&amp;","</f>
        <v>409.350006103515,</v>
      </c>
      <c r="K22" s="7" t="str">
        <f>IF(OR(DATABASE!I22="",ISERROR(DATABASE!I22),DATABASE!I22=FALSE),"0",DATABASE!I22)&amp;","</f>
        <v>617.098022460937,</v>
      </c>
      <c r="L22" s="7" t="str">
        <f>IF(OR(DATABASE!J22="",ISERROR(DATABASE!J22),DATABASE!J22=FALSE),"0",DATABASE!J22)&amp;","</f>
        <v>36.071201171875,</v>
      </c>
      <c r="M22" s="7" t="str">
        <f>IF(OR(DATABASE!K22="",ISERROR(DATABASE!K22),DATABASE!K22=FALSE),"0",DATABASE!K22)&amp;","</f>
        <v>0.374000012874603,</v>
      </c>
      <c r="N22" s="7" t="str">
        <f>IF(OR(DATABASE!L22="",ISERROR(DATABASE!L22),DATABASE!L22=FALSE),"0",DATABASE!L22)&amp;","</f>
        <v>0.300980001688004,</v>
      </c>
      <c r="O22" s="7" t="str">
        <f>IF(OR(DATABASE!M22="",ISERROR(DATABASE!M22),DATABASE!M22=FALSE),"0",DATABASE!M22)&amp;","</f>
        <v>-0.392,</v>
      </c>
      <c r="P22" s="7" t="str">
        <f>IF(OR(DATABASE!N22="",ISERROR(DATABASE!N22),DATABASE!N22=FALSE),"0",DATABASE!N22)&amp;","</f>
        <v>0.0066176,</v>
      </c>
      <c r="Q22" s="7" t="str">
        <f>IF(OR(DATABASE!O22="",ISERROR(DATABASE!O22),DATABASE!O22=FALSE),"0",DATABASE!O22)&amp;","</f>
        <v>-0.0000045831,</v>
      </c>
      <c r="R22" s="7" t="str">
        <f>IF(OR(DATABASE!P22="",ISERROR(DATABASE!P22),DATABASE!P22=FALSE),"0",DATABASE!P22)&amp;","</f>
        <v>0.000000001424184,</v>
      </c>
      <c r="S22" s="7" t="str">
        <f>IF(OR(DATABASE!Q22="",ISERROR(DATABASE!Q22),DATABASE!Q22=FALSE),"0",DATABASE!Q22)&amp;","</f>
        <v>-9.54944E-14,</v>
      </c>
      <c r="T22" s="7" t="str">
        <f>IF(OR(DATABASE!R22="",ISERROR(DATABASE!R22),DATABASE!R22=FALSE),"0",DATABASE!R22)&amp;","</f>
        <v>29.809,</v>
      </c>
      <c r="U22" s="7" t="str">
        <f>IF(OR(DATABASE!S22="",ISERROR(DATABASE!S22),DATABASE!S22=FALSE),"0",DATABASE!S22)&amp;","</f>
        <v>130.73,</v>
      </c>
      <c r="V22" s="7" t="str">
        <f>IF(OR(DATABASE!T22="",ISERROR(DATABASE!T22),DATABASE!T22=FALSE),"0",DATABASE!T22)&amp;","</f>
        <v>27.41,</v>
      </c>
      <c r="W22" s="7" t="str">
        <f>IF(OR(DATABASE!U22="",ISERROR(DATABASE!U22),DATABASE!U22=FALSE),"0",DATABASE!U22)&amp;","</f>
        <v>0.333269012451172,</v>
      </c>
      <c r="X22" s="7">
        <f>IF(OR(DATABASE!V22="",ISERROR(DATABASE!V22),DATABASE!V22=FALSE),"0",DATABASE!V22)</f>
        <v>3.8541901856660846E-5</v>
      </c>
      <c r="Y22" t="s">
        <v>5115</v>
      </c>
    </row>
    <row r="23" spans="2:25" x14ac:dyDescent="0.25">
      <c r="B23" t="s">
        <v>5116</v>
      </c>
      <c r="C23" s="8" t="str">
        <f>""""&amp;DATABASE!A23&amp;""","</f>
        <v>"100-42-5",</v>
      </c>
      <c r="D23" s="8" t="str">
        <f>""""&amp;DATABASE!B23&amp;""","</f>
        <v>"Styrene",</v>
      </c>
      <c r="E23" s="8" t="str">
        <f>""""&amp;DATABASE!C23&amp;""","</f>
        <v>"C8H8",</v>
      </c>
      <c r="F23" s="8" t="str">
        <f>""""&amp;DATABASE!D23&amp;""","</f>
        <v>"AU",</v>
      </c>
      <c r="G23" s="8" t="str">
        <f>""""&amp;DATABASE!E23&amp;""","</f>
        <v>"CH2=CH (ACH)5 AC ",</v>
      </c>
      <c r="H23" s="7" t="str">
        <f>IF(OR(DATABASE!F23="",ISERROR(DATABASE!F23),DATABASE!F23=FALSE),"0",DATABASE!F23)&amp;","</f>
        <v>104.152000427246,</v>
      </c>
      <c r="I23" s="7" t="str">
        <f>IF(OR(DATABASE!G23="",ISERROR(DATABASE!G23),DATABASE!G23=FALSE),"0",DATABASE!G23)&amp;","</f>
        <v>0.909674832106421,</v>
      </c>
      <c r="J23" s="7" t="str">
        <f>IF(OR(DATABASE!H23="",ISERROR(DATABASE!H23),DATABASE!H23=FALSE),"0",DATABASE!H23)&amp;","</f>
        <v>418.308013916015,</v>
      </c>
      <c r="K23" s="7" t="str">
        <f>IF(OR(DATABASE!I23="",ISERROR(DATABASE!I23),DATABASE!I23=FALSE),"0",DATABASE!I23)&amp;","</f>
        <v>636,</v>
      </c>
      <c r="L23" s="7" t="str">
        <f>IF(OR(DATABASE!J23="",ISERROR(DATABASE!J23),DATABASE!J23=FALSE),"0",DATABASE!J23)&amp;","</f>
        <v>38.4,</v>
      </c>
      <c r="M23" s="7" t="str">
        <f>IF(OR(DATABASE!K23="",ISERROR(DATABASE!K23),DATABASE!K23=FALSE),"0",DATABASE!K23)&amp;","</f>
        <v>0.351999014616013,</v>
      </c>
      <c r="N23" s="7" t="str">
        <f>IF(OR(DATABASE!L23="",ISERROR(DATABASE!L23),DATABASE!L23=FALSE),"0",DATABASE!L23)&amp;","</f>
        <v>0.297096014022827,</v>
      </c>
      <c r="O23" s="7" t="str">
        <f>IF(OR(DATABASE!M23="",ISERROR(DATABASE!M23),DATABASE!M23=FALSE),"0",DATABASE!M23)&amp;","</f>
        <v>0.749642,</v>
      </c>
      <c r="P23" s="7" t="str">
        <f>IF(OR(DATABASE!N23="",ISERROR(DATABASE!N23),DATABASE!N23=FALSE),"0",DATABASE!N23)&amp;","</f>
        <v>-0.000302914,</v>
      </c>
      <c r="Q23" s="7" t="str">
        <f>IF(OR(DATABASE!O23="",ISERROR(DATABASE!O23),DATABASE!O23=FALSE),"0",DATABASE!O23)&amp;","</f>
        <v>0.00000889347,</v>
      </c>
      <c r="R23" s="7" t="str">
        <f>IF(OR(DATABASE!P23="",ISERROR(DATABASE!P23),DATABASE!P23=FALSE),"0",DATABASE!P23)&amp;","</f>
        <v>-0.00000000977744,</v>
      </c>
      <c r="S23" s="7" t="str">
        <f>IF(OR(DATABASE!Q23="",ISERROR(DATABASE!Q23),DATABASE!Q23=FALSE),"0",DATABASE!Q23)&amp;","</f>
        <v>0.000000000002542916,</v>
      </c>
      <c r="T23" s="7" t="str">
        <f>IF(OR(DATABASE!R23="",ISERROR(DATABASE!R23),DATABASE!R23=FALSE),"0",DATABASE!R23)&amp;","</f>
        <v>147.4,</v>
      </c>
      <c r="U23" s="7" t="str">
        <f>IF(OR(DATABASE!S23="",ISERROR(DATABASE!S23),DATABASE!S23=FALSE),"0",DATABASE!S23)&amp;","</f>
        <v>213.8,</v>
      </c>
      <c r="V23" s="7" t="str">
        <f>IF(OR(DATABASE!T23="",ISERROR(DATABASE!T23),DATABASE!T23=FALSE),"0",DATABASE!T23)&amp;","</f>
        <v>148.11515625,</v>
      </c>
      <c r="W23" s="7" t="str">
        <f>IF(OR(DATABASE!U23="",ISERROR(DATABASE!U23),DATABASE!U23=FALSE),"0",DATABASE!U23)&amp;","</f>
        <v>0.210043792724609,</v>
      </c>
      <c r="X23" s="7">
        <f>IF(OR(DATABASE!V23="",ISERROR(DATABASE!V23),DATABASE!V23=FALSE),"0",DATABASE!V23)</f>
        <v>3.5540264099836349E-5</v>
      </c>
      <c r="Y23" t="s">
        <v>5115</v>
      </c>
    </row>
    <row r="24" spans="2:25" x14ac:dyDescent="0.25">
      <c r="B24" t="s">
        <v>5116</v>
      </c>
      <c r="C24" s="8" t="str">
        <f>""""&amp;DATABASE!A24&amp;""","</f>
        <v>"10043-92-2",</v>
      </c>
      <c r="D24" s="8" t="str">
        <f>""""&amp;DATABASE!B24&amp;""","</f>
        <v>"radon",</v>
      </c>
      <c r="E24" s="8" t="str">
        <f>""""&amp;DATABASE!C24&amp;""","</f>
        <v>"Rn",</v>
      </c>
      <c r="F24" s="8" t="str">
        <f>""""&amp;DATABASE!D24&amp;""","</f>
        <v>"MISC",</v>
      </c>
      <c r="G24" s="8" t="str">
        <f>""""&amp;DATABASE!E24&amp;""","</f>
        <v>"",</v>
      </c>
      <c r="H24" s="7" t="str">
        <f>IF(OR(DATABASE!F24="",ISERROR(DATABASE!F24),DATABASE!F24=FALSE),"0",DATABASE!F24)&amp;","</f>
        <v>222.018,</v>
      </c>
      <c r="I24" s="7" t="str">
        <f>IF(OR(DATABASE!G24="",ISERROR(DATABASE!G24),DATABASE!G24=FALSE),"0",DATABASE!G24)&amp;","</f>
        <v>0,</v>
      </c>
      <c r="J24" s="7" t="str">
        <f>IF(OR(DATABASE!H24="",ISERROR(DATABASE!H24),DATABASE!H24=FALSE),"0",DATABASE!H24)&amp;","</f>
        <v>209.8,</v>
      </c>
      <c r="K24" s="7" t="str">
        <f>IF(OR(DATABASE!I24="",ISERROR(DATABASE!I24),DATABASE!I24=FALSE),"0",DATABASE!I24)&amp;","</f>
        <v>377,</v>
      </c>
      <c r="L24" s="7" t="str">
        <f>IF(OR(DATABASE!J24="",ISERROR(DATABASE!J24),DATABASE!J24=FALSE),"0",DATABASE!J24)&amp;","</f>
        <v>63,</v>
      </c>
      <c r="M24" s="7" t="str">
        <f>IF(OR(DATABASE!K24="",ISERROR(DATABASE!K24),DATABASE!K24=FALSE),"0",DATABASE!K24)&amp;","</f>
        <v>0.14,</v>
      </c>
      <c r="N24" s="7" t="str">
        <f>IF(OR(DATABASE!L24="",ISERROR(DATABASE!L24),DATABASE!L24=FALSE),"0",DATABASE!L24)&amp;","</f>
        <v>0,</v>
      </c>
      <c r="O24" s="7" t="str">
        <f>IF(OR(DATABASE!M24="",ISERROR(DATABASE!M24),DATABASE!M24=FALSE),"0",DATABASE!M24)&amp;","</f>
        <v>0.0936185354340639,</v>
      </c>
      <c r="P24" s="7" t="str">
        <f>IF(OR(DATABASE!N24="",ISERROR(DATABASE!N24),DATABASE!N24=FALSE),"0",DATABASE!N24)&amp;","</f>
        <v>0,</v>
      </c>
      <c r="Q24" s="7" t="str">
        <f>IF(OR(DATABASE!O24="",ISERROR(DATABASE!O24),DATABASE!O24=FALSE),"0",DATABASE!O24)&amp;","</f>
        <v>0,</v>
      </c>
      <c r="R24" s="7" t="str">
        <f>IF(OR(DATABASE!P24="",ISERROR(DATABASE!P24),DATABASE!P24=FALSE),"0",DATABASE!P24)&amp;","</f>
        <v>0,</v>
      </c>
      <c r="S24" s="7" t="str">
        <f>IF(OR(DATABASE!Q24="",ISERROR(DATABASE!Q24),DATABASE!Q24=FALSE),"0",DATABASE!Q24)&amp;","</f>
        <v>0,</v>
      </c>
      <c r="T24" s="7" t="str">
        <f>IF(OR(DATABASE!R24="",ISERROR(DATABASE!R24),DATABASE!R24=FALSE),"0",DATABASE!R24)&amp;","</f>
        <v>0,</v>
      </c>
      <c r="U24" s="7" t="str">
        <f>IF(OR(DATABASE!S24="",ISERROR(DATABASE!S24),DATABASE!S24=FALSE),"0",DATABASE!S24)&amp;","</f>
        <v>0,</v>
      </c>
      <c r="V24" s="7" t="str">
        <f>IF(OR(DATABASE!T24="",ISERROR(DATABASE!T24),DATABASE!T24=FALSE),"0",DATABASE!T24)&amp;","</f>
        <v>0,</v>
      </c>
      <c r="W24" s="7" t="str">
        <f>IF(OR(DATABASE!U24="",ISERROR(DATABASE!U24),DATABASE!U24=FALSE),"0",DATABASE!U24)&amp;","</f>
        <v>0,</v>
      </c>
      <c r="X24" s="7" t="str">
        <f>IF(OR(DATABASE!V24="",ISERROR(DATABASE!V24),DATABASE!V24=FALSE),"0",DATABASE!V24)</f>
        <v>0</v>
      </c>
      <c r="Y24" t="s">
        <v>5115</v>
      </c>
    </row>
    <row r="25" spans="2:25" x14ac:dyDescent="0.25">
      <c r="B25" t="s">
        <v>5116</v>
      </c>
      <c r="C25" s="8" t="str">
        <f>""""&amp;DATABASE!A25&amp;""","</f>
        <v>"100-44-7",</v>
      </c>
      <c r="D25" s="8" t="str">
        <f>""""&amp;DATABASE!B25&amp;""","</f>
        <v>"BenzylCl",</v>
      </c>
      <c r="E25" s="8" t="str">
        <f>""""&amp;DATABASE!C25&amp;""","</f>
        <v>"C7H7Cl",</v>
      </c>
      <c r="F25" s="8" t="str">
        <f>""""&amp;DATABASE!D25&amp;""","</f>
        <v>"Misc",</v>
      </c>
      <c r="G25" s="8" t="str">
        <f>""""&amp;DATABASE!E25&amp;""","</f>
        <v>"AC (ACH)5 CH2Cl ",</v>
      </c>
      <c r="H25" s="7" t="str">
        <f>IF(OR(DATABASE!F25="",ISERROR(DATABASE!F25),DATABASE!F25=FALSE),"0",DATABASE!F25)&amp;","</f>
        <v>126.584999084472,</v>
      </c>
      <c r="I25" s="7" t="str">
        <f>IF(OR(DATABASE!G25="",ISERROR(DATABASE!G25),DATABASE!G25=FALSE),"0",DATABASE!G25)&amp;","</f>
        <v>1.10703909353429,</v>
      </c>
      <c r="J25" s="7" t="str">
        <f>IF(OR(DATABASE!H25="",ISERROR(DATABASE!H25),DATABASE!H25=FALSE),"0",DATABASE!H25)&amp;","</f>
        <v>452.549987792968,</v>
      </c>
      <c r="K25" s="7" t="str">
        <f>IF(OR(DATABASE!I25="",ISERROR(DATABASE!I25),DATABASE!I25=FALSE),"0",DATABASE!I25)&amp;","</f>
        <v>686,</v>
      </c>
      <c r="L25" s="7" t="str">
        <f>IF(OR(DATABASE!J25="",ISERROR(DATABASE!J25),DATABASE!J25=FALSE),"0",DATABASE!J25)&amp;","</f>
        <v>39.1,</v>
      </c>
      <c r="M25" s="7" t="str">
        <f>IF(OR(DATABASE!K25="",ISERROR(DATABASE!K25),DATABASE!K25=FALSE),"0",DATABASE!K25)&amp;","</f>
        <v>0.360000014305115,</v>
      </c>
      <c r="N25" s="7" t="str">
        <f>IF(OR(DATABASE!L25="",ISERROR(DATABASE!L25),DATABASE!L25=FALSE),"0",DATABASE!L25)&amp;","</f>
        <v>0.313555985689163,</v>
      </c>
      <c r="O25" s="7" t="str">
        <f>IF(OR(DATABASE!M25="",ISERROR(DATABASE!M25),DATABASE!M25=FALSE),"0",DATABASE!M25)&amp;","</f>
        <v>-0.2027,</v>
      </c>
      <c r="P25" s="7" t="str">
        <f>IF(OR(DATABASE!N25="",ISERROR(DATABASE!N25),DATABASE!N25=FALSE),"0",DATABASE!N25)&amp;","</f>
        <v>0.0042358,</v>
      </c>
      <c r="Q25" s="7" t="str">
        <f>IF(OR(DATABASE!O25="",ISERROR(DATABASE!O25),DATABASE!O25=FALSE),"0",DATABASE!O25)&amp;","</f>
        <v>-0.0000035439,</v>
      </c>
      <c r="R25" s="7" t="str">
        <f>IF(OR(DATABASE!P25="",ISERROR(DATABASE!P25),DATABASE!P25=FALSE),"0",DATABASE!P25)&amp;","</f>
        <v>0.0000000015046,</v>
      </c>
      <c r="S25" s="7" t="str">
        <f>IF(OR(DATABASE!Q25="",ISERROR(DATABASE!Q25),DATABASE!Q25=FALSE),"0",DATABASE!Q25)&amp;","</f>
        <v>-0.00000000000020654,</v>
      </c>
      <c r="T25" s="7" t="str">
        <f>IF(OR(DATABASE!R25="",ISERROR(DATABASE!R25),DATABASE!R25=FALSE),"0",DATABASE!R25)&amp;","</f>
        <v>18.7,</v>
      </c>
      <c r="U25" s="7" t="str">
        <f>IF(OR(DATABASE!S25="",ISERROR(DATABASE!S25),DATABASE!S25=FALSE),"0",DATABASE!S25)&amp;","</f>
        <v>92.4,</v>
      </c>
      <c r="V25" s="7" t="str">
        <f>IF(OR(DATABASE!T25="",ISERROR(DATABASE!T25),DATABASE!T25=FALSE),"0",DATABASE!T25)&amp;","</f>
        <v>22.293931640625,</v>
      </c>
      <c r="W25" s="7" t="str">
        <f>IF(OR(DATABASE!U25="",ISERROR(DATABASE!U25),DATABASE!U25=FALSE),"0",DATABASE!U25)&amp;","</f>
        <v>0.213253768920898,</v>
      </c>
      <c r="X25" s="7">
        <f>IF(OR(DATABASE!V25="",ISERROR(DATABASE!V25),DATABASE!V25=FALSE),"0",DATABASE!V25)</f>
        <v>7.3407642543315887E-5</v>
      </c>
      <c r="Y25" t="s">
        <v>5115</v>
      </c>
    </row>
    <row r="26" spans="2:25" x14ac:dyDescent="0.25">
      <c r="B26" t="s">
        <v>5116</v>
      </c>
      <c r="C26" s="8" t="str">
        <f>""""&amp;DATABASE!A26&amp;""","</f>
        <v>"100-46-9",</v>
      </c>
      <c r="D26" s="8" t="str">
        <f>""""&amp;DATABASE!B26&amp;""","</f>
        <v>"BenzylAmine",</v>
      </c>
      <c r="E26" s="8" t="str">
        <f>""""&amp;DATABASE!C26&amp;""","</f>
        <v>"C7H9N",</v>
      </c>
      <c r="F26" s="8" t="str">
        <f>""""&amp;DATABASE!D26&amp;""","</f>
        <v>"Misc",</v>
      </c>
      <c r="G26" s="8" t="str">
        <f>""""&amp;DATABASE!E26&amp;""","</f>
        <v>"(ACH)5 AC CH2NH2 ",</v>
      </c>
      <c r="H26" s="7" t="str">
        <f>IF(OR(DATABASE!F26="",ISERROR(DATABASE!F26),DATABASE!F26=FALSE),"0",DATABASE!F26)&amp;","</f>
        <v>107.152000427246,</v>
      </c>
      <c r="I26" s="7" t="str">
        <f>IF(OR(DATABASE!G26="",ISERROR(DATABASE!G26),DATABASE!G26=FALSE),"0",DATABASE!G26)&amp;","</f>
        <v>0.986353037784941,</v>
      </c>
      <c r="J26" s="7" t="str">
        <f>IF(OR(DATABASE!H26="",ISERROR(DATABASE!H26),DATABASE!H26=FALSE),"0",DATABASE!H26)&amp;","</f>
        <v>457.648010253906,</v>
      </c>
      <c r="K26" s="7" t="str">
        <f>IF(OR(DATABASE!I26="",ISERROR(DATABASE!I26),DATABASE!I26=FALSE),"0",DATABASE!I26)&amp;","</f>
        <v>683.5,</v>
      </c>
      <c r="L26" s="7" t="str">
        <f>IF(OR(DATABASE!J26="",ISERROR(DATABASE!J26),DATABASE!J26=FALSE),"0",DATABASE!J26)&amp;","</f>
        <v>43.2,</v>
      </c>
      <c r="M26" s="7" t="str">
        <f>IF(OR(DATABASE!K26="",ISERROR(DATABASE!K26),DATABASE!K26=FALSE),"0",DATABASE!K26)&amp;","</f>
        <v>0.372999012470245,</v>
      </c>
      <c r="N26" s="7" t="str">
        <f>IF(OR(DATABASE!L26="",ISERROR(DATABASE!L26),DATABASE!L26=FALSE),"0",DATABASE!L26)&amp;","</f>
        <v>0.408719003200531,</v>
      </c>
      <c r="O26" s="7" t="str">
        <f>IF(OR(DATABASE!M26="",ISERROR(DATABASE!M26),DATABASE!M26=FALSE),"0",DATABASE!M26)&amp;","</f>
        <v>-0.433343,</v>
      </c>
      <c r="P26" s="7" t="str">
        <f>IF(OR(DATABASE!N26="",ISERROR(DATABASE!N26),DATABASE!N26=FALSE),"0",DATABASE!N26)&amp;","</f>
        <v>0.00697232,</v>
      </c>
      <c r="Q26" s="7" t="str">
        <f>IF(OR(DATABASE!O26="",ISERROR(DATABASE!O26),DATABASE!O26=FALSE),"0",DATABASE!O26)&amp;","</f>
        <v>-0.00000613989,</v>
      </c>
      <c r="R26" s="7" t="str">
        <f>IF(OR(DATABASE!P26="",ISERROR(DATABASE!P26),DATABASE!P26=FALSE),"0",DATABASE!P26)&amp;","</f>
        <v>0.00000000294378,</v>
      </c>
      <c r="S26" s="7" t="str">
        <f>IF(OR(DATABASE!Q26="",ISERROR(DATABASE!Q26),DATABASE!Q26=FALSE),"0",DATABASE!Q26)&amp;","</f>
        <v>-0.000000000000475016,</v>
      </c>
      <c r="T26" s="7" t="str">
        <f>IF(OR(DATABASE!R26="",ISERROR(DATABASE!R26),DATABASE!R26=FALSE),"0",DATABASE!R26)&amp;","</f>
        <v>62.23,</v>
      </c>
      <c r="U26" s="7" t="str">
        <f>IF(OR(DATABASE!S26="",ISERROR(DATABASE!S26),DATABASE!S26=FALSE),"0",DATABASE!S26)&amp;","</f>
        <v>171,</v>
      </c>
      <c r="V26" s="7" t="str">
        <f>IF(OR(DATABASE!T26="",ISERROR(DATABASE!T26),DATABASE!T26=FALSE),"0",DATABASE!T26)&amp;","</f>
        <v>62.5424921875,</v>
      </c>
      <c r="W26" s="7" t="str">
        <f>IF(OR(DATABASE!U26="",ISERROR(DATABASE!U26),DATABASE!U26=FALSE),"0",DATABASE!U26)&amp;","</f>
        <v>0.351744201660156,</v>
      </c>
      <c r="X26" s="7">
        <f>IF(OR(DATABASE!V26="",ISERROR(DATABASE!V26),DATABASE!V26=FALSE),"0",DATABASE!V26)</f>
        <v>4.0328878909349438E-5</v>
      </c>
      <c r="Y26" t="s">
        <v>5115</v>
      </c>
    </row>
    <row r="27" spans="2:25" x14ac:dyDescent="0.25">
      <c r="B27" t="s">
        <v>5116</v>
      </c>
      <c r="C27" s="8" t="str">
        <f>""""&amp;DATABASE!A27&amp;""","</f>
        <v>"100-47-0",</v>
      </c>
      <c r="D27" s="8" t="str">
        <f>""""&amp;DATABASE!B27&amp;""","</f>
        <v>"BZ-Nitrile",</v>
      </c>
      <c r="E27" s="8" t="str">
        <f>""""&amp;DATABASE!C27&amp;""","</f>
        <v>"C7H5N",</v>
      </c>
      <c r="F27" s="8" t="str">
        <f>""""&amp;DATABASE!D27&amp;""","</f>
        <v>"Misc",</v>
      </c>
      <c r="G27" s="8" t="str">
        <f>""""&amp;DATABASE!E27&amp;""","</f>
        <v>"",</v>
      </c>
      <c r="H27" s="7" t="str">
        <f>IF(OR(DATABASE!F27="",ISERROR(DATABASE!F27),DATABASE!F27=FALSE),"0",DATABASE!F27)&amp;","</f>
        <v>103.124000549316,</v>
      </c>
      <c r="I27" s="7" t="str">
        <f>IF(OR(DATABASE!G27="",ISERROR(DATABASE!G27),DATABASE!G27=FALSE),"0",DATABASE!G27)&amp;","</f>
        <v>1.00092956328542,</v>
      </c>
      <c r="J27" s="7" t="str">
        <f>IF(OR(DATABASE!H27="",ISERROR(DATABASE!H27),DATABASE!H27=FALSE),"0",DATABASE!H27)&amp;","</f>
        <v>464.299011230468,</v>
      </c>
      <c r="K27" s="7" t="str">
        <f>IF(OR(DATABASE!I27="",ISERROR(DATABASE!I27),DATABASE!I27=FALSE),"0",DATABASE!I27)&amp;","</f>
        <v>699.400024414062,</v>
      </c>
      <c r="L27" s="7" t="str">
        <f>IF(OR(DATABASE!J27="",ISERROR(DATABASE!J27),DATABASE!J27=FALSE),"0",DATABASE!J27)&amp;","</f>
        <v>42.2,</v>
      </c>
      <c r="M27" s="7" t="str">
        <f>IF(OR(DATABASE!K27="",ISERROR(DATABASE!K27),DATABASE!K27=FALSE),"0",DATABASE!K27)&amp;","</f>
        <v>0.351990014314651,</v>
      </c>
      <c r="N27" s="7" t="str">
        <f>IF(OR(DATABASE!L27="",ISERROR(DATABASE!L27),DATABASE!L27=FALSE),"0",DATABASE!L27)&amp;","</f>
        <v>0.361990004777908,</v>
      </c>
      <c r="O27" s="7" t="str">
        <f>IF(OR(DATABASE!M27="",ISERROR(DATABASE!M27),DATABASE!M27=FALSE),"0",DATABASE!M27)&amp;","</f>
        <v>-0.252769,</v>
      </c>
      <c r="P27" s="7" t="str">
        <f>IF(OR(DATABASE!N27="",ISERROR(DATABASE!N27),DATABASE!N27=FALSE),"0",DATABASE!N27)&amp;","</f>
        <v>0.00556208,</v>
      </c>
      <c r="Q27" s="7" t="str">
        <f>IF(OR(DATABASE!O27="",ISERROR(DATABASE!O27),DATABASE!O27=FALSE),"0",DATABASE!O27)&amp;","</f>
        <v>-0.00000429861,</v>
      </c>
      <c r="R27" s="7" t="str">
        <f>IF(OR(DATABASE!P27="",ISERROR(DATABASE!P27),DATABASE!P27=FALSE),"0",DATABASE!P27)&amp;","</f>
        <v>0.00000000130898,</v>
      </c>
      <c r="S27" s="7" t="str">
        <f>IF(OR(DATABASE!Q27="",ISERROR(DATABASE!Q27),DATABASE!Q27=FALSE),"0",DATABASE!Q27)&amp;","</f>
        <v>0,</v>
      </c>
      <c r="T27" s="7" t="str">
        <f>IF(OR(DATABASE!R27="",ISERROR(DATABASE!R27),DATABASE!R27=FALSE),"0",DATABASE!R27)&amp;","</f>
        <v>218.99,</v>
      </c>
      <c r="U27" s="7" t="str">
        <f>IF(OR(DATABASE!S27="",ISERROR(DATABASE!S27),DATABASE!S27=FALSE),"0",DATABASE!S27)&amp;","</f>
        <v>260.87,</v>
      </c>
      <c r="V27" s="7" t="str">
        <f>IF(OR(DATABASE!T27="",ISERROR(DATABASE!T27),DATABASE!T27=FALSE),"0",DATABASE!T27)&amp;","</f>
        <v>217.64,</v>
      </c>
      <c r="W27" s="7" t="str">
        <f>IF(OR(DATABASE!U27="",ISERROR(DATABASE!U27),DATABASE!U27=FALSE),"0",DATABASE!U27)&amp;","</f>
        <v>0.139740005493164,</v>
      </c>
      <c r="X27" s="7">
        <f>IF(OR(DATABASE!V27="",ISERROR(DATABASE!V27),DATABASE!V27=FALSE),"0",DATABASE!V27)</f>
        <v>1.5912000089883805E-5</v>
      </c>
      <c r="Y27" t="s">
        <v>5115</v>
      </c>
    </row>
    <row r="28" spans="2:25" x14ac:dyDescent="0.25">
      <c r="B28" t="s">
        <v>5116</v>
      </c>
      <c r="C28" s="8" t="str">
        <f>""""&amp;DATABASE!A28&amp;""","</f>
        <v>"100-51-6",</v>
      </c>
      <c r="D28" s="8" t="str">
        <f>""""&amp;DATABASE!B28&amp;""","</f>
        <v>"BZol",</v>
      </c>
      <c r="E28" s="8" t="str">
        <f>""""&amp;DATABASE!C28&amp;""","</f>
        <v>"C7H8O",</v>
      </c>
      <c r="F28" s="8" t="str">
        <f>""""&amp;DATABASE!D28&amp;""","</f>
        <v>"OL",</v>
      </c>
      <c r="G28" s="8" t="str">
        <f>""""&amp;DATABASE!E28&amp;""","</f>
        <v>"(ACH)5 ACCH2 OH ",</v>
      </c>
      <c r="H28" s="7" t="str">
        <f>IF(OR(DATABASE!F28="",ISERROR(DATABASE!F28),DATABASE!F28=FALSE),"0",DATABASE!F28)&amp;","</f>
        <v>108.138000488281,</v>
      </c>
      <c r="I28" s="7" t="str">
        <f>IF(OR(DATABASE!G28="",ISERROR(DATABASE!G28),DATABASE!G28=FALSE),"0",DATABASE!G28)&amp;","</f>
        <v>1.04828359957267,</v>
      </c>
      <c r="J28" s="7" t="str">
        <f>IF(OR(DATABASE!H28="",ISERROR(DATABASE!H28),DATABASE!H28=FALSE),"0",DATABASE!H28)&amp;","</f>
        <v>478.600006103515,</v>
      </c>
      <c r="K28" s="7" t="str">
        <f>IF(OR(DATABASE!I28="",ISERROR(DATABASE!I28),DATABASE!I28=FALSE),"0",DATABASE!I28)&amp;","</f>
        <v>720.200012207031,</v>
      </c>
      <c r="L28" s="7" t="str">
        <f>IF(OR(DATABASE!J28="",ISERROR(DATABASE!J28),DATABASE!J28=FALSE),"0",DATABASE!J28)&amp;","</f>
        <v>44,</v>
      </c>
      <c r="M28" s="7" t="str">
        <f>IF(OR(DATABASE!K28="",ISERROR(DATABASE!K28),DATABASE!K28=FALSE),"0",DATABASE!K28)&amp;","</f>
        <v>0.300000011920929,</v>
      </c>
      <c r="N28" s="7" t="str">
        <f>IF(OR(DATABASE!L28="",ISERROR(DATABASE!L28),DATABASE!L28=FALSE),"0",DATABASE!L28)&amp;","</f>
        <v>0.394890010356903,</v>
      </c>
      <c r="O28" s="7" t="str">
        <f>IF(OR(DATABASE!M28="",ISERROR(DATABASE!M28),DATABASE!M28=FALSE),"0",DATABASE!M28)&amp;","</f>
        <v>-0.0684541,</v>
      </c>
      <c r="P28" s="7" t="str">
        <f>IF(OR(DATABASE!N28="",ISERROR(DATABASE!N28),DATABASE!N28=FALSE),"0",DATABASE!N28)&amp;","</f>
        <v>0.00507174,</v>
      </c>
      <c r="Q28" s="7" t="str">
        <f>IF(OR(DATABASE!O28="",ISERROR(DATABASE!O28),DATABASE!O28=FALSE),"0",DATABASE!O28)&amp;","</f>
        <v>-0.00000310626,</v>
      </c>
      <c r="R28" s="7" t="str">
        <f>IF(OR(DATABASE!P28="",ISERROR(DATABASE!P28),DATABASE!P28=FALSE),"0",DATABASE!P28)&amp;","</f>
        <v>0.00000000071906,</v>
      </c>
      <c r="S28" s="7" t="str">
        <f>IF(OR(DATABASE!Q28="",ISERROR(DATABASE!Q28),DATABASE!Q28=FALSE),"0",DATABASE!Q28)&amp;","</f>
        <v>0,</v>
      </c>
      <c r="T28" s="7" t="str">
        <f>IF(OR(DATABASE!R28="",ISERROR(DATABASE!R28),DATABASE!R28=FALSE),"0",DATABASE!R28)&amp;","</f>
        <v>-100.4,</v>
      </c>
      <c r="U28" s="7" t="str">
        <f>IF(OR(DATABASE!S28="",ISERROR(DATABASE!S28),DATABASE!S28=FALSE),"0",DATABASE!S28)&amp;","</f>
        <v>-11.1,</v>
      </c>
      <c r="V28" s="7" t="str">
        <f>IF(OR(DATABASE!T28="",ISERROR(DATABASE!T28),DATABASE!T28=FALSE),"0",DATABASE!T28)&amp;","</f>
        <v>-99.98809375,</v>
      </c>
      <c r="W28" s="7" t="str">
        <f>IF(OR(DATABASE!U28="",ISERROR(DATABASE!U28),DATABASE!U28=FALSE),"0",DATABASE!U28)&amp;","</f>
        <v>0.270580047607422,</v>
      </c>
      <c r="X28" s="7">
        <f>IF(OR(DATABASE!V28="",ISERROR(DATABASE!V28),DATABASE!V28=FALSE),"0",DATABASE!V28)</f>
        <v>3.3350683748722074E-5</v>
      </c>
      <c r="Y28" t="s">
        <v>5115</v>
      </c>
    </row>
    <row r="29" spans="2:25" x14ac:dyDescent="0.25">
      <c r="B29" t="s">
        <v>5116</v>
      </c>
      <c r="C29" s="8" t="str">
        <f>""""&amp;DATABASE!A29&amp;""","</f>
        <v>"100-52-7",</v>
      </c>
      <c r="D29" s="8" t="str">
        <f>""""&amp;DATABASE!B29&amp;""","</f>
        <v>"BZal",</v>
      </c>
      <c r="E29" s="8" t="str">
        <f>""""&amp;DATABASE!C29&amp;""","</f>
        <v>"C7H6O",</v>
      </c>
      <c r="F29" s="8" t="str">
        <f>""""&amp;DATABASE!D29&amp;""","</f>
        <v>"Misc",</v>
      </c>
      <c r="G29" s="8" t="str">
        <f>""""&amp;DATABASE!E29&amp;""","</f>
        <v>"(ACH)5 AC CHO ",</v>
      </c>
      <c r="H29" s="7" t="str">
        <f>IF(OR(DATABASE!F29="",ISERROR(DATABASE!F29),DATABASE!F29=FALSE),"0",DATABASE!F29)&amp;","</f>
        <v>106.124000549316,</v>
      </c>
      <c r="I29" s="7" t="str">
        <f>IF(OR(DATABASE!G29="",ISERROR(DATABASE!G29),DATABASE!G29=FALSE),"0",DATABASE!G29)&amp;","</f>
        <v>1.04936455951486,</v>
      </c>
      <c r="J29" s="7" t="str">
        <f>IF(OR(DATABASE!H29="",ISERROR(DATABASE!H29),DATABASE!H29=FALSE),"0",DATABASE!H29)&amp;","</f>
        <v>451.898010253906,</v>
      </c>
      <c r="K29" s="7" t="str">
        <f>IF(OR(DATABASE!I29="",ISERROR(DATABASE!I29),DATABASE!I29=FALSE),"0",DATABASE!I29)&amp;","</f>
        <v>694.799011230468,</v>
      </c>
      <c r="L29" s="7" t="str">
        <f>IF(OR(DATABASE!J29="",ISERROR(DATABASE!J29),DATABASE!J29=FALSE),"0",DATABASE!J29)&amp;","</f>
        <v>46.5,</v>
      </c>
      <c r="M29" s="7" t="str">
        <f>IF(OR(DATABASE!K29="",ISERROR(DATABASE!K29),DATABASE!K29=FALSE),"0",DATABASE!K29)&amp;","</f>
        <v>0.324000000953674,</v>
      </c>
      <c r="N29" s="7" t="str">
        <f>IF(OR(DATABASE!L29="",ISERROR(DATABASE!L29),DATABASE!L29=FALSE),"0",DATABASE!L29)&amp;","</f>
        <v>0.305000007152557,</v>
      </c>
      <c r="O29" s="7" t="str">
        <f>IF(OR(DATABASE!M29="",ISERROR(DATABASE!M29),DATABASE!M29=FALSE),"0",DATABASE!M29)&amp;","</f>
        <v>-0.114448,</v>
      </c>
      <c r="P29" s="7" t="str">
        <f>IF(OR(DATABASE!N29="",ISERROR(DATABASE!N29),DATABASE!N29=FALSE),"0",DATABASE!N29)&amp;","</f>
        <v>0.0046778,</v>
      </c>
      <c r="Q29" s="7" t="str">
        <f>IF(OR(DATABASE!O29="",ISERROR(DATABASE!O29),DATABASE!O29=FALSE),"0",DATABASE!O29)&amp;","</f>
        <v>-0.000002682513,</v>
      </c>
      <c r="R29" s="7" t="str">
        <f>IF(OR(DATABASE!P29="",ISERROR(DATABASE!P29),DATABASE!P29=FALSE),"0",DATABASE!P29)&amp;","</f>
        <v>0.000000000487172,</v>
      </c>
      <c r="S29" s="7" t="str">
        <f>IF(OR(DATABASE!Q29="",ISERROR(DATABASE!Q29),DATABASE!Q29=FALSE),"0",DATABASE!Q29)&amp;","</f>
        <v>0,</v>
      </c>
      <c r="T29" s="7" t="str">
        <f>IF(OR(DATABASE!R29="",ISERROR(DATABASE!R29),DATABASE!R29=FALSE),"0",DATABASE!R29)&amp;","</f>
        <v>-36.799,</v>
      </c>
      <c r="U29" s="7" t="str">
        <f>IF(OR(DATABASE!S29="",ISERROR(DATABASE!S29),DATABASE!S29=FALSE),"0",DATABASE!S29)&amp;","</f>
        <v>22.4,</v>
      </c>
      <c r="V29" s="7" t="str">
        <f>IF(OR(DATABASE!T29="",ISERROR(DATABASE!T29),DATABASE!T29=FALSE),"0",DATABASE!T29)&amp;","</f>
        <v>-36.40996875,</v>
      </c>
      <c r="W29" s="7" t="str">
        <f>IF(OR(DATABASE!U29="",ISERROR(DATABASE!U29),DATABASE!U29=FALSE),"0",DATABASE!U29)&amp;","</f>
        <v>0.184307662963867,</v>
      </c>
      <c r="X29" s="7">
        <f>IF(OR(DATABASE!V29="",ISERROR(DATABASE!V29),DATABASE!V29=FALSE),"0",DATABASE!V29)</f>
        <v>2.7095820754766465E-5</v>
      </c>
      <c r="Y29" t="s">
        <v>5115</v>
      </c>
    </row>
    <row r="30" spans="2:25" x14ac:dyDescent="0.25">
      <c r="B30" t="s">
        <v>5116</v>
      </c>
      <c r="C30" s="8" t="str">
        <f>""""&amp;DATABASE!A30&amp;""","</f>
        <v>"100-53-8",</v>
      </c>
      <c r="D30" s="8" t="str">
        <f>""""&amp;DATABASE!B30&amp;""","</f>
        <v>"BZlMercaptan",</v>
      </c>
      <c r="E30" s="8" t="str">
        <f>""""&amp;DATABASE!C30&amp;""","</f>
        <v>"C7H8S",</v>
      </c>
      <c r="F30" s="8" t="str">
        <f>""""&amp;DATABASE!D30&amp;""","</f>
        <v>"Misc",</v>
      </c>
      <c r="G30" s="8" t="str">
        <f>""""&amp;DATABASE!E30&amp;""","</f>
        <v>"(ACH)5 AC CH2SH ",</v>
      </c>
      <c r="H30" s="7" t="str">
        <f>IF(OR(DATABASE!F30="",ISERROR(DATABASE!F30),DATABASE!F30=FALSE),"0",DATABASE!F30)&amp;","</f>
        <v>124.207000732421,</v>
      </c>
      <c r="I30" s="7" t="str">
        <f>IF(OR(DATABASE!G30="",ISERROR(DATABASE!G30),DATABASE!G30=FALSE),"0",DATABASE!G30)&amp;","</f>
        <v>1.06169595797367,</v>
      </c>
      <c r="J30" s="7" t="str">
        <f>IF(OR(DATABASE!H30="",ISERROR(DATABASE!H30),DATABASE!H30=FALSE),"0",DATABASE!H30)&amp;","</f>
        <v>468.148010253906,</v>
      </c>
      <c r="K30" s="7" t="str">
        <f>IF(OR(DATABASE!I30="",ISERROR(DATABASE!I30),DATABASE!I30=FALSE),"0",DATABASE!I30)&amp;","</f>
        <v>712,</v>
      </c>
      <c r="L30" s="7" t="str">
        <f>IF(OR(DATABASE!J30="",ISERROR(DATABASE!J30),DATABASE!J30=FALSE),"0",DATABASE!J30)&amp;","</f>
        <v>40.599599609375,</v>
      </c>
      <c r="M30" s="7" t="str">
        <f>IF(OR(DATABASE!K30="",ISERROR(DATABASE!K30),DATABASE!K30=FALSE),"0",DATABASE!K30)&amp;","</f>
        <v>0.367000013589859,</v>
      </c>
      <c r="N30" s="7" t="str">
        <f>IF(OR(DATABASE!L30="",ISERROR(DATABASE!L30),DATABASE!L30=FALSE),"0",DATABASE!L30)&amp;","</f>
        <v>0.299340009689331,</v>
      </c>
      <c r="O30" s="7" t="str">
        <f>IF(OR(DATABASE!M30="",ISERROR(DATABASE!M30),DATABASE!M30=FALSE),"0",DATABASE!M30)&amp;","</f>
        <v>-0.276101,</v>
      </c>
      <c r="P30" s="7" t="str">
        <f>IF(OR(DATABASE!N30="",ISERROR(DATABASE!N30),DATABASE!N30=FALSE),"0",DATABASE!N30)&amp;","</f>
        <v>0.00607284,</v>
      </c>
      <c r="Q30" s="7" t="str">
        <f>IF(OR(DATABASE!O30="",ISERROR(DATABASE!O30),DATABASE!O30=FALSE),"0",DATABASE!O30)&amp;","</f>
        <v>-0.00000519924,</v>
      </c>
      <c r="R30" s="7" t="str">
        <f>IF(OR(DATABASE!P30="",ISERROR(DATABASE!P30),DATABASE!P30=FALSE),"0",DATABASE!P30)&amp;","</f>
        <v>0.000000002311524,</v>
      </c>
      <c r="S30" s="7" t="str">
        <f>IF(OR(DATABASE!Q30="",ISERROR(DATABASE!Q30),DATABASE!Q30=FALSE),"0",DATABASE!Q30)&amp;","</f>
        <v>-3.326452E-13,</v>
      </c>
      <c r="T30" s="7" t="str">
        <f>IF(OR(DATABASE!R30="",ISERROR(DATABASE!R30),DATABASE!R30=FALSE),"0",DATABASE!R30)&amp;","</f>
        <v>93.14,</v>
      </c>
      <c r="U30" s="7" t="str">
        <f>IF(OR(DATABASE!S30="",ISERROR(DATABASE!S30),DATABASE!S30=FALSE),"0",DATABASE!S30)&amp;","</f>
        <v>0,</v>
      </c>
      <c r="V30" s="7" t="str">
        <f>IF(OR(DATABASE!T30="",ISERROR(DATABASE!T30),DATABASE!T30=FALSE),"0",DATABASE!T30)&amp;","</f>
        <v>92.1469375,</v>
      </c>
      <c r="W30" s="7" t="str">
        <f>IF(OR(DATABASE!U30="",ISERROR(DATABASE!U30),DATABASE!U30=FALSE),"0",DATABASE!U30)&amp;","</f>
        <v>0.231442321777344,</v>
      </c>
      <c r="X30" s="7">
        <f>IF(OR(DATABASE!V30="",ISERROR(DATABASE!V30),DATABASE!V30=FALSE),"0",DATABASE!V30)</f>
        <v>1.9670002162456513E-5</v>
      </c>
      <c r="Y30" t="s">
        <v>5115</v>
      </c>
    </row>
    <row r="31" spans="2:25" x14ac:dyDescent="0.25">
      <c r="B31" t="s">
        <v>5116</v>
      </c>
      <c r="C31" s="8" t="str">
        <f>""""&amp;DATABASE!A31&amp;""","</f>
        <v>"100-54-9",</v>
      </c>
      <c r="D31" s="8" t="str">
        <f>""""&amp;DATABASE!B31&amp;""","</f>
        <v>"NicotNitrile",</v>
      </c>
      <c r="E31" s="8" t="str">
        <f>""""&amp;DATABASE!C31&amp;""","</f>
        <v>"C6H4N2",</v>
      </c>
      <c r="F31" s="8" t="str">
        <f>""""&amp;DATABASE!D31&amp;""","</f>
        <v>"Misc",</v>
      </c>
      <c r="G31" s="8" t="str">
        <f>""""&amp;DATABASE!E31&amp;""","</f>
        <v>"",</v>
      </c>
      <c r="H31" s="7" t="str">
        <f>IF(OR(DATABASE!F31="",ISERROR(DATABASE!F31),DATABASE!F31=FALSE),"0",DATABASE!F31)&amp;","</f>
        <v>104.111000061035,</v>
      </c>
      <c r="I31" s="7" t="str">
        <f>IF(OR(DATABASE!G31="",ISERROR(DATABASE!G31),DATABASE!G31=FALSE),"0",DATABASE!G31)&amp;","</f>
        <v>1.10567381192539,</v>
      </c>
      <c r="J31" s="7" t="str">
        <f>IF(OR(DATABASE!H31="",ISERROR(DATABASE!H31),DATABASE!H31=FALSE),"0",DATABASE!H31)&amp;","</f>
        <v>474.149993896484,</v>
      </c>
      <c r="K31" s="7" t="str">
        <f>IF(OR(DATABASE!I31="",ISERROR(DATABASE!I31),DATABASE!I31=FALSE),"0",DATABASE!I31)&amp;","</f>
        <v>703,</v>
      </c>
      <c r="L31" s="7" t="str">
        <f>IF(OR(DATABASE!J31="",ISERROR(DATABASE!J31),DATABASE!J31=FALSE),"0",DATABASE!J31)&amp;","</f>
        <v>41.2,</v>
      </c>
      <c r="M31" s="7" t="str">
        <f>IF(OR(DATABASE!K31="",ISERROR(DATABASE!K31),DATABASE!K31=FALSE),"0",DATABASE!K31)&amp;","</f>
        <v>0.34400001168251,</v>
      </c>
      <c r="N31" s="7" t="str">
        <f>IF(OR(DATABASE!L31="",ISERROR(DATABASE!L31),DATABASE!L31=FALSE),"0",DATABASE!L31)&amp;","</f>
        <v>0.421480000019073,</v>
      </c>
      <c r="O31" s="7" t="str">
        <f>IF(OR(DATABASE!M31="",ISERROR(DATABASE!M31),DATABASE!M31=FALSE),"0",DATABASE!M31)&amp;","</f>
        <v>-0.68066,</v>
      </c>
      <c r="P31" s="7" t="str">
        <f>IF(OR(DATABASE!N31="",ISERROR(DATABASE!N31),DATABASE!N31=FALSE),"0",DATABASE!N31)&amp;","</f>
        <v>0.0074804,</v>
      </c>
      <c r="Q31" s="7" t="str">
        <f>IF(OR(DATABASE!O31="",ISERROR(DATABASE!O31),DATABASE!O31=FALSE),"0",DATABASE!O31)&amp;","</f>
        <v>-0.0000078996,</v>
      </c>
      <c r="R31" s="7" t="str">
        <f>IF(OR(DATABASE!P31="",ISERROR(DATABASE!P31),DATABASE!P31=FALSE),"0",DATABASE!P31)&amp;","</f>
        <v>0.0000000042052,</v>
      </c>
      <c r="S31" s="7" t="str">
        <f>IF(OR(DATABASE!Q31="",ISERROR(DATABASE!Q31),DATABASE!Q31=FALSE),"0",DATABASE!Q31)&amp;","</f>
        <v>-0.0000000000007222,</v>
      </c>
      <c r="T31" s="7" t="str">
        <f>IF(OR(DATABASE!R31="",ISERROR(DATABASE!R31),DATABASE!R31=FALSE),"0",DATABASE!R31)&amp;","</f>
        <v>277.9,</v>
      </c>
      <c r="U31" s="7" t="str">
        <f>IF(OR(DATABASE!S31="",ISERROR(DATABASE!S31),DATABASE!S31=FALSE),"0",DATABASE!S31)&amp;","</f>
        <v>0,</v>
      </c>
      <c r="V31" s="7" t="str">
        <f>IF(OR(DATABASE!T31="",ISERROR(DATABASE!T31),DATABASE!T31=FALSE),"0",DATABASE!T31)&amp;","</f>
        <v>276.988375,</v>
      </c>
      <c r="W31" s="7" t="str">
        <f>IF(OR(DATABASE!U31="",ISERROR(DATABASE!U31),DATABASE!U31=FALSE),"0",DATABASE!U31)&amp;","</f>
        <v>0.0852754745483398,</v>
      </c>
      <c r="X31" s="7">
        <f>IF(OR(DATABASE!V31="",ISERROR(DATABASE!V31),DATABASE!V31=FALSE),"0",DATABASE!V31)</f>
        <v>1.0312670841813088E-5</v>
      </c>
      <c r="Y31" t="s">
        <v>5115</v>
      </c>
    </row>
    <row r="32" spans="2:25" x14ac:dyDescent="0.25">
      <c r="B32" t="s">
        <v>5116</v>
      </c>
      <c r="C32" s="8" t="str">
        <f>""""&amp;DATABASE!A32&amp;""","</f>
        <v>"10059-13-9",</v>
      </c>
      <c r="D32" s="8" t="str">
        <f>""""&amp;DATABASE!B32&amp;""","</f>
        <v>"METHYL-UNDECYL-8ULFIDE",</v>
      </c>
      <c r="E32" s="8" t="str">
        <f>""""&amp;DATABASE!C32&amp;""","</f>
        <v>"C12H26S",</v>
      </c>
      <c r="F32" s="8" t="str">
        <f>""""&amp;DATABASE!D32&amp;""","</f>
        <v>"MISC",</v>
      </c>
      <c r="G32" s="8" t="str">
        <f>""""&amp;DATABASE!E32&amp;""","</f>
        <v>"",</v>
      </c>
      <c r="H32" s="7" t="str">
        <f>IF(OR(DATABASE!F32="",ISERROR(DATABASE!F32),DATABASE!F32=FALSE),"0",DATABASE!F32)&amp;","</f>
        <v>202.397,</v>
      </c>
      <c r="I32" s="7" t="str">
        <f>IF(OR(DATABASE!G32="",ISERROR(DATABASE!G32),DATABASE!G32=FALSE),"0",DATABASE!G32)&amp;","</f>
        <v>0.842,</v>
      </c>
      <c r="J32" s="7" t="str">
        <f>IF(OR(DATABASE!H32="",ISERROR(DATABASE!H32),DATABASE!H32=FALSE),"0",DATABASE!H32)&amp;","</f>
        <v>552.16,</v>
      </c>
      <c r="K32" s="7" t="str">
        <f>IF(OR(DATABASE!I32="",ISERROR(DATABASE!I32),DATABASE!I32=FALSE),"0",DATABASE!I32)&amp;","</f>
        <v>733.68,</v>
      </c>
      <c r="L32" s="7" t="str">
        <f>IF(OR(DATABASE!J32="",ISERROR(DATABASE!J32),DATABASE!J32=FALSE),"0",DATABASE!J32)&amp;","</f>
        <v>18.06,</v>
      </c>
      <c r="M32" s="7" t="str">
        <f>IF(OR(DATABASE!K32="",ISERROR(DATABASE!K32),DATABASE!K32=FALSE),"0",DATABASE!K32)&amp;","</f>
        <v>0.7615,</v>
      </c>
      <c r="N32" s="7" t="str">
        <f>IF(OR(DATABASE!L32="",ISERROR(DATABASE!L32),DATABASE!L32=FALSE),"0",DATABASE!L32)&amp;","</f>
        <v>0.631,</v>
      </c>
      <c r="O32" s="7" t="str">
        <f>IF(OR(DATABASE!M32="",ISERROR(DATABASE!M32),DATABASE!M32=FALSE),"0",DATABASE!M32)&amp;","</f>
        <v>0.0488445974989748,</v>
      </c>
      <c r="P32" s="7" t="str">
        <f>IF(OR(DATABASE!N32="",ISERROR(DATABASE!N32),DATABASE!N32=FALSE),"0",DATABASE!N32)&amp;","</f>
        <v>0.00565176361309703,</v>
      </c>
      <c r="Q32" s="7" t="str">
        <f>IF(OR(DATABASE!O32="",ISERROR(DATABASE!O32),DATABASE!O32=FALSE),"0",DATABASE!O32)&amp;","</f>
        <v>-1.31424872898314E-08,</v>
      </c>
      <c r="R32" s="7" t="str">
        <f>IF(OR(DATABASE!P32="",ISERROR(DATABASE!P32),DATABASE!P32=FALSE),"0",DATABASE!P32)&amp;","</f>
        <v>6.1300315716142E-10,</v>
      </c>
      <c r="S32" s="7" t="str">
        <f>IF(OR(DATABASE!Q32="",ISERROR(DATABASE!Q32),DATABASE!Q32=FALSE),"0",DATABASE!Q32)&amp;","</f>
        <v>0,</v>
      </c>
      <c r="T32" s="7" t="str">
        <f>IF(OR(DATABASE!R32="",ISERROR(DATABASE!R32),DATABASE!R32=FALSE),"0",DATABASE!R32)&amp;","</f>
        <v>-246.44,</v>
      </c>
      <c r="U32" s="7" t="str">
        <f>IF(OR(DATABASE!S32="",ISERROR(DATABASE!S32),DATABASE!S32=FALSE),"0",DATABASE!S32)&amp;","</f>
        <v>85.52,</v>
      </c>
      <c r="V32" s="7" t="str">
        <f>IF(OR(DATABASE!T32="",ISERROR(DATABASE!T32),DATABASE!T32=FALSE),"0",DATABASE!T32)&amp;","</f>
        <v>-0.238536,</v>
      </c>
      <c r="W32" s="7" t="str">
        <f>IF(OR(DATABASE!U32="",ISERROR(DATABASE!U32),DATABASE!U32=FALSE),"0",DATABASE!U32)&amp;","</f>
        <v>1.04,</v>
      </c>
      <c r="X32" s="7">
        <f>IF(OR(DATABASE!V32="",ISERROR(DATABASE!V32),DATABASE!V32=FALSE),"0",DATABASE!V32)</f>
        <v>1.6500000000000001E-7</v>
      </c>
      <c r="Y32" t="s">
        <v>5115</v>
      </c>
    </row>
    <row r="33" spans="2:25" x14ac:dyDescent="0.25">
      <c r="B33" t="s">
        <v>5116</v>
      </c>
      <c r="C33" s="8" t="str">
        <f>""""&amp;DATABASE!A33&amp;""","</f>
        <v>"100-60-7",</v>
      </c>
      <c r="D33" s="8" t="str">
        <f>""""&amp;DATABASE!B33&amp;""","</f>
        <v>"nMCC6Amine",</v>
      </c>
      <c r="E33" s="8" t="str">
        <f>""""&amp;DATABASE!C33&amp;""","</f>
        <v>"C7H15N",</v>
      </c>
      <c r="F33" s="8" t="str">
        <f>""""&amp;DATABASE!D33&amp;""","</f>
        <v>"Misc",</v>
      </c>
      <c r="G33" s="8" t="str">
        <f>""""&amp;DATABASE!E33&amp;""","</f>
        <v>"CH3 (CH2)5 CHNH ",</v>
      </c>
      <c r="H33" s="7" t="str">
        <f>IF(OR(DATABASE!F33="",ISERROR(DATABASE!F33),DATABASE!F33=FALSE),"0",DATABASE!F33)&amp;","</f>
        <v>113.203002929687,</v>
      </c>
      <c r="I33" s="7" t="str">
        <f>IF(OR(DATABASE!G33="",ISERROR(DATABASE!G33),DATABASE!G33=FALSE),"0",DATABASE!G33)&amp;","</f>
        <v>0.87400370384132,</v>
      </c>
      <c r="J33" s="7" t="str">
        <f>IF(OR(DATABASE!H33="",ISERROR(DATABASE!H33),DATABASE!H33=FALSE),"0",DATABASE!H33)&amp;","</f>
        <v>422,</v>
      </c>
      <c r="K33" s="7" t="str">
        <f>IF(OR(DATABASE!I33="",ISERROR(DATABASE!I33),DATABASE!I33=FALSE),"0",DATABASE!I33)&amp;","</f>
        <v>622,</v>
      </c>
      <c r="L33" s="7" t="str">
        <f>IF(OR(DATABASE!J33="",ISERROR(DATABASE!J33),DATABASE!J33=FALSE),"0",DATABASE!J33)&amp;","</f>
        <v>34.9,</v>
      </c>
      <c r="M33" s="7" t="str">
        <f>IF(OR(DATABASE!K33="",ISERROR(DATABASE!K33),DATABASE!K33=FALSE),"0",DATABASE!K33)&amp;","</f>
        <v>0.39300000667572,</v>
      </c>
      <c r="N33" s="7" t="str">
        <f>IF(OR(DATABASE!L33="",ISERROR(DATABASE!L33),DATABASE!L33=FALSE),"0",DATABASE!L33)&amp;","</f>
        <v>0.385506004095078,</v>
      </c>
      <c r="O33" s="7" t="str">
        <f>IF(OR(DATABASE!M33="",ISERROR(DATABASE!M33),DATABASE!M33=FALSE),"0",DATABASE!M33)&amp;","</f>
        <v>-0.48316,</v>
      </c>
      <c r="P33" s="7" t="str">
        <f>IF(OR(DATABASE!N33="",ISERROR(DATABASE!N33),DATABASE!N33=FALSE),"0",DATABASE!N33)&amp;","</f>
        <v>0.00710892,</v>
      </c>
      <c r="Q33" s="7" t="str">
        <f>IF(OR(DATABASE!O33="",ISERROR(DATABASE!O33),DATABASE!O33=FALSE),"0",DATABASE!O33)&amp;","</f>
        <v>-0.00000321249,</v>
      </c>
      <c r="R33" s="7" t="str">
        <f>IF(OR(DATABASE!P33="",ISERROR(DATABASE!P33),DATABASE!P33=FALSE),"0",DATABASE!P33)&amp;","</f>
        <v>-0.0000000001206028,</v>
      </c>
      <c r="S33" s="7" t="str">
        <f>IF(OR(DATABASE!Q33="",ISERROR(DATABASE!Q33),DATABASE!Q33=FALSE),"0",DATABASE!Q33)&amp;","</f>
        <v>2.506788E-13,</v>
      </c>
      <c r="T33" s="7" t="str">
        <f>IF(OR(DATABASE!R33="",ISERROR(DATABASE!R33),DATABASE!R33=FALSE),"0",DATABASE!R33)&amp;","</f>
        <v>-103,</v>
      </c>
      <c r="U33" s="7" t="str">
        <f>IF(OR(DATABASE!S33="",ISERROR(DATABASE!S33),DATABASE!S33=FALSE),"0",DATABASE!S33)&amp;","</f>
        <v>117,</v>
      </c>
      <c r="V33" s="7" t="str">
        <f>IF(OR(DATABASE!T33="",ISERROR(DATABASE!T33),DATABASE!T33=FALSE),"0",DATABASE!T33)&amp;","</f>
        <v>-104.0720078125,</v>
      </c>
      <c r="W33" s="7" t="str">
        <f>IF(OR(DATABASE!U33="",ISERROR(DATABASE!U33),DATABASE!U33=FALSE),"0",DATABASE!U33)&amp;","</f>
        <v>0.723908264160156,</v>
      </c>
      <c r="X33" s="7">
        <f>IF(OR(DATABASE!V33="",ISERROR(DATABASE!V33),DATABASE!V33=FALSE),"0",DATABASE!V33)</f>
        <v>5.8933068066835405E-5</v>
      </c>
      <c r="Y33" t="s">
        <v>5115</v>
      </c>
    </row>
    <row r="34" spans="2:25" x14ac:dyDescent="0.25">
      <c r="B34" t="s">
        <v>5116</v>
      </c>
      <c r="C34" s="8" t="str">
        <f>""""&amp;DATABASE!A34&amp;""","</f>
        <v>"100-61-8",</v>
      </c>
      <c r="D34" s="8" t="str">
        <f>""""&amp;DATABASE!B34&amp;""","</f>
        <v>"n-M-Aniline",</v>
      </c>
      <c r="E34" s="8" t="str">
        <f>""""&amp;DATABASE!C34&amp;""","</f>
        <v>"C7H9N",</v>
      </c>
      <c r="F34" s="8" t="str">
        <f>""""&amp;DATABASE!D34&amp;""","</f>
        <v>"Misc",</v>
      </c>
      <c r="G34" s="8" t="str">
        <f>""""&amp;DATABASE!E34&amp;""","</f>
        <v>"(ACH)5 AC CH3NH ",</v>
      </c>
      <c r="H34" s="7" t="str">
        <f>IF(OR(DATABASE!F34="",ISERROR(DATABASE!F34),DATABASE!F34=FALSE),"0",DATABASE!F34)&amp;","</f>
        <v>107.152000427246,</v>
      </c>
      <c r="I34" s="7" t="str">
        <f>IF(OR(DATABASE!G34="",ISERROR(DATABASE!G34),DATABASE!G34=FALSE),"0",DATABASE!G34)&amp;","</f>
        <v>0.989919338089284,</v>
      </c>
      <c r="J34" s="7" t="str">
        <f>IF(OR(DATABASE!H34="",ISERROR(DATABASE!H34),DATABASE!H34=FALSE),"0",DATABASE!H34)&amp;","</f>
        <v>469.398010253906,</v>
      </c>
      <c r="K34" s="7" t="str">
        <f>IF(OR(DATABASE!I34="",ISERROR(DATABASE!I34),DATABASE!I34=FALSE),"0",DATABASE!I34)&amp;","</f>
        <v>700,</v>
      </c>
      <c r="L34" s="7" t="str">
        <f>IF(OR(DATABASE!J34="",ISERROR(DATABASE!J34),DATABASE!J34=FALSE),"0",DATABASE!J34)&amp;","</f>
        <v>52,</v>
      </c>
      <c r="M34" s="7" t="str">
        <f>IF(OR(DATABASE!K34="",ISERROR(DATABASE!K34),DATABASE!K34=FALSE),"0",DATABASE!K34)&amp;","</f>
        <v>0.416990011930466,</v>
      </c>
      <c r="N34" s="7" t="str">
        <f>IF(OR(DATABASE!L34="",ISERROR(DATABASE!L34),DATABASE!L34=FALSE),"0",DATABASE!L34)&amp;","</f>
        <v>0.474990010261536,</v>
      </c>
      <c r="O34" s="7" t="str">
        <f>IF(OR(DATABASE!M34="",ISERROR(DATABASE!M34),DATABASE!M34=FALSE),"0",DATABASE!M34)&amp;","</f>
        <v>-0.16025,</v>
      </c>
      <c r="P34" s="7" t="str">
        <f>IF(OR(DATABASE!N34="",ISERROR(DATABASE!N34),DATABASE!N34=FALSE),"0",DATABASE!N34)&amp;","</f>
        <v>0.0054558,</v>
      </c>
      <c r="Q34" s="7" t="str">
        <f>IF(OR(DATABASE!O34="",ISERROR(DATABASE!O34),DATABASE!O34=FALSE),"0",DATABASE!O34)&amp;","</f>
        <v>-0.0000030288,</v>
      </c>
      <c r="R34" s="7" t="str">
        <f>IF(OR(DATABASE!P34="",ISERROR(DATABASE!P34),DATABASE!P34=FALSE),"0",DATABASE!P34)&amp;","</f>
        <v>0.000000000502836,</v>
      </c>
      <c r="S34" s="7" t="str">
        <f>IF(OR(DATABASE!Q34="",ISERROR(DATABASE!Q34),DATABASE!Q34=FALSE),"0",DATABASE!Q34)&amp;","</f>
        <v>0,</v>
      </c>
      <c r="T34" s="7" t="str">
        <f>IF(OR(DATABASE!R34="",ISERROR(DATABASE!R34),DATABASE!R34=FALSE),"0",DATABASE!R34)&amp;","</f>
        <v>85.409,</v>
      </c>
      <c r="U34" s="7" t="str">
        <f>IF(OR(DATABASE!S34="",ISERROR(DATABASE!S34),DATABASE!S34=FALSE),"0",DATABASE!S34)&amp;","</f>
        <v>202,</v>
      </c>
      <c r="V34" s="7" t="str">
        <f>IF(OR(DATABASE!T34="",ISERROR(DATABASE!T34),DATABASE!T34=FALSE),"0",DATABASE!T34)&amp;","</f>
        <v>85.5404765625,</v>
      </c>
      <c r="W34" s="7" t="str">
        <f>IF(OR(DATABASE!U34="",ISERROR(DATABASE!U34),DATABASE!U34=FALSE),"0",DATABASE!U34)&amp;","</f>
        <v>0.405816284179688,</v>
      </c>
      <c r="X34" s="7">
        <f>IF(OR(DATABASE!V34="",ISERROR(DATABASE!V34),DATABASE!V34=FALSE),"0",DATABASE!V34)</f>
        <v>3.7408847361803058E-5</v>
      </c>
      <c r="Y34" t="s">
        <v>5115</v>
      </c>
    </row>
    <row r="35" spans="2:25" x14ac:dyDescent="0.25">
      <c r="B35" t="s">
        <v>5116</v>
      </c>
      <c r="C35" s="8" t="str">
        <f>""""&amp;DATABASE!A35&amp;""","</f>
        <v>"100-63-0",</v>
      </c>
      <c r="D35" s="8" t="str">
        <f>""""&amp;DATABASE!B35&amp;""","</f>
        <v>"PHHydrazine",</v>
      </c>
      <c r="E35" s="8" t="str">
        <f>""""&amp;DATABASE!C35&amp;""","</f>
        <v>"C6H8N2",</v>
      </c>
      <c r="F35" s="8" t="str">
        <f>""""&amp;DATABASE!D35&amp;""","</f>
        <v>"Misc",</v>
      </c>
      <c r="G35" s="8" t="str">
        <f>""""&amp;DATABASE!E35&amp;""","</f>
        <v>"",</v>
      </c>
      <c r="H35" s="7" t="str">
        <f>IF(OR(DATABASE!F35="",ISERROR(DATABASE!F35),DATABASE!F35=FALSE),"0",DATABASE!F35)&amp;","</f>
        <v>108.138999938964,</v>
      </c>
      <c r="I35" s="7" t="str">
        <f>IF(OR(DATABASE!G35="",ISERROR(DATABASE!G35),DATABASE!G35=FALSE),"0",DATABASE!G35)&amp;","</f>
        <v>1.09532728904709,</v>
      </c>
      <c r="J35" s="7" t="str">
        <f>IF(OR(DATABASE!H35="",ISERROR(DATABASE!H35),DATABASE!H35=FALSE),"0",DATABASE!H35)&amp;","</f>
        <v>516.650024414062,</v>
      </c>
      <c r="K35" s="7" t="str">
        <f>IF(OR(DATABASE!I35="",ISERROR(DATABASE!I35),DATABASE!I35=FALSE),"0",DATABASE!I35)&amp;","</f>
        <v>761,</v>
      </c>
      <c r="L35" s="7" t="str">
        <f>IF(OR(DATABASE!J35="",ISERROR(DATABASE!J35),DATABASE!J35=FALSE),"0",DATABASE!J35)&amp;","</f>
        <v>49.1,</v>
      </c>
      <c r="M35" s="7" t="str">
        <f>IF(OR(DATABASE!K35="",ISERROR(DATABASE!K35),DATABASE!K35=FALSE),"0",DATABASE!K35)&amp;","</f>
        <v>0.418000012636185,</v>
      </c>
      <c r="N35" s="7" t="str">
        <f>IF(OR(DATABASE!L35="",ISERROR(DATABASE!L35),DATABASE!L35=FALSE),"0",DATABASE!L35)&amp;","</f>
        <v>0.535121023654937,</v>
      </c>
      <c r="O35" s="7" t="str">
        <f>IF(OR(DATABASE!M35="",ISERROR(DATABASE!M35),DATABASE!M35=FALSE),"0",DATABASE!M35)&amp;","</f>
        <v>-0.529588,</v>
      </c>
      <c r="P35" s="7" t="str">
        <f>IF(OR(DATABASE!N35="",ISERROR(DATABASE!N35),DATABASE!N35=FALSE),"0",DATABASE!N35)&amp;","</f>
        <v>0.00747658,</v>
      </c>
      <c r="Q35" s="7" t="str">
        <f>IF(OR(DATABASE!O35="",ISERROR(DATABASE!O35),DATABASE!O35=FALSE),"0",DATABASE!O35)&amp;","</f>
        <v>-0.00000736557,</v>
      </c>
      <c r="R35" s="7" t="str">
        <f>IF(OR(DATABASE!P35="",ISERROR(DATABASE!P35),DATABASE!P35=FALSE),"0",DATABASE!P35)&amp;","</f>
        <v>0.000000003816924,</v>
      </c>
      <c r="S35" s="7" t="str">
        <f>IF(OR(DATABASE!Q35="",ISERROR(DATABASE!Q35),DATABASE!Q35=FALSE),"0",DATABASE!Q35)&amp;","</f>
        <v>-0.000000000000648756,</v>
      </c>
      <c r="T35" s="7" t="str">
        <f>IF(OR(DATABASE!R35="",ISERROR(DATABASE!R35),DATABASE!R35=FALSE),"0",DATABASE!R35)&amp;","</f>
        <v>203.5,</v>
      </c>
      <c r="U35" s="7" t="str">
        <f>IF(OR(DATABASE!S35="",ISERROR(DATABASE!S35),DATABASE!S35=FALSE),"0",DATABASE!S35)&amp;","</f>
        <v>321.93,</v>
      </c>
      <c r="V35" s="7" t="str">
        <f>IF(OR(DATABASE!T35="",ISERROR(DATABASE!T35),DATABASE!T35=FALSE),"0",DATABASE!T35)&amp;","</f>
        <v>203.18009375,</v>
      </c>
      <c r="W35" s="7" t="str">
        <f>IF(OR(DATABASE!U35="",ISERROR(DATABASE!U35),DATABASE!U35=FALSE),"0",DATABASE!U35)&amp;","</f>
        <v>0.388826354980469,</v>
      </c>
      <c r="X35" s="7">
        <f>IF(OR(DATABASE!V35="",ISERROR(DATABASE!V35),DATABASE!V35=FALSE),"0",DATABASE!V35)</f>
        <v>3.1760819256305693E-5</v>
      </c>
      <c r="Y35" t="s">
        <v>5115</v>
      </c>
    </row>
    <row r="36" spans="2:25" x14ac:dyDescent="0.25">
      <c r="B36" t="s">
        <v>5116</v>
      </c>
      <c r="C36" s="8" t="str">
        <f>""""&amp;DATABASE!A36&amp;""","</f>
        <v>"100-64-1",</v>
      </c>
      <c r="D36" s="8" t="str">
        <f>""""&amp;DATABASE!B36&amp;""","</f>
        <v>"CC6Oxime",</v>
      </c>
      <c r="E36" s="8" t="str">
        <f>""""&amp;DATABASE!C36&amp;""","</f>
        <v>"C6H11NO",</v>
      </c>
      <c r="F36" s="8" t="str">
        <f>""""&amp;DATABASE!D36&amp;""","</f>
        <v>"Misc",</v>
      </c>
      <c r="G36" s="8" t="str">
        <f>""""&amp;DATABASE!E36&amp;""","</f>
        <v>"",</v>
      </c>
      <c r="H36" s="7" t="str">
        <f>IF(OR(DATABASE!F36="",ISERROR(DATABASE!F36),DATABASE!F36=FALSE),"0",DATABASE!F36)&amp;","</f>
        <v>113.154998779296,</v>
      </c>
      <c r="I36" s="7" t="str">
        <f>IF(OR(DATABASE!G36="",ISERROR(DATABASE!G36),DATABASE!G36=FALSE),"0",DATABASE!G36)&amp;","</f>
        <v>0.84144245835326,</v>
      </c>
      <c r="J36" s="7" t="str">
        <f>IF(OR(DATABASE!H36="",ISERROR(DATABASE!H36),DATABASE!H36=FALSE),"0",DATABASE!H36)&amp;","</f>
        <v>481.148010253906,</v>
      </c>
      <c r="K36" s="7" t="str">
        <f>IF(OR(DATABASE!I36="",ISERROR(DATABASE!I36),DATABASE!I36=FALSE),"0",DATABASE!I36)&amp;","</f>
        <v>715,</v>
      </c>
      <c r="L36" s="7" t="str">
        <f>IF(OR(DATABASE!J36="",ISERROR(DATABASE!J36),DATABASE!J36=FALSE),"0",DATABASE!J36)&amp;","</f>
        <v>46.9,</v>
      </c>
      <c r="M36" s="7" t="str">
        <f>IF(OR(DATABASE!K36="",ISERROR(DATABASE!K36),DATABASE!K36=FALSE),"0",DATABASE!K36)&amp;","</f>
        <v>0.368999004364014,</v>
      </c>
      <c r="N36" s="7" t="str">
        <f>IF(OR(DATABASE!L36="",ISERROR(DATABASE!L36),DATABASE!L36=FALSE),"0",DATABASE!L36)&amp;","</f>
        <v>0.462006002664566,</v>
      </c>
      <c r="O36" s="7" t="str">
        <f>IF(OR(DATABASE!M36="",ISERROR(DATABASE!M36),DATABASE!M36=FALSE),"0",DATABASE!M36)&amp;","</f>
        <v>-0.267906,</v>
      </c>
      <c r="P36" s="7" t="str">
        <f>IF(OR(DATABASE!N36="",ISERROR(DATABASE!N36),DATABASE!N36=FALSE),"0",DATABASE!N36)&amp;","</f>
        <v>0.00529372,</v>
      </c>
      <c r="Q36" s="7" t="str">
        <f>IF(OR(DATABASE!O36="",ISERROR(DATABASE!O36),DATABASE!O36=FALSE),"0",DATABASE!O36)&amp;","</f>
        <v>-0.000000993597,</v>
      </c>
      <c r="R36" s="7" t="str">
        <f>IF(OR(DATABASE!P36="",ISERROR(DATABASE!P36),DATABASE!P36=FALSE),"0",DATABASE!P36)&amp;","</f>
        <v>-0.000000001631708,</v>
      </c>
      <c r="S36" s="7" t="str">
        <f>IF(OR(DATABASE!Q36="",ISERROR(DATABASE!Q36),DATABASE!Q36=FALSE),"0",DATABASE!Q36)&amp;","</f>
        <v>0.00000000000057502,</v>
      </c>
      <c r="T36" s="7" t="str">
        <f>IF(OR(DATABASE!R36="",ISERROR(DATABASE!R36),DATABASE!R36=FALSE),"0",DATABASE!R36)&amp;","</f>
        <v>-194,</v>
      </c>
      <c r="U36" s="7" t="str">
        <f>IF(OR(DATABASE!S36="",ISERROR(DATABASE!S36),DATABASE!S36=FALSE),"0",DATABASE!S36)&amp;","</f>
        <v>-22.9,</v>
      </c>
      <c r="V36" s="7" t="str">
        <f>IF(OR(DATABASE!T36="",ISERROR(DATABASE!T36),DATABASE!T36=FALSE),"0",DATABASE!T36)&amp;","</f>
        <v>-195.499125,</v>
      </c>
      <c r="W36" s="7" t="str">
        <f>IF(OR(DATABASE!U36="",ISERROR(DATABASE!U36),DATABASE!U36=FALSE),"0",DATABASE!U36)&amp;","</f>
        <v>0.567082885742187,</v>
      </c>
      <c r="X36" s="7">
        <f>IF(OR(DATABASE!V36="",ISERROR(DATABASE!V36),DATABASE!V36=FALSE),"0",DATABASE!V36)</f>
        <v>3.9635837078094485E-5</v>
      </c>
      <c r="Y36" t="s">
        <v>5115</v>
      </c>
    </row>
    <row r="37" spans="2:25" x14ac:dyDescent="0.25">
      <c r="B37" t="s">
        <v>5116</v>
      </c>
      <c r="C37" s="8" t="str">
        <f>""""&amp;DATABASE!A37&amp;""","</f>
        <v>"100-66-3",</v>
      </c>
      <c r="D37" s="8" t="str">
        <f>""""&amp;DATABASE!B37&amp;""","</f>
        <v>"M-PH-Ether",</v>
      </c>
      <c r="E37" s="8" t="str">
        <f>""""&amp;DATABASE!C37&amp;""","</f>
        <v>"C7H8O",</v>
      </c>
      <c r="F37" s="8" t="str">
        <f>""""&amp;DATABASE!D37&amp;""","</f>
        <v>"Misc",</v>
      </c>
      <c r="G37" s="8" t="str">
        <f>""""&amp;DATABASE!E37&amp;""","</f>
        <v>"(ACH)5 AC CH3O ",</v>
      </c>
      <c r="H37" s="7" t="str">
        <f>IF(OR(DATABASE!F37="",ISERROR(DATABASE!F37),DATABASE!F37=FALSE),"0",DATABASE!F37)&amp;","</f>
        <v>108.138000488281,</v>
      </c>
      <c r="I37" s="7" t="str">
        <f>IF(OR(DATABASE!G37="",ISERROR(DATABASE!G37),DATABASE!G37=FALSE),"0",DATABASE!G37)&amp;","</f>
        <v>0.996925845032282,</v>
      </c>
      <c r="J37" s="7" t="str">
        <f>IF(OR(DATABASE!H37="",ISERROR(DATABASE!H37),DATABASE!H37=FALSE),"0",DATABASE!H37)&amp;","</f>
        <v>426.799011230468,</v>
      </c>
      <c r="K37" s="7" t="str">
        <f>IF(OR(DATABASE!I37="",ISERROR(DATABASE!I37),DATABASE!I37=FALSE),"0",DATABASE!I37)&amp;","</f>
        <v>645.598022460937,</v>
      </c>
      <c r="L37" s="7" t="str">
        <f>IF(OR(DATABASE!J37="",ISERROR(DATABASE!J37),DATABASE!J37=FALSE),"0",DATABASE!J37)&amp;","</f>
        <v>41.7,</v>
      </c>
      <c r="M37" s="7" t="str">
        <f>IF(OR(DATABASE!K37="",ISERROR(DATABASE!K37),DATABASE!K37=FALSE),"0",DATABASE!K37)&amp;","</f>
        <v>0.337000012397766,</v>
      </c>
      <c r="N37" s="7" t="str">
        <f>IF(OR(DATABASE!L37="",ISERROR(DATABASE!L37),DATABASE!L37=FALSE),"0",DATABASE!L37)&amp;","</f>
        <v>0.347000002861023,</v>
      </c>
      <c r="O37" s="7" t="str">
        <f>IF(OR(DATABASE!M37="",ISERROR(DATABASE!M37),DATABASE!M37=FALSE),"0",DATABASE!M37)&amp;","</f>
        <v>-0.429979,</v>
      </c>
      <c r="P37" s="7" t="str">
        <f>IF(OR(DATABASE!N37="",ISERROR(DATABASE!N37),DATABASE!N37=FALSE),"0",DATABASE!N37)&amp;","</f>
        <v>0.0060151,</v>
      </c>
      <c r="Q37" s="7" t="str">
        <f>IF(OR(DATABASE!O37="",ISERROR(DATABASE!O37),DATABASE!O37=FALSE),"0",DATABASE!O37)&amp;","</f>
        <v>-0.00000401631,</v>
      </c>
      <c r="R37" s="7" t="str">
        <f>IF(OR(DATABASE!P37="",ISERROR(DATABASE!P37),DATABASE!P37=FALSE),"0",DATABASE!P37)&amp;","</f>
        <v>0.0000000010397,</v>
      </c>
      <c r="S37" s="7" t="str">
        <f>IF(OR(DATABASE!Q37="",ISERROR(DATABASE!Q37),DATABASE!Q37=FALSE),"0",DATABASE!Q37)&amp;","</f>
        <v>0,</v>
      </c>
      <c r="T37" s="7" t="str">
        <f>IF(OR(DATABASE!R37="",ISERROR(DATABASE!R37),DATABASE!R37=FALSE),"0",DATABASE!R37)&amp;","</f>
        <v>-83.5,</v>
      </c>
      <c r="U37" s="7" t="str">
        <f>IF(OR(DATABASE!S37="",ISERROR(DATABASE!S37),DATABASE!S37=FALSE),"0",DATABASE!S37)&amp;","</f>
        <v>22.63,</v>
      </c>
      <c r="V37" s="7" t="str">
        <f>IF(OR(DATABASE!T37="",ISERROR(DATABASE!T37),DATABASE!T37=FALSE),"0",DATABASE!T37)&amp;","</f>
        <v>-83.252265625,</v>
      </c>
      <c r="W37" s="7" t="str">
        <f>IF(OR(DATABASE!U37="",ISERROR(DATABASE!U37),DATABASE!U37=FALSE),"0",DATABASE!U37)&amp;","</f>
        <v>0.319216033935547,</v>
      </c>
      <c r="X37" s="7">
        <f>IF(OR(DATABASE!V37="",ISERROR(DATABASE!V37),DATABASE!V37=FALSE),"0",DATABASE!V37)</f>
        <v>3.9912980049848554E-5</v>
      </c>
      <c r="Y37" t="s">
        <v>5115</v>
      </c>
    </row>
    <row r="38" spans="2:25" x14ac:dyDescent="0.25">
      <c r="B38" t="s">
        <v>5116</v>
      </c>
      <c r="C38" s="8" t="str">
        <f>""""&amp;DATABASE!A38&amp;""","</f>
        <v>"100-79-8",</v>
      </c>
      <c r="D38" s="8" t="str">
        <f>""""&amp;DATABASE!B38&amp;""","</f>
        <v>"Dioxolane",</v>
      </c>
      <c r="E38" s="8" t="str">
        <f>""""&amp;DATABASE!C38&amp;""","</f>
        <v>"C3H6O2",</v>
      </c>
      <c r="F38" s="8" t="str">
        <f>""""&amp;DATABASE!D38&amp;""","</f>
        <v>"Misc",</v>
      </c>
      <c r="G38" s="8" t="str">
        <f>""""&amp;DATABASE!E38&amp;""","</f>
        <v>"",</v>
      </c>
      <c r="H38" s="7" t="str">
        <f>IF(OR(DATABASE!F38="",ISERROR(DATABASE!F38),DATABASE!F38=FALSE),"0",DATABASE!F38)&amp;","</f>
        <v>74.0800018310546,</v>
      </c>
      <c r="I38" s="7" t="str">
        <f>IF(OR(DATABASE!G38="",ISERROR(DATABASE!G38),DATABASE!G38=FALSE),"0",DATABASE!G38)&amp;","</f>
        <v>1.06846225159618,</v>
      </c>
      <c r="J38" s="7" t="str">
        <f>IF(OR(DATABASE!H38="",ISERROR(DATABASE!H38),DATABASE!H38=FALSE),"0",DATABASE!H38)&amp;","</f>
        <v>351.148010253906,</v>
      </c>
      <c r="K38" s="7" t="str">
        <f>IF(OR(DATABASE!I38="",ISERROR(DATABASE!I38),DATABASE!I38=FALSE),"0",DATABASE!I38)&amp;","</f>
        <v>500.634002685546,</v>
      </c>
      <c r="L38" s="7" t="str">
        <f>IF(OR(DATABASE!J38="",ISERROR(DATABASE!J38),DATABASE!J38=FALSE),"0",DATABASE!J38)&amp;","</f>
        <v>48.833701171875,</v>
      </c>
      <c r="M38" s="7" t="str">
        <f>IF(OR(DATABASE!K38="",ISERROR(DATABASE!K38),DATABASE!K38=FALSE),"0",DATABASE!K38)&amp;","</f>
        <v>0.240500003099442,</v>
      </c>
      <c r="N38" s="7" t="str">
        <f>IF(OR(DATABASE!L38="",ISERROR(DATABASE!L38),DATABASE!L38=FALSE),"0",DATABASE!L38)&amp;","</f>
        <v>0.694051027297973,</v>
      </c>
      <c r="O38" s="7" t="str">
        <f>IF(OR(DATABASE!M38="",ISERROR(DATABASE!M38),DATABASE!M38=FALSE),"0",DATABASE!M38)&amp;","</f>
        <v>0.406754,</v>
      </c>
      <c r="P38" s="7" t="str">
        <f>IF(OR(DATABASE!N38="",ISERROR(DATABASE!N38),DATABASE!N38=FALSE),"0",DATABASE!N38)&amp;","</f>
        <v>0.00341178,</v>
      </c>
      <c r="Q38" s="7" t="str">
        <f>IF(OR(DATABASE!O38="",ISERROR(DATABASE!O38),DATABASE!O38=FALSE),"0",DATABASE!O38)&amp;","</f>
        <v>-0.000000772707,</v>
      </c>
      <c r="R38" s="7" t="str">
        <f>IF(OR(DATABASE!P38="",ISERROR(DATABASE!P38),DATABASE!P38=FALSE),"0",DATABASE!P38)&amp;","</f>
        <v>-0.0000000002693988,</v>
      </c>
      <c r="S38" s="7" t="str">
        <f>IF(OR(DATABASE!Q38="",ISERROR(DATABASE!Q38),DATABASE!Q38=FALSE),"0",DATABASE!Q38)&amp;","</f>
        <v>6.00224E-21,</v>
      </c>
      <c r="T38" s="7" t="str">
        <f>IF(OR(DATABASE!R38="",ISERROR(DATABASE!R38),DATABASE!R38=FALSE),"0",DATABASE!R38)&amp;","</f>
        <v>-389.6,</v>
      </c>
      <c r="U38" s="7" t="str">
        <f>IF(OR(DATABASE!S38="",ISERROR(DATABASE!S38),DATABASE!S38=FALSE),"0",DATABASE!S38)&amp;","</f>
        <v>0,</v>
      </c>
      <c r="V38" s="7" t="str">
        <f>IF(OR(DATABASE!T38="",ISERROR(DATABASE!T38),DATABASE!T38=FALSE),"0",DATABASE!T38)&amp;","</f>
        <v>-389.65,</v>
      </c>
      <c r="W38" s="7" t="str">
        <f>IF(OR(DATABASE!U38="",ISERROR(DATABASE!U38),DATABASE!U38=FALSE),"0",DATABASE!U38)&amp;","</f>
        <v>0.409894012451172,</v>
      </c>
      <c r="X38" s="7">
        <f>IF(OR(DATABASE!V38="",ISERROR(DATABASE!V38),DATABASE!V38=FALSE),"0",DATABASE!V38)</f>
        <v>0</v>
      </c>
      <c r="Y38" t="s">
        <v>5115</v>
      </c>
    </row>
    <row r="39" spans="2:25" x14ac:dyDescent="0.25">
      <c r="B39" t="s">
        <v>5116</v>
      </c>
      <c r="C39" s="8" t="str">
        <f>""""&amp;DATABASE!A39&amp;""","</f>
        <v>"100-80-1",</v>
      </c>
      <c r="D39" s="8" t="str">
        <f>""""&amp;DATABASE!B39&amp;""","</f>
        <v>"m-MStyrene",</v>
      </c>
      <c r="E39" s="8" t="str">
        <f>""""&amp;DATABASE!C39&amp;""","</f>
        <v>"C9H10",</v>
      </c>
      <c r="F39" s="8" t="str">
        <f>""""&amp;DATABASE!D39&amp;""","</f>
        <v>"AU",</v>
      </c>
      <c r="G39" s="8" t="str">
        <f>""""&amp;DATABASE!E39&amp;""","</f>
        <v>"CH2=CH (ACH)4 AC ACCH3 ",</v>
      </c>
      <c r="H39" s="7" t="str">
        <f>IF(OR(DATABASE!F39="",ISERROR(DATABASE!F39),DATABASE!F39=FALSE),"0",DATABASE!F39)&amp;","</f>
        <v>118.179000854492,</v>
      </c>
      <c r="I39" s="7" t="str">
        <f>IF(OR(DATABASE!G39="",ISERROR(DATABASE!G39),DATABASE!G39=FALSE),"0",DATABASE!G39)&amp;","</f>
        <v>0.915456202241428,</v>
      </c>
      <c r="J39" s="7" t="str">
        <f>IF(OR(DATABASE!H39="",ISERROR(DATABASE!H39),DATABASE!H39=FALSE),"0",DATABASE!H39)&amp;","</f>
        <v>444.760009765625,</v>
      </c>
      <c r="K39" s="7" t="str">
        <f>IF(OR(DATABASE!I39="",ISERROR(DATABASE!I39),DATABASE!I39=FALSE),"0",DATABASE!I39)&amp;","</f>
        <v>674.817016601562,</v>
      </c>
      <c r="L39" s="7" t="str">
        <f>IF(OR(DATABASE!J39="",ISERROR(DATABASE!J39),DATABASE!J39=FALSE),"0",DATABASE!J39)&amp;","</f>
        <v>35.576201171875,</v>
      </c>
      <c r="M39" s="7" t="str">
        <f>IF(OR(DATABASE!K39="",ISERROR(DATABASE!K39),DATABASE!K39=FALSE),"0",DATABASE!K39)&amp;","</f>
        <v>0.380620002746582,</v>
      </c>
      <c r="N39" s="7" t="str">
        <f>IF(OR(DATABASE!L39="",ISERROR(DATABASE!L39),DATABASE!L39=FALSE),"0",DATABASE!L39)&amp;","</f>
        <v>0.280220001935959,</v>
      </c>
      <c r="O39" s="7" t="str">
        <f>IF(OR(DATABASE!M39="",ISERROR(DATABASE!M39),DATABASE!M39=FALSE),"0",DATABASE!M39)&amp;","</f>
        <v>-0.5097,</v>
      </c>
      <c r="P39" s="7" t="str">
        <f>IF(OR(DATABASE!N39="",ISERROR(DATABASE!N39),DATABASE!N39=FALSE),"0",DATABASE!N39)&amp;","</f>
        <v>0.0057906,</v>
      </c>
      <c r="Q39" s="7" t="str">
        <f>IF(OR(DATABASE!O39="",ISERROR(DATABASE!O39),DATABASE!O39=FALSE),"0",DATABASE!O39)&amp;","</f>
        <v>-0.000002207058,</v>
      </c>
      <c r="R39" s="7" t="str">
        <f>IF(OR(DATABASE!P39="",ISERROR(DATABASE!P39),DATABASE!P39=FALSE),"0",DATABASE!P39)&amp;","</f>
        <v>0,</v>
      </c>
      <c r="S39" s="7" t="str">
        <f>IF(OR(DATABASE!Q39="",ISERROR(DATABASE!Q39),DATABASE!Q39=FALSE),"0",DATABASE!Q39)&amp;","</f>
        <v>0,</v>
      </c>
      <c r="T39" s="7" t="str">
        <f>IF(OR(DATABASE!R39="",ISERROR(DATABASE!R39),DATABASE!R39=FALSE),"0",DATABASE!R39)&amp;","</f>
        <v>115.47,</v>
      </c>
      <c r="U39" s="7" t="str">
        <f>IF(OR(DATABASE!S39="",ISERROR(DATABASE!S39),DATABASE!S39=FALSE),"0",DATABASE!S39)&amp;","</f>
        <v>209.28,</v>
      </c>
      <c r="V39" s="7" t="str">
        <f>IF(OR(DATABASE!T39="",ISERROR(DATABASE!T39),DATABASE!T39=FALSE),"0",DATABASE!T39)&amp;","</f>
        <v>113.57,</v>
      </c>
      <c r="W39" s="7" t="str">
        <f>IF(OR(DATABASE!U39="",ISERROR(DATABASE!U39),DATABASE!U39=FALSE),"0",DATABASE!U39)&amp;","</f>
        <v>0.308880004882812,</v>
      </c>
      <c r="X39" s="7">
        <f>IF(OR(DATABASE!V39="",ISERROR(DATABASE!V39),DATABASE!V39=FALSE),"0",DATABASE!V39)</f>
        <v>3.7106901407241825E-5</v>
      </c>
      <c r="Y39" t="s">
        <v>5115</v>
      </c>
    </row>
    <row r="40" spans="2:25" x14ac:dyDescent="0.25">
      <c r="B40" t="s">
        <v>5116</v>
      </c>
      <c r="C40" s="8" t="str">
        <f>""""&amp;DATABASE!A40&amp;""","</f>
        <v>"100-97-0",</v>
      </c>
      <c r="D40" s="8" t="str">
        <f>""""&amp;DATABASE!B40&amp;""","</f>
        <v>"C6-M=-tAmine",</v>
      </c>
      <c r="E40" s="8" t="str">
        <f>""""&amp;DATABASE!C40&amp;""","</f>
        <v>"C6H12N4",</v>
      </c>
      <c r="F40" s="8" t="str">
        <f>""""&amp;DATABASE!D40&amp;""","</f>
        <v>"Misc",</v>
      </c>
      <c r="G40" s="8" t="str">
        <f>""""&amp;DATABASE!E40&amp;""","</f>
        <v>"(CH2)2 (CH2N)4 ",</v>
      </c>
      <c r="H40" s="7" t="str">
        <f>IF(OR(DATABASE!F40="",ISERROR(DATABASE!F40),DATABASE!F40=FALSE),"0",DATABASE!F40)&amp;","</f>
        <v>140.188003540039,</v>
      </c>
      <c r="I40" s="7" t="str">
        <f>IF(OR(DATABASE!G40="",ISERROR(DATABASE!G40),DATABASE!G40=FALSE),"0",DATABASE!G40)&amp;","</f>
        <v>1.37202224393294,</v>
      </c>
      <c r="J40" s="7" t="str">
        <f>IF(OR(DATABASE!H40="",ISERROR(DATABASE!H40),DATABASE!H40=FALSE),"0",DATABASE!H40)&amp;","</f>
        <v>554,</v>
      </c>
      <c r="K40" s="7" t="str">
        <f>IF(OR(DATABASE!I40="",ISERROR(DATABASE!I40),DATABASE!I40=FALSE),"0",DATABASE!I40)&amp;","</f>
        <v>837,</v>
      </c>
      <c r="L40" s="7" t="str">
        <f>IF(OR(DATABASE!J40="",ISERROR(DATABASE!J40),DATABASE!J40=FALSE),"0",DATABASE!J40)&amp;","</f>
        <v>36.8,</v>
      </c>
      <c r="M40" s="7" t="str">
        <f>IF(OR(DATABASE!K40="",ISERROR(DATABASE!K40),DATABASE!K40=FALSE),"0",DATABASE!K40)&amp;","</f>
        <v>0.40200001001358,</v>
      </c>
      <c r="N40" s="7" t="str">
        <f>IF(OR(DATABASE!L40="",ISERROR(DATABASE!L40),DATABASE!L40=FALSE),"0",DATABASE!L40)&amp;","</f>
        <v>0.29942399263382,</v>
      </c>
      <c r="O40" s="7" t="str">
        <f>IF(OR(DATABASE!M40="",ISERROR(DATABASE!M40),DATABASE!M40=FALSE),"0",DATABASE!M40)&amp;","</f>
        <v>-0.14657,</v>
      </c>
      <c r="P40" s="7" t="str">
        <f>IF(OR(DATABASE!N40="",ISERROR(DATABASE!N40),DATABASE!N40=FALSE),"0",DATABASE!N40)&amp;","</f>
        <v>0.0057122,</v>
      </c>
      <c r="Q40" s="7" t="str">
        <f>IF(OR(DATABASE!O40="",ISERROR(DATABASE!O40),DATABASE!O40=FALSE),"0",DATABASE!O40)&amp;","</f>
        <v>-0.0000040074,</v>
      </c>
      <c r="R40" s="7" t="str">
        <f>IF(OR(DATABASE!P40="",ISERROR(DATABASE!P40),DATABASE!P40=FALSE),"0",DATABASE!P40)&amp;","</f>
        <v>0.00000000136792,</v>
      </c>
      <c r="S40" s="7" t="str">
        <f>IF(OR(DATABASE!Q40="",ISERROR(DATABASE!Q40),DATABASE!Q40=FALSE),"0",DATABASE!Q40)&amp;","</f>
        <v>-0.000000000000145,</v>
      </c>
      <c r="T40" s="7" t="str">
        <f>IF(OR(DATABASE!R40="",ISERROR(DATABASE!R40),DATABASE!R40=FALSE),"0",DATABASE!R40)&amp;","</f>
        <v>199,</v>
      </c>
      <c r="U40" s="7" t="str">
        <f>IF(OR(DATABASE!S40="",ISERROR(DATABASE!S40),DATABASE!S40=FALSE),"0",DATABASE!S40)&amp;","</f>
        <v>0,</v>
      </c>
      <c r="V40" s="7" t="str">
        <f>IF(OR(DATABASE!T40="",ISERROR(DATABASE!T40),DATABASE!T40=FALSE),"0",DATABASE!T40)&amp;","</f>
        <v>198.0946875,</v>
      </c>
      <c r="W40" s="7" t="str">
        <f>IF(OR(DATABASE!U40="",ISERROR(DATABASE!U40),DATABASE!U40=FALSE),"0",DATABASE!U40)&amp;","</f>
        <v>0.89333203125,</v>
      </c>
      <c r="X40" s="7">
        <f>IF(OR(DATABASE!V40="",ISERROR(DATABASE!V40),DATABASE!V40=FALSE),"0",DATABASE!V40)</f>
        <v>4.5654326677322387E-5</v>
      </c>
      <c r="Y40" t="s">
        <v>5115</v>
      </c>
    </row>
    <row r="41" spans="2:25" x14ac:dyDescent="0.25">
      <c r="B41" t="s">
        <v>5116</v>
      </c>
      <c r="C41" s="8" t="str">
        <f>""""&amp;DATABASE!A41&amp;""","</f>
        <v>"10102-43-9",</v>
      </c>
      <c r="D41" s="8" t="str">
        <f>""""&amp;DATABASE!B41&amp;""","</f>
        <v>"NO",</v>
      </c>
      <c r="E41" s="8" t="str">
        <f>""""&amp;DATABASE!C41&amp;""","</f>
        <v>"NO",</v>
      </c>
      <c r="F41" s="8" t="str">
        <f>""""&amp;DATABASE!D41&amp;""","</f>
        <v>"GAS",</v>
      </c>
      <c r="G41" s="8" t="str">
        <f>""""&amp;DATABASE!E41&amp;""","</f>
        <v>"",</v>
      </c>
      <c r="H41" s="7" t="str">
        <f>IF(OR(DATABASE!F41="",ISERROR(DATABASE!F41),DATABASE!F41=FALSE),"0",DATABASE!F41)&amp;","</f>
        <v>30.0060005187988,</v>
      </c>
      <c r="I41" s="7" t="str">
        <f>IF(OR(DATABASE!G41="",ISERROR(DATABASE!G41),DATABASE!G41=FALSE),"0",DATABASE!G41)&amp;","</f>
        <v>0.0713889994642908,</v>
      </c>
      <c r="J41" s="7" t="str">
        <f>IF(OR(DATABASE!H41="",ISERROR(DATABASE!H41),DATABASE!H41=FALSE),"0",DATABASE!H41)&amp;","</f>
        <v>121.400001525878,</v>
      </c>
      <c r="K41" s="7" t="str">
        <f>IF(OR(DATABASE!I41="",ISERROR(DATABASE!I41),DATABASE!I41=FALSE),"0",DATABASE!I41)&amp;","</f>
        <v>180,</v>
      </c>
      <c r="L41" s="7" t="str">
        <f>IF(OR(DATABASE!J41="",ISERROR(DATABASE!J41),DATABASE!J41=FALSE),"0",DATABASE!J41)&amp;","</f>
        <v>64.7,</v>
      </c>
      <c r="M41" s="7" t="str">
        <f>IF(OR(DATABASE!K41="",ISERROR(DATABASE!K41),DATABASE!K41=FALSE),"0",DATABASE!K41)&amp;","</f>
        <v>0.0577000007033348,</v>
      </c>
      <c r="N41" s="7" t="str">
        <f>IF(OR(DATABASE!L41="",ISERROR(DATABASE!L41),DATABASE!L41=FALSE),"0",DATABASE!L41)&amp;","</f>
        <v>0.58797001838684,</v>
      </c>
      <c r="O41" s="7" t="str">
        <f>IF(OR(DATABASE!M41="",ISERROR(DATABASE!M41),DATABASE!M41=FALSE),"0",DATABASE!M41)&amp;","</f>
        <v>0.97845,</v>
      </c>
      <c r="P41" s="7" t="str">
        <f>IF(OR(DATABASE!N41="",ISERROR(DATABASE!N41),DATABASE!N41=FALSE),"0",DATABASE!N41)&amp;","</f>
        <v>-0.0000312742,</v>
      </c>
      <c r="Q41" s="7" t="str">
        <f>IF(OR(DATABASE!O41="",ISERROR(DATABASE!O41),DATABASE!O41=FALSE),"0",DATABASE!O41)&amp;","</f>
        <v>0.000000325035,</v>
      </c>
      <c r="R41" s="7" t="str">
        <f>IF(OR(DATABASE!P41="",ISERROR(DATABASE!P41),DATABASE!P41=FALSE),"0",DATABASE!P41)&amp;","</f>
        <v>-0.00000000013963,</v>
      </c>
      <c r="S41" s="7" t="str">
        <f>IF(OR(DATABASE!Q41="",ISERROR(DATABASE!Q41),DATABASE!Q41=FALSE),"0",DATABASE!Q41)&amp;","</f>
        <v>0,</v>
      </c>
      <c r="T41" s="7" t="str">
        <f>IF(OR(DATABASE!R41="",ISERROR(DATABASE!R41),DATABASE!R41=FALSE),"0",DATABASE!R41)&amp;","</f>
        <v>90.427,</v>
      </c>
      <c r="U41" s="7" t="str">
        <f>IF(OR(DATABASE!S41="",ISERROR(DATABASE!S41),DATABASE!S41=FALSE),"0",DATABASE!S41)&amp;","</f>
        <v>86.58,</v>
      </c>
      <c r="V41" s="7" t="str">
        <f>IF(OR(DATABASE!T41="",ISERROR(DATABASE!T41),DATABASE!T41=FALSE),"0",DATABASE!T41)&amp;","</f>
        <v>90.26809375,</v>
      </c>
      <c r="W41" s="7" t="str">
        <f>IF(OR(DATABASE!U41="",ISERROR(DATABASE!U41),DATABASE!U41=FALSE),"0",DATABASE!U41)&amp;","</f>
        <v>-0.01235671043396,</v>
      </c>
      <c r="X41" s="7">
        <f>IF(OR(DATABASE!V41="",ISERROR(DATABASE!V41),DATABASE!V41=FALSE),"0",DATABASE!V41)</f>
        <v>-1.3033099821768701E-7</v>
      </c>
      <c r="Y41" t="s">
        <v>5115</v>
      </c>
    </row>
    <row r="42" spans="2:25" x14ac:dyDescent="0.25">
      <c r="B42" t="s">
        <v>5116</v>
      </c>
      <c r="C42" s="8" t="str">
        <f>""""&amp;DATABASE!A42&amp;""","</f>
        <v>"10102-44-0",</v>
      </c>
      <c r="D42" s="8" t="str">
        <f>""""&amp;DATABASE!B42&amp;""","</f>
        <v>"NO2",</v>
      </c>
      <c r="E42" s="8" t="str">
        <f>""""&amp;DATABASE!C42&amp;""","</f>
        <v>"NO2",</v>
      </c>
      <c r="F42" s="8" t="str">
        <f>""""&amp;DATABASE!D42&amp;""","</f>
        <v>"MISC",</v>
      </c>
      <c r="G42" s="8" t="str">
        <f>""""&amp;DATABASE!E42&amp;""","</f>
        <v>"",</v>
      </c>
      <c r="H42" s="7" t="str">
        <f>IF(OR(DATABASE!F42="",ISERROR(DATABASE!F42),DATABASE!F42=FALSE),"0",DATABASE!F42)&amp;","</f>
        <v>46.0060005187988,</v>
      </c>
      <c r="I42" s="7" t="str">
        <f>IF(OR(DATABASE!G42="",ISERROR(DATABASE!G42),DATABASE!G42=FALSE),"0",DATABASE!G42)&amp;","</f>
        <v>1.47112624470909,</v>
      </c>
      <c r="J42" s="7" t="str">
        <f>IF(OR(DATABASE!H42="",ISERROR(DATABASE!H42),DATABASE!H42=FALSE),"0",DATABASE!H42)&amp;","</f>
        <v>294.299011230468,</v>
      </c>
      <c r="K42" s="7" t="str">
        <f>IF(OR(DATABASE!I42="",ISERROR(DATABASE!I42),DATABASE!I42=FALSE),"0",DATABASE!I42)&amp;","</f>
        <v>430.997009277343,</v>
      </c>
      <c r="L42" s="7" t="str">
        <f>IF(OR(DATABASE!J42="",ISERROR(DATABASE!J42),DATABASE!J42=FALSE),"0",DATABASE!J42)&amp;","</f>
        <v>100,</v>
      </c>
      <c r="M42" s="7" t="str">
        <f>IF(OR(DATABASE!K42="",ISERROR(DATABASE!K42),DATABASE!K42=FALSE),"0",DATABASE!K42)&amp;","</f>
        <v>0.0807000026106834,</v>
      </c>
      <c r="N42" s="7" t="str">
        <f>IF(OR(DATABASE!L42="",ISERROR(DATABASE!L42),DATABASE!L42=FALSE),"0",DATABASE!L42)&amp;","</f>
        <v>0.833980023860931,</v>
      </c>
      <c r="O42" s="7" t="str">
        <f>IF(OR(DATABASE!M42="",ISERROR(DATABASE!M42),DATABASE!M42=FALSE),"0",DATABASE!M42)&amp;","</f>
        <v>0.52668,</v>
      </c>
      <c r="P42" s="7" t="str">
        <f>IF(OR(DATABASE!N42="",ISERROR(DATABASE!N42),DATABASE!N42=FALSE),"0",DATABASE!N42)&amp;","</f>
        <v>0.001051808,</v>
      </c>
      <c r="Q42" s="7" t="str">
        <f>IF(OR(DATABASE!O42="",ISERROR(DATABASE!O42),DATABASE!O42=FALSE),"0",DATABASE!O42)&amp;","</f>
        <v>-0.000000452616,</v>
      </c>
      <c r="R42" s="7" t="str">
        <f>IF(OR(DATABASE!P42="",ISERROR(DATABASE!P42),DATABASE!P42=FALSE),"0",DATABASE!P42)&amp;","</f>
        <v>0.0000000000063728,</v>
      </c>
      <c r="S42" s="7" t="str">
        <f>IF(OR(DATABASE!Q42="",ISERROR(DATABASE!Q42),DATABASE!Q42=FALSE),"0",DATABASE!Q42)&amp;","</f>
        <v>0,</v>
      </c>
      <c r="T42" s="7" t="str">
        <f>IF(OR(DATABASE!R42="",ISERROR(DATABASE!R42),DATABASE!R42=FALSE),"0",DATABASE!R42)&amp;","</f>
        <v>33.869,</v>
      </c>
      <c r="U42" s="7" t="str">
        <f>IF(OR(DATABASE!S42="",ISERROR(DATABASE!S42),DATABASE!S42=FALSE),"0",DATABASE!S42)&amp;","</f>
        <v>0,</v>
      </c>
      <c r="V42" s="7" t="str">
        <f>IF(OR(DATABASE!T42="",ISERROR(DATABASE!T42),DATABASE!T42=FALSE),"0",DATABASE!T42)&amp;","</f>
        <v>32.8760390625,</v>
      </c>
      <c r="W42" s="7" t="str">
        <f>IF(OR(DATABASE!U42="",ISERROR(DATABASE!U42),DATABASE!U42=FALSE),"0",DATABASE!U42)&amp;","</f>
        <v>0.0623827018737793,</v>
      </c>
      <c r="X42" s="7">
        <f>IF(OR(DATABASE!V42="",ISERROR(DATABASE!V42),DATABASE!V42=FALSE),"0",DATABASE!V42)</f>
        <v>4.2314000893384217E-7</v>
      </c>
      <c r="Y42" t="s">
        <v>5115</v>
      </c>
    </row>
    <row r="43" spans="2:25" x14ac:dyDescent="0.25">
      <c r="B43" t="s">
        <v>5116</v>
      </c>
      <c r="C43" s="8" t="str">
        <f>""""&amp;DATABASE!A43&amp;""","</f>
        <v>"101-54-2",</v>
      </c>
      <c r="D43" s="8" t="str">
        <f>""""&amp;DATABASE!B43&amp;""","</f>
        <v>"pAminoDiPHAm",</v>
      </c>
      <c r="E43" s="8" t="str">
        <f>""""&amp;DATABASE!C43&amp;""","</f>
        <v>"C12H12N2",</v>
      </c>
      <c r="F43" s="8" t="str">
        <f>""""&amp;DATABASE!D43&amp;""","</f>
        <v>"Misc",</v>
      </c>
      <c r="G43" s="8" t="str">
        <f>""""&amp;DATABASE!E43&amp;""","</f>
        <v>"",</v>
      </c>
      <c r="H43" s="7" t="str">
        <f>IF(OR(DATABASE!F43="",ISERROR(DATABASE!F43),DATABASE!F43=FALSE),"0",DATABASE!F43)&amp;","</f>
        <v>184.240005493164,</v>
      </c>
      <c r="I43" s="7" t="str">
        <f>IF(OR(DATABASE!G43="",ISERROR(DATABASE!G43),DATABASE!G43=FALSE),"0",DATABASE!G43)&amp;","</f>
        <v>0.980675768234397,</v>
      </c>
      <c r="J43" s="7" t="str">
        <f>IF(OR(DATABASE!H43="",ISERROR(DATABASE!H43),DATABASE!H43=FALSE),"0",DATABASE!H43)&amp;","</f>
        <v>627.150024414062,</v>
      </c>
      <c r="K43" s="7" t="str">
        <f>IF(OR(DATABASE!I43="",ISERROR(DATABASE!I43),DATABASE!I43=FALSE),"0",DATABASE!I43)&amp;","</f>
        <v>867,</v>
      </c>
      <c r="L43" s="7" t="str">
        <f>IF(OR(DATABASE!J43="",ISERROR(DATABASE!J43),DATABASE!J43=FALSE),"0",DATABASE!J43)&amp;","</f>
        <v>31.9,</v>
      </c>
      <c r="M43" s="7" t="str">
        <f>IF(OR(DATABASE!K43="",ISERROR(DATABASE!K43),DATABASE!K43=FALSE),"0",DATABASE!K43)&amp;","</f>
        <v>0.596000015735626,</v>
      </c>
      <c r="N43" s="7" t="str">
        <f>IF(OR(DATABASE!L43="",ISERROR(DATABASE!L43),DATABASE!L43=FALSE),"0",DATABASE!L43)&amp;","</f>
        <v>0.694019019603729,</v>
      </c>
      <c r="O43" s="7" t="str">
        <f>IF(OR(DATABASE!M43="",ISERROR(DATABASE!M43),DATABASE!M43=FALSE),"0",DATABASE!M43)&amp;","</f>
        <v>-0.623384,</v>
      </c>
      <c r="P43" s="7" t="str">
        <f>IF(OR(DATABASE!N43="",ISERROR(DATABASE!N43),DATABASE!N43=FALSE),"0",DATABASE!N43)&amp;","</f>
        <v>0.00771442,</v>
      </c>
      <c r="Q43" s="7" t="str">
        <f>IF(OR(DATABASE!O43="",ISERROR(DATABASE!O43),DATABASE!O43=FALSE),"0",DATABASE!O43)&amp;","</f>
        <v>-0.00000750741,</v>
      </c>
      <c r="R43" s="7" t="str">
        <f>IF(OR(DATABASE!P43="",ISERROR(DATABASE!P43),DATABASE!P43=FALSE),"0",DATABASE!P43)&amp;","</f>
        <v>0.00000000376762,</v>
      </c>
      <c r="S43" s="7" t="str">
        <f>IF(OR(DATABASE!Q43="",ISERROR(DATABASE!Q43),DATABASE!Q43=FALSE),"0",DATABASE!Q43)&amp;","</f>
        <v>-0.0000000000006151,</v>
      </c>
      <c r="T43" s="7" t="str">
        <f>IF(OR(DATABASE!R43="",ISERROR(DATABASE!R43),DATABASE!R43=FALSE),"0",DATABASE!R43)&amp;","</f>
        <v>206,</v>
      </c>
      <c r="U43" s="7" t="str">
        <f>IF(OR(DATABASE!S43="",ISERROR(DATABASE!S43),DATABASE!S43=FALSE),"0",DATABASE!S43)&amp;","</f>
        <v>383,</v>
      </c>
      <c r="V43" s="7" t="str">
        <f>IF(OR(DATABASE!T43="",ISERROR(DATABASE!T43),DATABASE!T43=FALSE),"0",DATABASE!T43)&amp;","</f>
        <v>205.132828125,</v>
      </c>
      <c r="W43" s="7" t="str">
        <f>IF(OR(DATABASE!U43="",ISERROR(DATABASE!U43),DATABASE!U43=FALSE),"0",DATABASE!U43)&amp;","</f>
        <v>0.584442199707031,</v>
      </c>
      <c r="X43" s="7">
        <f>IF(OR(DATABASE!V43="",ISERROR(DATABASE!V43),DATABASE!V43=FALSE),"0",DATABASE!V43)</f>
        <v>4.0674909949302672E-5</v>
      </c>
      <c r="Y43" t="s">
        <v>5115</v>
      </c>
    </row>
    <row r="44" spans="2:25" x14ac:dyDescent="0.25">
      <c r="B44" t="s">
        <v>5116</v>
      </c>
      <c r="C44" s="8" t="str">
        <f>""""&amp;DATABASE!A44&amp;""","</f>
        <v>"101-68-8",</v>
      </c>
      <c r="D44" s="8" t="str">
        <f>""""&amp;DATABASE!B44&amp;""","</f>
        <v>"DPhC1-44DiCy",</v>
      </c>
      <c r="E44" s="8" t="str">
        <f>""""&amp;DATABASE!C44&amp;""","</f>
        <v>"C15H10N2O2",</v>
      </c>
      <c r="F44" s="8" t="str">
        <f>""""&amp;DATABASE!D44&amp;""","</f>
        <v>"Misc",</v>
      </c>
      <c r="G44" s="8" t="str">
        <f>""""&amp;DATABASE!E44&amp;""","</f>
        <v>"",</v>
      </c>
      <c r="H44" s="7" t="str">
        <f>IF(OR(DATABASE!F44="",ISERROR(DATABASE!F44),DATABASE!F44=FALSE),"0",DATABASE!F44)&amp;","</f>
        <v>250.257003784179,</v>
      </c>
      <c r="I44" s="7" t="str">
        <f>IF(OR(DATABASE!G44="",ISERROR(DATABASE!G44),DATABASE!G44=FALSE),"0",DATABASE!G44)&amp;","</f>
        <v>1.22108201691598,</v>
      </c>
      <c r="J44" s="7" t="str">
        <f>IF(OR(DATABASE!H44="",ISERROR(DATABASE!H44),DATABASE!H44=FALSE),"0",DATABASE!H44)&amp;","</f>
        <v>609,</v>
      </c>
      <c r="K44" s="7" t="str">
        <f>IF(OR(DATABASE!I44="",ISERROR(DATABASE!I44),DATABASE!I44=FALSE),"0",DATABASE!I44)&amp;","</f>
        <v>802,</v>
      </c>
      <c r="L44" s="7" t="str">
        <f>IF(OR(DATABASE!J44="",ISERROR(DATABASE!J44),DATABASE!J44=FALSE),"0",DATABASE!J44)&amp;","</f>
        <v>22.8,</v>
      </c>
      <c r="M44" s="7" t="str">
        <f>IF(OR(DATABASE!K44="",ISERROR(DATABASE!K44),DATABASE!K44=FALSE),"0",DATABASE!K44)&amp;","</f>
        <v>0.712000012397766,</v>
      </c>
      <c r="N44" s="7" t="str">
        <f>IF(OR(DATABASE!L44="",ISERROR(DATABASE!L44),DATABASE!L44=FALSE),"0",DATABASE!L44)&amp;","</f>
        <v>0.949984014034271,</v>
      </c>
      <c r="O44" s="7" t="str">
        <f>IF(OR(DATABASE!M44="",ISERROR(DATABASE!M44),DATABASE!M44=FALSE),"0",DATABASE!M44)&amp;","</f>
        <v>-0.16528,</v>
      </c>
      <c r="P44" s="7" t="str">
        <f>IF(OR(DATABASE!N44="",ISERROR(DATABASE!N44),DATABASE!N44=FALSE),"0",DATABASE!N44)&amp;","</f>
        <v>0.0046694,</v>
      </c>
      <c r="Q44" s="7" t="str">
        <f>IF(OR(DATABASE!O44="",ISERROR(DATABASE!O44),DATABASE!O44=FALSE),"0",DATABASE!O44)&amp;","</f>
        <v>-0.0000032994,</v>
      </c>
      <c r="R44" s="7" t="str">
        <f>IF(OR(DATABASE!P44="",ISERROR(DATABASE!P44),DATABASE!P44=FALSE),"0",DATABASE!P44)&amp;","</f>
        <v>0.0000000010498,</v>
      </c>
      <c r="S44" s="7" t="str">
        <f>IF(OR(DATABASE!Q44="",ISERROR(DATABASE!Q44),DATABASE!Q44=FALSE),"0",DATABASE!Q44)&amp;","</f>
        <v>-0.00000000000009064,</v>
      </c>
      <c r="T44" s="7" t="str">
        <f>IF(OR(DATABASE!R44="",ISERROR(DATABASE!R44),DATABASE!R44=FALSE),"0",DATABASE!R44)&amp;","</f>
        <v>-32.767,</v>
      </c>
      <c r="U44" s="7" t="str">
        <f>IF(OR(DATABASE!S44="",ISERROR(DATABASE!S44),DATABASE!S44=FALSE),"0",DATABASE!S44)&amp;","</f>
        <v>0,</v>
      </c>
      <c r="V44" s="7" t="str">
        <f>IF(OR(DATABASE!T44="",ISERROR(DATABASE!T44),DATABASE!T44=FALSE),"0",DATABASE!T44)&amp;","</f>
        <v>-32.767,</v>
      </c>
      <c r="W44" s="7" t="str">
        <f>IF(OR(DATABASE!U44="",ISERROR(DATABASE!U44),DATABASE!U44=FALSE),"0",DATABASE!U44)&amp;","</f>
        <v>-32.767,</v>
      </c>
      <c r="X44" s="7">
        <f>IF(OR(DATABASE!V44="",ISERROR(DATABASE!V44),DATABASE!V44=FALSE),"0",DATABASE!V44)</f>
        <v>-32.767000000000003</v>
      </c>
      <c r="Y44" t="s">
        <v>5115</v>
      </c>
    </row>
    <row r="45" spans="2:25" x14ac:dyDescent="0.25">
      <c r="B45" t="s">
        <v>5116</v>
      </c>
      <c r="C45" s="8" t="str">
        <f>""""&amp;DATABASE!A45&amp;""","</f>
        <v>"101-81-5",</v>
      </c>
      <c r="D45" s="8" t="str">
        <f>""""&amp;DATABASE!B45&amp;""","</f>
        <v>"DiPhenylC1",</v>
      </c>
      <c r="E45" s="8" t="str">
        <f>""""&amp;DATABASE!C45&amp;""","</f>
        <v>"C13H12",</v>
      </c>
      <c r="F45" s="8" t="str">
        <f>""""&amp;DATABASE!D45&amp;""","</f>
        <v>"AB",</v>
      </c>
      <c r="G45" s="8" t="str">
        <f>""""&amp;DATABASE!E45&amp;""","</f>
        <v>"(ACH)10 ACCH2 AC ",</v>
      </c>
      <c r="H45" s="7" t="str">
        <f>IF(OR(DATABASE!F45="",ISERROR(DATABASE!F45),DATABASE!F45=FALSE),"0",DATABASE!F45)&amp;","</f>
        <v>168.22900390625,</v>
      </c>
      <c r="I45" s="7" t="str">
        <f>IF(OR(DATABASE!G45="",ISERROR(DATABASE!G45),DATABASE!G45=FALSE),"0",DATABASE!G45)&amp;","</f>
        <v>1.00172027564734,</v>
      </c>
      <c r="J45" s="7" t="str">
        <f>IF(OR(DATABASE!H45="",ISERROR(DATABASE!H45),DATABASE!H45=FALSE),"0",DATABASE!H45)&amp;","</f>
        <v>537.650024414062,</v>
      </c>
      <c r="K45" s="7" t="str">
        <f>IF(OR(DATABASE!I45="",ISERROR(DATABASE!I45),DATABASE!I45=FALSE),"0",DATABASE!I45)&amp;","</f>
        <v>766.629455566406,</v>
      </c>
      <c r="L45" s="7" t="str">
        <f>IF(OR(DATABASE!J45="",ISERROR(DATABASE!J45),DATABASE!J45=FALSE),"0",DATABASE!J45)&amp;","</f>
        <v>30.4920458984375,</v>
      </c>
      <c r="M45" s="7" t="str">
        <f>IF(OR(DATABASE!K45="",ISERROR(DATABASE!K45),DATABASE!K45=FALSE),"0",DATABASE!K45)&amp;","</f>
        <v>0.518188834190368,</v>
      </c>
      <c r="N45" s="7" t="str">
        <f>IF(OR(DATABASE!L45="",ISERROR(DATABASE!L45),DATABASE!L45=FALSE),"0",DATABASE!L45)&amp;","</f>
        <v>0.487512648105621,</v>
      </c>
      <c r="O45" s="7" t="str">
        <f>IF(OR(DATABASE!M45="",ISERROR(DATABASE!M45),DATABASE!M45=FALSE),"0",DATABASE!M45)&amp;","</f>
        <v>-0.456134127068607,</v>
      </c>
      <c r="P45" s="7" t="str">
        <f>IF(OR(DATABASE!N45="",ISERROR(DATABASE!N45),DATABASE!N45=FALSE),"0",DATABASE!N45)&amp;","</f>
        <v>0.00642542876990763,</v>
      </c>
      <c r="Q45" s="7" t="str">
        <f>IF(OR(DATABASE!O45="",ISERROR(DATABASE!O45),DATABASE!O45=FALSE),"0",DATABASE!O45)&amp;","</f>
        <v>-4.43301093668348E-06,</v>
      </c>
      <c r="R45" s="7" t="str">
        <f>IF(OR(DATABASE!P45="",ISERROR(DATABASE!P45),DATABASE!P45=FALSE),"0",DATABASE!P45)&amp;","</f>
        <v>1.15610171699727E-09,</v>
      </c>
      <c r="S45" s="7" t="str">
        <f>IF(OR(DATABASE!Q45="",ISERROR(DATABASE!Q45),DATABASE!Q45=FALSE),"0",DATABASE!Q45)&amp;","</f>
        <v>0,</v>
      </c>
      <c r="T45" s="7" t="str">
        <f>IF(OR(DATABASE!R45="",ISERROR(DATABASE!R45),DATABASE!R45=FALSE),"0",DATABASE!R45)&amp;","</f>
        <v>161.41,</v>
      </c>
      <c r="U45" s="7" t="str">
        <f>IF(OR(DATABASE!S45="",ISERROR(DATABASE!S45),DATABASE!S45=FALSE),"0",DATABASE!S45)&amp;","</f>
        <v>167.23,</v>
      </c>
      <c r="V45" s="7" t="str">
        <f>IF(OR(DATABASE!T45="",ISERROR(DATABASE!T45),DATABASE!T45=FALSE),"0",DATABASE!T45)&amp;","</f>
        <v>161.67025,</v>
      </c>
      <c r="W45" s="7" t="str">
        <f>IF(OR(DATABASE!U45="",ISERROR(DATABASE!U45),DATABASE!U45=FALSE),"0",DATABASE!U45)&amp;","</f>
        <v>0.393291412353516,</v>
      </c>
      <c r="X45" s="7">
        <f>IF(OR(DATABASE!V45="",ISERROR(DATABASE!V45),DATABASE!V45=FALSE),"0",DATABASE!V45)</f>
        <v>5.0284050405025485E-5</v>
      </c>
      <c r="Y45" t="s">
        <v>5115</v>
      </c>
    </row>
    <row r="46" spans="2:25" x14ac:dyDescent="0.25">
      <c r="B46" t="s">
        <v>5116</v>
      </c>
      <c r="C46" s="8" t="str">
        <f>""""&amp;DATABASE!A46&amp;""","</f>
        <v>"101-83-7",</v>
      </c>
      <c r="D46" s="8" t="str">
        <f>""""&amp;DATABASE!B46&amp;""","</f>
        <v>"DiCyHxAmine",</v>
      </c>
      <c r="E46" s="8" t="str">
        <f>""""&amp;DATABASE!C46&amp;""","</f>
        <v>"C12H23N",</v>
      </c>
      <c r="F46" s="8" t="str">
        <f>""""&amp;DATABASE!D46&amp;""","</f>
        <v>"Misc",</v>
      </c>
      <c r="G46" s="8" t="str">
        <f>""""&amp;DATABASE!E46&amp;""","</f>
        <v>"(CH2)10 CH CHNH ",</v>
      </c>
      <c r="H46" s="7" t="str">
        <f>IF(OR(DATABASE!F46="",ISERROR(DATABASE!F46),DATABASE!F46=FALSE),"0",DATABASE!F46)&amp;","</f>
        <v>181.320007324218,</v>
      </c>
      <c r="I46" s="7" t="str">
        <f>IF(OR(DATABASE!G46="",ISERROR(DATABASE!G46),DATABASE!G46=FALSE),"0",DATABASE!G46)&amp;","</f>
        <v>0.916679323016973,</v>
      </c>
      <c r="J46" s="7" t="str">
        <f>IF(OR(DATABASE!H46="",ISERROR(DATABASE!H46),DATABASE!H46=FALSE),"0",DATABASE!H46)&amp;","</f>
        <v>529,</v>
      </c>
      <c r="K46" s="7" t="str">
        <f>IF(OR(DATABASE!I46="",ISERROR(DATABASE!I46),DATABASE!I46=FALSE),"0",DATABASE!I46)&amp;","</f>
        <v>737,</v>
      </c>
      <c r="L46" s="7" t="str">
        <f>IF(OR(DATABASE!J46="",ISERROR(DATABASE!J46),DATABASE!J46=FALSE),"0",DATABASE!J46)&amp;","</f>
        <v>25.2,</v>
      </c>
      <c r="M46" s="7" t="str">
        <f>IF(OR(DATABASE!K46="",ISERROR(DATABASE!K46),DATABASE!K46=FALSE),"0",DATABASE!K46)&amp;","</f>
        <v>0.619000017642974,</v>
      </c>
      <c r="N46" s="7" t="str">
        <f>IF(OR(DATABASE!L46="",ISERROR(DATABASE!L46),DATABASE!L46=FALSE),"0",DATABASE!L46)&amp;","</f>
        <v>0.51332402229309,</v>
      </c>
      <c r="O46" s="7" t="str">
        <f>IF(OR(DATABASE!M46="",ISERROR(DATABASE!M46),DATABASE!M46=FALSE),"0",DATABASE!M46)&amp;","</f>
        <v>-0.675414,</v>
      </c>
      <c r="P46" s="7" t="str">
        <f>IF(OR(DATABASE!N46="",ISERROR(DATABASE!N46),DATABASE!N46=FALSE),"0",DATABASE!N46)&amp;","</f>
        <v>0.00787224,</v>
      </c>
      <c r="Q46" s="7" t="str">
        <f>IF(OR(DATABASE!O46="",ISERROR(DATABASE!O46),DATABASE!O46=FALSE),"0",DATABASE!O46)&amp;","</f>
        <v>-0.00000434265,</v>
      </c>
      <c r="R46" s="7" t="str">
        <f>IF(OR(DATABASE!P46="",ISERROR(DATABASE!P46),DATABASE!P46=FALSE),"0",DATABASE!P46)&amp;","</f>
        <v>0.000000000656428,</v>
      </c>
      <c r="S46" s="7" t="str">
        <f>IF(OR(DATABASE!Q46="",ISERROR(DATABASE!Q46),DATABASE!Q46=FALSE),"0",DATABASE!Q46)&amp;","</f>
        <v>9.08992E-14,</v>
      </c>
      <c r="T46" s="7" t="str">
        <f>IF(OR(DATABASE!R46="",ISERROR(DATABASE!R46),DATABASE!R46=FALSE),"0",DATABASE!R46)&amp;","</f>
        <v>-185,</v>
      </c>
      <c r="U46" s="7" t="str">
        <f>IF(OR(DATABASE!S46="",ISERROR(DATABASE!S46),DATABASE!S46=FALSE),"0",DATABASE!S46)&amp;","</f>
        <v>170.45,</v>
      </c>
      <c r="V46" s="7" t="str">
        <f>IF(OR(DATABASE!T46="",ISERROR(DATABASE!T46),DATABASE!T46=FALSE),"0",DATABASE!T46)&amp;","</f>
        <v>-187.35146875,</v>
      </c>
      <c r="W46" s="7" t="str">
        <f>IF(OR(DATABASE!U46="",ISERROR(DATABASE!U46),DATABASE!U46=FALSE),"0",DATABASE!U46)&amp;","</f>
        <v>1.1747841796875,</v>
      </c>
      <c r="X46" s="7">
        <f>IF(OR(DATABASE!V46="",ISERROR(DATABASE!V46),DATABASE!V46=FALSE),"0",DATABASE!V46)</f>
        <v>8.4816053509712214E-5</v>
      </c>
      <c r="Y46" t="s">
        <v>5115</v>
      </c>
    </row>
    <row r="47" spans="2:25" x14ac:dyDescent="0.25">
      <c r="B47" t="s">
        <v>5116</v>
      </c>
      <c r="C47" s="8" t="str">
        <f>""""&amp;DATABASE!A47&amp;""","</f>
        <v>"101-84-8",</v>
      </c>
      <c r="D47" s="8" t="str">
        <f>""""&amp;DATABASE!B47&amp;""","</f>
        <v>"diPH-Ether",</v>
      </c>
      <c r="E47" s="8" t="str">
        <f>""""&amp;DATABASE!C47&amp;""","</f>
        <v>"C12H10O",</v>
      </c>
      <c r="F47" s="8" t="str">
        <f>""""&amp;DATABASE!D47&amp;""","</f>
        <v>"Misc",</v>
      </c>
      <c r="G47" s="8" t="str">
        <f>""""&amp;DATABASE!E47&amp;""","</f>
        <v>"",</v>
      </c>
      <c r="H47" s="7" t="str">
        <f>IF(OR(DATABASE!F47="",ISERROR(DATABASE!F47),DATABASE!F47=FALSE),"0",DATABASE!F47)&amp;","</f>
        <v>170.210006713867,</v>
      </c>
      <c r="I47" s="7" t="str">
        <f>IF(OR(DATABASE!G47="",ISERROR(DATABASE!G47),DATABASE!G47=FALSE),"0",DATABASE!G47)&amp;","</f>
        <v>1.05979428955046,</v>
      </c>
      <c r="J47" s="7" t="str">
        <f>IF(OR(DATABASE!H47="",ISERROR(DATABASE!H47),DATABASE!H47=FALSE),"0",DATABASE!H47)&amp;","</f>
        <v>531.200012207031,</v>
      </c>
      <c r="K47" s="7" t="str">
        <f>IF(OR(DATABASE!I47="",ISERROR(DATABASE!I47),DATABASE!I47=FALSE),"0",DATABASE!I47)&amp;","</f>
        <v>765,</v>
      </c>
      <c r="L47" s="7" t="str">
        <f>IF(OR(DATABASE!J47="",ISERROR(DATABASE!J47),DATABASE!J47=FALSE),"0",DATABASE!J47)&amp;","</f>
        <v>31.3,</v>
      </c>
      <c r="M47" s="7" t="str">
        <f>IF(OR(DATABASE!K47="",ISERROR(DATABASE!K47),DATABASE!K47=FALSE),"0",DATABASE!K47)&amp;","</f>
        <v>0.537000000476837,</v>
      </c>
      <c r="N47" s="7" t="str">
        <f>IF(OR(DATABASE!L47="",ISERROR(DATABASE!L47),DATABASE!L47=FALSE),"0",DATABASE!L47)&amp;","</f>
        <v>0.439990013837814,</v>
      </c>
      <c r="O47" s="7" t="str">
        <f>IF(OR(DATABASE!M47="",ISERROR(DATABASE!M47),DATABASE!M47=FALSE),"0",DATABASE!M47)&amp;","</f>
        <v>-0.357009,</v>
      </c>
      <c r="P47" s="7" t="str">
        <f>IF(OR(DATABASE!N47="",ISERROR(DATABASE!N47),DATABASE!N47=FALSE),"0",DATABASE!N47)&amp;","</f>
        <v>0.0054568,</v>
      </c>
      <c r="Q47" s="7" t="str">
        <f>IF(OR(DATABASE!O47="",ISERROR(DATABASE!O47),DATABASE!O47=FALSE),"0",DATABASE!O47)&amp;","</f>
        <v>-0.00000345096,</v>
      </c>
      <c r="R47" s="7" t="str">
        <f>IF(OR(DATABASE!P47="",ISERROR(DATABASE!P47),DATABASE!P47=FALSE),"0",DATABASE!P47)&amp;","</f>
        <v>0.000000000798924,</v>
      </c>
      <c r="S47" s="7" t="str">
        <f>IF(OR(DATABASE!Q47="",ISERROR(DATABASE!Q47),DATABASE!Q47=FALSE),"0",DATABASE!Q47)&amp;","</f>
        <v>0,</v>
      </c>
      <c r="T47" s="7" t="str">
        <f>IF(OR(DATABASE!R47="",ISERROR(DATABASE!R47),DATABASE!R47=FALSE),"0",DATABASE!R47)&amp;","</f>
        <v>49.988,</v>
      </c>
      <c r="U47" s="7" t="str">
        <f>IF(OR(DATABASE!S47="",ISERROR(DATABASE!S47),DATABASE!S47=FALSE),"0",DATABASE!S47)&amp;","</f>
        <v>165,</v>
      </c>
      <c r="V47" s="7" t="str">
        <f>IF(OR(DATABASE!T47="",ISERROR(DATABASE!T47),DATABASE!T47=FALSE),"0",DATABASE!T47)&amp;","</f>
        <v>-32.767,</v>
      </c>
      <c r="W47" s="7" t="str">
        <f>IF(OR(DATABASE!U47="",ISERROR(DATABASE!U47),DATABASE!U47=FALSE),"0",DATABASE!U47)&amp;","</f>
        <v>-32.767,</v>
      </c>
      <c r="X47" s="7">
        <f>IF(OR(DATABASE!V47="",ISERROR(DATABASE!V47),DATABASE!V47=FALSE),"0",DATABASE!V47)</f>
        <v>-32.767000000000003</v>
      </c>
      <c r="Y47" t="s">
        <v>5115</v>
      </c>
    </row>
    <row r="48" spans="2:25" x14ac:dyDescent="0.25">
      <c r="B48" t="s">
        <v>5116</v>
      </c>
      <c r="C48" s="8" t="str">
        <f>""""&amp;DATABASE!A48&amp;""","</f>
        <v>"10192-32-2",</v>
      </c>
      <c r="D48" s="8" t="str">
        <f>""""&amp;DATABASE!B48&amp;""","</f>
        <v>"1-C24=",</v>
      </c>
      <c r="E48" s="8" t="str">
        <f>""""&amp;DATABASE!C48&amp;""","</f>
        <v>"C24H48",</v>
      </c>
      <c r="F48" s="8" t="str">
        <f>""""&amp;DATABASE!D48&amp;""","</f>
        <v>"N",</v>
      </c>
      <c r="G48" s="8" t="str">
        <f>""""&amp;DATABASE!E48&amp;""","</f>
        <v>"CH3 (CH2)21 CH2=CH ",</v>
      </c>
      <c r="H48" s="7" t="str">
        <f>IF(OR(DATABASE!F48="",ISERROR(DATABASE!F48),DATABASE!F48=FALSE),"0",DATABASE!F48)&amp;","</f>
        <v>336.618011474609,</v>
      </c>
      <c r="I48" s="7" t="str">
        <f>IF(OR(DATABASE!G48="",ISERROR(DATABASE!G48),DATABASE!G48=FALSE),"0",DATABASE!G48)&amp;","</f>
        <v>0.799544538966463,</v>
      </c>
      <c r="J48" s="7" t="str">
        <f>IF(OR(DATABASE!H48="",ISERROR(DATABASE!H48),DATABASE!H48=FALSE),"0",DATABASE!H48)&amp;","</f>
        <v>663.200012207031,</v>
      </c>
      <c r="K48" s="7" t="str">
        <f>IF(OR(DATABASE!I48="",ISERROR(DATABASE!I48),DATABASE!I48=FALSE),"0",DATABASE!I48)&amp;","</f>
        <v>803.320007324218,</v>
      </c>
      <c r="L48" s="7" t="str">
        <f>IF(OR(DATABASE!J48="",ISERROR(DATABASE!J48),DATABASE!J48=FALSE),"0",DATABASE!J48)&amp;","</f>
        <v>9.33275024414062,</v>
      </c>
      <c r="M48" s="7" t="str">
        <f>IF(OR(DATABASE!K48="",ISERROR(DATABASE!K48),DATABASE!K48=FALSE),"0",DATABASE!K48)&amp;","</f>
        <v>1.4079600572586,</v>
      </c>
      <c r="N48" s="7" t="str">
        <f>IF(OR(DATABASE!L48="",ISERROR(DATABASE!L48),DATABASE!L48=FALSE),"0",DATABASE!L48)&amp;","</f>
        <v>0.950800001621246,</v>
      </c>
      <c r="O48" s="7" t="str">
        <f>IF(OR(DATABASE!M48="",ISERROR(DATABASE!M48),DATABASE!M48=FALSE),"0",DATABASE!M48)&amp;","</f>
        <v>0.0475642,</v>
      </c>
      <c r="P48" s="7" t="str">
        <f>IF(OR(DATABASE!N48="",ISERROR(DATABASE!N48),DATABASE!N48=FALSE),"0",DATABASE!N48)&amp;","</f>
        <v>0.00610124,</v>
      </c>
      <c r="Q48" s="7" t="str">
        <f>IF(OR(DATABASE!O48="",ISERROR(DATABASE!O48),DATABASE!O48=FALSE),"0",DATABASE!O48)&amp;","</f>
        <v>-0.00000271434,</v>
      </c>
      <c r="R48" s="7" t="str">
        <f>IF(OR(DATABASE!P48="",ISERROR(DATABASE!P48),DATABASE!P48=FALSE),"0",DATABASE!P48)&amp;","</f>
        <v>0.0000000002548864,</v>
      </c>
      <c r="S48" s="7" t="str">
        <f>IF(OR(DATABASE!Q48="",ISERROR(DATABASE!Q48),DATABASE!Q48=FALSE),"0",DATABASE!Q48)&amp;","</f>
        <v>1.81818E-22,</v>
      </c>
      <c r="T48" s="7" t="str">
        <f>IF(OR(DATABASE!R48="",ISERROR(DATABASE!R48),DATABASE!R48=FALSE),"0",DATABASE!R48)&amp;","</f>
        <v>-413.25996875,</v>
      </c>
      <c r="U48" s="7" t="str">
        <f>IF(OR(DATABASE!S48="",ISERROR(DATABASE!S48),DATABASE!S48=FALSE),"0",DATABASE!S48)&amp;","</f>
        <v>0,</v>
      </c>
      <c r="V48" s="7" t="str">
        <f>IF(OR(DATABASE!T48="",ISERROR(DATABASE!T48),DATABASE!T48=FALSE),"0",DATABASE!T48)&amp;","</f>
        <v>-412.93284375,</v>
      </c>
      <c r="W48" s="7" t="str">
        <f>IF(OR(DATABASE!U48="",ISERROR(DATABASE!U48),DATABASE!U48=FALSE),"0",DATABASE!U48)&amp;","</f>
        <v>2.13478051757812,</v>
      </c>
      <c r="X48" s="7">
        <f>IF(OR(DATABASE!V48="",ISERROR(DATABASE!V48),DATABASE!V48=FALSE),"0",DATABASE!V48)</f>
        <v>1.7423139512538909E-4</v>
      </c>
      <c r="Y48" t="s">
        <v>5115</v>
      </c>
    </row>
    <row r="49" spans="2:25" x14ac:dyDescent="0.25">
      <c r="B49" t="s">
        <v>5116</v>
      </c>
      <c r="C49" s="8" t="str">
        <f>""""&amp;DATABASE!A49&amp;""","</f>
        <v>"102-01-2",</v>
      </c>
      <c r="D49" s="8" t="str">
        <f>""""&amp;DATABASE!B49&amp;""","</f>
        <v>"AAcetanilide",</v>
      </c>
      <c r="E49" s="8" t="str">
        <f>""""&amp;DATABASE!C49&amp;""","</f>
        <v>"C10H11NO2",</v>
      </c>
      <c r="F49" s="8" t="str">
        <f>""""&amp;DATABASE!D49&amp;""","</f>
        <v>"Misc",</v>
      </c>
      <c r="G49" s="8" t="str">
        <f>""""&amp;DATABASE!E49&amp;""","</f>
        <v>"",</v>
      </c>
      <c r="H49" s="7" t="str">
        <f>IF(OR(DATABASE!F49="",ISERROR(DATABASE!F49),DATABASE!F49=FALSE),"0",DATABASE!F49)&amp;","</f>
        <v>177.203002929687,</v>
      </c>
      <c r="I49" s="7" t="str">
        <f>IF(OR(DATABASE!G49="",ISERROR(DATABASE!G49),DATABASE!G49=FALSE),"0",DATABASE!G49)&amp;","</f>
        <v>1.10096240519195,</v>
      </c>
      <c r="J49" s="7" t="str">
        <f>IF(OR(DATABASE!H49="",ISERROR(DATABASE!H49),DATABASE!H49=FALSE),"0",DATABASE!H49)&amp;","</f>
        <v>592,</v>
      </c>
      <c r="K49" s="7" t="str">
        <f>IF(OR(DATABASE!I49="",ISERROR(DATABASE!I49),DATABASE!I49=FALSE),"0",DATABASE!I49)&amp;","</f>
        <v>802.9990234375,</v>
      </c>
      <c r="L49" s="7" t="str">
        <f>IF(OR(DATABASE!J49="",ISERROR(DATABASE!J49),DATABASE!J49=FALSE),"0",DATABASE!J49)&amp;","</f>
        <v>30.3,</v>
      </c>
      <c r="M49" s="7" t="str">
        <f>IF(OR(DATABASE!K49="",ISERROR(DATABASE!K49),DATABASE!K49=FALSE),"0",DATABASE!K49)&amp;","</f>
        <v>0.533999025821685,</v>
      </c>
      <c r="N49" s="7" t="str">
        <f>IF(OR(DATABASE!L49="",ISERROR(DATABASE!L49),DATABASE!L49=FALSE),"0",DATABASE!L49)&amp;","</f>
        <v>0.800360023975372,</v>
      </c>
      <c r="O49" s="7" t="str">
        <f>IF(OR(DATABASE!M49="",ISERROR(DATABASE!M49),DATABASE!M49=FALSE),"0",DATABASE!M49)&amp;","</f>
        <v>-0.503928,</v>
      </c>
      <c r="P49" s="7" t="str">
        <f>IF(OR(DATABASE!N49="",ISERROR(DATABASE!N49),DATABASE!N49=FALSE),"0",DATABASE!N49)&amp;","</f>
        <v>0.0065896,</v>
      </c>
      <c r="Q49" s="7" t="str">
        <f>IF(OR(DATABASE!O49="",ISERROR(DATABASE!O49),DATABASE!O49=FALSE),"0",DATABASE!O49)&amp;","</f>
        <v>-0.00000639066,</v>
      </c>
      <c r="R49" s="7" t="str">
        <f>IF(OR(DATABASE!P49="",ISERROR(DATABASE!P49),DATABASE!P49=FALSE),"0",DATABASE!P49)&amp;","</f>
        <v>0.000000003538308,</v>
      </c>
      <c r="S49" s="7" t="str">
        <f>IF(OR(DATABASE!Q49="",ISERROR(DATABASE!Q49),DATABASE!Q49=FALSE),"0",DATABASE!Q49)&amp;","</f>
        <v>-0.00000000000068172,</v>
      </c>
      <c r="T49" s="7" t="str">
        <f>IF(OR(DATABASE!R49="",ISERROR(DATABASE!R49),DATABASE!R49=FALSE),"0",DATABASE!R49)&amp;","</f>
        <v>-274,</v>
      </c>
      <c r="U49" s="7" t="str">
        <f>IF(OR(DATABASE!S49="",ISERROR(DATABASE!S49),DATABASE!S49=FALSE),"0",DATABASE!S49)&amp;","</f>
        <v>0,</v>
      </c>
      <c r="V49" s="7" t="str">
        <f>IF(OR(DATABASE!T49="",ISERROR(DATABASE!T49),DATABASE!T49=FALSE),"0",DATABASE!T49)&amp;","</f>
        <v>-273.65196875,</v>
      </c>
      <c r="W49" s="7" t="str">
        <f>IF(OR(DATABASE!U49="",ISERROR(DATABASE!U49),DATABASE!U49=FALSE),"0",DATABASE!U49)&amp;","</f>
        <v>0.573942932128906,</v>
      </c>
      <c r="X49" s="7">
        <f>IF(OR(DATABASE!V49="",ISERROR(DATABASE!V49),DATABASE!V49=FALSE),"0",DATABASE!V49)</f>
        <v>5.7719450443983078E-5</v>
      </c>
      <c r="Y49" t="s">
        <v>5115</v>
      </c>
    </row>
    <row r="50" spans="2:25" x14ac:dyDescent="0.25">
      <c r="B50" t="s">
        <v>5116</v>
      </c>
      <c r="C50" s="8" t="str">
        <f>""""&amp;DATABASE!A50&amp;""","</f>
        <v>"102-25-0",</v>
      </c>
      <c r="D50" s="8" t="str">
        <f>""""&amp;DATABASE!B50&amp;""","</f>
        <v>"135-E-BZ",</v>
      </c>
      <c r="E50" s="8" t="str">
        <f>""""&amp;DATABASE!C50&amp;""","</f>
        <v>"C12H18",</v>
      </c>
      <c r="F50" s="8" t="str">
        <f>""""&amp;DATABASE!D50&amp;""","</f>
        <v>"A",</v>
      </c>
      <c r="G50" s="8" t="str">
        <f>""""&amp;DATABASE!E50&amp;""","</f>
        <v>"(ACH)3 (ACCH2)3 (CH3)3 ",</v>
      </c>
      <c r="H50" s="7" t="str">
        <f>IF(OR(DATABASE!F50="",ISERROR(DATABASE!F50),DATABASE!F50=FALSE),"0",DATABASE!F50)&amp;","</f>
        <v>162.274002075195,</v>
      </c>
      <c r="I50" s="7" t="str">
        <f>IF(OR(DATABASE!G50="",ISERROR(DATABASE!G50),DATABASE!G50=FALSE),"0",DATABASE!G50)&amp;","</f>
        <v>0.867029209049882,</v>
      </c>
      <c r="J50" s="7" t="str">
        <f>IF(OR(DATABASE!H50="",ISERROR(DATABASE!H50),DATABASE!H50=FALSE),"0",DATABASE!H50)&amp;","</f>
        <v>489.200012207031,</v>
      </c>
      <c r="K50" s="7" t="str">
        <f>IF(OR(DATABASE!I50="",ISERROR(DATABASE!I50),DATABASE!I50=FALSE),"0",DATABASE!I50)&amp;","</f>
        <v>682.299011230468,</v>
      </c>
      <c r="L50" s="7" t="str">
        <f>IF(OR(DATABASE!J50="",ISERROR(DATABASE!J50),DATABASE!J50=FALSE),"0",DATABASE!J50)&amp;","</f>
        <v>23.3,</v>
      </c>
      <c r="M50" s="7" t="str">
        <f>IF(OR(DATABASE!K50="",ISERROR(DATABASE!K50),DATABASE!K50=FALSE),"0",DATABASE!K50)&amp;","</f>
        <v>0.599500000476837,</v>
      </c>
      <c r="N50" s="7" t="str">
        <f>IF(OR(DATABASE!L50="",ISERROR(DATABASE!L50),DATABASE!L50=FALSE),"0",DATABASE!L50)&amp;","</f>
        <v>0.479000002145767,</v>
      </c>
      <c r="O50" s="7" t="str">
        <f>IF(OR(DATABASE!M50="",ISERROR(DATABASE!M50),DATABASE!M50=FALSE),"0",DATABASE!M50)&amp;","</f>
        <v>-0.155296,</v>
      </c>
      <c r="P50" s="7" t="str">
        <f>IF(OR(DATABASE!N50="",ISERROR(DATABASE!N50),DATABASE!N50=FALSE),"0",DATABASE!N50)&amp;","</f>
        <v>0.00616932,</v>
      </c>
      <c r="Q50" s="7" t="str">
        <f>IF(OR(DATABASE!O50="",ISERROR(DATABASE!O50),DATABASE!O50=FALSE),"0",DATABASE!O50)&amp;","</f>
        <v>-0.00000364404,</v>
      </c>
      <c r="R50" s="7" t="str">
        <f>IF(OR(DATABASE!P50="",ISERROR(DATABASE!P50),DATABASE!P50=FALSE),"0",DATABASE!P50)&amp;","</f>
        <v>0.00000000082004,</v>
      </c>
      <c r="S50" s="7" t="str">
        <f>IF(OR(DATABASE!Q50="",ISERROR(DATABASE!Q50),DATABASE!Q50=FALSE),"0",DATABASE!Q50)&amp;","</f>
        <v>3.923944E-21,</v>
      </c>
      <c r="T50" s="7" t="str">
        <f>IF(OR(DATABASE!R50="",ISERROR(DATABASE!R50),DATABASE!R50=FALSE),"0",DATABASE!R50)&amp;","</f>
        <v>-74.72,</v>
      </c>
      <c r="U50" s="7" t="str">
        <f>IF(OR(DATABASE!S50="",ISERROR(DATABASE!S50),DATABASE!S50=FALSE),"0",DATABASE!S50)&amp;","</f>
        <v>193.39,</v>
      </c>
      <c r="V50" s="7" t="str">
        <f>IF(OR(DATABASE!T50="",ISERROR(DATABASE!T50),DATABASE!T50=FALSE),"0",DATABASE!T50)&amp;","</f>
        <v>-78.848,</v>
      </c>
      <c r="W50" s="7" t="str">
        <f>IF(OR(DATABASE!U50="",ISERROR(DATABASE!U50),DATABASE!U50=FALSE),"0",DATABASE!U50)&amp;","</f>
        <v>0.729,</v>
      </c>
      <c r="X50" s="7">
        <f>IF(OR(DATABASE!V50="",ISERROR(DATABASE!V50),DATABASE!V50=FALSE),"0",DATABASE!V50)</f>
        <v>6.2715902924537654E-5</v>
      </c>
      <c r="Y50" t="s">
        <v>5115</v>
      </c>
    </row>
    <row r="51" spans="2:25" x14ac:dyDescent="0.25">
      <c r="B51" t="s">
        <v>5116</v>
      </c>
      <c r="C51" s="8" t="str">
        <f>""""&amp;DATABASE!A51&amp;""","</f>
        <v>"102-36-3",</v>
      </c>
      <c r="D51" s="8" t="str">
        <f>""""&amp;DATABASE!B51&amp;""","</f>
        <v>"34-ClPh_i-cy",</v>
      </c>
      <c r="E51" s="8" t="str">
        <f>""""&amp;DATABASE!C51&amp;""","</f>
        <v>"C7H3Cl2NO",</v>
      </c>
      <c r="F51" s="8" t="str">
        <f>""""&amp;DATABASE!D51&amp;""","</f>
        <v>"Misc",</v>
      </c>
      <c r="G51" s="8" t="str">
        <f>""""&amp;DATABASE!E51&amp;""","</f>
        <v>"",</v>
      </c>
      <c r="H51" s="7" t="str">
        <f>IF(OR(DATABASE!F51="",ISERROR(DATABASE!F51),DATABASE!F51=FALSE),"0",DATABASE!F51)&amp;","</f>
        <v>188.011993408203,</v>
      </c>
      <c r="I51" s="7" t="str">
        <f>IF(OR(DATABASE!G51="",ISERROR(DATABASE!G51),DATABASE!G51=FALSE),"0",DATABASE!G51)&amp;","</f>
        <v>1.43644303343421,</v>
      </c>
      <c r="J51" s="7" t="str">
        <f>IF(OR(DATABASE!H51="",ISERROR(DATABASE!H51),DATABASE!H51=FALSE),"0",DATABASE!H51)&amp;","</f>
        <v>501,</v>
      </c>
      <c r="K51" s="7" t="str">
        <f>IF(OR(DATABASE!I51="",ISERROR(DATABASE!I51),DATABASE!I51=FALSE),"0",DATABASE!I51)&amp;","</f>
        <v>733,</v>
      </c>
      <c r="L51" s="7" t="str">
        <f>IF(OR(DATABASE!J51="",ISERROR(DATABASE!J51),DATABASE!J51=FALSE),"0",DATABASE!J51)&amp;","</f>
        <v>33.3,</v>
      </c>
      <c r="M51" s="7" t="str">
        <f>IF(OR(DATABASE!K51="",ISERROR(DATABASE!K51),DATABASE!K51=FALSE),"0",DATABASE!K51)&amp;","</f>
        <v>0.456000000238419,</v>
      </c>
      <c r="N51" s="7" t="str">
        <f>IF(OR(DATABASE!L51="",ISERROR(DATABASE!L51),DATABASE!L51=FALSE),"0",DATABASE!L51)&amp;","</f>
        <v>0.335090011358261,</v>
      </c>
      <c r="O51" s="7" t="str">
        <f>IF(OR(DATABASE!M51="",ISERROR(DATABASE!M51),DATABASE!M51=FALSE),"0",DATABASE!M51)&amp;","</f>
        <v>-0.48157,</v>
      </c>
      <c r="P51" s="7" t="str">
        <f>IF(OR(DATABASE!N51="",ISERROR(DATABASE!N51),DATABASE!N51=FALSE),"0",DATABASE!N51)&amp;","</f>
        <v>0.0065596,</v>
      </c>
      <c r="Q51" s="7" t="str">
        <f>IF(OR(DATABASE!O51="",ISERROR(DATABASE!O51),DATABASE!O51=FALSE),"0",DATABASE!O51)&amp;","</f>
        <v>-0.0000100539,</v>
      </c>
      <c r="R51" s="7" t="str">
        <f>IF(OR(DATABASE!P51="",ISERROR(DATABASE!P51),DATABASE!P51=FALSE),"0",DATABASE!P51)&amp;","</f>
        <v>0.0000000075776,</v>
      </c>
      <c r="S51" s="7" t="str">
        <f>IF(OR(DATABASE!Q51="",ISERROR(DATABASE!Q51),DATABASE!Q51=FALSE),"0",DATABASE!Q51)&amp;","</f>
        <v>-0.00000000000171964,</v>
      </c>
      <c r="T51" s="7" t="str">
        <f>IF(OR(DATABASE!R51="",ISERROR(DATABASE!R51),DATABASE!R51=FALSE),"0",DATABASE!R51)&amp;","</f>
        <v>-2.97,</v>
      </c>
      <c r="U51" s="7" t="str">
        <f>IF(OR(DATABASE!S51="",ISERROR(DATABASE!S51),DATABASE!S51=FALSE),"0",DATABASE!S51)&amp;","</f>
        <v>71.9,</v>
      </c>
      <c r="V51" s="7" t="str">
        <f>IF(OR(DATABASE!T51="",ISERROR(DATABASE!T51),DATABASE!T51=FALSE),"0",DATABASE!T51)&amp;","</f>
        <v>-1.78476452636719,</v>
      </c>
      <c r="W51" s="7" t="str">
        <f>IF(OR(DATABASE!U51="",ISERROR(DATABASE!U51),DATABASE!U51=FALSE),"0",DATABASE!U51)&amp;","</f>
        <v>0.238094833374023,</v>
      </c>
      <c r="X51" s="7">
        <f>IF(OR(DATABASE!V51="",ISERROR(DATABASE!V51),DATABASE!V51=FALSE),"0",DATABASE!V51)</f>
        <v>3.0337346717715263E-5</v>
      </c>
      <c r="Y51" t="s">
        <v>5115</v>
      </c>
    </row>
    <row r="52" spans="2:25" x14ac:dyDescent="0.25">
      <c r="B52" t="s">
        <v>5116</v>
      </c>
      <c r="C52" s="8" t="str">
        <f>""""&amp;DATABASE!A52&amp;""","</f>
        <v>"102-69-2",</v>
      </c>
      <c r="D52" s="8" t="str">
        <f>""""&amp;DATABASE!B52&amp;""","</f>
        <v>"Tri-P-Amine",</v>
      </c>
      <c r="E52" s="8" t="str">
        <f>""""&amp;DATABASE!C52&amp;""","</f>
        <v>"C9H21N",</v>
      </c>
      <c r="F52" s="8" t="str">
        <f>""""&amp;DATABASE!D52&amp;""","</f>
        <v>"Misc",</v>
      </c>
      <c r="G52" s="8" t="str">
        <f>""""&amp;DATABASE!E52&amp;""","</f>
        <v>"(CH2)5 (CH3)3 CH2N ",</v>
      </c>
      <c r="H52" s="7" t="str">
        <f>IF(OR(DATABASE!F52="",ISERROR(DATABASE!F52),DATABASE!F52=FALSE),"0",DATABASE!F52)&amp;","</f>
        <v>143.272003173828,</v>
      </c>
      <c r="I52" s="7" t="str">
        <f>IF(OR(DATABASE!G52="",ISERROR(DATABASE!G52),DATABASE!G52=FALSE),"0",DATABASE!G52)&amp;","</f>
        <v>0.762203830376959,</v>
      </c>
      <c r="J52" s="7" t="str">
        <f>IF(OR(DATABASE!H52="",ISERROR(DATABASE!H52),DATABASE!H52=FALSE),"0",DATABASE!H52)&amp;","</f>
        <v>429.649993896484,</v>
      </c>
      <c r="K52" s="7" t="str">
        <f>IF(OR(DATABASE!I52="",ISERROR(DATABASE!I52),DATABASE!I52=FALSE),"0",DATABASE!I52)&amp;","</f>
        <v>577.5,</v>
      </c>
      <c r="L52" s="7" t="str">
        <f>IF(OR(DATABASE!J52="",ISERROR(DATABASE!J52),DATABASE!J52=FALSE),"0",DATABASE!J52)&amp;","</f>
        <v>22.3,</v>
      </c>
      <c r="M52" s="7" t="str">
        <f>IF(OR(DATABASE!K52="",ISERROR(DATABASE!K52),DATABASE!K52=FALSE),"0",DATABASE!K52)&amp;","</f>
        <v>0.575999975204467,</v>
      </c>
      <c r="N52" s="7" t="str">
        <f>IF(OR(DATABASE!L52="",ISERROR(DATABASE!L52),DATABASE!L52=FALSE),"0",DATABASE!L52)&amp;","</f>
        <v>0.699440002441406,</v>
      </c>
      <c r="O52" s="7" t="str">
        <f>IF(OR(DATABASE!M52="",ISERROR(DATABASE!M52),DATABASE!M52=FALSE),"0",DATABASE!M52)&amp;","</f>
        <v>-0.3773,</v>
      </c>
      <c r="P52" s="7" t="str">
        <f>IF(OR(DATABASE!N52="",ISERROR(DATABASE!N52),DATABASE!N52=FALSE),"0",DATABASE!N52)&amp;","</f>
        <v>0.0081716,</v>
      </c>
      <c r="Q52" s="7" t="str">
        <f>IF(OR(DATABASE!O52="",ISERROR(DATABASE!O52),DATABASE!O52=FALSE),"0",DATABASE!O52)&amp;","</f>
        <v>-0.0000063378,</v>
      </c>
      <c r="R52" s="7" t="str">
        <f>IF(OR(DATABASE!P52="",ISERROR(DATABASE!P52),DATABASE!P52=FALSE),"0",DATABASE!P52)&amp;","</f>
        <v>0.0000000026724,</v>
      </c>
      <c r="S52" s="7" t="str">
        <f>IF(OR(DATABASE!Q52="",ISERROR(DATABASE!Q52),DATABASE!Q52=FALSE),"0",DATABASE!Q52)&amp;","</f>
        <v>-0.000000000000383016,</v>
      </c>
      <c r="T52" s="7" t="str">
        <f>IF(OR(DATABASE!R52="",ISERROR(DATABASE!R52),DATABASE!R52=FALSE),"0",DATABASE!R52)&amp;","</f>
        <v>-161,</v>
      </c>
      <c r="U52" s="7" t="str">
        <f>IF(OR(DATABASE!S52="",ISERROR(DATABASE!S52),DATABASE!S52=FALSE),"0",DATABASE!S52)&amp;","</f>
        <v>133.69,</v>
      </c>
      <c r="V52" s="7" t="str">
        <f>IF(OR(DATABASE!T52="",ISERROR(DATABASE!T52),DATABASE!T52=FALSE),"0",DATABASE!T52)&amp;","</f>
        <v>-161.073359375,</v>
      </c>
      <c r="W52" s="7" t="str">
        <f>IF(OR(DATABASE!U52="",ISERROR(DATABASE!U52),DATABASE!U52=FALSE),"0",DATABASE!U52)&amp;","</f>
        <v>0.964142578125,</v>
      </c>
      <c r="X52" s="7">
        <f>IF(OR(DATABASE!V52="",ISERROR(DATABASE!V52),DATABASE!V52=FALSE),"0",DATABASE!V52)</f>
        <v>8.2168571650981898E-5</v>
      </c>
      <c r="Y52" t="s">
        <v>5115</v>
      </c>
    </row>
    <row r="53" spans="2:25" x14ac:dyDescent="0.25">
      <c r="B53" t="s">
        <v>5116</v>
      </c>
      <c r="C53" s="8" t="str">
        <f>""""&amp;DATABASE!A53&amp;""","</f>
        <v>"102-70-5",</v>
      </c>
      <c r="D53" s="8" t="str">
        <f>""""&amp;DATABASE!B53&amp;""","</f>
        <v>"TriAllylAmin",</v>
      </c>
      <c r="E53" s="8" t="str">
        <f>""""&amp;DATABASE!C53&amp;""","</f>
        <v>"C9H15N",</v>
      </c>
      <c r="F53" s="8" t="str">
        <f>""""&amp;DATABASE!D53&amp;""","</f>
        <v>"Misc",</v>
      </c>
      <c r="G53" s="8" t="str">
        <f>""""&amp;DATABASE!E53&amp;""","</f>
        <v>"CH2N (CH2=CH)3 (CH2)2 ",</v>
      </c>
      <c r="H53" s="7" t="str">
        <f>IF(OR(DATABASE!F53="",ISERROR(DATABASE!F53),DATABASE!F53=FALSE),"0",DATABASE!F53)&amp;","</f>
        <v>137.225006103515,</v>
      </c>
      <c r="I53" s="7" t="str">
        <f>IF(OR(DATABASE!G53="",ISERROR(DATABASE!G53),DATABASE!G53=FALSE),"0",DATABASE!G53)&amp;","</f>
        <v>0.801013921159831,</v>
      </c>
      <c r="J53" s="7" t="str">
        <f>IF(OR(DATABASE!H53="",ISERROR(DATABASE!H53),DATABASE!H53=FALSE),"0",DATABASE!H53)&amp;","</f>
        <v>423.649993896484,</v>
      </c>
      <c r="K53" s="7" t="str">
        <f>IF(OR(DATABASE!I53="",ISERROR(DATABASE!I53),DATABASE!I53=FALSE),"0",DATABASE!I53)&amp;","</f>
        <v>592,</v>
      </c>
      <c r="L53" s="7" t="str">
        <f>IF(OR(DATABASE!J53="",ISERROR(DATABASE!J53),DATABASE!J53=FALSE),"0",DATABASE!J53)&amp;","</f>
        <v>24.6,</v>
      </c>
      <c r="M53" s="7" t="str">
        <f>IF(OR(DATABASE!K53="",ISERROR(DATABASE!K53),DATABASE!K53=FALSE),"0",DATABASE!K53)&amp;","</f>
        <v>0.521000027656555,</v>
      </c>
      <c r="N53" s="7" t="str">
        <f>IF(OR(DATABASE!L53="",ISERROR(DATABASE!L53),DATABASE!L53=FALSE),"0",DATABASE!L53)&amp;","</f>
        <v>0.498656004667282,</v>
      </c>
      <c r="O53" s="7" t="str">
        <f>IF(OR(DATABASE!M53="",ISERROR(DATABASE!M53),DATABASE!M53=FALSE),"0",DATABASE!M53)&amp;","</f>
        <v>-0.12942,</v>
      </c>
      <c r="P53" s="7" t="str">
        <f>IF(OR(DATABASE!N53="",ISERROR(DATABASE!N53),DATABASE!N53=FALSE),"0",DATABASE!N53)&amp;","</f>
        <v>0.0051062,</v>
      </c>
      <c r="Q53" s="7" t="str">
        <f>IF(OR(DATABASE!O53="",ISERROR(DATABASE!O53),DATABASE!O53=FALSE),"0",DATABASE!O53)&amp;","</f>
        <v>-0.0000037569,</v>
      </c>
      <c r="R53" s="7" t="str">
        <f>IF(OR(DATABASE!P53="",ISERROR(DATABASE!P53),DATABASE!P53=FALSE),"0",DATABASE!P53)&amp;","</f>
        <v>0.00000000142448,</v>
      </c>
      <c r="S53" s="7" t="str">
        <f>IF(OR(DATABASE!Q53="",ISERROR(DATABASE!Q53),DATABASE!Q53=FALSE),"0",DATABASE!Q53)&amp;","</f>
        <v>-0.000000000000179272,</v>
      </c>
      <c r="T53" s="7" t="str">
        <f>IF(OR(DATABASE!R53="",ISERROR(DATABASE!R53),DATABASE!R53=FALSE),"0",DATABASE!R53)&amp;","</f>
        <v>219.5,</v>
      </c>
      <c r="U53" s="7" t="str">
        <f>IF(OR(DATABASE!S53="",ISERROR(DATABASE!S53),DATABASE!S53=FALSE),"0",DATABASE!S53)&amp;","</f>
        <v>0,</v>
      </c>
      <c r="V53" s="7" t="str">
        <f>IF(OR(DATABASE!T53="",ISERROR(DATABASE!T53),DATABASE!T53=FALSE),"0",DATABASE!T53)&amp;","</f>
        <v>224.810609375,</v>
      </c>
      <c r="W53" s="7" t="str">
        <f>IF(OR(DATABASE!U53="",ISERROR(DATABASE!U53),DATABASE!U53=FALSE),"0",DATABASE!U53)&amp;","</f>
        <v>0.571268127441406,</v>
      </c>
      <c r="X53" s="7">
        <f>IF(OR(DATABASE!V53="",ISERROR(DATABASE!V53),DATABASE!V53=FALSE),"0",DATABASE!V53)</f>
        <v>1.1998412013053893E-4</v>
      </c>
      <c r="Y53" t="s">
        <v>5115</v>
      </c>
    </row>
    <row r="54" spans="2:25" x14ac:dyDescent="0.25">
      <c r="B54" t="s">
        <v>5116</v>
      </c>
      <c r="C54" s="8" t="str">
        <f>""""&amp;DATABASE!A54&amp;""","</f>
        <v>"102-71-6",</v>
      </c>
      <c r="D54" s="8" t="str">
        <f>""""&amp;DATABASE!B54&amp;""","</f>
        <v>"TEAmine",</v>
      </c>
      <c r="E54" s="8" t="str">
        <f>""""&amp;DATABASE!C54&amp;""","</f>
        <v>"C6H15NO3",</v>
      </c>
      <c r="F54" s="8" t="str">
        <f>""""&amp;DATABASE!D54&amp;""","</f>
        <v>"MISC",</v>
      </c>
      <c r="G54" s="8" t="str">
        <f>""""&amp;DATABASE!E54&amp;""","</f>
        <v>"(CH2)5 CH2N (OH)3 ",</v>
      </c>
      <c r="H54" s="7" t="str">
        <f>IF(OR(DATABASE!F54="",ISERROR(DATABASE!F54),DATABASE!F54=FALSE),"0",DATABASE!F54)&amp;","</f>
        <v>149.190002441406,</v>
      </c>
      <c r="I54" s="7" t="str">
        <f>IF(OR(DATABASE!G54="",ISERROR(DATABASE!G54),DATABASE!G54=FALSE),"0",DATABASE!G54)&amp;","</f>
        <v>1.12504482913282,</v>
      </c>
      <c r="J54" s="7" t="str">
        <f>IF(OR(DATABASE!H54="",ISERROR(DATABASE!H54),DATABASE!H54=FALSE),"0",DATABASE!H54)&amp;","</f>
        <v>633.148010253906,</v>
      </c>
      <c r="K54" s="7" t="str">
        <f>IF(OR(DATABASE!I54="",ISERROR(DATABASE!I54),DATABASE!I54=FALSE),"0",DATABASE!I54)&amp;","</f>
        <v>787.427001953125,</v>
      </c>
      <c r="L54" s="7" t="str">
        <f>IF(OR(DATABASE!J54="",ISERROR(DATABASE!J54),DATABASE!J54=FALSE),"0",DATABASE!J54)&amp;","</f>
        <v>24.476201171875,</v>
      </c>
      <c r="M54" s="7" t="str">
        <f>IF(OR(DATABASE!K54="",ISERROR(DATABASE!K54),DATABASE!K54=FALSE),"0",DATABASE!K54)&amp;","</f>
        <v>0.440010011196136,</v>
      </c>
      <c r="N54" s="7" t="str">
        <f>IF(OR(DATABASE!L54="",ISERROR(DATABASE!L54),DATABASE!L54=FALSE),"0",DATABASE!L54)&amp;","</f>
        <v>0.982990026473999,</v>
      </c>
      <c r="O54" s="7" t="str">
        <f>IF(OR(DATABASE!M54="",ISERROR(DATABASE!M54),DATABASE!M54=FALSE),"0",DATABASE!M54)&amp;","</f>
        <v>-0.106378,</v>
      </c>
      <c r="P54" s="7" t="str">
        <f>IF(OR(DATABASE!N54="",ISERROR(DATABASE!N54),DATABASE!N54=FALSE),"0",DATABASE!N54)&amp;","</f>
        <v>0.0038979,</v>
      </c>
      <c r="Q54" s="7" t="str">
        <f>IF(OR(DATABASE!O54="",ISERROR(DATABASE!O54),DATABASE!O54=FALSE),"0",DATABASE!O54)&amp;","</f>
        <v>-0.000002020506,</v>
      </c>
      <c r="R54" s="7" t="str">
        <f>IF(OR(DATABASE!P54="",ISERROR(DATABASE!P54),DATABASE!P54=FALSE),"0",DATABASE!P54)&amp;","</f>
        <v>0,</v>
      </c>
      <c r="S54" s="7" t="str">
        <f>IF(OR(DATABASE!Q54="",ISERROR(DATABASE!Q54),DATABASE!Q54=FALSE),"0",DATABASE!Q54)&amp;","</f>
        <v>0,</v>
      </c>
      <c r="T54" s="7" t="str">
        <f>IF(OR(DATABASE!R54="",ISERROR(DATABASE!R54),DATABASE!R54=FALSE),"0",DATABASE!R54)&amp;","</f>
        <v>-562.1,</v>
      </c>
      <c r="U54" s="7" t="str">
        <f>IF(OR(DATABASE!S54="",ISERROR(DATABASE!S54),DATABASE!S54=FALSE),"0",DATABASE!S54)&amp;","</f>
        <v>-299.93,</v>
      </c>
      <c r="V54" s="7" t="str">
        <f>IF(OR(DATABASE!T54="",ISERROR(DATABASE!T54),DATABASE!T54=FALSE),"0",DATABASE!T54)&amp;","</f>
        <v>-555.5800625,</v>
      </c>
      <c r="W54" s="7" t="str">
        <f>IF(OR(DATABASE!U54="",ISERROR(DATABASE!U54),DATABASE!U54=FALSE),"0",DATABASE!U54)&amp;","</f>
        <v>0.813056213378906,</v>
      </c>
      <c r="X54" s="7">
        <f>IF(OR(DATABASE!V54="",ISERROR(DATABASE!V54),DATABASE!V54=FALSE),"0",DATABASE!V54)</f>
        <v>1.476750671863556E-4</v>
      </c>
      <c r="Y54" t="s">
        <v>5115</v>
      </c>
    </row>
    <row r="55" spans="2:25" x14ac:dyDescent="0.25">
      <c r="B55" t="s">
        <v>5116</v>
      </c>
      <c r="C55" s="8" t="str">
        <f>""""&amp;DATABASE!A55&amp;""","</f>
        <v>"102-76-1",</v>
      </c>
      <c r="D55" s="8" t="str">
        <f>""""&amp;DATABASE!B55&amp;""","</f>
        <v>"GlyTriC2oate",</v>
      </c>
      <c r="E55" s="8" t="str">
        <f>""""&amp;DATABASE!C55&amp;""","</f>
        <v>"C9H14O6",</v>
      </c>
      <c r="F55" s="8" t="str">
        <f>""""&amp;DATABASE!D55&amp;""","</f>
        <v>"Misc",</v>
      </c>
      <c r="G55" s="8" t="str">
        <f>""""&amp;DATABASE!E55&amp;""","</f>
        <v>"CH (CH2)2 (CH3COO)3 ",</v>
      </c>
      <c r="H55" s="7" t="str">
        <f>IF(OR(DATABASE!F55="",ISERROR(DATABASE!F55),DATABASE!F55=FALSE),"0",DATABASE!F55)&amp;","</f>
        <v>218.207000732421,</v>
      </c>
      <c r="I55" s="7" t="str">
        <f>IF(OR(DATABASE!G55="",ISERROR(DATABASE!G55),DATABASE!G55=FALSE),"0",DATABASE!G55)&amp;","</f>
        <v>1.16496190500399,</v>
      </c>
      <c r="J55" s="7" t="str">
        <f>IF(OR(DATABASE!H55="",ISERROR(DATABASE!H55),DATABASE!H55=FALSE),"0",DATABASE!H55)&amp;","</f>
        <v>532.150024414062,</v>
      </c>
      <c r="K55" s="7" t="str">
        <f>IF(OR(DATABASE!I55="",ISERROR(DATABASE!I55),DATABASE!I55=FALSE),"0",DATABASE!I55)&amp;","</f>
        <v>704,</v>
      </c>
      <c r="L55" s="7" t="str">
        <f>IF(OR(DATABASE!J55="",ISERROR(DATABASE!J55),DATABASE!J55=FALSE),"0",DATABASE!J55)&amp;","</f>
        <v>23.1,</v>
      </c>
      <c r="M55" s="7" t="str">
        <f>IF(OR(DATABASE!K55="",ISERROR(DATABASE!K55),DATABASE!K55=FALSE),"0",DATABASE!K55)&amp;","</f>
        <v>0.625,</v>
      </c>
      <c r="N55" s="7" t="str">
        <f>IF(OR(DATABASE!L55="",ISERROR(DATABASE!L55),DATABASE!L55=FALSE),"0",DATABASE!L55)&amp;","</f>
        <v>0.838934004306793,</v>
      </c>
      <c r="O55" s="7" t="str">
        <f>IF(OR(DATABASE!M55="",ISERROR(DATABASE!M55),DATABASE!M55=FALSE),"0",DATABASE!M55)&amp;","</f>
        <v>-0.395082,</v>
      </c>
      <c r="P55" s="7" t="str">
        <f>IF(OR(DATABASE!N55="",ISERROR(DATABASE!N55),DATABASE!N55=FALSE),"0",DATABASE!N55)&amp;","</f>
        <v>0.00696472,</v>
      </c>
      <c r="Q55" s="7" t="str">
        <f>IF(OR(DATABASE!O55="",ISERROR(DATABASE!O55),DATABASE!O55=FALSE),"0",DATABASE!O55)&amp;","</f>
        <v>-0.00000719421,</v>
      </c>
      <c r="R55" s="7" t="str">
        <f>IF(OR(DATABASE!P55="",ISERROR(DATABASE!P55),DATABASE!P55=FALSE),"0",DATABASE!P55)&amp;","</f>
        <v>0.000000003593616,</v>
      </c>
      <c r="S55" s="7" t="str">
        <f>IF(OR(DATABASE!Q55="",ISERROR(DATABASE!Q55),DATABASE!Q55=FALSE),"0",DATABASE!Q55)&amp;","</f>
        <v>-0.000000000000495652,</v>
      </c>
      <c r="T55" s="7" t="str">
        <f>IF(OR(DATABASE!R55="",ISERROR(DATABASE!R55),DATABASE!R55=FALSE),"0",DATABASE!R55)&amp;","</f>
        <v>-1252.69,</v>
      </c>
      <c r="U55" s="7" t="str">
        <f>IF(OR(DATABASE!S55="",ISERROR(DATABASE!S55),DATABASE!S55=FALSE),"0",DATABASE!S55)&amp;","</f>
        <v>-983,</v>
      </c>
      <c r="V55" s="7" t="str">
        <f>IF(OR(DATABASE!T55="",ISERROR(DATABASE!T55),DATABASE!T55=FALSE),"0",DATABASE!T55)&amp;","</f>
        <v>-1.257655,</v>
      </c>
      <c r="W55" s="7" t="str">
        <f>IF(OR(DATABASE!U55="",ISERROR(DATABASE!U55),DATABASE!U55=FALSE),"0",DATABASE!U55)&amp;","</f>
        <v>0.894661804199219,</v>
      </c>
      <c r="X55" s="7">
        <f>IF(OR(DATABASE!V55="",ISERROR(DATABASE!V55),DATABASE!V55=FALSE),"0",DATABASE!V55)</f>
        <v>4.6205915510654451E-5</v>
      </c>
      <c r="Y55" t="s">
        <v>5115</v>
      </c>
    </row>
    <row r="56" spans="2:25" x14ac:dyDescent="0.25">
      <c r="B56" t="s">
        <v>5116</v>
      </c>
      <c r="C56" s="8" t="str">
        <f>""""&amp;DATABASE!A56&amp;""","</f>
        <v>"102-82-9",</v>
      </c>
      <c r="D56" s="8" t="str">
        <f>""""&amp;DATABASE!B56&amp;""","</f>
        <v>"triButylamin",</v>
      </c>
      <c r="E56" s="8" t="str">
        <f>""""&amp;DATABASE!C56&amp;""","</f>
        <v>"C12H27N",</v>
      </c>
      <c r="F56" s="8" t="str">
        <f>""""&amp;DATABASE!D56&amp;""","</f>
        <v>"Misc",</v>
      </c>
      <c r="G56" s="8" t="str">
        <f>""""&amp;DATABASE!E56&amp;""","</f>
        <v>"(CH3)3 (CH2)8 CH2N ",</v>
      </c>
      <c r="H56" s="7" t="str">
        <f>IF(OR(DATABASE!F56="",ISERROR(DATABASE!F56),DATABASE!F56=FALSE),"0",DATABASE!F56)&amp;","</f>
        <v>185.35400390625,</v>
      </c>
      <c r="I56" s="7" t="str">
        <f>IF(OR(DATABASE!G56="",ISERROR(DATABASE!G56),DATABASE!G56=FALSE),"0",DATABASE!G56)&amp;","</f>
        <v>0.781993265954686,</v>
      </c>
      <c r="J56" s="7" t="str">
        <f>IF(OR(DATABASE!H56="",ISERROR(DATABASE!H56),DATABASE!H56=FALSE),"0",DATABASE!H56)&amp;","</f>
        <v>486.600006103515,</v>
      </c>
      <c r="K56" s="7" t="str">
        <f>IF(OR(DATABASE!I56="",ISERROR(DATABASE!I56),DATABASE!I56=FALSE),"0",DATABASE!I56)&amp;","</f>
        <v>642,</v>
      </c>
      <c r="L56" s="7" t="str">
        <f>IF(OR(DATABASE!J56="",ISERROR(DATABASE!J56),DATABASE!J56=FALSE),"0",DATABASE!J56)&amp;","</f>
        <v>18.1,</v>
      </c>
      <c r="M56" s="7" t="str">
        <f>IF(OR(DATABASE!K56="",ISERROR(DATABASE!K56),DATABASE!K56=FALSE),"0",DATABASE!K56)&amp;","</f>
        <v>0.735000014305114,</v>
      </c>
      <c r="N56" s="7" t="str">
        <f>IF(OR(DATABASE!L56="",ISERROR(DATABASE!L56),DATABASE!L56=FALSE),"0",DATABASE!L56)&amp;","</f>
        <v>0.6942800283432,</v>
      </c>
      <c r="O56" s="7" t="str">
        <f>IF(OR(DATABASE!M56="",ISERROR(DATABASE!M56),DATABASE!M56=FALSE),"0",DATABASE!M56)&amp;","</f>
        <v>0.043149,</v>
      </c>
      <c r="P56" s="7" t="str">
        <f>IF(OR(DATABASE!N56="",ISERROR(DATABASE!N56),DATABASE!N56=FALSE),"0",DATABASE!N56)&amp;","</f>
        <v>0.0064676,</v>
      </c>
      <c r="Q56" s="7" t="str">
        <f>IF(OR(DATABASE!O56="",ISERROR(DATABASE!O56),DATABASE!O56=FALSE),"0",DATABASE!O56)&amp;","</f>
        <v>-0.00000361863,</v>
      </c>
      <c r="R56" s="7" t="str">
        <f>IF(OR(DATABASE!P56="",ISERROR(DATABASE!P56),DATABASE!P56=FALSE),"0",DATABASE!P56)&amp;","</f>
        <v>0.000000000782244,</v>
      </c>
      <c r="S56" s="7" t="str">
        <f>IF(OR(DATABASE!Q56="",ISERROR(DATABASE!Q56),DATABASE!Q56=FALSE),"0",DATABASE!Q56)&amp;","</f>
        <v>0,</v>
      </c>
      <c r="T56" s="7" t="str">
        <f>IF(OR(DATABASE!R56="",ISERROR(DATABASE!R56),DATABASE!R56=FALSE),"0",DATABASE!R56)&amp;","</f>
        <v>-223.479984375,</v>
      </c>
      <c r="U56" s="7" t="str">
        <f>IF(OR(DATABASE!S56="",ISERROR(DATABASE!S56),DATABASE!S56=FALSE),"0",DATABASE!S56)&amp;","</f>
        <v>146,</v>
      </c>
      <c r="V56" s="7" t="str">
        <f>IF(OR(DATABASE!T56="",ISERROR(DATABASE!T56),DATABASE!T56=FALSE),"0",DATABASE!T56)&amp;","</f>
        <v>-223.259796875,</v>
      </c>
      <c r="W56" s="7" t="str">
        <f>IF(OR(DATABASE!U56="",ISERROR(DATABASE!U56),DATABASE!U56=FALSE),"0",DATABASE!U56)&amp;","</f>
        <v>1.25931408691406,</v>
      </c>
      <c r="X56" s="7">
        <f>IF(OR(DATABASE!V56="",ISERROR(DATABASE!V56),DATABASE!V56=FALSE),"0",DATABASE!V56)</f>
        <v>9.8267152905464169E-5</v>
      </c>
      <c r="Y56" t="s">
        <v>5115</v>
      </c>
    </row>
    <row r="57" spans="2:25" x14ac:dyDescent="0.25">
      <c r="B57" t="s">
        <v>5116</v>
      </c>
      <c r="C57" s="8" t="str">
        <f>""""&amp;DATABASE!A57&amp;""","</f>
        <v>"10294-34-5",</v>
      </c>
      <c r="D57" s="8" t="str">
        <f>""""&amp;DATABASE!B57&amp;""","</f>
        <v>"BCl3",</v>
      </c>
      <c r="E57" s="8" t="str">
        <f>""""&amp;DATABASE!C57&amp;""","</f>
        <v>"BCl3",</v>
      </c>
      <c r="F57" s="8" t="str">
        <f>""""&amp;DATABASE!D57&amp;""","</f>
        <v>"MISC",</v>
      </c>
      <c r="G57" s="8" t="str">
        <f>""""&amp;DATABASE!E57&amp;""","</f>
        <v>"",</v>
      </c>
      <c r="H57" s="7" t="str">
        <f>IF(OR(DATABASE!F57="",ISERROR(DATABASE!F57),DATABASE!F57=FALSE),"0",DATABASE!F57)&amp;","</f>
        <v>117.191001892089,</v>
      </c>
      <c r="I57" s="7" t="str">
        <f>IF(OR(DATABASE!G57="",ISERROR(DATABASE!G57),DATABASE!G57=FALSE),"0",DATABASE!G57)&amp;","</f>
        <v>1.33770228504963,</v>
      </c>
      <c r="J57" s="7" t="str">
        <f>IF(OR(DATABASE!H57="",ISERROR(DATABASE!H57),DATABASE!H57=FALSE),"0",DATABASE!H57)&amp;","</f>
        <v>285.799011230468,</v>
      </c>
      <c r="K57" s="7" t="str">
        <f>IF(OR(DATABASE!I57="",ISERROR(DATABASE!I57),DATABASE!I57=FALSE),"0",DATABASE!I57)&amp;","</f>
        <v>455,</v>
      </c>
      <c r="L57" s="7" t="str">
        <f>IF(OR(DATABASE!J57="",ISERROR(DATABASE!J57),DATABASE!J57=FALSE),"0",DATABASE!J57)&amp;","</f>
        <v>38.7,</v>
      </c>
      <c r="M57" s="7" t="str">
        <f>IF(OR(DATABASE!K57="",ISERROR(DATABASE!K57),DATABASE!K57=FALSE),"0",DATABASE!K57)&amp;","</f>
        <v>0.239500001072884,</v>
      </c>
      <c r="N57" s="7" t="str">
        <f>IF(OR(DATABASE!L57="",ISERROR(DATABASE!L57),DATABASE!L57=FALSE),"0",DATABASE!L57)&amp;","</f>
        <v>0.140000000596046,</v>
      </c>
      <c r="O57" s="7" t="str">
        <f>IF(OR(DATABASE!M57="",ISERROR(DATABASE!M57),DATABASE!M57=FALSE),"0",DATABASE!M57)&amp;","</f>
        <v>0.278262,</v>
      </c>
      <c r="P57" s="7" t="str">
        <f>IF(OR(DATABASE!N57="",ISERROR(DATABASE!N57),DATABASE!N57=FALSE),"0",DATABASE!N57)&amp;","</f>
        <v>0.001186094,</v>
      </c>
      <c r="Q57" s="7" t="str">
        <f>IF(OR(DATABASE!O57="",ISERROR(DATABASE!O57),DATABASE!O57=FALSE),"0",DATABASE!O57)&amp;","</f>
        <v>-0.000001246671,</v>
      </c>
      <c r="R57" s="7" t="str">
        <f>IF(OR(DATABASE!P57="",ISERROR(DATABASE!P57),DATABASE!P57=FALSE),"0",DATABASE!P57)&amp;","</f>
        <v>0.0000000004641,</v>
      </c>
      <c r="S57" s="7" t="str">
        <f>IF(OR(DATABASE!Q57="",ISERROR(DATABASE!Q57),DATABASE!Q57=FALSE),"0",DATABASE!Q57)&amp;","</f>
        <v>-1.375588E-21,</v>
      </c>
      <c r="T57" s="7" t="str">
        <f>IF(OR(DATABASE!R57="",ISERROR(DATABASE!R57),DATABASE!R57=FALSE),"0",DATABASE!R57)&amp;","</f>
        <v>-403.099,</v>
      </c>
      <c r="U57" s="7" t="str">
        <f>IF(OR(DATABASE!S57="",ISERROR(DATABASE!S57),DATABASE!S57=FALSE),"0",DATABASE!S57)&amp;","</f>
        <v>0,</v>
      </c>
      <c r="V57" s="7" t="str">
        <f>IF(OR(DATABASE!T57="",ISERROR(DATABASE!T57),DATABASE!T57=FALSE),"0",DATABASE!T57)&amp;","</f>
        <v>-403.06778125,</v>
      </c>
      <c r="W57" s="7" t="str">
        <f>IF(OR(DATABASE!U57="",ISERROR(DATABASE!U57),DATABASE!U57=FALSE),"0",DATABASE!U57)&amp;","</f>
        <v>0.0502022018432617,</v>
      </c>
      <c r="X57" s="7">
        <f>IF(OR(DATABASE!V57="",ISERROR(DATABASE!V57),DATABASE!V57=FALSE),"0",DATABASE!V57)</f>
        <v>0</v>
      </c>
      <c r="Y57" t="s">
        <v>5115</v>
      </c>
    </row>
    <row r="58" spans="2:25" x14ac:dyDescent="0.25">
      <c r="B58" t="s">
        <v>5116</v>
      </c>
      <c r="C58" s="8" t="str">
        <f>""""&amp;DATABASE!A58&amp;""","</f>
        <v>"103-03-2",</v>
      </c>
      <c r="D58" s="8" t="str">
        <f>""""&amp;DATABASE!B58&amp;""","</f>
        <v>"1-NITROPROPANE",</v>
      </c>
      <c r="E58" s="8" t="str">
        <f>""""&amp;DATABASE!C58&amp;""","</f>
        <v>"C3H7N02",</v>
      </c>
      <c r="F58" s="8" t="str">
        <f>""""&amp;DATABASE!D58&amp;""","</f>
        <v>"MISC",</v>
      </c>
      <c r="G58" s="8" t="str">
        <f>""""&amp;DATABASE!E58&amp;""","</f>
        <v>"",</v>
      </c>
      <c r="H58" s="7" t="str">
        <f>IF(OR(DATABASE!F58="",ISERROR(DATABASE!F58),DATABASE!F58=FALSE),"0",DATABASE!F58)&amp;","</f>
        <v>89.094,</v>
      </c>
      <c r="I58" s="7" t="str">
        <f>IF(OR(DATABASE!G58="",ISERROR(DATABASE!G58),DATABASE!G58=FALSE),"0",DATABASE!G58)&amp;","</f>
        <v>0.996,</v>
      </c>
      <c r="J58" s="7" t="str">
        <f>IF(OR(DATABASE!H58="",ISERROR(DATABASE!H58),DATABASE!H58=FALSE),"0",DATABASE!H58)&amp;","</f>
        <v>404.33,</v>
      </c>
      <c r="K58" s="7" t="str">
        <f>IF(OR(DATABASE!I58="",ISERROR(DATABASE!I58),DATABASE!I58=FALSE),"0",DATABASE!I58)&amp;","</f>
        <v>605,</v>
      </c>
      <c r="L58" s="7" t="str">
        <f>IF(OR(DATABASE!J58="",ISERROR(DATABASE!J58),DATABASE!J58=FALSE),"0",DATABASE!J58)&amp;","</f>
        <v>43.5,</v>
      </c>
      <c r="M58" s="7" t="str">
        <f>IF(OR(DATABASE!K58="",ISERROR(DATABASE!K58),DATABASE!K58=FALSE),"0",DATABASE!K58)&amp;","</f>
        <v>0.288,</v>
      </c>
      <c r="N58" s="7" t="str">
        <f>IF(OR(DATABASE!L58="",ISERROR(DATABASE!L58),DATABASE!L58=FALSE),"0",DATABASE!L58)&amp;","</f>
        <v>0.412,</v>
      </c>
      <c r="O58" s="7" t="str">
        <f>IF(OR(DATABASE!M58="",ISERROR(DATABASE!M58),DATABASE!M58=FALSE),"0",DATABASE!M58)&amp;","</f>
        <v>0.319942981570027,</v>
      </c>
      <c r="P58" s="7" t="str">
        <f>IF(OR(DATABASE!N58="",ISERROR(DATABASE!N58),DATABASE!N58=FALSE),"0",DATABASE!N58)&amp;","</f>
        <v>0.00292522504321279,</v>
      </c>
      <c r="Q58" s="7" t="str">
        <f>IF(OR(DATABASE!O58="",ISERROR(DATABASE!O58),DATABASE!O58=FALSE),"0",DATABASE!O58)&amp;","</f>
        <v>2.78121983523021E-07,</v>
      </c>
      <c r="R58" s="7" t="str">
        <f>IF(OR(DATABASE!P58="",ISERROR(DATABASE!P58),DATABASE!P58=FALSE),"0",DATABASE!P58)&amp;","</f>
        <v>-1.59427121916178E-09,</v>
      </c>
      <c r="S58" s="7" t="str">
        <f>IF(OR(DATABASE!Q58="",ISERROR(DATABASE!Q58),DATABASE!Q58=FALSE),"0",DATABASE!Q58)&amp;","</f>
        <v>5.71452623072261E-13,</v>
      </c>
      <c r="T58" s="7" t="str">
        <f>IF(OR(DATABASE!R58="",ISERROR(DATABASE!R58),DATABASE!R58=FALSE),"0",DATABASE!R58)&amp;","</f>
        <v>-124.68,</v>
      </c>
      <c r="U58" s="7" t="str">
        <f>IF(OR(DATABASE!S58="",ISERROR(DATABASE!S58),DATABASE!S58=FALSE),"0",DATABASE!S58)&amp;","</f>
        <v>0.33,</v>
      </c>
      <c r="V58" s="7" t="str">
        <f>IF(OR(DATABASE!T58="",ISERROR(DATABASE!T58),DATABASE!T58=FALSE),"0",DATABASE!T58)&amp;","</f>
        <v>-0.127329,</v>
      </c>
      <c r="W58" s="7" t="str">
        <f>IF(OR(DATABASE!U58="",ISERROR(DATABASE!U58),DATABASE!U58=FALSE),"0",DATABASE!U58)&amp;","</f>
        <v>0.42,</v>
      </c>
      <c r="X58" s="7">
        <f>IF(OR(DATABASE!V58="",ISERROR(DATABASE!V58),DATABASE!V58=FALSE),"0",DATABASE!V58)</f>
        <v>2.55E-8</v>
      </c>
      <c r="Y58" t="s">
        <v>5115</v>
      </c>
    </row>
    <row r="59" spans="2:25" x14ac:dyDescent="0.25">
      <c r="B59" t="s">
        <v>5116</v>
      </c>
      <c r="C59" s="8" t="str">
        <f>""""&amp;DATABASE!A59&amp;""","</f>
        <v>"103-09-3",</v>
      </c>
      <c r="D59" s="8" t="str">
        <f>""""&amp;DATABASE!B59&amp;""","</f>
        <v>"2-EC6Acetate",</v>
      </c>
      <c r="E59" s="8" t="str">
        <f>""""&amp;DATABASE!C59&amp;""","</f>
        <v>"C10H20O2",</v>
      </c>
      <c r="F59" s="8" t="str">
        <f>""""&amp;DATABASE!D59&amp;""","</f>
        <v>"MISC",</v>
      </c>
      <c r="G59" s="8" t="str">
        <f>""""&amp;DATABASE!E59&amp;""","</f>
        <v>"CH (CH2)5 (CH3)2 CH3COO ",</v>
      </c>
      <c r="H59" s="7" t="str">
        <f>IF(OR(DATABASE!F59="",ISERROR(DATABASE!F59),DATABASE!F59=FALSE),"0",DATABASE!F59)&amp;","</f>
        <v>172.268005371093,</v>
      </c>
      <c r="I59" s="7" t="str">
        <f>IF(OR(DATABASE!G59="",ISERROR(DATABASE!G59),DATABASE!G59=FALSE),"0",DATABASE!G59)&amp;","</f>
        <v>0.878107490614033,</v>
      </c>
      <c r="J59" s="7" t="str">
        <f>IF(OR(DATABASE!H59="",ISERROR(DATABASE!H59),DATABASE!H59=FALSE),"0",DATABASE!H59)&amp;","</f>
        <v>472.920013427734,</v>
      </c>
      <c r="K59" s="7" t="str">
        <f>IF(OR(DATABASE!I59="",ISERROR(DATABASE!I59),DATABASE!I59=FALSE),"0",DATABASE!I59)&amp;","</f>
        <v>642.400024414062,</v>
      </c>
      <c r="L59" s="7" t="str">
        <f>IF(OR(DATABASE!J59="",ISERROR(DATABASE!J59),DATABASE!J59=FALSE),"0",DATABASE!J59)&amp;","</f>
        <v>21.7,</v>
      </c>
      <c r="M59" s="7" t="str">
        <f>IF(OR(DATABASE!K59="",ISERROR(DATABASE!K59),DATABASE!K59=FALSE),"0",DATABASE!K59)&amp;","</f>
        <v>0.600000023841857,</v>
      </c>
      <c r="N59" s="7" t="str">
        <f>IF(OR(DATABASE!L59="",ISERROR(DATABASE!L59),DATABASE!L59=FALSE),"0",DATABASE!L59)&amp;","</f>
        <v>0.599219024181365,</v>
      </c>
      <c r="O59" s="7" t="str">
        <f>IF(OR(DATABASE!M59="",ISERROR(DATABASE!M59),DATABASE!M59=FALSE),"0",DATABASE!M59)&amp;","</f>
        <v>-0.15126,</v>
      </c>
      <c r="P59" s="7" t="str">
        <f>IF(OR(DATABASE!N59="",ISERROR(DATABASE!N59),DATABASE!N59=FALSE),"0",DATABASE!N59)&amp;","</f>
        <v>0.0067904,</v>
      </c>
      <c r="Q59" s="7" t="str">
        <f>IF(OR(DATABASE!O59="",ISERROR(DATABASE!O59),DATABASE!O59=FALSE),"0",DATABASE!O59)&amp;","</f>
        <v>-0.0000053613,</v>
      </c>
      <c r="R59" s="7" t="str">
        <f>IF(OR(DATABASE!P59="",ISERROR(DATABASE!P59),DATABASE!P59=FALSE),"0",DATABASE!P59)&amp;","</f>
        <v>0.00000000232088,</v>
      </c>
      <c r="S59" s="7" t="str">
        <f>IF(OR(DATABASE!Q59="",ISERROR(DATABASE!Q59),DATABASE!Q59=FALSE),"0",DATABASE!Q59)&amp;","</f>
        <v>-0.000000000000342312,</v>
      </c>
      <c r="T59" s="7" t="str">
        <f>IF(OR(DATABASE!R59="",ISERROR(DATABASE!R59),DATABASE!R59=FALSE),"0",DATABASE!R59)&amp;","</f>
        <v>-570,</v>
      </c>
      <c r="U59" s="7" t="str">
        <f>IF(OR(DATABASE!S59="",ISERROR(DATABASE!S59),DATABASE!S59=FALSE),"0",DATABASE!S59)&amp;","</f>
        <v>-283,</v>
      </c>
      <c r="V59" s="7" t="str">
        <f>IF(OR(DATABASE!T59="",ISERROR(DATABASE!T59),DATABASE!T59=FALSE),"0",DATABASE!T59)&amp;","</f>
        <v>-569.8131875,</v>
      </c>
      <c r="W59" s="7" t="str">
        <f>IF(OR(DATABASE!U59="",ISERROR(DATABASE!U59),DATABASE!U59=FALSE),"0",DATABASE!U59)&amp;","</f>
        <v>0.939479919433594,</v>
      </c>
      <c r="X59" s="7">
        <f>IF(OR(DATABASE!V59="",ISERROR(DATABASE!V59),DATABASE!V59=FALSE),"0",DATABASE!V59)</f>
        <v>7.5452752411365507E-5</v>
      </c>
      <c r="Y59" t="s">
        <v>5115</v>
      </c>
    </row>
    <row r="60" spans="2:25" x14ac:dyDescent="0.25">
      <c r="B60" t="s">
        <v>5116</v>
      </c>
      <c r="C60" s="8" t="str">
        <f>""""&amp;DATABASE!A60&amp;""","</f>
        <v>"103-11-7",</v>
      </c>
      <c r="D60" s="8" t="str">
        <f>""""&amp;DATABASE!B60&amp;""","</f>
        <v>"2EHxAcrylate",</v>
      </c>
      <c r="E60" s="8" t="str">
        <f>""""&amp;DATABASE!C60&amp;""","</f>
        <v>"C11H20O2",</v>
      </c>
      <c r="F60" s="8" t="str">
        <f>""""&amp;DATABASE!D60&amp;""","</f>
        <v>"Misc",</v>
      </c>
      <c r="G60" s="8" t="str">
        <f>""""&amp;DATABASE!E60&amp;""","</f>
        <v>"CH (CH2)5 (CH3)2 CH2=CH COO ",</v>
      </c>
      <c r="H60" s="7" t="str">
        <f>IF(OR(DATABASE!F60="",ISERROR(DATABASE!F60),DATABASE!F60=FALSE),"0",DATABASE!F60)&amp;","</f>
        <v>184.279006958007,</v>
      </c>
      <c r="I60" s="7" t="str">
        <f>IF(OR(DATABASE!G60="",ISERROR(DATABASE!G60),DATABASE!G60=FALSE),"0",DATABASE!G60)&amp;","</f>
        <v>0.88953613418047,</v>
      </c>
      <c r="J60" s="7" t="str">
        <f>IF(OR(DATABASE!H60="",ISERROR(DATABASE!H60),DATABASE!H60=FALSE),"0",DATABASE!H60)&amp;","</f>
        <v>489.148010253906,</v>
      </c>
      <c r="K60" s="7" t="str">
        <f>IF(OR(DATABASE!I60="",ISERROR(DATABASE!I60),DATABASE!I60=FALSE),"0",DATABASE!I60)&amp;","</f>
        <v>655,</v>
      </c>
      <c r="L60" s="7" t="str">
        <f>IF(OR(DATABASE!J60="",ISERROR(DATABASE!J60),DATABASE!J60=FALSE),"0",DATABASE!J60)&amp;","</f>
        <v>20.699599609375,</v>
      </c>
      <c r="M60" s="7" t="str">
        <f>IF(OR(DATABASE!K60="",ISERROR(DATABASE!K60),DATABASE!K60=FALSE),"0",DATABASE!K60)&amp;","</f>
        <v>0.663999021053314,</v>
      </c>
      <c r="N60" s="7" t="str">
        <f>IF(OR(DATABASE!L60="",ISERROR(DATABASE!L60),DATABASE!L60=FALSE),"0",DATABASE!L60)&amp;","</f>
        <v>0.673030018806457,</v>
      </c>
      <c r="O60" s="7" t="str">
        <f>IF(OR(DATABASE!M60="",ISERROR(DATABASE!M60),DATABASE!M60=FALSE),"0",DATABASE!M60)&amp;","</f>
        <v>-0.281307,</v>
      </c>
      <c r="P60" s="7" t="str">
        <f>IF(OR(DATABASE!N60="",ISERROR(DATABASE!N60),DATABASE!N60=FALSE),"0",DATABASE!N60)&amp;","</f>
        <v>0.00770688,</v>
      </c>
      <c r="Q60" s="7" t="str">
        <f>IF(OR(DATABASE!O60="",ISERROR(DATABASE!O60),DATABASE!O60=FALSE),"0",DATABASE!O60)&amp;","</f>
        <v>-0.00000729624,</v>
      </c>
      <c r="R60" s="7" t="str">
        <f>IF(OR(DATABASE!P60="",ISERROR(DATABASE!P60),DATABASE!P60=FALSE),"0",DATABASE!P60)&amp;","</f>
        <v>0.0000000038373444,</v>
      </c>
      <c r="S60" s="7" t="str">
        <f>IF(OR(DATABASE!Q60="",ISERROR(DATABASE!Q60),DATABASE!Q60=FALSE),"0",DATABASE!Q60)&amp;","</f>
        <v>-0.000000000000668528,</v>
      </c>
      <c r="T60" s="7" t="str">
        <f>IF(OR(DATABASE!R60="",ISERROR(DATABASE!R60),DATABASE!R60=FALSE),"0",DATABASE!R60)&amp;","</f>
        <v>-470,</v>
      </c>
      <c r="U60" s="7" t="str">
        <f>IF(OR(DATABASE!S60="",ISERROR(DATABASE!S60),DATABASE!S60=FALSE),"0",DATABASE!S60)&amp;","</f>
        <v>-192,</v>
      </c>
      <c r="V60" s="7" t="str">
        <f>IF(OR(DATABASE!T60="",ISERROR(DATABASE!T60),DATABASE!T60=FALSE),"0",DATABASE!T60)&amp;","</f>
        <v>-470.40040625,</v>
      </c>
      <c r="W60" s="7" t="str">
        <f>IF(OR(DATABASE!U60="",ISERROR(DATABASE!U60),DATABASE!U60=FALSE),"0",DATABASE!U60)&amp;","</f>
        <v>0.914440002441406,</v>
      </c>
      <c r="X60" s="7">
        <f>IF(OR(DATABASE!V60="",ISERROR(DATABASE!V60),DATABASE!V60=FALSE),"0",DATABASE!V60)</f>
        <v>6.4798049628734592E-5</v>
      </c>
      <c r="Y60" t="s">
        <v>5115</v>
      </c>
    </row>
    <row r="61" spans="2:25" x14ac:dyDescent="0.25">
      <c r="B61" t="s">
        <v>5116</v>
      </c>
      <c r="C61" s="8" t="str">
        <f>""""&amp;DATABASE!A61&amp;""","</f>
        <v>"103-23-1",</v>
      </c>
      <c r="D61" s="8" t="str">
        <f>""""&amp;DATABASE!B61&amp;""","</f>
        <v>"Di2C2C6Adipa",</v>
      </c>
      <c r="E61" s="8" t="str">
        <f>""""&amp;DATABASE!C61&amp;""","</f>
        <v>"C22H42O4",</v>
      </c>
      <c r="F61" s="8" t="str">
        <f>""""&amp;DATABASE!D61&amp;""","</f>
        <v>"MISC",</v>
      </c>
      <c r="G61" s="8" t="str">
        <f>""""&amp;DATABASE!E61&amp;""","</f>
        <v>"(CH)2 (CH2)12 (CH3)4 (CH2COO)2 ",</v>
      </c>
      <c r="H61" s="7" t="str">
        <f>IF(OR(DATABASE!F61="",ISERROR(DATABASE!F61),DATABASE!F61=FALSE),"0",DATABASE!F61)&amp;","</f>
        <v>370.572998046875,</v>
      </c>
      <c r="I61" s="7" t="str">
        <f>IF(OR(DATABASE!G61="",ISERROR(DATABASE!G61),DATABASE!G61=FALSE),"0",DATABASE!G61)&amp;","</f>
        <v>0.929019763075844,</v>
      </c>
      <c r="J61" s="7" t="str">
        <f>IF(OR(DATABASE!H61="",ISERROR(DATABASE!H61),DATABASE!H61=FALSE),"0",DATABASE!H61)&amp;","</f>
        <v>690.150024414062,</v>
      </c>
      <c r="K61" s="7" t="str">
        <f>IF(OR(DATABASE!I61="",ISERROR(DATABASE!I61),DATABASE!I61=FALSE),"0",DATABASE!I61)&amp;","</f>
        <v>845,</v>
      </c>
      <c r="L61" s="7" t="str">
        <f>IF(OR(DATABASE!J61="",ISERROR(DATABASE!J61),DATABASE!J61=FALSE),"0",DATABASE!J61)&amp;","</f>
        <v>11.2,</v>
      </c>
      <c r="M61" s="7" t="str">
        <f>IF(OR(DATABASE!K61="",ISERROR(DATABASE!K61),DATABASE!K61=FALSE),"0",DATABASE!K61)&amp;","</f>
        <v>1.25999999046325,</v>
      </c>
      <c r="N61" s="7" t="str">
        <f>IF(OR(DATABASE!L61="",ISERROR(DATABASE!L61),DATABASE!L61=FALSE),"0",DATABASE!L61)&amp;","</f>
        <v>0.899342000484466,</v>
      </c>
      <c r="O61" s="7" t="str">
        <f>IF(OR(DATABASE!M61="",ISERROR(DATABASE!M61),DATABASE!M61=FALSE),"0",DATABASE!M61)&amp;","</f>
        <v>-0.37474,</v>
      </c>
      <c r="P61" s="7" t="str">
        <f>IF(OR(DATABASE!N61="",ISERROR(DATABASE!N61),DATABASE!N61=FALSE),"0",DATABASE!N61)&amp;","</f>
        <v>0.0080304,</v>
      </c>
      <c r="Q61" s="7" t="str">
        <f>IF(OR(DATABASE!O61="",ISERROR(DATABASE!O61),DATABASE!O61=FALSE),"0",DATABASE!O61)&amp;","</f>
        <v>-0.0000077313,</v>
      </c>
      <c r="R61" s="7" t="str">
        <f>IF(OR(DATABASE!P61="",ISERROR(DATABASE!P61),DATABASE!P61=FALSE),"0",DATABASE!P61)&amp;","</f>
        <v>0.0000000042044,</v>
      </c>
      <c r="S61" s="7" t="str">
        <f>IF(OR(DATABASE!Q61="",ISERROR(DATABASE!Q61),DATABASE!Q61=FALSE),"0",DATABASE!Q61)&amp;","</f>
        <v>-0.00000000000077024,</v>
      </c>
      <c r="T61" s="7" t="str">
        <f>IF(OR(DATABASE!R61="",ISERROR(DATABASE!R61),DATABASE!R61=FALSE),"0",DATABASE!R61)&amp;","</f>
        <v>-1157,</v>
      </c>
      <c r="U61" s="7" t="str">
        <f>IF(OR(DATABASE!S61="",ISERROR(DATABASE!S61),DATABASE!S61=FALSE),"0",DATABASE!S61)&amp;","</f>
        <v>0,</v>
      </c>
      <c r="V61" s="7" t="str">
        <f>IF(OR(DATABASE!T61="",ISERROR(DATABASE!T61),DATABASE!T61=FALSE),"0",DATABASE!T61)&amp;","</f>
        <v>0,</v>
      </c>
      <c r="W61" s="7" t="str">
        <f>IF(OR(DATABASE!U61="",ISERROR(DATABASE!U61),DATABASE!U61=FALSE),"0",DATABASE!U61)&amp;","</f>
        <v>2.1386904296875,</v>
      </c>
      <c r="X61" s="7">
        <f>IF(OR(DATABASE!V61="",ISERROR(DATABASE!V61),DATABASE!V61=FALSE),"0",DATABASE!V61)</f>
        <v>1.5076538920402526E-4</v>
      </c>
      <c r="Y61" t="s">
        <v>5115</v>
      </c>
    </row>
    <row r="62" spans="2:25" x14ac:dyDescent="0.25">
      <c r="B62" t="s">
        <v>5116</v>
      </c>
      <c r="C62" s="8" t="str">
        <f>""""&amp;DATABASE!A62&amp;""","</f>
        <v>"103-29-7",</v>
      </c>
      <c r="D62" s="8" t="str">
        <f>""""&amp;DATABASE!B62&amp;""","</f>
        <v>"DiPhenylC2",</v>
      </c>
      <c r="E62" s="8" t="str">
        <f>""""&amp;DATABASE!C62&amp;""","</f>
        <v>"C14H14",</v>
      </c>
      <c r="F62" s="8" t="str">
        <f>""""&amp;DATABASE!D62&amp;""","</f>
        <v>"AB",</v>
      </c>
      <c r="G62" s="8" t="str">
        <f>""""&amp;DATABASE!E62&amp;""","</f>
        <v>"(ACH)10 (ACCH2)2 ",</v>
      </c>
      <c r="H62" s="7" t="str">
        <f>IF(OR(DATABASE!F62="",ISERROR(DATABASE!F62),DATABASE!F62=FALSE),"0",DATABASE!F62)&amp;","</f>
        <v>182.27000427246,</v>
      </c>
      <c r="I62" s="7" t="str">
        <f>IF(OR(DATABASE!G62="",ISERROR(DATABASE!G62),DATABASE!G62=FALSE),"0",DATABASE!G62)&amp;","</f>
        <v>0.959189810807766,</v>
      </c>
      <c r="J62" s="7" t="str">
        <f>IF(OR(DATABASE!H62="",ISERROR(DATABASE!H62),DATABASE!H62=FALSE),"0",DATABASE!H62)&amp;","</f>
        <v>558.150024414062,</v>
      </c>
      <c r="K62" s="7" t="str">
        <f>IF(OR(DATABASE!I62="",ISERROR(DATABASE!I62),DATABASE!I62=FALSE),"0",DATABASE!I62)&amp;","</f>
        <v>773.841125488281,</v>
      </c>
      <c r="L62" s="7" t="str">
        <f>IF(OR(DATABASE!J62="",ISERROR(DATABASE!J62),DATABASE!J62=FALSE),"0",DATABASE!J62)&amp;","</f>
        <v>24.8804370117188,</v>
      </c>
      <c r="M62" s="7" t="str">
        <f>IF(OR(DATABASE!K62="",ISERROR(DATABASE!K62),DATABASE!K62=FALSE),"0",DATABASE!K62)&amp;","</f>
        <v>0.630255103111267,</v>
      </c>
      <c r="N62" s="7" t="str">
        <f>IF(OR(DATABASE!L62="",ISERROR(DATABASE!L62),DATABASE!L62=FALSE),"0",DATABASE!L62)&amp;","</f>
        <v>0.541425943374633,</v>
      </c>
      <c r="O62" s="7" t="str">
        <f>IF(OR(DATABASE!M62="",ISERROR(DATABASE!M62),DATABASE!M62=FALSE),"0",DATABASE!M62)&amp;","</f>
        <v>-0.426018010814706,</v>
      </c>
      <c r="P62" s="7" t="str">
        <f>IF(OR(DATABASE!N62="",ISERROR(DATABASE!N62),DATABASE!N62=FALSE),"0",DATABASE!N62)&amp;","</f>
        <v>0.00645215796536505,</v>
      </c>
      <c r="Q62" s="7" t="str">
        <f>IF(OR(DATABASE!O62="",ISERROR(DATABASE!O62),DATABASE!O62=FALSE),"0",DATABASE!O62)&amp;","</f>
        <v>-4.39032043988392E-06,</v>
      </c>
      <c r="R62" s="7" t="str">
        <f>IF(OR(DATABASE!P62="",ISERROR(DATABASE!P62),DATABASE!P62=FALSE),"0",DATABASE!P62)&amp;","</f>
        <v>1.13241961656209E-09,</v>
      </c>
      <c r="S62" s="7" t="str">
        <f>IF(OR(DATABASE!Q62="",ISERROR(DATABASE!Q62),DATABASE!Q62=FALSE),"0",DATABASE!Q62)&amp;","</f>
        <v>0,</v>
      </c>
      <c r="T62" s="7" t="str">
        <f>IF(OR(DATABASE!R62="",ISERROR(DATABASE!R62),DATABASE!R62=FALSE),"0",DATABASE!R62)&amp;","</f>
        <v>140.77,</v>
      </c>
      <c r="U62" s="7" t="str">
        <f>IF(OR(DATABASE!S62="",ISERROR(DATABASE!S62),DATABASE!S62=FALSE),"0",DATABASE!S62)&amp;","</f>
        <v>297,</v>
      </c>
      <c r="V62" s="7" t="str">
        <f>IF(OR(DATABASE!T62="",ISERROR(DATABASE!T62),DATABASE!T62=FALSE),"0",DATABASE!T62)&amp;","</f>
        <v>141.047015625,</v>
      </c>
      <c r="W62" s="7" t="str">
        <f>IF(OR(DATABASE!U62="",ISERROR(DATABASE!U62),DATABASE!U62=FALSE),"0",DATABASE!U62)&amp;","</f>
        <v>0.488547729492187,</v>
      </c>
      <c r="X62" s="7">
        <f>IF(OR(DATABASE!V62="",ISERROR(DATABASE!V62),DATABASE!V62=FALSE),"0",DATABASE!V62)</f>
        <v>5.7512506842613223E-5</v>
      </c>
      <c r="Y62" t="s">
        <v>5115</v>
      </c>
    </row>
    <row r="63" spans="2:25" x14ac:dyDescent="0.25">
      <c r="B63" t="s">
        <v>5116</v>
      </c>
      <c r="C63" s="8" t="str">
        <f>""""&amp;DATABASE!A63&amp;""","</f>
        <v>"103-30-0",</v>
      </c>
      <c r="D63" s="8" t="str">
        <f>""""&amp;DATABASE!B63&amp;""","</f>
        <v>"t-Stilbene",</v>
      </c>
      <c r="E63" s="8" t="str">
        <f>""""&amp;DATABASE!C63&amp;""","</f>
        <v>"C14H12",</v>
      </c>
      <c r="F63" s="8" t="str">
        <f>""""&amp;DATABASE!D63&amp;""","</f>
        <v>"AD",</v>
      </c>
      <c r="G63" s="8" t="str">
        <f>""""&amp;DATABASE!E63&amp;""","</f>
        <v>"(ACH)10 (AC)2 CH=CH ",</v>
      </c>
      <c r="H63" s="7" t="str">
        <f>IF(OR(DATABASE!F63="",ISERROR(DATABASE!F63),DATABASE!F63=FALSE),"0",DATABASE!F63)&amp;","</f>
        <v>180.248001098632,</v>
      </c>
      <c r="I63" s="7" t="str">
        <f>IF(OR(DATABASE!G63="",ISERROR(DATABASE!G63),DATABASE!G63=FALSE),"0",DATABASE!G63)&amp;","</f>
        <v>1.13608511153996,</v>
      </c>
      <c r="J63" s="7" t="str">
        <f>IF(OR(DATABASE!H63="",ISERROR(DATABASE!H63),DATABASE!H63=FALSE),"0",DATABASE!H63)&amp;","</f>
        <v>579.650024414062,</v>
      </c>
      <c r="K63" s="7" t="str">
        <f>IF(OR(DATABASE!I63="",ISERROR(DATABASE!I63),DATABASE!I63=FALSE),"0",DATABASE!I63)&amp;","</f>
        <v>819.9990234375,</v>
      </c>
      <c r="L63" s="7" t="str">
        <f>IF(OR(DATABASE!J63="",ISERROR(DATABASE!J63),DATABASE!J63=FALSE),"0",DATABASE!J63)&amp;","</f>
        <v>27.3,</v>
      </c>
      <c r="M63" s="7" t="str">
        <f>IF(OR(DATABASE!K63="",ISERROR(DATABASE!K63),DATABASE!K63=FALSE),"0",DATABASE!K63)&amp;","</f>
        <v>0.578000009059906,</v>
      </c>
      <c r="N63" s="7" t="str">
        <f>IF(OR(DATABASE!L63="",ISERROR(DATABASE!L63),DATABASE!L63=FALSE),"0",DATABASE!L63)&amp;","</f>
        <v>0.489499002695084,</v>
      </c>
      <c r="O63" s="7" t="str">
        <f>IF(OR(DATABASE!M63="",ISERROR(DATABASE!M63),DATABASE!M63=FALSE),"0",DATABASE!M63)&amp;","</f>
        <v>-0.381993,</v>
      </c>
      <c r="P63" s="7" t="str">
        <f>IF(OR(DATABASE!N63="",ISERROR(DATABASE!N63),DATABASE!N63=FALSE),"0",DATABASE!N63)&amp;","</f>
        <v>0.00619836,</v>
      </c>
      <c r="Q63" s="7" t="str">
        <f>IF(OR(DATABASE!O63="",ISERROR(DATABASE!O63),DATABASE!O63=FALSE),"0",DATABASE!O63)&amp;","</f>
        <v>-0.00000464619,</v>
      </c>
      <c r="R63" s="7" t="str">
        <f>IF(OR(DATABASE!P63="",ISERROR(DATABASE!P63),DATABASE!P63=FALSE),"0",DATABASE!P63)&amp;","</f>
        <v>0.000000001673428,</v>
      </c>
      <c r="S63" s="7" t="str">
        <f>IF(OR(DATABASE!Q63="",ISERROR(DATABASE!Q63),DATABASE!Q63=FALSE),"0",DATABASE!Q63)&amp;","</f>
        <v>-1.868692E-13,</v>
      </c>
      <c r="T63" s="7" t="str">
        <f>IF(OR(DATABASE!R63="",ISERROR(DATABASE!R63),DATABASE!R63=FALSE),"0",DATABASE!R63)&amp;","</f>
        <v>241,</v>
      </c>
      <c r="U63" s="7" t="str">
        <f>IF(OR(DATABASE!S63="",ISERROR(DATABASE!S63),DATABASE!S63=FALSE),"0",DATABASE!S63)&amp;","</f>
        <v>362,</v>
      </c>
      <c r="V63" s="7" t="str">
        <f>IF(OR(DATABASE!T63="",ISERROR(DATABASE!T63),DATABASE!T63=FALSE),"0",DATABASE!T63)&amp;","</f>
        <v>241.6656875,</v>
      </c>
      <c r="W63" s="7" t="str">
        <f>IF(OR(DATABASE!U63="",ISERROR(DATABASE!U63),DATABASE!U63=FALSE),"0",DATABASE!U63)&amp;","</f>
        <v>0.4,</v>
      </c>
      <c r="X63" s="7">
        <f>IF(OR(DATABASE!V63="",ISERROR(DATABASE!V63),DATABASE!V63=FALSE),"0",DATABASE!V63)</f>
        <v>5.1421754062175753E-5</v>
      </c>
      <c r="Y63" t="s">
        <v>5115</v>
      </c>
    </row>
    <row r="64" spans="2:25" x14ac:dyDescent="0.25">
      <c r="B64" t="s">
        <v>5116</v>
      </c>
      <c r="C64" s="8" t="str">
        <f>""""&amp;DATABASE!A64&amp;""","</f>
        <v>"103-50-4",</v>
      </c>
      <c r="D64" s="8" t="str">
        <f>""""&amp;DATABASE!B64&amp;""","</f>
        <v>"di-BZ-Ether",</v>
      </c>
      <c r="E64" s="8" t="str">
        <f>""""&amp;DATABASE!C64&amp;""","</f>
        <v>"C14H14O",</v>
      </c>
      <c r="F64" s="8" t="str">
        <f>""""&amp;DATABASE!D64&amp;""","</f>
        <v>"Misc",</v>
      </c>
      <c r="G64" s="8" t="str">
        <f>""""&amp;DATABASE!E64&amp;""","</f>
        <v>"(ACH)10 AC ACCH2 CH2O ",</v>
      </c>
      <c r="H64" s="7" t="str">
        <f>IF(OR(DATABASE!F64="",ISERROR(DATABASE!F64),DATABASE!F64=FALSE),"0",DATABASE!F64)&amp;","</f>
        <v>198.264007568359,</v>
      </c>
      <c r="I64" s="7" t="str">
        <f>IF(OR(DATABASE!G64="",ISERROR(DATABASE!G64),DATABASE!G64=FALSE),"0",DATABASE!G64)&amp;","</f>
        <v>1.04839368716258,</v>
      </c>
      <c r="J64" s="7" t="str">
        <f>IF(OR(DATABASE!H64="",ISERROR(DATABASE!H64),DATABASE!H64=FALSE),"0",DATABASE!H64)&amp;","</f>
        <v>561.450012207031,</v>
      </c>
      <c r="K64" s="7" t="str">
        <f>IF(OR(DATABASE!I64="",ISERROR(DATABASE!I64),DATABASE!I64=FALSE),"0",DATABASE!I64)&amp;","</f>
        <v>777,</v>
      </c>
      <c r="L64" s="7" t="str">
        <f>IF(OR(DATABASE!J64="",ISERROR(DATABASE!J64),DATABASE!J64=FALSE),"0",DATABASE!J64)&amp;","</f>
        <v>25.6,</v>
      </c>
      <c r="M64" s="7" t="str">
        <f>IF(OR(DATABASE!K64="",ISERROR(DATABASE!K64),DATABASE!K64=FALSE),"0",DATABASE!K64)&amp;","</f>
        <v>0.63400000333786,</v>
      </c>
      <c r="N64" s="7" t="str">
        <f>IF(OR(DATABASE!L64="",ISERROR(DATABASE!L64),DATABASE!L64=FALSE),"0",DATABASE!L64)&amp;","</f>
        <v>0.590740025043487,</v>
      </c>
      <c r="O64" s="7" t="str">
        <f>IF(OR(DATABASE!M64="",ISERROR(DATABASE!M64),DATABASE!M64=FALSE),"0",DATABASE!M64)&amp;","</f>
        <v>-0.508688,</v>
      </c>
      <c r="P64" s="7" t="str">
        <f>IF(OR(DATABASE!N64="",ISERROR(DATABASE!N64),DATABASE!N64=FALSE),"0",DATABASE!N64)&amp;","</f>
        <v>0.00627934,</v>
      </c>
      <c r="Q64" s="7" t="str">
        <f>IF(OR(DATABASE!O64="",ISERROR(DATABASE!O64),DATABASE!O64=FALSE),"0",DATABASE!O64)&amp;","</f>
        <v>-0.00000410775,</v>
      </c>
      <c r="R64" s="7" t="str">
        <f>IF(OR(DATABASE!P64="",ISERROR(DATABASE!P64),DATABASE!P64=FALSE),"0",DATABASE!P64)&amp;","</f>
        <v>0.00000000099944,</v>
      </c>
      <c r="S64" s="7" t="str">
        <f>IF(OR(DATABASE!Q64="",ISERROR(DATABASE!Q64),DATABASE!Q64=FALSE),"0",DATABASE!Q64)&amp;","</f>
        <v>0,</v>
      </c>
      <c r="T64" s="7" t="str">
        <f>IF(OR(DATABASE!R64="",ISERROR(DATABASE!R64),DATABASE!R64=FALSE),"0",DATABASE!R64)&amp;","</f>
        <v>19.299,</v>
      </c>
      <c r="U64" s="7" t="str">
        <f>IF(OR(DATABASE!S64="",ISERROR(DATABASE!S64),DATABASE!S64=FALSE),"0",DATABASE!S64)&amp;","</f>
        <v>190,</v>
      </c>
      <c r="V64" s="7" t="str">
        <f>IF(OR(DATABASE!T64="",ISERROR(DATABASE!T64),DATABASE!T64=FALSE),"0",DATABASE!T64)&amp;","</f>
        <v>19.1654375,</v>
      </c>
      <c r="W64" s="7" t="str">
        <f>IF(OR(DATABASE!U64="",ISERROR(DATABASE!U64),DATABASE!U64=FALSE),"0",DATABASE!U64)&amp;","</f>
        <v>0.543385131835938,</v>
      </c>
      <c r="X64" s="7">
        <f>IF(OR(DATABASE!V64="",ISERROR(DATABASE!V64),DATABASE!V64=FALSE),"0",DATABASE!V64)</f>
        <v>6.3495069742202764E-5</v>
      </c>
      <c r="Y64" t="s">
        <v>5115</v>
      </c>
    </row>
    <row r="65" spans="2:25" x14ac:dyDescent="0.25">
      <c r="B65" t="s">
        <v>5116</v>
      </c>
      <c r="C65" s="8" t="str">
        <f>""""&amp;DATABASE!A65&amp;""","</f>
        <v>"103-65-1",</v>
      </c>
      <c r="D65" s="8" t="str">
        <f>""""&amp;DATABASE!B65&amp;""","</f>
        <v>"n-PBenzene",</v>
      </c>
      <c r="E65" s="8" t="str">
        <f>""""&amp;DATABASE!C65&amp;""","</f>
        <v>"C9H12",</v>
      </c>
      <c r="F65" s="8" t="str">
        <f>""""&amp;DATABASE!D65&amp;""","</f>
        <v>"A",</v>
      </c>
      <c r="G65" s="8" t="str">
        <f>""""&amp;DATABASE!E65&amp;""","</f>
        <v>"CH3 CH2 (ACH)5 ACCH2 ",</v>
      </c>
      <c r="H65" s="7" t="str">
        <f>IF(OR(DATABASE!F65="",ISERROR(DATABASE!F65),DATABASE!F65=FALSE),"0",DATABASE!F65)&amp;","</f>
        <v>120.19400024414,</v>
      </c>
      <c r="I65" s="7" t="str">
        <f>IF(OR(DATABASE!G65="",ISERROR(DATABASE!G65),DATABASE!G65=FALSE),"0",DATABASE!G65)&amp;","</f>
        <v>0.865560865418683,</v>
      </c>
      <c r="J65" s="7" t="str">
        <f>IF(OR(DATABASE!H65="",ISERROR(DATABASE!H65),DATABASE!H65=FALSE),"0",DATABASE!H65)&amp;","</f>
        <v>432.389007568359,</v>
      </c>
      <c r="K65" s="7" t="str">
        <f>IF(OR(DATABASE!I65="",ISERROR(DATABASE!I65),DATABASE!I65=FALSE),"0",DATABASE!I65)&amp;","</f>
        <v>638.377014160156,</v>
      </c>
      <c r="L65" s="7" t="str">
        <f>IF(OR(DATABASE!J65="",ISERROR(DATABASE!J65),DATABASE!J65=FALSE),"0",DATABASE!J65)&amp;","</f>
        <v>31.9984008789062,</v>
      </c>
      <c r="M65" s="7" t="str">
        <f>IF(OR(DATABASE!K65="",ISERROR(DATABASE!K65),DATABASE!K65=FALSE),"0",DATABASE!K65)&amp;","</f>
        <v>0.439990013837814,</v>
      </c>
      <c r="N65" s="7" t="str">
        <f>IF(OR(DATABASE!L65="",ISERROR(DATABASE!L65),DATABASE!L65=FALSE),"0",DATABASE!L65)&amp;","</f>
        <v>0.344390004873276,</v>
      </c>
      <c r="O65" s="7" t="str">
        <f>IF(OR(DATABASE!M65="",ISERROR(DATABASE!M65),DATABASE!M65=FALSE),"0",DATABASE!M65)&amp;","</f>
        <v>-0.3466,</v>
      </c>
      <c r="P65" s="7" t="str">
        <f>IF(OR(DATABASE!N65="",ISERROR(DATABASE!N65),DATABASE!N65=FALSE),"0",DATABASE!N65)&amp;","</f>
        <v>0.0057656,</v>
      </c>
      <c r="Q65" s="7" t="str">
        <f>IF(OR(DATABASE!O65="",ISERROR(DATABASE!O65),DATABASE!O65=FALSE),"0",DATABASE!O65)&amp;","</f>
        <v>-0.000002173818,</v>
      </c>
      <c r="R65" s="7" t="str">
        <f>IF(OR(DATABASE!P65="",ISERROR(DATABASE!P65),DATABASE!P65=FALSE),"0",DATABASE!P65)&amp;","</f>
        <v>0,</v>
      </c>
      <c r="S65" s="7" t="str">
        <f>IF(OR(DATABASE!Q65="",ISERROR(DATABASE!Q65),DATABASE!Q65=FALSE),"0",DATABASE!Q65)&amp;","</f>
        <v>0,</v>
      </c>
      <c r="T65" s="7" t="str">
        <f>IF(OR(DATABASE!R65="",ISERROR(DATABASE!R65),DATABASE!R65=FALSE),"0",DATABASE!R65)&amp;","</f>
        <v>7.82,</v>
      </c>
      <c r="U65" s="7" t="str">
        <f>IF(OR(DATABASE!S65="",ISERROR(DATABASE!S65),DATABASE!S65=FALSE),"0",DATABASE!S65)&amp;","</f>
        <v>137.58,</v>
      </c>
      <c r="V65" s="7" t="str">
        <f>IF(OR(DATABASE!T65="",ISERROR(DATABASE!T65),DATABASE!T65=FALSE),"0",DATABASE!T65)&amp;","</f>
        <v>4.888,</v>
      </c>
      <c r="W65" s="7" t="str">
        <f>IF(OR(DATABASE!U65="",ISERROR(DATABASE!U65),DATABASE!U65=FALSE),"0",DATABASE!U65)&amp;","</f>
        <v>0.429368011474609,</v>
      </c>
      <c r="X65" s="7">
        <f>IF(OR(DATABASE!V65="",ISERROR(DATABASE!V65),DATABASE!V65=FALSE),"0",DATABASE!V65)</f>
        <v>4.4011801481246946E-5</v>
      </c>
      <c r="Y65" t="s">
        <v>5115</v>
      </c>
    </row>
    <row r="66" spans="2:25" x14ac:dyDescent="0.25">
      <c r="B66" t="s">
        <v>5116</v>
      </c>
      <c r="C66" s="8" t="str">
        <f>""""&amp;DATABASE!A66&amp;""","</f>
        <v>"103-69-5",</v>
      </c>
      <c r="D66" s="8" t="str">
        <f>""""&amp;DATABASE!B66&amp;""","</f>
        <v>"n-E-Aniline",</v>
      </c>
      <c r="E66" s="8" t="str">
        <f>""""&amp;DATABASE!C66&amp;""","</f>
        <v>"C8H11N",</v>
      </c>
      <c r="F66" s="8" t="str">
        <f>""""&amp;DATABASE!D66&amp;""","</f>
        <v>"Misc",</v>
      </c>
      <c r="G66" s="8" t="str">
        <f>""""&amp;DATABASE!E66&amp;""","</f>
        <v>"CH3 (ACH)5 AC CH2NH ",</v>
      </c>
      <c r="H66" s="7" t="str">
        <f>IF(OR(DATABASE!F66="",ISERROR(DATABASE!F66),DATABASE!F66=FALSE),"0",DATABASE!F66)&amp;","</f>
        <v>121.180000305175,</v>
      </c>
      <c r="I66" s="7" t="str">
        <f>IF(OR(DATABASE!G66="",ISERROR(DATABASE!G66),DATABASE!G66=FALSE),"0",DATABASE!G66)&amp;","</f>
        <v>0.955887732937579,</v>
      </c>
      <c r="J66" s="7" t="str">
        <f>IF(OR(DATABASE!H66="",ISERROR(DATABASE!H66),DATABASE!H66=FALSE),"0",DATABASE!H66)&amp;","</f>
        <v>476.200012207031,</v>
      </c>
      <c r="K66" s="7" t="str">
        <f>IF(OR(DATABASE!I66="",ISERROR(DATABASE!I66),DATABASE!I66=FALSE),"0",DATABASE!I66)&amp;","</f>
        <v>697,</v>
      </c>
      <c r="L66" s="7" t="str">
        <f>IF(OR(DATABASE!J66="",ISERROR(DATABASE!J66),DATABASE!J66=FALSE),"0",DATABASE!J66)&amp;","</f>
        <v>40,</v>
      </c>
      <c r="M66" s="7" t="str">
        <f>IF(OR(DATABASE!K66="",ISERROR(DATABASE!K66),DATABASE!K66=FALSE),"0",DATABASE!K66)&amp;","</f>
        <v>0.414000004529953,</v>
      </c>
      <c r="N66" s="7" t="str">
        <f>IF(OR(DATABASE!L66="",ISERROR(DATABASE!L66),DATABASE!L66=FALSE),"0",DATABASE!L66)&amp;","</f>
        <v>0.483420014381409,</v>
      </c>
      <c r="O66" s="7" t="str">
        <f>IF(OR(DATABASE!M66="",ISERROR(DATABASE!M66),DATABASE!M66=FALSE),"0",DATABASE!M66)&amp;","</f>
        <v>-0.12805,</v>
      </c>
      <c r="P66" s="7" t="str">
        <f>IF(OR(DATABASE!N66="",ISERROR(DATABASE!N66),DATABASE!N66=FALSE),"0",DATABASE!N66)&amp;","</f>
        <v>0.00556234,</v>
      </c>
      <c r="Q66" s="7" t="str">
        <f>IF(OR(DATABASE!O66="",ISERROR(DATABASE!O66),DATABASE!O66=FALSE),"0",DATABASE!O66)&amp;","</f>
        <v>-0.00000309171,</v>
      </c>
      <c r="R66" s="7" t="str">
        <f>IF(OR(DATABASE!P66="",ISERROR(DATABASE!P66),DATABASE!P66=FALSE),"0",DATABASE!P66)&amp;","</f>
        <v>0.00000000053432,</v>
      </c>
      <c r="S66" s="7" t="str">
        <f>IF(OR(DATABASE!Q66="",ISERROR(DATABASE!Q66),DATABASE!Q66=FALSE),"0",DATABASE!Q66)&amp;","</f>
        <v>0,</v>
      </c>
      <c r="T66" s="7" t="str">
        <f>IF(OR(DATABASE!R66="",ISERROR(DATABASE!R66),DATABASE!R66=FALSE),"0",DATABASE!R66)&amp;","</f>
        <v>81.5500078125,</v>
      </c>
      <c r="U66" s="7" t="str">
        <f>IF(OR(DATABASE!S66="",ISERROR(DATABASE!S66),DATABASE!S66=FALSE),"0",DATABASE!S66)&amp;","</f>
        <v>0,</v>
      </c>
      <c r="V66" s="7" t="str">
        <f>IF(OR(DATABASE!T66="",ISERROR(DATABASE!T66),DATABASE!T66=FALSE),"0",DATABASE!T66)&amp;","</f>
        <v>81.703375,</v>
      </c>
      <c r="W66" s="7" t="str">
        <f>IF(OR(DATABASE!U66="",ISERROR(DATABASE!U66),DATABASE!U66=FALSE),"0",DATABASE!U66)&amp;","</f>
        <v>0.444938690185547,</v>
      </c>
      <c r="X66" s="7">
        <f>IF(OR(DATABASE!V66="",ISERROR(DATABASE!V66),DATABASE!V66=FALSE),"0",DATABASE!V66)</f>
        <v>4.4076938182115555E-5</v>
      </c>
      <c r="Y66" t="s">
        <v>5115</v>
      </c>
    </row>
    <row r="67" spans="2:25" x14ac:dyDescent="0.25">
      <c r="B67" t="s">
        <v>5116</v>
      </c>
      <c r="C67" s="8" t="str">
        <f>""""&amp;DATABASE!A67&amp;""","</f>
        <v>"103-70-8",</v>
      </c>
      <c r="D67" s="8" t="str">
        <f>""""&amp;DATABASE!B67&amp;""","</f>
        <v>"Formalinide",</v>
      </c>
      <c r="E67" s="8" t="str">
        <f>""""&amp;DATABASE!C67&amp;""","</f>
        <v>"C7H7NO",</v>
      </c>
      <c r="F67" s="8" t="str">
        <f>""""&amp;DATABASE!D67&amp;""","</f>
        <v>"Misc",</v>
      </c>
      <c r="G67" s="8" t="str">
        <f>""""&amp;DATABASE!E67&amp;""","</f>
        <v>"",</v>
      </c>
      <c r="H67" s="7" t="str">
        <f>IF(OR(DATABASE!F67="",ISERROR(DATABASE!F67),DATABASE!F67=FALSE),"0",DATABASE!F67)&amp;","</f>
        <v>121.138000488281,</v>
      </c>
      <c r="I67" s="7" t="str">
        <f>IF(OR(DATABASE!G67="",ISERROR(DATABASE!G67),DATABASE!G67=FALSE),"0",DATABASE!G67)&amp;","</f>
        <v>1.07943252269476,</v>
      </c>
      <c r="J67" s="7" t="str">
        <f>IF(OR(DATABASE!H67="",ISERROR(DATABASE!H67),DATABASE!H67=FALSE),"0",DATABASE!H67)&amp;","</f>
        <v>544.150024414062,</v>
      </c>
      <c r="K67" s="7" t="str">
        <f>IF(OR(DATABASE!I67="",ISERROR(DATABASE!I67),DATABASE!I67=FALSE),"0",DATABASE!I67)&amp;","</f>
        <v>787,</v>
      </c>
      <c r="L67" s="7" t="str">
        <f>IF(OR(DATABASE!J67="",ISERROR(DATABASE!J67),DATABASE!J67=FALSE),"0",DATABASE!J67)&amp;","</f>
        <v>41.1,</v>
      </c>
      <c r="M67" s="7" t="str">
        <f>IF(OR(DATABASE!K67="",ISERROR(DATABASE!K67),DATABASE!K67=FALSE),"0",DATABASE!K67)&amp;","</f>
        <v>0.381998002529144,</v>
      </c>
      <c r="N67" s="7" t="str">
        <f>IF(OR(DATABASE!L67="",ISERROR(DATABASE!L67),DATABASE!L67=FALSE),"0",DATABASE!L67)&amp;","</f>
        <v>0.544941008090972,</v>
      </c>
      <c r="O67" s="7" t="str">
        <f>IF(OR(DATABASE!M67="",ISERROR(DATABASE!M67),DATABASE!M67=FALSE),"0",DATABASE!M67)&amp;","</f>
        <v>-0.474693,</v>
      </c>
      <c r="P67" s="7" t="str">
        <f>IF(OR(DATABASE!N67="",ISERROR(DATABASE!N67),DATABASE!N67=FALSE),"0",DATABASE!N67)&amp;","</f>
        <v>0.00612728,</v>
      </c>
      <c r="Q67" s="7" t="str">
        <f>IF(OR(DATABASE!O67="",ISERROR(DATABASE!O67),DATABASE!O67=FALSE),"0",DATABASE!O67)&amp;","</f>
        <v>-0.00000516873,</v>
      </c>
      <c r="R67" s="7" t="str">
        <f>IF(OR(DATABASE!P67="",ISERROR(DATABASE!P67),DATABASE!P67=FALSE),"0",DATABASE!P67)&amp;","</f>
        <v>0.000000002093704,</v>
      </c>
      <c r="S67" s="7" t="str">
        <f>IF(OR(DATABASE!Q67="",ISERROR(DATABASE!Q67),DATABASE!Q67=FALSE),"0",DATABASE!Q67)&amp;","</f>
        <v>-2.589076E-13,</v>
      </c>
      <c r="T67" s="7" t="str">
        <f>IF(OR(DATABASE!R67="",ISERROR(DATABASE!R67),DATABASE!R67=FALSE),"0",DATABASE!R67)&amp;","</f>
        <v>-55.2,</v>
      </c>
      <c r="U67" s="7" t="str">
        <f>IF(OR(DATABASE!S67="",ISERROR(DATABASE!S67),DATABASE!S67=FALSE),"0",DATABASE!S67)&amp;","</f>
        <v>54.1,</v>
      </c>
      <c r="V67" s="7" t="str">
        <f>IF(OR(DATABASE!T67="",ISERROR(DATABASE!T67),DATABASE!T67=FALSE),"0",DATABASE!T67)&amp;","</f>
        <v>-54.7552734375,</v>
      </c>
      <c r="W67" s="7" t="str">
        <f>IF(OR(DATABASE!U67="",ISERROR(DATABASE!U67),DATABASE!U67=FALSE),"0",DATABASE!U67)&amp;","</f>
        <v>0.353278350830078,</v>
      </c>
      <c r="X67" s="7">
        <f>IF(OR(DATABASE!V67="",ISERROR(DATABASE!V67),DATABASE!V67=FALSE),"0",DATABASE!V67)</f>
        <v>3.9658017456531526E-5</v>
      </c>
      <c r="Y67" t="s">
        <v>5115</v>
      </c>
    </row>
    <row r="68" spans="2:25" x14ac:dyDescent="0.25">
      <c r="B68" t="s">
        <v>5116</v>
      </c>
      <c r="C68" s="8" t="str">
        <f>""""&amp;DATABASE!A68&amp;""","</f>
        <v>"103-71-9",</v>
      </c>
      <c r="D68" s="8" t="str">
        <f>""""&amp;DATABASE!B68&amp;""","</f>
        <v>"PHIsoCyanate",</v>
      </c>
      <c r="E68" s="8" t="str">
        <f>""""&amp;DATABASE!C68&amp;""","</f>
        <v>"C7H5NO",</v>
      </c>
      <c r="F68" s="8" t="str">
        <f>""""&amp;DATABASE!D68&amp;""","</f>
        <v>"Misc",</v>
      </c>
      <c r="G68" s="8" t="str">
        <f>""""&amp;DATABASE!E68&amp;""","</f>
        <v>"",</v>
      </c>
      <c r="H68" s="7" t="str">
        <f>IF(OR(DATABASE!F68="",ISERROR(DATABASE!F68),DATABASE!F68=FALSE),"0",DATABASE!F68)&amp;","</f>
        <v>119.123001098632,</v>
      </c>
      <c r="I68" s="7" t="str">
        <f>IF(OR(DATABASE!G68="",ISERROR(DATABASE!G68),DATABASE!G68=FALSE),"0",DATABASE!G68)&amp;","</f>
        <v>1.10356491980352,</v>
      </c>
      <c r="J68" s="7" t="str">
        <f>IF(OR(DATABASE!H68="",ISERROR(DATABASE!H68),DATABASE!H68=FALSE),"0",DATABASE!H68)&amp;","</f>
        <v>438.75,</v>
      </c>
      <c r="K68" s="7" t="str">
        <f>IF(OR(DATABASE!I68="",ISERROR(DATABASE!I68),DATABASE!I68=FALSE),"0",DATABASE!I68)&amp;","</f>
        <v>648,</v>
      </c>
      <c r="L68" s="7" t="str">
        <f>IF(OR(DATABASE!J68="",ISERROR(DATABASE!J68),DATABASE!J68=FALSE),"0",DATABASE!J68)&amp;","</f>
        <v>40.599599609375,</v>
      </c>
      <c r="M68" s="7" t="str">
        <f>IF(OR(DATABASE!K68="",ISERROR(DATABASE!K68),DATABASE!K68=FALSE),"0",DATABASE!K68)&amp;","</f>
        <v>0.340999007225037,</v>
      </c>
      <c r="N68" s="7" t="str">
        <f>IF(OR(DATABASE!L68="",ISERROR(DATABASE!L68),DATABASE!L68=FALSE),"0",DATABASE!L68)&amp;","</f>
        <v>0.437840014696121,</v>
      </c>
      <c r="O68" s="7" t="str">
        <f>IF(OR(DATABASE!M68="",ISERROR(DATABASE!M68),DATABASE!M68=FALSE),"0",DATABASE!M68)&amp;","</f>
        <v>-0.232221,</v>
      </c>
      <c r="P68" s="7" t="str">
        <f>IF(OR(DATABASE!N68="",ISERROR(DATABASE!N68),DATABASE!N68=FALSE),"0",DATABASE!N68)&amp;","</f>
        <v>0.00482782,</v>
      </c>
      <c r="Q68" s="7" t="str">
        <f>IF(OR(DATABASE!O68="",ISERROR(DATABASE!O68),DATABASE!O68=FALSE),"0",DATABASE!O68)&amp;","</f>
        <v>-0.00000347454,</v>
      </c>
      <c r="R68" s="7" t="str">
        <f>IF(OR(DATABASE!P68="",ISERROR(DATABASE!P68),DATABASE!P68=FALSE),"0",DATABASE!P68)&amp;","</f>
        <v>0.000000001141516,</v>
      </c>
      <c r="S68" s="7" t="str">
        <f>IF(OR(DATABASE!Q68="",ISERROR(DATABASE!Q68),DATABASE!Q68=FALSE),"0",DATABASE!Q68)&amp;","</f>
        <v>-1.038196E-13,</v>
      </c>
      <c r="T68" s="7" t="str">
        <f>IF(OR(DATABASE!R68="",ISERROR(DATABASE!R68),DATABASE!R68=FALSE),"0",DATABASE!R68)&amp;","</f>
        <v>51.39980078125,</v>
      </c>
      <c r="U68" s="7" t="str">
        <f>IF(OR(DATABASE!S68="",ISERROR(DATABASE!S68),DATABASE!S68=FALSE),"0",DATABASE!S68)&amp;","</f>
        <v>116,</v>
      </c>
      <c r="V68" s="7" t="str">
        <f>IF(OR(DATABASE!T68="",ISERROR(DATABASE!T68),DATABASE!T68=FALSE),"0",DATABASE!T68)&amp;","</f>
        <v>51.64728515625,</v>
      </c>
      <c r="W68" s="7" t="str">
        <f>IF(OR(DATABASE!U68="",ISERROR(DATABASE!U68),DATABASE!U68=FALSE),"0",DATABASE!U68)&amp;","</f>
        <v>0.207952163696289,</v>
      </c>
      <c r="X68" s="7">
        <f>IF(OR(DATABASE!V68="",ISERROR(DATABASE!V68),DATABASE!V68=FALSE),"0",DATABASE!V68)</f>
        <v>2.6444934308528899E-5</v>
      </c>
      <c r="Y68" t="s">
        <v>5115</v>
      </c>
    </row>
    <row r="69" spans="2:25" x14ac:dyDescent="0.25">
      <c r="B69" t="s">
        <v>5116</v>
      </c>
      <c r="C69" s="8" t="str">
        <f>""""&amp;DATABASE!A69&amp;""","</f>
        <v>"103-73-1",</v>
      </c>
      <c r="D69" s="8" t="str">
        <f>""""&amp;DATABASE!B69&amp;""","</f>
        <v>"E-PH-Ether",</v>
      </c>
      <c r="E69" s="8" t="str">
        <f>""""&amp;DATABASE!C69&amp;""","</f>
        <v>"C8H10O",</v>
      </c>
      <c r="F69" s="8" t="str">
        <f>""""&amp;DATABASE!D69&amp;""","</f>
        <v>"Misc",</v>
      </c>
      <c r="G69" s="8" t="str">
        <f>""""&amp;DATABASE!E69&amp;""","</f>
        <v>"CH3 (ACH)5 AC CH2O ",</v>
      </c>
      <c r="H69" s="7" t="str">
        <f>IF(OR(DATABASE!F69="",ISERROR(DATABASE!F69),DATABASE!F69=FALSE),"0",DATABASE!F69)&amp;","</f>
        <v>122.16600036621,</v>
      </c>
      <c r="I69" s="7" t="str">
        <f>IF(OR(DATABASE!G69="",ISERROR(DATABASE!G69),DATABASE!G69=FALSE),"0",DATABASE!G69)&amp;","</f>
        <v>0.979909064986153,</v>
      </c>
      <c r="J69" s="7" t="str">
        <f>IF(OR(DATABASE!H69="",ISERROR(DATABASE!H69),DATABASE!H69=FALSE),"0",DATABASE!H69)&amp;","</f>
        <v>442,</v>
      </c>
      <c r="K69" s="7" t="str">
        <f>IF(OR(DATABASE!I69="",ISERROR(DATABASE!I69),DATABASE!I69=FALSE),"0",DATABASE!I69)&amp;","</f>
        <v>647,</v>
      </c>
      <c r="L69" s="7" t="str">
        <f>IF(OR(DATABASE!J69="",ISERROR(DATABASE!J69),DATABASE!J69=FALSE),"0",DATABASE!J69)&amp;","</f>
        <v>34.2,</v>
      </c>
      <c r="M69" s="7" t="str">
        <f>IF(OR(DATABASE!K69="",ISERROR(DATABASE!K69),DATABASE!K69=FALSE),"0",DATABASE!K69)&amp;","</f>
        <v>0.400000005960464,</v>
      </c>
      <c r="N69" s="7" t="str">
        <f>IF(OR(DATABASE!L69="",ISERROR(DATABASE!L69),DATABASE!L69=FALSE),"0",DATABASE!L69)&amp;","</f>
        <v>0.418000012636185,</v>
      </c>
      <c r="O69" s="7" t="str">
        <f>IF(OR(DATABASE!M69="",ISERROR(DATABASE!M69),DATABASE!M69=FALSE),"0",DATABASE!M69)&amp;","</f>
        <v>-0.37733,</v>
      </c>
      <c r="P69" s="7" t="str">
        <f>IF(OR(DATABASE!N69="",ISERROR(DATABASE!N69),DATABASE!N69=FALSE),"0",DATABASE!N69)&amp;","</f>
        <v>0.00595128,</v>
      </c>
      <c r="Q69" s="7" t="str">
        <f>IF(OR(DATABASE!O69="",ISERROR(DATABASE!O69),DATABASE!O69=FALSE),"0",DATABASE!O69)&amp;","</f>
        <v>-0.00000366813,</v>
      </c>
      <c r="R69" s="7" t="str">
        <f>IF(OR(DATABASE!P69="",ISERROR(DATABASE!P69),DATABASE!P69=FALSE),"0",DATABASE!P69)&amp;","</f>
        <v>0.000000000823228,</v>
      </c>
      <c r="S69" s="7" t="str">
        <f>IF(OR(DATABASE!Q69="",ISERROR(DATABASE!Q69),DATABASE!Q69=FALSE),"0",DATABASE!Q69)&amp;","</f>
        <v>0,</v>
      </c>
      <c r="T69" s="7" t="str">
        <f>IF(OR(DATABASE!R69="",ISERROR(DATABASE!R69),DATABASE!R69=FALSE),"0",DATABASE!R69)&amp;","</f>
        <v>-104.14,</v>
      </c>
      <c r="U69" s="7" t="str">
        <f>IF(OR(DATABASE!S69="",ISERROR(DATABASE!S69),DATABASE!S69=FALSE),"0",DATABASE!S69)&amp;","</f>
        <v>17.35,</v>
      </c>
      <c r="V69" s="7" t="str">
        <f>IF(OR(DATABASE!T69="",ISERROR(DATABASE!T69),DATABASE!T69=FALSE),"0",DATABASE!T69)&amp;","</f>
        <v>-103.908015625,</v>
      </c>
      <c r="W69" s="7" t="str">
        <f>IF(OR(DATABASE!U69="",ISERROR(DATABASE!U69),DATABASE!U69=FALSE),"0",DATABASE!U69)&amp;","</f>
        <v>0.414452606201172,</v>
      </c>
      <c r="X69" s="7">
        <f>IF(OR(DATABASE!V69="",ISERROR(DATABASE!V69),DATABASE!V69=FALSE),"0",DATABASE!V69)</f>
        <v>4.75735068321228E-5</v>
      </c>
      <c r="Y69" t="s">
        <v>5115</v>
      </c>
    </row>
    <row r="70" spans="2:25" x14ac:dyDescent="0.25">
      <c r="B70" t="s">
        <v>5116</v>
      </c>
      <c r="C70" s="8" t="str">
        <f>""""&amp;DATABASE!A70&amp;""","</f>
        <v>"103-76-4",</v>
      </c>
      <c r="D70" s="8" t="str">
        <f>""""&amp;DATABASE!B70&amp;""","</f>
        <v>"(2HydroxyE)P",</v>
      </c>
      <c r="E70" s="8" t="str">
        <f>""""&amp;DATABASE!C70&amp;""","</f>
        <v>"C6H14N2O",</v>
      </c>
      <c r="F70" s="8" t="str">
        <f>""""&amp;DATABASE!D70&amp;""","</f>
        <v>"Misc",</v>
      </c>
      <c r="G70" s="8" t="str">
        <f>""""&amp;DATABASE!E70&amp;""","</f>
        <v>"CH2N CH2NH OH (CH2)4 ",</v>
      </c>
      <c r="H70" s="7" t="str">
        <f>IF(OR(DATABASE!F70="",ISERROR(DATABASE!F70),DATABASE!F70=FALSE),"0",DATABASE!F70)&amp;","</f>
        <v>130.190002441406,</v>
      </c>
      <c r="I70" s="7" t="str">
        <f>IF(OR(DATABASE!G70="",ISERROR(DATABASE!G70),DATABASE!G70=FALSE),"0",DATABASE!G70)&amp;","</f>
        <v>1.06531137615941,</v>
      </c>
      <c r="J70" s="7" t="str">
        <f>IF(OR(DATABASE!H70="",ISERROR(DATABASE!H70),DATABASE!H70=FALSE),"0",DATABASE!H70)&amp;","</f>
        <v>519.150024414062,</v>
      </c>
      <c r="K70" s="7" t="str">
        <f>IF(OR(DATABASE!I70="",ISERROR(DATABASE!I70),DATABASE!I70=FALSE),"0",DATABASE!I70)&amp;","</f>
        <v>711,</v>
      </c>
      <c r="L70" s="7" t="str">
        <f>IF(OR(DATABASE!J70="",ISERROR(DATABASE!J70),DATABASE!J70=FALSE),"0",DATABASE!J70)&amp;","</f>
        <v>40.3,</v>
      </c>
      <c r="M70" s="7" t="str">
        <f>IF(OR(DATABASE!K70="",ISERROR(DATABASE!K70),DATABASE!K70=FALSE),"0",DATABASE!K70)&amp;","</f>
        <v>0.386000007390976,</v>
      </c>
      <c r="N70" s="7" t="str">
        <f>IF(OR(DATABASE!L70="",ISERROR(DATABASE!L70),DATABASE!L70=FALSE),"0",DATABASE!L70)&amp;","</f>
        <v>0.833427011966705,</v>
      </c>
      <c r="O70" s="7" t="str">
        <f>IF(OR(DATABASE!M70="",ISERROR(DATABASE!M70),DATABASE!M70=FALSE),"0",DATABASE!M70)&amp;","</f>
        <v>-0.46331,</v>
      </c>
      <c r="P70" s="7" t="str">
        <f>IF(OR(DATABASE!N70="",ISERROR(DATABASE!N70),DATABASE!N70=FALSE),"0",DATABASE!N70)&amp;","</f>
        <v>0.008112,</v>
      </c>
      <c r="Q70" s="7" t="str">
        <f>IF(OR(DATABASE!O70="",ISERROR(DATABASE!O70),DATABASE!O70=FALSE),"0",DATABASE!O70)&amp;","</f>
        <v>-0.0000076272,</v>
      </c>
      <c r="R70" s="7" t="str">
        <f>IF(OR(DATABASE!P70="",ISERROR(DATABASE!P70),DATABASE!P70=FALSE),"0",DATABASE!P70)&amp;","</f>
        <v>0.00000000389388,</v>
      </c>
      <c r="S70" s="7" t="str">
        <f>IF(OR(DATABASE!Q70="",ISERROR(DATABASE!Q70),DATABASE!Q70=FALSE),"0",DATABASE!Q70)&amp;","</f>
        <v>-0.00000000000066544,</v>
      </c>
      <c r="T70" s="7" t="str">
        <f>IF(OR(DATABASE!R70="",ISERROR(DATABASE!R70),DATABASE!R70=FALSE),"0",DATABASE!R70)&amp;","</f>
        <v>-163.9,</v>
      </c>
      <c r="U70" s="7" t="str">
        <f>IF(OR(DATABASE!S70="",ISERROR(DATABASE!S70),DATABASE!S70=FALSE),"0",DATABASE!S70)&amp;","</f>
        <v>0,</v>
      </c>
      <c r="V70" s="7" t="str">
        <f>IF(OR(DATABASE!T70="",ISERROR(DATABASE!T70),DATABASE!T70=FALSE),"0",DATABASE!T70)&amp;","</f>
        <v>-165.11978125,</v>
      </c>
      <c r="W70" s="7" t="str">
        <f>IF(OR(DATABASE!U70="",ISERROR(DATABASE!U70),DATABASE!U70=FALSE),"0",DATABASE!U70)&amp;","</f>
        <v>0.889763549804688,</v>
      </c>
      <c r="X70" s="7">
        <f>IF(OR(DATABASE!V70="",ISERROR(DATABASE!V70),DATABASE!V70=FALSE),"0",DATABASE!V70)</f>
        <v>4.6536371111869814E-5</v>
      </c>
      <c r="Y70" t="s">
        <v>5115</v>
      </c>
    </row>
    <row r="71" spans="2:25" x14ac:dyDescent="0.25">
      <c r="B71" t="s">
        <v>5116</v>
      </c>
      <c r="C71" s="8" t="str">
        <f>""""&amp;DATABASE!A71&amp;""","</f>
        <v>"103-84-4",</v>
      </c>
      <c r="D71" s="8" t="str">
        <f>""""&amp;DATABASE!B71&amp;""","</f>
        <v>"Acetanilide",</v>
      </c>
      <c r="E71" s="8" t="str">
        <f>""""&amp;DATABASE!C71&amp;""","</f>
        <v>"C8H9NO",</v>
      </c>
      <c r="F71" s="8" t="str">
        <f>""""&amp;DATABASE!D71&amp;""","</f>
        <v>"Misc",</v>
      </c>
      <c r="G71" s="8" t="str">
        <f>""""&amp;DATABASE!E71&amp;""","</f>
        <v>"",</v>
      </c>
      <c r="H71" s="7" t="str">
        <f>IF(OR(DATABASE!F71="",ISERROR(DATABASE!F71),DATABASE!F71=FALSE),"0",DATABASE!F71)&amp;","</f>
        <v>135.16600036621,</v>
      </c>
      <c r="I71" s="7" t="str">
        <f>IF(OR(DATABASE!G71="",ISERROR(DATABASE!G71),DATABASE!G71=FALSE),"0",DATABASE!G71)&amp;","</f>
        <v>1.10831530316424,</v>
      </c>
      <c r="J71" s="7" t="str">
        <f>IF(OR(DATABASE!H71="",ISERROR(DATABASE!H71),DATABASE!H71=FALSE),"0",DATABASE!H71)&amp;","</f>
        <v>576.950012207031,</v>
      </c>
      <c r="K71" s="7" t="str">
        <f>IF(OR(DATABASE!I71="",ISERROR(DATABASE!I71),DATABASE!I71=FALSE),"0",DATABASE!I71)&amp;","</f>
        <v>825,</v>
      </c>
      <c r="L71" s="7" t="str">
        <f>IF(OR(DATABASE!J71="",ISERROR(DATABASE!J71),DATABASE!J71=FALSE),"0",DATABASE!J71)&amp;","</f>
        <v>37.3,</v>
      </c>
      <c r="M71" s="7" t="str">
        <f>IF(OR(DATABASE!K71="",ISERROR(DATABASE!K71),DATABASE!K71=FALSE),"0",DATABASE!K71)&amp;","</f>
        <v>0.430000007152557,</v>
      </c>
      <c r="N71" s="7" t="str">
        <f>IF(OR(DATABASE!L71="",ISERROR(DATABASE!L71),DATABASE!L71=FALSE),"0",DATABASE!L71)&amp;","</f>
        <v>0.564571976661682,</v>
      </c>
      <c r="O71" s="7" t="str">
        <f>IF(OR(DATABASE!M71="",ISERROR(DATABASE!M71),DATABASE!M71=FALSE),"0",DATABASE!M71)&amp;","</f>
        <v>-0.39343,</v>
      </c>
      <c r="P71" s="7" t="str">
        <f>IF(OR(DATABASE!N71="",ISERROR(DATABASE!N71),DATABASE!N71=FALSE),"0",DATABASE!N71)&amp;","</f>
        <v>0.005826,</v>
      </c>
      <c r="Q71" s="7" t="str">
        <f>IF(OR(DATABASE!O71="",ISERROR(DATABASE!O71),DATABASE!O71=FALSE),"0",DATABASE!O71)&amp;","</f>
        <v>-0.0000044487,</v>
      </c>
      <c r="R71" s="7" t="str">
        <f>IF(OR(DATABASE!P71="",ISERROR(DATABASE!P71),DATABASE!P71=FALSE),"0",DATABASE!P71)&amp;","</f>
        <v>0.00000000178088,</v>
      </c>
      <c r="S71" s="7" t="str">
        <f>IF(OR(DATABASE!Q71="",ISERROR(DATABASE!Q71),DATABASE!Q71=FALSE),"0",DATABASE!Q71)&amp;","</f>
        <v>-0.00000000000026004,</v>
      </c>
      <c r="T71" s="7" t="str">
        <f>IF(OR(DATABASE!R71="",ISERROR(DATABASE!R71),DATABASE!R71=FALSE),"0",DATABASE!R71)&amp;","</f>
        <v>-128.5,</v>
      </c>
      <c r="U71" s="7" t="str">
        <f>IF(OR(DATABASE!S71="",ISERROR(DATABASE!S71),DATABASE!S71=FALSE),"0",DATABASE!S71)&amp;","</f>
        <v>9.47,</v>
      </c>
      <c r="V71" s="7" t="str">
        <f>IF(OR(DATABASE!T71="",ISERROR(DATABASE!T71),DATABASE!T71=FALSE),"0",DATABASE!T71)&amp;","</f>
        <v>-128.06046875,</v>
      </c>
      <c r="W71" s="7" t="str">
        <f>IF(OR(DATABASE!U71="",ISERROR(DATABASE!U71),DATABASE!U71=FALSE),"0",DATABASE!U71)&amp;","</f>
        <v>0.446746520996094,</v>
      </c>
      <c r="X71" s="7">
        <f>IF(OR(DATABASE!V71="",ISERROR(DATABASE!V71),DATABASE!V71=FALSE),"0",DATABASE!V71)</f>
        <v>4.8743654042482375E-5</v>
      </c>
      <c r="Y71" t="s">
        <v>5115</v>
      </c>
    </row>
    <row r="72" spans="2:25" x14ac:dyDescent="0.25">
      <c r="B72" t="s">
        <v>5116</v>
      </c>
      <c r="C72" s="8" t="str">
        <f>""""&amp;DATABASE!A72&amp;""","</f>
        <v>"103-90-2",</v>
      </c>
      <c r="D72" s="8" t="str">
        <f>""""&amp;DATABASE!B72&amp;""","</f>
        <v>"Acetaminophn",</v>
      </c>
      <c r="E72" s="8" t="str">
        <f>""""&amp;DATABASE!C72&amp;""","</f>
        <v>"C8H9NO2",</v>
      </c>
      <c r="F72" s="8" t="str">
        <f>""""&amp;DATABASE!D72&amp;""","</f>
        <v>"Misc",</v>
      </c>
      <c r="G72" s="8" t="str">
        <f>""""&amp;DATABASE!E72&amp;""","</f>
        <v>"",</v>
      </c>
      <c r="H72" s="7" t="str">
        <f>IF(OR(DATABASE!F72="",ISERROR(DATABASE!F72),DATABASE!F72=FALSE),"0",DATABASE!F72)&amp;","</f>
        <v>151.164993286132,</v>
      </c>
      <c r="I72" s="7" t="str">
        <f>IF(OR(DATABASE!G72="",ISERROR(DATABASE!G72),DATABASE!G72=FALSE),"0",DATABASE!G72)&amp;","</f>
        <v>0.911072125866886,</v>
      </c>
      <c r="J72" s="7" t="str">
        <f>IF(OR(DATABASE!H72="",ISERROR(DATABASE!H72),DATABASE!H72=FALSE),"0",DATABASE!H72)&amp;","</f>
        <v>530,</v>
      </c>
      <c r="K72" s="7" t="str">
        <f>IF(OR(DATABASE!I72="",ISERROR(DATABASE!I72),DATABASE!I72=FALSE),"0",DATABASE!I72)&amp;","</f>
        <v>736,</v>
      </c>
      <c r="L72" s="7" t="str">
        <f>IF(OR(DATABASE!J72="",ISERROR(DATABASE!J72),DATABASE!J72=FALSE),"0",DATABASE!J72)&amp;","</f>
        <v>42.6,</v>
      </c>
      <c r="M72" s="7" t="str">
        <f>IF(OR(DATABASE!K72="",ISERROR(DATABASE!K72),DATABASE!K72=FALSE),"0",DATABASE!K72)&amp;","</f>
        <v>0.451999992132187,</v>
      </c>
      <c r="N72" s="7" t="str">
        <f>IF(OR(DATABASE!L72="",ISERROR(DATABASE!L72),DATABASE!L72=FALSE),"0",DATABASE!L72)&amp;","</f>
        <v>0.799722015857696,</v>
      </c>
      <c r="O72" s="7" t="str">
        <f>IF(OR(DATABASE!M72="",ISERROR(DATABASE!M72),DATABASE!M72=FALSE),"0",DATABASE!M72)&amp;","</f>
        <v>-0.38188,</v>
      </c>
      <c r="P72" s="7" t="str">
        <f>IF(OR(DATABASE!N72="",ISERROR(DATABASE!N72),DATABASE!N72=FALSE),"0",DATABASE!N72)&amp;","</f>
        <v>0.006153,</v>
      </c>
      <c r="Q72" s="7" t="str">
        <f>IF(OR(DATABASE!O72="",ISERROR(DATABASE!O72),DATABASE!O72=FALSE),"0",DATABASE!O72)&amp;","</f>
        <v>-0.0000056481,</v>
      </c>
      <c r="R72" s="7" t="str">
        <f>IF(OR(DATABASE!P72="",ISERROR(DATABASE!P72),DATABASE!P72=FALSE),"0",DATABASE!P72)&amp;","</f>
        <v>0.0000000027718,</v>
      </c>
      <c r="S72" s="7" t="str">
        <f>IF(OR(DATABASE!Q72="",ISERROR(DATABASE!Q72),DATABASE!Q72=FALSE),"0",DATABASE!Q72)&amp;","</f>
        <v>-0.00000000000045584,</v>
      </c>
      <c r="T72" s="7" t="str">
        <f>IF(OR(DATABASE!R72="",ISERROR(DATABASE!R72),DATABASE!R72=FALSE),"0",DATABASE!R72)&amp;","</f>
        <v>-286.9,</v>
      </c>
      <c r="U72" s="7" t="str">
        <f>IF(OR(DATABASE!S72="",ISERROR(DATABASE!S72),DATABASE!S72=FALSE),"0",DATABASE!S72)&amp;","</f>
        <v>0,</v>
      </c>
      <c r="V72" s="7" t="str">
        <f>IF(OR(DATABASE!T72="",ISERROR(DATABASE!T72),DATABASE!T72=FALSE),"0",DATABASE!T72)&amp;","</f>
        <v>-286.82403125,</v>
      </c>
      <c r="W72" s="7" t="str">
        <f>IF(OR(DATABASE!U72="",ISERROR(DATABASE!U72),DATABASE!U72=FALSE),"0",DATABASE!U72)&amp;","</f>
        <v>0.515974914550781,</v>
      </c>
      <c r="X72" s="7">
        <f>IF(OR(DATABASE!V72="",ISERROR(DATABASE!V72),DATABASE!V72=FALSE),"0",DATABASE!V72)</f>
        <v>4.259146377444267E-5</v>
      </c>
      <c r="Y72" t="s">
        <v>5115</v>
      </c>
    </row>
    <row r="73" spans="2:25" x14ac:dyDescent="0.25">
      <c r="B73" t="s">
        <v>5116</v>
      </c>
      <c r="C73" s="8" t="str">
        <f>""""&amp;DATABASE!A73&amp;""","</f>
        <v>"10441-57-3",</v>
      </c>
      <c r="D73" s="8" t="str">
        <f>""""&amp;DATABASE!B73&amp;""","</f>
        <v>"nMTioPyrdone",</v>
      </c>
      <c r="E73" s="8" t="str">
        <f>""""&amp;DATABASE!C73&amp;""","</f>
        <v>"C5H9NS",</v>
      </c>
      <c r="F73" s="8" t="str">
        <f>""""&amp;DATABASE!D73&amp;""","</f>
        <v>"Misc",</v>
      </c>
      <c r="G73" s="8" t="str">
        <f>""""&amp;DATABASE!E73&amp;""","</f>
        <v>"",</v>
      </c>
      <c r="H73" s="7" t="str">
        <f>IF(OR(DATABASE!F73="",ISERROR(DATABASE!F73),DATABASE!F73=FALSE),"0",DATABASE!F73)&amp;","</f>
        <v>115.194999694824,</v>
      </c>
      <c r="I73" s="7" t="str">
        <f>IF(OR(DATABASE!G73="",ISERROR(DATABASE!G73),DATABASE!G73=FALSE),"0",DATABASE!G73)&amp;","</f>
        <v>1.3551886173799,</v>
      </c>
      <c r="J73" s="7" t="str">
        <f>IF(OR(DATABASE!H73="",ISERROR(DATABASE!H73),DATABASE!H73=FALSE),"0",DATABASE!H73)&amp;","</f>
        <v>557,</v>
      </c>
      <c r="K73" s="7" t="str">
        <f>IF(OR(DATABASE!I73="",ISERROR(DATABASE!I73),DATABASE!I73=FALSE),"0",DATABASE!I73)&amp;","</f>
        <v>869,</v>
      </c>
      <c r="L73" s="7" t="str">
        <f>IF(OR(DATABASE!J73="",ISERROR(DATABASE!J73),DATABASE!J73=FALSE),"0",DATABASE!J73)&amp;","</f>
        <v>43.2,</v>
      </c>
      <c r="M73" s="7" t="str">
        <f>IF(OR(DATABASE!K73="",ISERROR(DATABASE!K73),DATABASE!K73=FALSE),"0",DATABASE!K73)&amp;","</f>
        <v>0.347000002861023,</v>
      </c>
      <c r="N73" s="7" t="str">
        <f>IF(OR(DATABASE!L73="",ISERROR(DATABASE!L73),DATABASE!L73=FALSE),"0",DATABASE!L73)&amp;","</f>
        <v>0.238119006156921,</v>
      </c>
      <c r="O73" s="7" t="str">
        <f>IF(OR(DATABASE!M73="",ISERROR(DATABASE!M73),DATABASE!M73=FALSE),"0",DATABASE!M73)&amp;","</f>
        <v>-0.463894,</v>
      </c>
      <c r="P73" s="7" t="str">
        <f>IF(OR(DATABASE!N73="",ISERROR(DATABASE!N73),DATABASE!N73=FALSE),"0",DATABASE!N73)&amp;","</f>
        <v>0.00583168,</v>
      </c>
      <c r="Q73" s="7" t="str">
        <f>IF(OR(DATABASE!O73="",ISERROR(DATABASE!O73),DATABASE!O73=FALSE),"0",DATABASE!O73)&amp;","</f>
        <v>-0.00000465897,</v>
      </c>
      <c r="R73" s="7" t="str">
        <f>IF(OR(DATABASE!P73="",ISERROR(DATABASE!P73),DATABASE!P73=FALSE),"0",DATABASE!P73)&amp;","</f>
        <v>0.000000002296836,</v>
      </c>
      <c r="S73" s="7" t="str">
        <f>IF(OR(DATABASE!Q73="",ISERROR(DATABASE!Q73),DATABASE!Q73=FALSE),"0",DATABASE!Q73)&amp;","</f>
        <v>-0.000000000000441172,</v>
      </c>
      <c r="T73" s="7" t="str">
        <f>IF(OR(DATABASE!R73="",ISERROR(DATABASE!R73),DATABASE!R73=FALSE),"0",DATABASE!R73)&amp;","</f>
        <v>-195.5,</v>
      </c>
      <c r="U73" s="7" t="str">
        <f>IF(OR(DATABASE!S73="",ISERROR(DATABASE!S73),DATABASE!S73=FALSE),"0",DATABASE!S73)&amp;","</f>
        <v>0,</v>
      </c>
      <c r="V73" s="7" t="str">
        <f>IF(OR(DATABASE!T73="",ISERROR(DATABASE!T73),DATABASE!T73=FALSE),"0",DATABASE!T73)&amp;","</f>
        <v>-195.674109375,</v>
      </c>
      <c r="W73" s="7" t="str">
        <f>IF(OR(DATABASE!U73="",ISERROR(DATABASE!U73),DATABASE!U73=FALSE),"0",DATABASE!U73)&amp;","</f>
        <v>0.382334228515625,</v>
      </c>
      <c r="X73" s="7">
        <f>IF(OR(DATABASE!V73="",ISERROR(DATABASE!V73),DATABASE!V73=FALSE),"0",DATABASE!V73)</f>
        <v>4.9735542386770246E-5</v>
      </c>
      <c r="Y73" t="s">
        <v>5115</v>
      </c>
    </row>
    <row r="74" spans="2:25" x14ac:dyDescent="0.25">
      <c r="B74" t="s">
        <v>5116</v>
      </c>
      <c r="C74" s="8" t="str">
        <f>""""&amp;DATABASE!A74&amp;""","</f>
        <v>"104-46-1",</v>
      </c>
      <c r="D74" s="8" t="str">
        <f>""""&amp;DATABASE!B74&amp;""","</f>
        <v>"Anethole",</v>
      </c>
      <c r="E74" s="8" t="str">
        <f>""""&amp;DATABASE!C74&amp;""","</f>
        <v>"C10H12O",</v>
      </c>
      <c r="F74" s="8" t="str">
        <f>""""&amp;DATABASE!D74&amp;""","</f>
        <v>"Misc",</v>
      </c>
      <c r="G74" s="8" t="str">
        <f>""""&amp;DATABASE!E74&amp;""","</f>
        <v>"CH3 CH=CH (AC)2 (ACH)4 CH3O ",</v>
      </c>
      <c r="H74" s="7" t="str">
        <f>IF(OR(DATABASE!F74="",ISERROR(DATABASE!F74),DATABASE!F74=FALSE),"0",DATABASE!F74)&amp;","</f>
        <v>148.205001831054,</v>
      </c>
      <c r="I74" s="7" t="str">
        <f>IF(OR(DATABASE!G74="",ISERROR(DATABASE!G74),DATABASE!G74=FALSE),"0",DATABASE!G74)&amp;","</f>
        <v>0.992362586137652,</v>
      </c>
      <c r="J74" s="7" t="str">
        <f>IF(OR(DATABASE!H74="",ISERROR(DATABASE!H74),DATABASE!H74=FALSE),"0",DATABASE!H74)&amp;","</f>
        <v>508.450012207031,</v>
      </c>
      <c r="K74" s="7" t="str">
        <f>IF(OR(DATABASE!I74="",ISERROR(DATABASE!I74),DATABASE!I74=FALSE),"0",DATABASE!I74)&amp;","</f>
        <v>723,</v>
      </c>
      <c r="L74" s="7" t="str">
        <f>IF(OR(DATABASE!J74="",ISERROR(DATABASE!J74),DATABASE!J74=FALSE),"0",DATABASE!J74)&amp;","</f>
        <v>29,</v>
      </c>
      <c r="M74" s="7" t="str">
        <f>IF(OR(DATABASE!K74="",ISERROR(DATABASE!K74),DATABASE!K74=FALSE),"0",DATABASE!K74)&amp;","</f>
        <v>0.48199999332428,</v>
      </c>
      <c r="N74" s="7" t="str">
        <f>IF(OR(DATABASE!L74="",ISERROR(DATABASE!L74),DATABASE!L74=FALSE),"0",DATABASE!L74)&amp;","</f>
        <v>0.48463299870491,</v>
      </c>
      <c r="O74" s="7" t="str">
        <f>IF(OR(DATABASE!M74="",ISERROR(DATABASE!M74),DATABASE!M74=FALSE),"0",DATABASE!M74)&amp;","</f>
        <v>-0.34493,</v>
      </c>
      <c r="P74" s="7" t="str">
        <f>IF(OR(DATABASE!N74="",ISERROR(DATABASE!N74),DATABASE!N74=FALSE),"0",DATABASE!N74)&amp;","</f>
        <v>0.0064472,</v>
      </c>
      <c r="Q74" s="7" t="str">
        <f>IF(OR(DATABASE!O74="",ISERROR(DATABASE!O74),DATABASE!O74=FALSE),"0",DATABASE!O74)&amp;","</f>
        <v>-0.0000051864,</v>
      </c>
      <c r="R74" s="7" t="str">
        <f>IF(OR(DATABASE!P74="",ISERROR(DATABASE!P74),DATABASE!P74=FALSE),"0",DATABASE!P74)&amp;","</f>
        <v>0.00000000220984,</v>
      </c>
      <c r="S74" s="7" t="str">
        <f>IF(OR(DATABASE!Q74="",ISERROR(DATABASE!Q74),DATABASE!Q74=FALSE),"0",DATABASE!Q74)&amp;","</f>
        <v>-0.000000000000314484,</v>
      </c>
      <c r="T74" s="7" t="str">
        <f>IF(OR(DATABASE!R74="",ISERROR(DATABASE!R74),DATABASE!R74=FALSE),"0",DATABASE!R74)&amp;","</f>
        <v>-41.5,</v>
      </c>
      <c r="U74" s="7" t="str">
        <f>IF(OR(DATABASE!S74="",ISERROR(DATABASE!S74),DATABASE!S74=FALSE),"0",DATABASE!S74)&amp;","</f>
        <v>101,</v>
      </c>
      <c r="V74" s="7" t="str">
        <f>IF(OR(DATABASE!T74="",ISERROR(DATABASE!T74),DATABASE!T74=FALSE),"0",DATABASE!T74)&amp;","</f>
        <v>-41.04566015625,</v>
      </c>
      <c r="W74" s="7" t="str">
        <f>IF(OR(DATABASE!U74="",ISERROR(DATABASE!U74),DATABASE!U74=FALSE),"0",DATABASE!U74)&amp;","</f>
        <v>0.460977233886719,</v>
      </c>
      <c r="X74" s="7">
        <f>IF(OR(DATABASE!V74="",ISERROR(DATABASE!V74),DATABASE!V74=FALSE),"0",DATABASE!V74)</f>
        <v>5.1806963980197903E-5</v>
      </c>
      <c r="Y74" t="s">
        <v>5115</v>
      </c>
    </row>
    <row r="75" spans="2:25" x14ac:dyDescent="0.25">
      <c r="B75" t="s">
        <v>5116</v>
      </c>
      <c r="C75" s="8" t="str">
        <f>""""&amp;DATABASE!A75&amp;""","</f>
        <v>"104-51-8",</v>
      </c>
      <c r="D75" s="8" t="str">
        <f>""""&amp;DATABASE!B75&amp;""","</f>
        <v>"n-BBenzene",</v>
      </c>
      <c r="E75" s="8" t="str">
        <f>""""&amp;DATABASE!C75&amp;""","</f>
        <v>"C10H14",</v>
      </c>
      <c r="F75" s="8" t="str">
        <f>""""&amp;DATABASE!D75&amp;""","</f>
        <v>"A",</v>
      </c>
      <c r="G75" s="8" t="str">
        <f>""""&amp;DATABASE!E75&amp;""","</f>
        <v>"CH3 (CH2)2 (ACH)5 ACCH2 ",</v>
      </c>
      <c r="H75" s="7" t="str">
        <f>IF(OR(DATABASE!F75="",ISERROR(DATABASE!F75),DATABASE!F75=FALSE),"0",DATABASE!F75)&amp;","</f>
        <v>134.22200012207,</v>
      </c>
      <c r="I75" s="7" t="str">
        <f>IF(OR(DATABASE!G75="",ISERROR(DATABASE!G75),DATABASE!G75=FALSE),"0",DATABASE!G75)&amp;","</f>
        <v>0.86397638610024,</v>
      </c>
      <c r="J75" s="7" t="str">
        <f>IF(OR(DATABASE!H75="",ISERROR(DATABASE!H75),DATABASE!H75=FALSE),"0",DATABASE!H75)&amp;","</f>
        <v>456.454010009765,</v>
      </c>
      <c r="K75" s="7" t="str">
        <f>IF(OR(DATABASE!I75="",ISERROR(DATABASE!I75),DATABASE!I75=FALSE),"0",DATABASE!I75)&amp;","</f>
        <v>660.539001464843,</v>
      </c>
      <c r="L75" s="7" t="str">
        <f>IF(OR(DATABASE!J75="",ISERROR(DATABASE!J75),DATABASE!J75=FALSE),"0",DATABASE!J75)&amp;","</f>
        <v>28.8681005859375,</v>
      </c>
      <c r="M75" s="7" t="str">
        <f>IF(OR(DATABASE!K75="",ISERROR(DATABASE!K75),DATABASE!K75=FALSE),"0",DATABASE!K75)&amp;","</f>
        <v>0.496800005435944,</v>
      </c>
      <c r="N75" s="7" t="str">
        <f>IF(OR(DATABASE!L75="",ISERROR(DATABASE!L75),DATABASE!L75=FALSE),"0",DATABASE!L75)&amp;","</f>
        <v>0.39300000667572,</v>
      </c>
      <c r="O75" s="7" t="str">
        <f>IF(OR(DATABASE!M75="",ISERROR(DATABASE!M75),DATABASE!M75=FALSE),"0",DATABASE!M75)&amp;","</f>
        <v>-0.17127,</v>
      </c>
      <c r="P75" s="7" t="str">
        <f>IF(OR(DATABASE!N75="",ISERROR(DATABASE!N75),DATABASE!N75=FALSE),"0",DATABASE!N75)&amp;","</f>
        <v>0.00591108,</v>
      </c>
      <c r="Q75" s="7" t="str">
        <f>IF(OR(DATABASE!O75="",ISERROR(DATABASE!O75),DATABASE!O75=FALSE),"0",DATABASE!O75)&amp;","</f>
        <v>-0.00000327516,</v>
      </c>
      <c r="R75" s="7" t="str">
        <f>IF(OR(DATABASE!P75="",ISERROR(DATABASE!P75),DATABASE!P75=FALSE),"0",DATABASE!P75)&amp;","</f>
        <v>0.000000000638476,</v>
      </c>
      <c r="S75" s="7" t="str">
        <f>IF(OR(DATABASE!Q75="",ISERROR(DATABASE!Q75),DATABASE!Q75=FALSE),"0",DATABASE!Q75)&amp;","</f>
        <v>-7.88872E-23,</v>
      </c>
      <c r="T75" s="7" t="str">
        <f>IF(OR(DATABASE!R75="",ISERROR(DATABASE!R75),DATABASE!R75=FALSE),"0",DATABASE!R75)&amp;","</f>
        <v>-13.819,</v>
      </c>
      <c r="U75" s="7" t="str">
        <f>IF(OR(DATABASE!S75="",ISERROR(DATABASE!S75),DATABASE!S75=FALSE),"0",DATABASE!S75)&amp;","</f>
        <v>145.39,</v>
      </c>
      <c r="V75" s="7" t="str">
        <f>IF(OR(DATABASE!T75="",ISERROR(DATABASE!T75),DATABASE!T75=FALSE),"0",DATABASE!T75)&amp;","</f>
        <v>-17.19,</v>
      </c>
      <c r="W75" s="7" t="str">
        <f>IF(OR(DATABASE!U75="",ISERROR(DATABASE!U75),DATABASE!U75=FALSE),"0",DATABASE!U75)&amp;","</f>
        <v>0.526330017089844,</v>
      </c>
      <c r="X75" s="7">
        <f>IF(OR(DATABASE!V75="",ISERROR(DATABASE!V75),DATABASE!V75=FALSE),"0",DATABASE!V75)</f>
        <v>5.0190001726150512E-5</v>
      </c>
      <c r="Y75" t="s">
        <v>5115</v>
      </c>
    </row>
    <row r="76" spans="2:25" x14ac:dyDescent="0.25">
      <c r="B76" t="s">
        <v>5116</v>
      </c>
      <c r="C76" s="8" t="str">
        <f>""""&amp;DATABASE!A76&amp;""","</f>
        <v>"104-57-4",</v>
      </c>
      <c r="D76" s="8" t="str">
        <f>""""&amp;DATABASE!B76&amp;""","</f>
        <v>"BZylFormate",</v>
      </c>
      <c r="E76" s="8" t="str">
        <f>""""&amp;DATABASE!C76&amp;""","</f>
        <v>"C8H8O2",</v>
      </c>
      <c r="F76" s="8" t="str">
        <f>""""&amp;DATABASE!D76&amp;""","</f>
        <v>"Misc",</v>
      </c>
      <c r="G76" s="8" t="str">
        <f>""""&amp;DATABASE!E76&amp;""","</f>
        <v>"(ACH)5 ACCH2 HCOO ",</v>
      </c>
      <c r="H76" s="7" t="str">
        <f>IF(OR(DATABASE!F76="",ISERROR(DATABASE!F76),DATABASE!F76=FALSE),"0",DATABASE!F76)&amp;","</f>
        <v>136.149002075195,</v>
      </c>
      <c r="I76" s="7" t="str">
        <f>IF(OR(DATABASE!G76="",ISERROR(DATABASE!G76),DATABASE!G76=FALSE),"0",DATABASE!G76)&amp;","</f>
        <v>1.08739988291971,</v>
      </c>
      <c r="J76" s="7" t="str">
        <f>IF(OR(DATABASE!H76="",ISERROR(DATABASE!H76),DATABASE!H76=FALSE),"0",DATABASE!H76)&amp;","</f>
        <v>476.148010253906,</v>
      </c>
      <c r="K76" s="7" t="str">
        <f>IF(OR(DATABASE!I76="",ISERROR(DATABASE!I76),DATABASE!I76=FALSE),"0",DATABASE!I76)&amp;","</f>
        <v>698,</v>
      </c>
      <c r="L76" s="7" t="str">
        <f>IF(OR(DATABASE!J76="",ISERROR(DATABASE!J76),DATABASE!J76=FALSE),"0",DATABASE!J76)&amp;","</f>
        <v>35.9,</v>
      </c>
      <c r="M76" s="7" t="str">
        <f>IF(OR(DATABASE!K76="",ISERROR(DATABASE!K76),DATABASE!K76=FALSE),"0",DATABASE!K76)&amp;","</f>
        <v>0.397000014781952,</v>
      </c>
      <c r="N76" s="7" t="str">
        <f>IF(OR(DATABASE!L76="",ISERROR(DATABASE!L76),DATABASE!L76=FALSE),"0",DATABASE!L76)&amp;","</f>
        <v>0.420284003019333,</v>
      </c>
      <c r="O76" s="7" t="str">
        <f>IF(OR(DATABASE!M76="",ISERROR(DATABASE!M76),DATABASE!M76=FALSE),"0",DATABASE!M76)&amp;","</f>
        <v>-0.614792,</v>
      </c>
      <c r="P76" s="7" t="str">
        <f>IF(OR(DATABASE!N76="",ISERROR(DATABASE!N76),DATABASE!N76=FALSE),"0",DATABASE!N76)&amp;","</f>
        <v>0.00703814,</v>
      </c>
      <c r="Q76" s="7" t="str">
        <f>IF(OR(DATABASE!O76="",ISERROR(DATABASE!O76),DATABASE!O76=FALSE),"0",DATABASE!O76)&amp;","</f>
        <v>-0.00000647709,</v>
      </c>
      <c r="R76" s="7" t="str">
        <f>IF(OR(DATABASE!P76="",ISERROR(DATABASE!P76),DATABASE!P76=FALSE),"0",DATABASE!P76)&amp;","</f>
        <v>0.000000002877576,</v>
      </c>
      <c r="S76" s="7" t="str">
        <f>IF(OR(DATABASE!Q76="",ISERROR(DATABASE!Q76),DATABASE!Q76=FALSE),"0",DATABASE!Q76)&amp;","</f>
        <v>-3.445608E-13,</v>
      </c>
      <c r="T76" s="7" t="str">
        <f>IF(OR(DATABASE!R76="",ISERROR(DATABASE!R76),DATABASE!R76=FALSE),"0",DATABASE!R76)&amp;","</f>
        <v>-249.3,</v>
      </c>
      <c r="U76" s="7" t="str">
        <f>IF(OR(DATABASE!S76="",ISERROR(DATABASE!S76),DATABASE!S76=FALSE),"0",DATABASE!S76)&amp;","</f>
        <v>0,</v>
      </c>
      <c r="V76" s="7" t="str">
        <f>IF(OR(DATABASE!T76="",ISERROR(DATABASE!T76),DATABASE!T76=FALSE),"0",DATABASE!T76)&amp;","</f>
        <v>-249.588859375,</v>
      </c>
      <c r="W76" s="7" t="str">
        <f>IF(OR(DATABASE!U76="",ISERROR(DATABASE!U76),DATABASE!U76=FALSE),"0",DATABASE!U76)&amp;","</f>
        <v>0.345300994873047,</v>
      </c>
      <c r="X76" s="7">
        <f>IF(OR(DATABASE!V76="",ISERROR(DATABASE!V76),DATABASE!V76=FALSE),"0",DATABASE!V76)</f>
        <v>3.529362007975578E-5</v>
      </c>
      <c r="Y76" t="s">
        <v>5115</v>
      </c>
    </row>
    <row r="77" spans="2:25" x14ac:dyDescent="0.25">
      <c r="B77" t="s">
        <v>5116</v>
      </c>
      <c r="C77" s="8" t="str">
        <f>""""&amp;DATABASE!A77&amp;""","</f>
        <v>"104-72-3",</v>
      </c>
      <c r="D77" s="8" t="str">
        <f>""""&amp;DATABASE!B77&amp;""","</f>
        <v>"n-Decyl-BZ",</v>
      </c>
      <c r="E77" s="8" t="str">
        <f>""""&amp;DATABASE!C77&amp;""","</f>
        <v>"C16H26",</v>
      </c>
      <c r="F77" s="8" t="str">
        <f>""""&amp;DATABASE!D77&amp;""","</f>
        <v>"A",</v>
      </c>
      <c r="G77" s="8" t="str">
        <f>""""&amp;DATABASE!E77&amp;""","</f>
        <v>"(ACH)5 ACCH2 (CH2)8 CH3 ",</v>
      </c>
      <c r="H77" s="7" t="str">
        <f>IF(OR(DATABASE!F77="",ISERROR(DATABASE!F77),DATABASE!F77=FALSE),"0",DATABASE!F77)&amp;","</f>
        <v>218.369003295898,</v>
      </c>
      <c r="I77" s="7" t="str">
        <f>IF(OR(DATABASE!G77="",ISERROR(DATABASE!G77),DATABASE!G77=FALSE),"0",DATABASE!G77)&amp;","</f>
        <v>0.858650456022258,</v>
      </c>
      <c r="J77" s="7" t="str">
        <f>IF(OR(DATABASE!H77="",ISERROR(DATABASE!H77),DATABASE!H77=FALSE),"0",DATABASE!H77)&amp;","</f>
        <v>571.098022460937,</v>
      </c>
      <c r="K77" s="7" t="str">
        <f>IF(OR(DATABASE!I77="",ISERROR(DATABASE!I77),DATABASE!I77=FALSE),"0",DATABASE!I77)&amp;","</f>
        <v>752,</v>
      </c>
      <c r="L77" s="7" t="str">
        <f>IF(OR(DATABASE!J77="",ISERROR(DATABASE!J77),DATABASE!J77=FALSE),"0",DATABASE!J77)&amp;","</f>
        <v>17.857099609375,</v>
      </c>
      <c r="M77" s="7" t="str">
        <f>IF(OR(DATABASE!K77="",ISERROR(DATABASE!K77),DATABASE!K77=FALSE),"0",DATABASE!K77)&amp;","</f>
        <v>0.850000023841857,</v>
      </c>
      <c r="N77" s="7" t="str">
        <f>IF(OR(DATABASE!L77="",ISERROR(DATABASE!L77),DATABASE!L77=FALSE),"0",DATABASE!L77)&amp;","</f>
        <v>0.675000011920928,</v>
      </c>
      <c r="O77" s="7" t="str">
        <f>IF(OR(DATABASE!M77="",ISERROR(DATABASE!M77),DATABASE!M77=FALSE),"0",DATABASE!M77)&amp;","</f>
        <v>-0.20863,</v>
      </c>
      <c r="P77" s="7" t="str">
        <f>IF(OR(DATABASE!N77="",ISERROR(DATABASE!N77),DATABASE!N77=FALSE),"0",DATABASE!N77)&amp;","</f>
        <v>0.00661648,</v>
      </c>
      <c r="Q77" s="7" t="str">
        <f>IF(OR(DATABASE!O77="",ISERROR(DATABASE!O77),DATABASE!O77=FALSE),"0",DATABASE!O77)&amp;","</f>
        <v>-0.00000401955,</v>
      </c>
      <c r="R77" s="7" t="str">
        <f>IF(OR(DATABASE!P77="",ISERROR(DATABASE!P77),DATABASE!P77=FALSE),"0",DATABASE!P77)&amp;","</f>
        <v>0.000000000937336,</v>
      </c>
      <c r="S77" s="7" t="str">
        <f>IF(OR(DATABASE!Q77="",ISERROR(DATABASE!Q77),DATABASE!Q77=FALSE),"0",DATABASE!Q77)&amp;","</f>
        <v>4.41012E-20,</v>
      </c>
      <c r="T77" s="7" t="str">
        <f>IF(OR(DATABASE!R77="",ISERROR(DATABASE!R77),DATABASE!R77=FALSE),"0",DATABASE!R77)&amp;","</f>
        <v>-137.5,</v>
      </c>
      <c r="U77" s="7" t="str">
        <f>IF(OR(DATABASE!S77="",ISERROR(DATABASE!S77),DATABASE!S77=FALSE),"0",DATABASE!S77)&amp;","</f>
        <v>194.97,</v>
      </c>
      <c r="V77" s="7" t="str">
        <f>IF(OR(DATABASE!T77="",ISERROR(DATABASE!T77),DATABASE!T77=FALSE),"0",DATABASE!T77)&amp;","</f>
        <v>-143.97,</v>
      </c>
      <c r="W77" s="7" t="str">
        <f>IF(OR(DATABASE!U77="",ISERROR(DATABASE!U77),DATABASE!U77=FALSE),"0",DATABASE!U77)&amp;","</f>
        <v>1.082,</v>
      </c>
      <c r="X77" s="7">
        <f>IF(OR(DATABASE!V77="",ISERROR(DATABASE!V77),DATABASE!V77=FALSE),"0",DATABASE!V77)</f>
        <v>8.6140900850296024E-5</v>
      </c>
      <c r="Y77" t="s">
        <v>5115</v>
      </c>
    </row>
    <row r="78" spans="2:25" x14ac:dyDescent="0.25">
      <c r="B78" t="s">
        <v>5116</v>
      </c>
      <c r="C78" s="8" t="str">
        <f>""""&amp;DATABASE!A78&amp;""","</f>
        <v>"104-76-7",</v>
      </c>
      <c r="D78" s="8" t="str">
        <f>""""&amp;DATABASE!B78&amp;""","</f>
        <v>"2-E-1-C6ol",</v>
      </c>
      <c r="E78" s="8" t="str">
        <f>""""&amp;DATABASE!C78&amp;""","</f>
        <v>"C8H18O",</v>
      </c>
      <c r="F78" s="8" t="str">
        <f>""""&amp;DATABASE!D78&amp;""","</f>
        <v>"Misc",</v>
      </c>
      <c r="G78" s="8" t="str">
        <f>""""&amp;DATABASE!E78&amp;""","</f>
        <v>"(CH3)2 (CH2)5 CH OH ",</v>
      </c>
      <c r="H78" s="7" t="str">
        <f>IF(OR(DATABASE!F78="",ISERROR(DATABASE!F78),DATABASE!F78=FALSE),"0",DATABASE!F78)&amp;","</f>
        <v>130.231002807617,</v>
      </c>
      <c r="I78" s="7" t="str">
        <f>IF(OR(DATABASE!G78="",ISERROR(DATABASE!G78),DATABASE!G78=FALSE),"0",DATABASE!G78)&amp;","</f>
        <v>0.837535815116968,</v>
      </c>
      <c r="J78" s="7" t="str">
        <f>IF(OR(DATABASE!H78="",ISERROR(DATABASE!H78),DATABASE!H78=FALSE),"0",DATABASE!H78)&amp;","</f>
        <v>457.799011230468,</v>
      </c>
      <c r="K78" s="7" t="str">
        <f>IF(OR(DATABASE!I78="",ISERROR(DATABASE!I78),DATABASE!I78=FALSE),"0",DATABASE!I78)&amp;","</f>
        <v>640.200012207031,</v>
      </c>
      <c r="L78" s="7" t="str">
        <f>IF(OR(DATABASE!J78="",ISERROR(DATABASE!J78),DATABASE!J78=FALSE),"0",DATABASE!J78)&amp;","</f>
        <v>28.6,</v>
      </c>
      <c r="M78" s="7" t="str">
        <f>IF(OR(DATABASE!K78="",ISERROR(DATABASE!K78),DATABASE!K78=FALSE),"0",DATABASE!K78)&amp;","</f>
        <v>0.490000009536743,</v>
      </c>
      <c r="N78" s="7" t="str">
        <f>IF(OR(DATABASE!L78="",ISERROR(DATABASE!L78),DATABASE!L78=FALSE),"0",DATABASE!L78)&amp;","</f>
        <v>0.588460028171539,</v>
      </c>
      <c r="O78" s="7" t="str">
        <f>IF(OR(DATABASE!M78="",ISERROR(DATABASE!M78),DATABASE!M78=FALSE),"0",DATABASE!M78)&amp;","</f>
        <v>-0.11517,</v>
      </c>
      <c r="P78" s="7" t="str">
        <f>IF(OR(DATABASE!N78="",ISERROR(DATABASE!N78),DATABASE!N78=FALSE),"0",DATABASE!N78)&amp;","</f>
        <v>0.00664952,</v>
      </c>
      <c r="Q78" s="7" t="str">
        <f>IF(OR(DATABASE!O78="",ISERROR(DATABASE!O78),DATABASE!O78=FALSE),"0",DATABASE!O78)&amp;","</f>
        <v>-0.00000405696,</v>
      </c>
      <c r="R78" s="7" t="str">
        <f>IF(OR(DATABASE!P78="",ISERROR(DATABASE!P78),DATABASE!P78=FALSE),"0",DATABASE!P78)&amp;","</f>
        <v>0.000000000987348,</v>
      </c>
      <c r="S78" s="7" t="str">
        <f>IF(OR(DATABASE!Q78="",ISERROR(DATABASE!Q78),DATABASE!Q78=FALSE),"0",DATABASE!Q78)&amp;","</f>
        <v>0,</v>
      </c>
      <c r="T78" s="7" t="str">
        <f>IF(OR(DATABASE!R78="",ISERROR(DATABASE!R78),DATABASE!R78=FALSE),"0",DATABASE!R78)&amp;","</f>
        <v>-365.49,</v>
      </c>
      <c r="U78" s="7" t="str">
        <f>IF(OR(DATABASE!S78="",ISERROR(DATABASE!S78),DATABASE!S78=FALSE),"0",DATABASE!S78)&amp;","</f>
        <v>-118.88,</v>
      </c>
      <c r="V78" s="7" t="str">
        <f>IF(OR(DATABASE!T78="",ISERROR(DATABASE!T78),DATABASE!T78=FALSE),"0",DATABASE!T78)&amp;","</f>
        <v>-365.02790625,</v>
      </c>
      <c r="W78" s="7" t="str">
        <f>IF(OR(DATABASE!U78="",ISERROR(DATABASE!U78),DATABASE!U78=FALSE),"0",DATABASE!U78)&amp;","</f>
        <v>0.790569458007813,</v>
      </c>
      <c r="X78" s="7">
        <f>IF(OR(DATABASE!V78="",ISERROR(DATABASE!V78),DATABASE!V78=FALSE),"0",DATABASE!V78)</f>
        <v>7.356713712215423E-5</v>
      </c>
      <c r="Y78" t="s">
        <v>5115</v>
      </c>
    </row>
    <row r="79" spans="2:25" x14ac:dyDescent="0.25">
      <c r="B79" t="s">
        <v>5116</v>
      </c>
      <c r="C79" s="8" t="str">
        <f>""""&amp;DATABASE!A79&amp;""","</f>
        <v>"10486-19-8",</v>
      </c>
      <c r="D79" s="8" t="str">
        <f>""""&amp;DATABASE!B79&amp;""","</f>
        <v>"1Tridecanal",</v>
      </c>
      <c r="E79" s="8" t="str">
        <f>""""&amp;DATABASE!C79&amp;""","</f>
        <v>"C13H26O",</v>
      </c>
      <c r="F79" s="8" t="str">
        <f>""""&amp;DATABASE!D79&amp;""","</f>
        <v>"Misc",</v>
      </c>
      <c r="G79" s="8" t="str">
        <f>""""&amp;DATABASE!E79&amp;""","</f>
        <v>"CH3 (CH2)11 CHO ",</v>
      </c>
      <c r="H79" s="7" t="str">
        <f>IF(OR(DATABASE!F79="",ISERROR(DATABASE!F79),DATABASE!F79=FALSE),"0",DATABASE!F79)&amp;","</f>
        <v>198.348007202148,</v>
      </c>
      <c r="I79" s="7" t="str">
        <f>IF(OR(DATABASE!G79="",ISERROR(DATABASE!G79),DATABASE!G79=FALSE),"0",DATABASE!G79)&amp;","</f>
        <v>0.834292813106626,</v>
      </c>
      <c r="J79" s="7" t="str">
        <f>IF(OR(DATABASE!H79="",ISERROR(DATABASE!H79),DATABASE!H79=FALSE),"0",DATABASE!H79)&amp;","</f>
        <v>540.150024414062,</v>
      </c>
      <c r="K79" s="7" t="str">
        <f>IF(OR(DATABASE!I79="",ISERROR(DATABASE!I79),DATABASE!I79=FALSE),"0",DATABASE!I79)&amp;","</f>
        <v>700,</v>
      </c>
      <c r="L79" s="7" t="str">
        <f>IF(OR(DATABASE!J79="",ISERROR(DATABASE!J79),DATABASE!J79=FALSE),"0",DATABASE!J79)&amp;","</f>
        <v>17.4,</v>
      </c>
      <c r="M79" s="7" t="str">
        <f>IF(OR(DATABASE!K79="",ISERROR(DATABASE!K79),DATABASE!K79=FALSE),"0",DATABASE!K79)&amp;","</f>
        <v>0.737999022006988,</v>
      </c>
      <c r="N79" s="7" t="str">
        <f>IF(OR(DATABASE!L79="",ISERROR(DATABASE!L79),DATABASE!L79=FALSE),"0",DATABASE!L79)&amp;","</f>
        <v>0.785076022148132,</v>
      </c>
      <c r="O79" s="7" t="str">
        <f>IF(OR(DATABASE!M79="",ISERROR(DATABASE!M79),DATABASE!M79=FALSE),"0",DATABASE!M79)&amp;","</f>
        <v>-0.0095132,</v>
      </c>
      <c r="P79" s="7" t="str">
        <f>IF(OR(DATABASE!N79="",ISERROR(DATABASE!N79),DATABASE!N79=FALSE),"0",DATABASE!N79)&amp;","</f>
        <v>0.00631368,</v>
      </c>
      <c r="Q79" s="7" t="str">
        <f>IF(OR(DATABASE!O79="",ISERROR(DATABASE!O79),DATABASE!O79=FALSE),"0",DATABASE!O79)&amp;","</f>
        <v>-0.00000391464,</v>
      </c>
      <c r="R79" s="7" t="str">
        <f>IF(OR(DATABASE!P79="",ISERROR(DATABASE!P79),DATABASE!P79=FALSE),"0",DATABASE!P79)&amp;","</f>
        <v>0.000000001165652,</v>
      </c>
      <c r="S79" s="7" t="str">
        <f>IF(OR(DATABASE!Q79="",ISERROR(DATABASE!Q79),DATABASE!Q79=FALSE),"0",DATABASE!Q79)&amp;","</f>
        <v>-1.009868E-13,</v>
      </c>
      <c r="T79" s="7" t="str">
        <f>IF(OR(DATABASE!R79="",ISERROR(DATABASE!R79),DATABASE!R79=FALSE),"0",DATABASE!R79)&amp;","</f>
        <v>-392,</v>
      </c>
      <c r="U79" s="7" t="str">
        <f>IF(OR(DATABASE!S79="",ISERROR(DATABASE!S79),DATABASE!S79=FALSE),"0",DATABASE!S79)&amp;","</f>
        <v>-41.2,</v>
      </c>
      <c r="V79" s="7" t="str">
        <f>IF(OR(DATABASE!T79="",ISERROR(DATABASE!T79),DATABASE!T79=FALSE),"0",DATABASE!T79)&amp;","</f>
        <v>-391.24828125,</v>
      </c>
      <c r="W79" s="7" t="str">
        <f>IF(OR(DATABASE!U79="",ISERROR(DATABASE!U79),DATABASE!U79=FALSE),"0",DATABASE!U79)&amp;","</f>
        <v>1.1441796875,</v>
      </c>
      <c r="X79" s="7">
        <f>IF(OR(DATABASE!V79="",ISERROR(DATABASE!V79),DATABASE!V79=FALSE),"0",DATABASE!V79)</f>
        <v>1.0024500638246536E-4</v>
      </c>
      <c r="Y79" t="s">
        <v>5115</v>
      </c>
    </row>
    <row r="80" spans="2:25" x14ac:dyDescent="0.25">
      <c r="B80" t="s">
        <v>5116</v>
      </c>
      <c r="C80" s="8" t="str">
        <f>""""&amp;DATABASE!A80&amp;""","</f>
        <v>"104-87-0",</v>
      </c>
      <c r="D80" s="8" t="str">
        <f>""""&amp;DATABASE!B80&amp;""","</f>
        <v>"p-Tolual",</v>
      </c>
      <c r="E80" s="8" t="str">
        <f>""""&amp;DATABASE!C80&amp;""","</f>
        <v>"C8H8O",</v>
      </c>
      <c r="F80" s="8" t="str">
        <f>""""&amp;DATABASE!D80&amp;""","</f>
        <v>"Misc",</v>
      </c>
      <c r="G80" s="8" t="str">
        <f>""""&amp;DATABASE!E80&amp;""","</f>
        <v>"CH3 (ACH)4 (AC)2 CHO ",</v>
      </c>
      <c r="H80" s="7" t="str">
        <f>IF(OR(DATABASE!F80="",ISERROR(DATABASE!F80),DATABASE!F80=FALSE),"0",DATABASE!F80)&amp;","</f>
        <v>120.151000976562,</v>
      </c>
      <c r="I80" s="7" t="str">
        <f>IF(OR(DATABASE!G80="",ISERROR(DATABASE!G80),DATABASE!G80=FALSE),"0",DATABASE!G80)&amp;","</f>
        <v>1.01728477922994,</v>
      </c>
      <c r="J80" s="7" t="str">
        <f>IF(OR(DATABASE!H80="",ISERROR(DATABASE!H80),DATABASE!H80=FALSE),"0",DATABASE!H80)&amp;","</f>
        <v>477.148010253906,</v>
      </c>
      <c r="K80" s="7" t="str">
        <f>IF(OR(DATABASE!I80="",ISERROR(DATABASE!I80),DATABASE!I80=FALSE),"0",DATABASE!I80)&amp;","</f>
        <v>697,</v>
      </c>
      <c r="L80" s="7" t="str">
        <f>IF(OR(DATABASE!J80="",ISERROR(DATABASE!J80),DATABASE!J80=FALSE),"0",DATABASE!J80)&amp;","</f>
        <v>36.7,</v>
      </c>
      <c r="M80" s="7" t="str">
        <f>IF(OR(DATABASE!K80="",ISERROR(DATABASE!K80),DATABASE!K80=FALSE),"0",DATABASE!K80)&amp;","</f>
        <v>0.416000008583069,</v>
      </c>
      <c r="N80" s="7" t="str">
        <f>IF(OR(DATABASE!L80="",ISERROR(DATABASE!L80),DATABASE!L80=FALSE),"0",DATABASE!L80)&amp;","</f>
        <v>0.44216001033783,</v>
      </c>
      <c r="O80" s="7" t="str">
        <f>IF(OR(DATABASE!M80="",ISERROR(DATABASE!M80),DATABASE!M80=FALSE),"0",DATABASE!M80)&amp;","</f>
        <v>-0.28083,</v>
      </c>
      <c r="P80" s="7" t="str">
        <f>IF(OR(DATABASE!N80="",ISERROR(DATABASE!N80),DATABASE!N80=FALSE),"0",DATABASE!N80)&amp;","</f>
        <v>0.00569548,</v>
      </c>
      <c r="Q80" s="7" t="str">
        <f>IF(OR(DATABASE!O80="",ISERROR(DATABASE!O80),DATABASE!O80=FALSE),"0",DATABASE!O80)&amp;","</f>
        <v>-0.00000419226,</v>
      </c>
      <c r="R80" s="7" t="str">
        <f>IF(OR(DATABASE!P80="",ISERROR(DATABASE!P80),DATABASE!P80=FALSE),"0",DATABASE!P80)&amp;","</f>
        <v>0.000000001291728,</v>
      </c>
      <c r="S80" s="7" t="str">
        <f>IF(OR(DATABASE!Q80="",ISERROR(DATABASE!Q80),DATABASE!Q80=FALSE),"0",DATABASE!Q80)&amp;","</f>
        <v>0,</v>
      </c>
      <c r="T80" s="7" t="str">
        <f>IF(OR(DATABASE!R80="",ISERROR(DATABASE!R80),DATABASE!R80=FALSE),"0",DATABASE!R80)&amp;","</f>
        <v>-70.698,</v>
      </c>
      <c r="U80" s="7" t="str">
        <f>IF(OR(DATABASE!S80="",ISERROR(DATABASE!S80),DATABASE!S80=FALSE),"0",DATABASE!S80)&amp;","</f>
        <v>13.3,</v>
      </c>
      <c r="V80" s="7" t="str">
        <f>IF(OR(DATABASE!T80="",ISERROR(DATABASE!T80),DATABASE!T80=FALSE),"0",DATABASE!T80)&amp;","</f>
        <v>-70.0967890625,</v>
      </c>
      <c r="W80" s="7" t="str">
        <f>IF(OR(DATABASE!U80="",ISERROR(DATABASE!U80),DATABASE!U80=FALSE),"0",DATABASE!U80)&amp;","</f>
        <v>0.289942321777344,</v>
      </c>
      <c r="X80" s="7">
        <f>IF(OR(DATABASE!V80="",ISERROR(DATABASE!V80),DATABASE!V80=FALSE),"0",DATABASE!V80)</f>
        <v>3.8141146302223204E-5</v>
      </c>
      <c r="Y80" t="s">
        <v>5115</v>
      </c>
    </row>
    <row r="81" spans="2:25" x14ac:dyDescent="0.25">
      <c r="B81" t="s">
        <v>5116</v>
      </c>
      <c r="C81" s="8" t="str">
        <f>""""&amp;DATABASE!A81&amp;""","</f>
        <v>"10496-15-8",</v>
      </c>
      <c r="D81" s="8" t="str">
        <f>""""&amp;DATABASE!B81&amp;""","</f>
        <v>"HEXYL-DISULFIDE",</v>
      </c>
      <c r="E81" s="8" t="str">
        <f>""""&amp;DATABASE!C81&amp;""","</f>
        <v>"C12H26S2",</v>
      </c>
      <c r="F81" s="8" t="str">
        <f>""""&amp;DATABASE!D81&amp;""","</f>
        <v>"MISC",</v>
      </c>
      <c r="G81" s="8" t="str">
        <f>""""&amp;DATABASE!E81&amp;""","</f>
        <v>"",</v>
      </c>
      <c r="H81" s="7" t="str">
        <f>IF(OR(DATABASE!F81="",ISERROR(DATABASE!F81),DATABASE!F81=FALSE),"0",DATABASE!F81)&amp;","</f>
        <v>234.457,</v>
      </c>
      <c r="I81" s="7" t="str">
        <f>IF(OR(DATABASE!G81="",ISERROR(DATABASE!G81),DATABASE!G81=FALSE),"0",DATABASE!G81)&amp;","</f>
        <v>0.908,</v>
      </c>
      <c r="J81" s="7" t="str">
        <f>IF(OR(DATABASE!H81="",ISERROR(DATABASE!H81),DATABASE!H81=FALSE),"0",DATABASE!H81)&amp;","</f>
        <v>566.66,</v>
      </c>
      <c r="K81" s="7" t="str">
        <f>IF(OR(DATABASE!I81="",ISERROR(DATABASE!I81),DATABASE!I81=FALSE),"0",DATABASE!I81)&amp;","</f>
        <v>747.1,</v>
      </c>
      <c r="L81" s="7" t="str">
        <f>IF(OR(DATABASE!J81="",ISERROR(DATABASE!J81),DATABASE!J81=FALSE),"0",DATABASE!J81)&amp;","</f>
        <v>18.33,</v>
      </c>
      <c r="M81" s="7" t="str">
        <f>IF(OR(DATABASE!K81="",ISERROR(DATABASE!K81),DATABASE!K81=FALSE),"0",DATABASE!K81)&amp;","</f>
        <v>0.8155,</v>
      </c>
      <c r="N81" s="7" t="str">
        <f>IF(OR(DATABASE!L81="",ISERROR(DATABASE!L81),DATABASE!L81=FALSE),"0",DATABASE!L81)&amp;","</f>
        <v>0.692,</v>
      </c>
      <c r="O81" s="7" t="str">
        <f>IF(OR(DATABASE!M81="",ISERROR(DATABASE!M81),DATABASE!M81=FALSE),"0",DATABASE!M81)&amp;","</f>
        <v>0.0661016732279266,</v>
      </c>
      <c r="P81" s="7" t="str">
        <f>IF(OR(DATABASE!N81="",ISERROR(DATABASE!N81),DATABASE!N81=FALSE),"0",DATABASE!N81)&amp;","</f>
        <v>0.00522057349535309,</v>
      </c>
      <c r="Q81" s="7" t="str">
        <f>IF(OR(DATABASE!O81="",ISERROR(DATABASE!O81),DATABASE!O81=FALSE),"0",DATABASE!O81)&amp;","</f>
        <v>-2.98805324643751E-06,</v>
      </c>
      <c r="R81" s="7" t="str">
        <f>IF(OR(DATABASE!P81="",ISERROR(DATABASE!P81),DATABASE!P81=FALSE),"0",DATABASE!P81)&amp;","</f>
        <v>6.84219281147503E-10,</v>
      </c>
      <c r="S81" s="7" t="str">
        <f>IF(OR(DATABASE!Q81="",ISERROR(DATABASE!Q81),DATABASE!Q81=FALSE),"0",DATABASE!Q81)&amp;","</f>
        <v>0,</v>
      </c>
      <c r="T81" s="7" t="str">
        <f>IF(OR(DATABASE!R81="",ISERROR(DATABASE!R81),DATABASE!R81=FALSE),"0",DATABASE!R81)&amp;","</f>
        <v>-240.83,</v>
      </c>
      <c r="U81" s="7" t="str">
        <f>IF(OR(DATABASE!S81="",ISERROR(DATABASE!S81),DATABASE!S81=FALSE),"0",DATABASE!S81)&amp;","</f>
        <v>87.49,</v>
      </c>
      <c r="V81" s="7" t="str">
        <f>IF(OR(DATABASE!T81="",ISERROR(DATABASE!T81),DATABASE!T81=FALSE),"0",DATABASE!T81)&amp;","</f>
        <v>-0.231339,</v>
      </c>
      <c r="W81" s="7" t="str">
        <f>IF(OR(DATABASE!U81="",ISERROR(DATABASE!U81),DATABASE!U81=FALSE),"0",DATABASE!U81)&amp;","</f>
        <v>1.01,</v>
      </c>
      <c r="X81" s="7">
        <f>IF(OR(DATABASE!V81="",ISERROR(DATABASE!V81),DATABASE!V81=FALSE),"0",DATABASE!V81)</f>
        <v>1.85E-7</v>
      </c>
      <c r="Y81" t="s">
        <v>5115</v>
      </c>
    </row>
    <row r="82" spans="2:25" x14ac:dyDescent="0.25">
      <c r="B82" t="s">
        <v>5116</v>
      </c>
      <c r="C82" s="8" t="str">
        <f>""""&amp;DATABASE!A82&amp;""","</f>
        <v>"105-05-5",</v>
      </c>
      <c r="D82" s="8" t="str">
        <f>""""&amp;DATABASE!B82&amp;""","</f>
        <v>"14-EBenzene",</v>
      </c>
      <c r="E82" s="8" t="str">
        <f>""""&amp;DATABASE!C82&amp;""","</f>
        <v>"C10H14",</v>
      </c>
      <c r="F82" s="8" t="str">
        <f>""""&amp;DATABASE!D82&amp;""","</f>
        <v>"A",</v>
      </c>
      <c r="G82" s="8" t="str">
        <f>""""&amp;DATABASE!E82&amp;""","</f>
        <v>"(CH3)2 (ACH)4 (ACCH2)2 ",</v>
      </c>
      <c r="H82" s="7" t="str">
        <f>IF(OR(DATABASE!F82="",ISERROR(DATABASE!F82),DATABASE!F82=FALSE),"0",DATABASE!F82)&amp;","</f>
        <v>134.22200012207,</v>
      </c>
      <c r="I82" s="7" t="str">
        <f>IF(OR(DATABASE!G82="",ISERROR(DATABASE!G82),DATABASE!G82=FALSE),"0",DATABASE!G82)&amp;","</f>
        <v>0.865560865418683,</v>
      </c>
      <c r="J82" s="7" t="str">
        <f>IF(OR(DATABASE!H82="",ISERROR(DATABASE!H82),DATABASE!H82=FALSE),"0",DATABASE!H82)&amp;","</f>
        <v>456.93701171875,</v>
      </c>
      <c r="K82" s="7" t="str">
        <f>IF(OR(DATABASE!I82="",ISERROR(DATABASE!I82),DATABASE!I82=FALSE),"0",DATABASE!I82)&amp;","</f>
        <v>657.960021972656,</v>
      </c>
      <c r="L82" s="7" t="str">
        <f>IF(OR(DATABASE!J82="",ISERROR(DATABASE!J82),DATABASE!J82=FALSE),"0",DATABASE!J82)&amp;","</f>
        <v>28.026201171875,</v>
      </c>
      <c r="M82" s="7" t="str">
        <f>IF(OR(DATABASE!K82="",ISERROR(DATABASE!K82),DATABASE!K82=FALSE),"0",DATABASE!K82)&amp;","</f>
        <v>0.479990005493164,</v>
      </c>
      <c r="N82" s="7" t="str">
        <f>IF(OR(DATABASE!L82="",ISERROR(DATABASE!L82),DATABASE!L82=FALSE),"0",DATABASE!L82)&amp;","</f>
        <v>0.404370009899139,</v>
      </c>
      <c r="O82" s="7" t="str">
        <f>IF(OR(DATABASE!M82="",ISERROR(DATABASE!M82),DATABASE!M82=FALSE),"0",DATABASE!M82)&amp;","</f>
        <v>-0.2853,</v>
      </c>
      <c r="P82" s="7" t="str">
        <f>IF(OR(DATABASE!N82="",ISERROR(DATABASE!N82),DATABASE!N82=FALSE),"0",DATABASE!N82)&amp;","</f>
        <v>0.0057658,</v>
      </c>
      <c r="Q82" s="7" t="str">
        <f>IF(OR(DATABASE!O82="",ISERROR(DATABASE!O82),DATABASE!O82=FALSE),"0",DATABASE!O82)&amp;","</f>
        <v>-0.000002173818,</v>
      </c>
      <c r="R82" s="7" t="str">
        <f>IF(OR(DATABASE!P82="",ISERROR(DATABASE!P82),DATABASE!P82=FALSE),"0",DATABASE!P82)&amp;","</f>
        <v>0,</v>
      </c>
      <c r="S82" s="7" t="str">
        <f>IF(OR(DATABASE!Q82="",ISERROR(DATABASE!Q82),DATABASE!Q82=FALSE),"0",DATABASE!Q82)&amp;","</f>
        <v>0,</v>
      </c>
      <c r="T82" s="7" t="str">
        <f>IF(OR(DATABASE!R82="",ISERROR(DATABASE!R82),DATABASE!R82=FALSE),"0",DATABASE!R82)&amp;","</f>
        <v>-22.269,</v>
      </c>
      <c r="U82" s="7" t="str">
        <f>IF(OR(DATABASE!S82="",ISERROR(DATABASE!S82),DATABASE!S82=FALSE),"0",DATABASE!S82)&amp;","</f>
        <v>140.3,</v>
      </c>
      <c r="V82" s="7" t="str">
        <f>IF(OR(DATABASE!T82="",ISERROR(DATABASE!T82),DATABASE!T82=FALSE),"0",DATABASE!T82)&amp;","</f>
        <v>-25.535,</v>
      </c>
      <c r="W82" s="7" t="str">
        <f>IF(OR(DATABASE!U82="",ISERROR(DATABASE!U82),DATABASE!U82=FALSE),"0",DATABASE!U82)&amp;","</f>
        <v>0.531210021972656,</v>
      </c>
      <c r="X82" s="7">
        <f>IF(OR(DATABASE!V82="",ISERROR(DATABASE!V82),DATABASE!V82=FALSE),"0",DATABASE!V82)</f>
        <v>5.0921801477670672E-5</v>
      </c>
      <c r="Y82" t="s">
        <v>5115</v>
      </c>
    </row>
    <row r="83" spans="2:25" x14ac:dyDescent="0.25">
      <c r="B83" t="s">
        <v>5116</v>
      </c>
      <c r="C83" s="8" t="str">
        <f>""""&amp;DATABASE!A83&amp;""","</f>
        <v>"105-08-8",</v>
      </c>
      <c r="D83" s="8" t="str">
        <f>""""&amp;DATABASE!B83&amp;""","</f>
        <v>"14-CC6DiC1ol",</v>
      </c>
      <c r="E83" s="8" t="str">
        <f>""""&amp;DATABASE!C83&amp;""","</f>
        <v>"C8H16O2",</v>
      </c>
      <c r="F83" s="8" t="str">
        <f>""""&amp;DATABASE!D83&amp;""","</f>
        <v>"Misc",</v>
      </c>
      <c r="G83" s="8" t="str">
        <f>""""&amp;DATABASE!E83&amp;""","</f>
        <v>"(OH)2 (CH2)6 (CH)2 ",</v>
      </c>
      <c r="H83" s="7" t="str">
        <f>IF(OR(DATABASE!F83="",ISERROR(DATABASE!F83),DATABASE!F83=FALSE),"0",DATABASE!F83)&amp;","</f>
        <v>144.214004516601,</v>
      </c>
      <c r="I83" s="7" t="str">
        <f>IF(OR(DATABASE!G83="",ISERROR(DATABASE!G83),DATABASE!G83=FALSE),"0",DATABASE!G83)&amp;","</f>
        <v>1.03655664429618,</v>
      </c>
      <c r="J83" s="7" t="str">
        <f>IF(OR(DATABASE!H83="",ISERROR(DATABASE!H83),DATABASE!H83=FALSE),"0",DATABASE!H83)&amp;","</f>
        <v>556.150024414062,</v>
      </c>
      <c r="K83" s="7" t="str">
        <f>IF(OR(DATABASE!I83="",ISERROR(DATABASE!I83),DATABASE!I83=FALSE),"0",DATABASE!I83)&amp;","</f>
        <v>724,</v>
      </c>
      <c r="L83" s="7" t="str">
        <f>IF(OR(DATABASE!J83="",ISERROR(DATABASE!J83),DATABASE!J83=FALSE),"0",DATABASE!J83)&amp;","</f>
        <v>35.3,</v>
      </c>
      <c r="M83" s="7" t="str">
        <f>IF(OR(DATABASE!K83="",ISERROR(DATABASE!K83),DATABASE!K83=FALSE),"0",DATABASE!K83)&amp;","</f>
        <v>0.444999992847443,</v>
      </c>
      <c r="N83" s="7" t="str">
        <f>IF(OR(DATABASE!L83="",ISERROR(DATABASE!L83),DATABASE!L83=FALSE),"0",DATABASE!L83)&amp;","</f>
        <v>1.18754005432128,</v>
      </c>
      <c r="O83" s="7" t="str">
        <f>IF(OR(DATABASE!M83="",ISERROR(DATABASE!M83),DATABASE!M83=FALSE),"0",DATABASE!M83)&amp;","</f>
        <v>-0.34225,</v>
      </c>
      <c r="P83" s="7" t="str">
        <f>IF(OR(DATABASE!N83="",ISERROR(DATABASE!N83),DATABASE!N83=FALSE),"0",DATABASE!N83)&amp;","</f>
        <v>0.0063594,</v>
      </c>
      <c r="Q83" s="7" t="str">
        <f>IF(OR(DATABASE!O83="",ISERROR(DATABASE!O83),DATABASE!O83=FALSE),"0",DATABASE!O83)&amp;","</f>
        <v>-0.0000033771,</v>
      </c>
      <c r="R83" s="7" t="str">
        <f>IF(OR(DATABASE!P83="",ISERROR(DATABASE!P83),DATABASE!P83=FALSE),"0",DATABASE!P83)&amp;","</f>
        <v>0.00000000042984,</v>
      </c>
      <c r="S83" s="7" t="str">
        <f>IF(OR(DATABASE!Q83="",ISERROR(DATABASE!Q83),DATABASE!Q83=FALSE),"0",DATABASE!Q83)&amp;","</f>
        <v>0.000000000000087836,</v>
      </c>
      <c r="T83" s="7" t="str">
        <f>IF(OR(DATABASE!R83="",ISERROR(DATABASE!R83),DATABASE!R83=FALSE),"0",DATABASE!R83)&amp;","</f>
        <v>-469.7,</v>
      </c>
      <c r="U83" s="7" t="str">
        <f>IF(OR(DATABASE!S83="",ISERROR(DATABASE!S83),DATABASE!S83=FALSE),"0",DATABASE!S83)&amp;","</f>
        <v>0,</v>
      </c>
      <c r="V83" s="7" t="str">
        <f>IF(OR(DATABASE!T83="",ISERROR(DATABASE!T83),DATABASE!T83=FALSE),"0",DATABASE!T83)&amp;","</f>
        <v>-470.518125,</v>
      </c>
      <c r="W83" s="7" t="str">
        <f>IF(OR(DATABASE!U83="",ISERROR(DATABASE!U83),DATABASE!U83=FALSE),"0",DATABASE!U83)&amp;","</f>
        <v>0.821619567871094,</v>
      </c>
      <c r="X83" s="7">
        <f>IF(OR(DATABASE!V83="",ISERROR(DATABASE!V83),DATABASE!V83=FALSE),"0",DATABASE!V83)</f>
        <v>6.470926851034164E-5</v>
      </c>
      <c r="Y83" t="s">
        <v>5115</v>
      </c>
    </row>
    <row r="84" spans="2:25" x14ac:dyDescent="0.25">
      <c r="B84" t="s">
        <v>5116</v>
      </c>
      <c r="C84" s="8" t="str">
        <f>""""&amp;DATABASE!A84&amp;""","</f>
        <v>"105-30-6",</v>
      </c>
      <c r="D84" s="8" t="str">
        <f>""""&amp;DATABASE!B84&amp;""","</f>
        <v>"2-M-1-C5ol",</v>
      </c>
      <c r="E84" s="8" t="str">
        <f>""""&amp;DATABASE!C84&amp;""","</f>
        <v>"C6H14O",</v>
      </c>
      <c r="F84" s="8" t="str">
        <f>""""&amp;DATABASE!D84&amp;""","</f>
        <v>"OL",</v>
      </c>
      <c r="G84" s="8" t="str">
        <f>""""&amp;DATABASE!E84&amp;""","</f>
        <v>"(CH3)2 (CH2)3 CH OH ",</v>
      </c>
      <c r="H84" s="7" t="str">
        <f>IF(OR(DATABASE!F84="",ISERROR(DATABASE!F84),DATABASE!F84=FALSE),"0",DATABASE!F84)&amp;","</f>
        <v>102.177001953125,</v>
      </c>
      <c r="I84" s="7" t="str">
        <f>IF(OR(DATABASE!G84="",ISERROR(DATABASE!G84),DATABASE!G84=FALSE),"0",DATABASE!G84)&amp;","</f>
        <v>0.83730061133165,</v>
      </c>
      <c r="J84" s="7" t="str">
        <f>IF(OR(DATABASE!H84="",ISERROR(DATABASE!H84),DATABASE!H84=FALSE),"0",DATABASE!H84)&amp;","</f>
        <v>421.148010253906,</v>
      </c>
      <c r="K84" s="7" t="str">
        <f>IF(OR(DATABASE!I84="",ISERROR(DATABASE!I84),DATABASE!I84=FALSE),"0",DATABASE!I84)&amp;","</f>
        <v>582,</v>
      </c>
      <c r="L84" s="7" t="str">
        <f>IF(OR(DATABASE!J84="",ISERROR(DATABASE!J84),DATABASE!J84=FALSE),"0",DATABASE!J84)&amp;","</f>
        <v>32,</v>
      </c>
      <c r="M84" s="7" t="str">
        <f>IF(OR(DATABASE!K84="",ISERROR(DATABASE!K84),DATABASE!K84=FALSE),"0",DATABASE!K84)&amp;","</f>
        <v>0.379990011453629,</v>
      </c>
      <c r="N84" s="7" t="str">
        <f>IF(OR(DATABASE!L84="",ISERROR(DATABASE!L84),DATABASE!L84=FALSE),"0",DATABASE!L84)&amp;","</f>
        <v>0.726180016994476,</v>
      </c>
      <c r="O84" s="7" t="str">
        <f>IF(OR(DATABASE!M84="",ISERROR(DATABASE!M84),DATABASE!M84=FALSE),"0",DATABASE!M84)&amp;","</f>
        <v>-0.0426424,</v>
      </c>
      <c r="P84" s="7" t="str">
        <f>IF(OR(DATABASE!N84="",ISERROR(DATABASE!N84),DATABASE!N84=FALSE),"0",DATABASE!N84)&amp;","</f>
        <v>0.00614544,</v>
      </c>
      <c r="Q84" s="7" t="str">
        <f>IF(OR(DATABASE!O84="",ISERROR(DATABASE!O84),DATABASE!O84=FALSE),"0",DATABASE!O84)&amp;","</f>
        <v>-0.00000343131,</v>
      </c>
      <c r="R84" s="7" t="str">
        <f>IF(OR(DATABASE!P84="",ISERROR(DATABASE!P84),DATABASE!P84=FALSE),"0",DATABASE!P84)&amp;","</f>
        <v>0.000000000731048,</v>
      </c>
      <c r="S84" s="7" t="str">
        <f>IF(OR(DATABASE!Q84="",ISERROR(DATABASE!Q84),DATABASE!Q84=FALSE),"0",DATABASE!Q84)&amp;","</f>
        <v>0,</v>
      </c>
      <c r="T84" s="7" t="str">
        <f>IF(OR(DATABASE!R84="",ISERROR(DATABASE!R84),DATABASE!R84=FALSE),"0",DATABASE!R84)&amp;","</f>
        <v>-327.14,</v>
      </c>
      <c r="U84" s="7" t="str">
        <f>IF(OR(DATABASE!S84="",ISERROR(DATABASE!S84),DATABASE!S84=FALSE),"0",DATABASE!S84)&amp;","</f>
        <v>0,</v>
      </c>
      <c r="V84" s="7" t="str">
        <f>IF(OR(DATABASE!T84="",ISERROR(DATABASE!T84),DATABASE!T84=FALSE),"0",DATABASE!T84)&amp;","</f>
        <v>-326.59871875,</v>
      </c>
      <c r="W84" s="7" t="str">
        <f>IF(OR(DATABASE!U84="",ISERROR(DATABASE!U84),DATABASE!U84=FALSE),"0",DATABASE!U84)&amp;","</f>
        <v>0.609142272949219,</v>
      </c>
      <c r="X84" s="7">
        <f>IF(OR(DATABASE!V84="",ISERROR(DATABASE!V84),DATABASE!V84=FALSE),"0",DATABASE!V84)</f>
        <v>6.0330178588628769E-5</v>
      </c>
      <c r="Y84" t="s">
        <v>5115</v>
      </c>
    </row>
    <row r="85" spans="2:25" x14ac:dyDescent="0.25">
      <c r="B85" t="s">
        <v>5116</v>
      </c>
      <c r="C85" s="8" t="str">
        <f>""""&amp;DATABASE!A85&amp;""","</f>
        <v>"105-34-0",</v>
      </c>
      <c r="D85" s="8" t="str">
        <f>""""&amp;DATABASE!B85&amp;""","</f>
        <v>"MCyanAcetate",</v>
      </c>
      <c r="E85" s="8" t="str">
        <f>""""&amp;DATABASE!C85&amp;""","</f>
        <v>"C4H5NO2",</v>
      </c>
      <c r="F85" s="8" t="str">
        <f>""""&amp;DATABASE!D85&amp;""","</f>
        <v>"Misc",</v>
      </c>
      <c r="G85" s="8" t="str">
        <f>""""&amp;DATABASE!E85&amp;""","</f>
        <v>"CH3 CH2CN COO ",</v>
      </c>
      <c r="H85" s="7" t="str">
        <f>IF(OR(DATABASE!F85="",ISERROR(DATABASE!F85),DATABASE!F85=FALSE),"0",DATABASE!F85)&amp;","</f>
        <v>99.0892028808593,</v>
      </c>
      <c r="I85" s="7" t="str">
        <f>IF(OR(DATABASE!G85="",ISERROR(DATABASE!G85),DATABASE!G85=FALSE),"0",DATABASE!G85)&amp;","</f>
        <v>1.13023959491805,</v>
      </c>
      <c r="J85" s="7" t="str">
        <f>IF(OR(DATABASE!H85="",ISERROR(DATABASE!H85),DATABASE!H85=FALSE),"0",DATABASE!H85)&amp;","</f>
        <v>478.239013671875,</v>
      </c>
      <c r="K85" s="7" t="str">
        <f>IF(OR(DATABASE!I85="",ISERROR(DATABASE!I85),DATABASE!I85=FALSE),"0",DATABASE!I85)&amp;","</f>
        <v>687,</v>
      </c>
      <c r="L85" s="7" t="str">
        <f>IF(OR(DATABASE!J85="",ISERROR(DATABASE!J85),DATABASE!J85=FALSE),"0",DATABASE!J85)&amp;","</f>
        <v>38.1,</v>
      </c>
      <c r="M85" s="7" t="str">
        <f>IF(OR(DATABASE!K85="",ISERROR(DATABASE!K85),DATABASE!K85=FALSE),"0",DATABASE!K85)&amp;","</f>
        <v>0.305000007152557,</v>
      </c>
      <c r="N85" s="7" t="str">
        <f>IF(OR(DATABASE!L85="",ISERROR(DATABASE!L85),DATABASE!L85=FALSE),"0",DATABASE!L85)&amp;","</f>
        <v>0.541279017925262,</v>
      </c>
      <c r="O85" s="7" t="str">
        <f>IF(OR(DATABASE!M85="",ISERROR(DATABASE!M85),DATABASE!M85=FALSE),"0",DATABASE!M85)&amp;","</f>
        <v>-0.16803,</v>
      </c>
      <c r="P85" s="7" t="str">
        <f>IF(OR(DATABASE!N85="",ISERROR(DATABASE!N85),DATABASE!N85=FALSE),"0",DATABASE!N85)&amp;","</f>
        <v>0.00522084,</v>
      </c>
      <c r="Q85" s="7" t="str">
        <f>IF(OR(DATABASE!O85="",ISERROR(DATABASE!O85),DATABASE!O85=FALSE),"0",DATABASE!O85)&amp;","</f>
        <v>-0.00000399441,</v>
      </c>
      <c r="R85" s="7" t="str">
        <f>IF(OR(DATABASE!P85="",ISERROR(DATABASE!P85),DATABASE!P85=FALSE),"0",DATABASE!P85)&amp;","</f>
        <v>0.000000000489772,</v>
      </c>
      <c r="S85" s="7" t="str">
        <f>IF(OR(DATABASE!Q85="",ISERROR(DATABASE!Q85),DATABASE!Q85=FALSE),"0",DATABASE!Q85)&amp;","</f>
        <v>0.000000000000455924,</v>
      </c>
      <c r="T85" s="7" t="str">
        <f>IF(OR(DATABASE!R85="",ISERROR(DATABASE!R85),DATABASE!R85=FALSE),"0",DATABASE!R85)&amp;","</f>
        <v>-237,</v>
      </c>
      <c r="U85" s="7" t="str">
        <f>IF(OR(DATABASE!S85="",ISERROR(DATABASE!S85),DATABASE!S85=FALSE),"0",DATABASE!S85)&amp;","</f>
        <v>-157,</v>
      </c>
      <c r="V85" s="7" t="str">
        <f>IF(OR(DATABASE!T85="",ISERROR(DATABASE!T85),DATABASE!T85=FALSE),"0",DATABASE!T85)&amp;","</f>
        <v>-237.156375,</v>
      </c>
      <c r="W85" s="7" t="str">
        <f>IF(OR(DATABASE!U85="",ISERROR(DATABASE!U85),DATABASE!U85=FALSE),"0",DATABASE!U85)&amp;","</f>
        <v>0.262832794189453,</v>
      </c>
      <c r="X85" s="7">
        <f>IF(OR(DATABASE!V85="",ISERROR(DATABASE!V85),DATABASE!V85=FALSE),"0",DATABASE!V85)</f>
        <v>2.0167609676718712E-5</v>
      </c>
      <c r="Y85" t="s">
        <v>5115</v>
      </c>
    </row>
    <row r="86" spans="2:25" x14ac:dyDescent="0.25">
      <c r="B86" t="s">
        <v>5116</v>
      </c>
      <c r="C86" s="8" t="str">
        <f>""""&amp;DATABASE!A86&amp;""","</f>
        <v>"105-37-3",</v>
      </c>
      <c r="D86" s="8" t="str">
        <f>""""&amp;DATABASE!B86&amp;""","</f>
        <v>"E-C3oate",</v>
      </c>
      <c r="E86" s="8" t="str">
        <f>""""&amp;DATABASE!C86&amp;""","</f>
        <v>"C5H10O2",</v>
      </c>
      <c r="F86" s="8" t="str">
        <f>""""&amp;DATABASE!D86&amp;""","</f>
        <v>"ACID",</v>
      </c>
      <c r="G86" s="8" t="str">
        <f>""""&amp;DATABASE!E86&amp;""","</f>
        <v>"(CH3)2 CH2 CH2COO ",</v>
      </c>
      <c r="H86" s="7" t="str">
        <f>IF(OR(DATABASE!F86="",ISERROR(DATABASE!F86),DATABASE!F86=FALSE),"0",DATABASE!F86)&amp;","</f>
        <v>102.134002685546,</v>
      </c>
      <c r="I86" s="7" t="str">
        <f>IF(OR(DATABASE!G86="",ISERROR(DATABASE!G86),DATABASE!G86=FALSE),"0",DATABASE!G86)&amp;","</f>
        <v>0.895729874588437,</v>
      </c>
      <c r="J86" s="7" t="str">
        <f>IF(OR(DATABASE!H86="",ISERROR(DATABASE!H86),DATABASE!H86=FALSE),"0",DATABASE!H86)&amp;","</f>
        <v>372.200012207031,</v>
      </c>
      <c r="K86" s="7" t="str">
        <f>IF(OR(DATABASE!I86="",ISERROR(DATABASE!I86),DATABASE!I86=FALSE),"0",DATABASE!I86)&amp;","</f>
        <v>546,</v>
      </c>
      <c r="L86" s="7" t="str">
        <f>IF(OR(DATABASE!J86="",ISERROR(DATABASE!J86),DATABASE!J86=FALSE),"0",DATABASE!J86)&amp;","</f>
        <v>33.6,</v>
      </c>
      <c r="M86" s="7" t="str">
        <f>IF(OR(DATABASE!K86="",ISERROR(DATABASE!K86),DATABASE!K86=FALSE),"0",DATABASE!K86)&amp;","</f>
        <v>0.344980001449585,</v>
      </c>
      <c r="N86" s="7" t="str">
        <f>IF(OR(DATABASE!L86="",ISERROR(DATABASE!L86),DATABASE!L86=FALSE),"0",DATABASE!L86)&amp;","</f>
        <v>0.391000002622604,</v>
      </c>
      <c r="O86" s="7" t="str">
        <f>IF(OR(DATABASE!M86="",ISERROR(DATABASE!M86),DATABASE!M86=FALSE),"0",DATABASE!M86)&amp;","</f>
        <v>0.19447,</v>
      </c>
      <c r="P86" s="7" t="str">
        <f>IF(OR(DATABASE!N86="",ISERROR(DATABASE!N86),DATABASE!N86=FALSE),"0",DATABASE!N86)&amp;","</f>
        <v>0.00395234,</v>
      </c>
      <c r="Q86" s="7" t="str">
        <f>IF(OR(DATABASE!O86="",ISERROR(DATABASE!O86),DATABASE!O86=FALSE),"0",DATABASE!O86)&amp;","</f>
        <v>-0.000001407882,</v>
      </c>
      <c r="R86" s="7" t="str">
        <f>IF(OR(DATABASE!P86="",ISERROR(DATABASE!P86),DATABASE!P86=FALSE),"0",DATABASE!P86)&amp;","</f>
        <v>-0.0000000000724416,</v>
      </c>
      <c r="S86" s="7" t="str">
        <f>IF(OR(DATABASE!Q86="",ISERROR(DATABASE!Q86),DATABASE!Q86=FALSE),"0",DATABASE!Q86)&amp;","</f>
        <v>0,</v>
      </c>
      <c r="T86" s="7" t="str">
        <f>IF(OR(DATABASE!R86="",ISERROR(DATABASE!R86),DATABASE!R86=FALSE),"0",DATABASE!R86)&amp;","</f>
        <v>-470.18,</v>
      </c>
      <c r="U86" s="7" t="str">
        <f>IF(OR(DATABASE!S86="",ISERROR(DATABASE!S86),DATABASE!S86=FALSE),"0",DATABASE!S86)&amp;","</f>
        <v>-319.1,</v>
      </c>
      <c r="V86" s="7" t="str">
        <f>IF(OR(DATABASE!T86="",ISERROR(DATABASE!T86),DATABASE!T86=FALSE),"0",DATABASE!T86)&amp;","</f>
        <v>-469.097,</v>
      </c>
      <c r="W86" s="7" t="str">
        <f>IF(OR(DATABASE!U86="",ISERROR(DATABASE!U86),DATABASE!U86=FALSE),"0",DATABASE!U86)&amp;","</f>
        <v>0.487219696044922,</v>
      </c>
      <c r="X86" s="7">
        <f>IF(OR(DATABASE!V86="",ISERROR(DATABASE!V86),DATABASE!V86=FALSE),"0",DATABASE!V86)</f>
        <v>5.2675046026706697E-5</v>
      </c>
      <c r="Y86" t="s">
        <v>5115</v>
      </c>
    </row>
    <row r="87" spans="2:25" x14ac:dyDescent="0.25">
      <c r="B87" t="s">
        <v>5116</v>
      </c>
      <c r="C87" s="8" t="str">
        <f>""""&amp;DATABASE!A87&amp;""","</f>
        <v>"105-38-4",</v>
      </c>
      <c r="D87" s="8" t="str">
        <f>""""&amp;DATABASE!B87&amp;""","</f>
        <v>"Vinyl-C3oate",</v>
      </c>
      <c r="E87" s="8" t="str">
        <f>""""&amp;DATABASE!C87&amp;""","</f>
        <v>"C5H8O2",</v>
      </c>
      <c r="F87" s="8" t="str">
        <f>""""&amp;DATABASE!D87&amp;""","</f>
        <v>"Misc",</v>
      </c>
      <c r="G87" s="8" t="str">
        <f>""""&amp;DATABASE!E87&amp;""","</f>
        <v>"CH3 CH2=CH CH2COO ",</v>
      </c>
      <c r="H87" s="7" t="str">
        <f>IF(OR(DATABASE!F87="",ISERROR(DATABASE!F87),DATABASE!F87=FALSE),"0",DATABASE!F87)&amp;","</f>
        <v>100.111000061035,</v>
      </c>
      <c r="I87" s="7" t="str">
        <f>IF(OR(DATABASE!G87="",ISERROR(DATABASE!G87),DATABASE!G87=FALSE),"0",DATABASE!G87)&amp;","</f>
        <v>0.824478706069639,</v>
      </c>
      <c r="J87" s="7" t="str">
        <f>IF(OR(DATABASE!H87="",ISERROR(DATABASE!H87),DATABASE!H87=FALSE),"0",DATABASE!H87)&amp;","</f>
        <v>364.350006103515,</v>
      </c>
      <c r="K87" s="7" t="str">
        <f>IF(OR(DATABASE!I87="",ISERROR(DATABASE!I87),DATABASE!I87=FALSE),"0",DATABASE!I87)&amp;","</f>
        <v>546,</v>
      </c>
      <c r="L87" s="7" t="str">
        <f>IF(OR(DATABASE!J87="",ISERROR(DATABASE!J87),DATABASE!J87=FALSE),"0",DATABASE!J87)&amp;","</f>
        <v>36.7,</v>
      </c>
      <c r="M87" s="7" t="str">
        <f>IF(OR(DATABASE!K87="",ISERROR(DATABASE!K87),DATABASE!K87=FALSE),"0",DATABASE!K87)&amp;","</f>
        <v>0.323000013828278,</v>
      </c>
      <c r="N87" s="7" t="str">
        <f>IF(OR(DATABASE!L87="",ISERROR(DATABASE!L87),DATABASE!L87=FALSE),"0",DATABASE!L87)&amp;","</f>
        <v>0.335720002651215,</v>
      </c>
      <c r="O87" s="7" t="str">
        <f>IF(OR(DATABASE!M87="",ISERROR(DATABASE!M87),DATABASE!M87=FALSE),"0",DATABASE!M87)&amp;","</f>
        <v>-0.0653182,</v>
      </c>
      <c r="P87" s="7" t="str">
        <f>IF(OR(DATABASE!N87="",ISERROR(DATABASE!N87),DATABASE!N87=FALSE),"0",DATABASE!N87)&amp;","</f>
        <v>0.00510964,</v>
      </c>
      <c r="Q87" s="7" t="str">
        <f>IF(OR(DATABASE!O87="",ISERROR(DATABASE!O87),DATABASE!O87=FALSE),"0",DATABASE!O87)&amp;","</f>
        <v>-0.00000326556,</v>
      </c>
      <c r="R87" s="7" t="str">
        <f>IF(OR(DATABASE!P87="",ISERROR(DATABASE!P87),DATABASE!P87=FALSE),"0",DATABASE!P87)&amp;","</f>
        <v>0.000000000773872,</v>
      </c>
      <c r="S87" s="7" t="str">
        <f>IF(OR(DATABASE!Q87="",ISERROR(DATABASE!Q87),DATABASE!Q87=FALSE),"0",DATABASE!Q87)&amp;","</f>
        <v>0,</v>
      </c>
      <c r="T87" s="7" t="str">
        <f>IF(OR(DATABASE!R87="",ISERROR(DATABASE!R87),DATABASE!R87=FALSE),"0",DATABASE!R87)&amp;","</f>
        <v>-347.35,</v>
      </c>
      <c r="U87" s="7" t="str">
        <f>IF(OR(DATABASE!S87="",ISERROR(DATABASE!S87),DATABASE!S87=FALSE),"0",DATABASE!S87)&amp;","</f>
        <v>-236.76,</v>
      </c>
      <c r="V87" s="7" t="str">
        <f>IF(OR(DATABASE!T87="",ISERROR(DATABASE!T87),DATABASE!T87=FALSE),"0",DATABASE!T87)&amp;","</f>
        <v>-347.1485,</v>
      </c>
      <c r="W87" s="7" t="str">
        <f>IF(OR(DATABASE!U87="",ISERROR(DATABASE!U87),DATABASE!U87=FALSE),"0",DATABASE!U87)&amp;","</f>
        <v>0.378151184082031,</v>
      </c>
      <c r="X87" s="7">
        <f>IF(OR(DATABASE!V87="",ISERROR(DATABASE!V87),DATABASE!V87=FALSE),"0",DATABASE!V87)</f>
        <v>3.479151427745819E-5</v>
      </c>
      <c r="Y87" t="s">
        <v>5115</v>
      </c>
    </row>
    <row r="88" spans="2:25" x14ac:dyDescent="0.25">
      <c r="B88" t="s">
        <v>5116</v>
      </c>
      <c r="C88" s="8" t="str">
        <f>""""&amp;DATABASE!A88&amp;""","</f>
        <v>"105-39-5",</v>
      </c>
      <c r="D88" s="8" t="str">
        <f>""""&amp;DATABASE!B88&amp;""","</f>
        <v>"EClC2oate",</v>
      </c>
      <c r="E88" s="8" t="str">
        <f>""""&amp;DATABASE!C88&amp;""","</f>
        <v>"C4H7ClO2",</v>
      </c>
      <c r="F88" s="8" t="str">
        <f>""""&amp;DATABASE!D88&amp;""","</f>
        <v>"Misc",</v>
      </c>
      <c r="G88" s="8" t="str">
        <f>""""&amp;DATABASE!E88&amp;""","</f>
        <v>"CH3COO CHCl CH3 ",</v>
      </c>
      <c r="H88" s="7" t="str">
        <f>IF(OR(DATABASE!F88="",ISERROR(DATABASE!F88),DATABASE!F88=FALSE),"0",DATABASE!F88)&amp;","</f>
        <v>122.551002502441,</v>
      </c>
      <c r="I88" s="7" t="str">
        <f>IF(OR(DATABASE!G88="",ISERROR(DATABASE!G88),DATABASE!G88=FALSE),"0",DATABASE!G88)&amp;","</f>
        <v>1.15613376001668,</v>
      </c>
      <c r="J88" s="7" t="str">
        <f>IF(OR(DATABASE!H88="",ISERROR(DATABASE!H88),DATABASE!H88=FALSE),"0",DATABASE!H88)&amp;","</f>
        <v>417.350006103515,</v>
      </c>
      <c r="K88" s="7" t="str">
        <f>IF(OR(DATABASE!I88="",ISERROR(DATABASE!I88),DATABASE!I88=FALSE),"0",DATABASE!I88)&amp;","</f>
        <v>618,</v>
      </c>
      <c r="L88" s="7" t="str">
        <f>IF(OR(DATABASE!J88="",ISERROR(DATABASE!J88),DATABASE!J88=FALSE),"0",DATABASE!J88)&amp;","</f>
        <v>37.9,</v>
      </c>
      <c r="M88" s="7" t="str">
        <f>IF(OR(DATABASE!K88="",ISERROR(DATABASE!K88),DATABASE!K88=FALSE),"0",DATABASE!K88)&amp;","</f>
        <v>0.326999008655548,</v>
      </c>
      <c r="N88" s="7" t="str">
        <f>IF(OR(DATABASE!L88="",ISERROR(DATABASE!L88),DATABASE!L88=FALSE),"0",DATABASE!L88)&amp;","</f>
        <v>0.393236011266708,</v>
      </c>
      <c r="O88" s="7" t="str">
        <f>IF(OR(DATABASE!M88="",ISERROR(DATABASE!M88),DATABASE!M88=FALSE),"0",DATABASE!M88)&amp;","</f>
        <v>-0.259259,</v>
      </c>
      <c r="P88" s="7" t="str">
        <f>IF(OR(DATABASE!N88="",ISERROR(DATABASE!N88),DATABASE!N88=FALSE),"0",DATABASE!N88)&amp;","</f>
        <v>0.00570522,</v>
      </c>
      <c r="Q88" s="7" t="str">
        <f>IF(OR(DATABASE!O88="",ISERROR(DATABASE!O88),DATABASE!O88=FALSE),"0",DATABASE!O88)&amp;","</f>
        <v>-0.00000624279,</v>
      </c>
      <c r="R88" s="7" t="str">
        <f>IF(OR(DATABASE!P88="",ISERROR(DATABASE!P88),DATABASE!P88=FALSE),"0",DATABASE!P88)&amp;","</f>
        <v>0.000000003601148,</v>
      </c>
      <c r="S88" s="7" t="str">
        <f>IF(OR(DATABASE!Q88="",ISERROR(DATABASE!Q88),DATABASE!Q88=FALSE),"0",DATABASE!Q88)&amp;","</f>
        <v>-0.000000000000653544,</v>
      </c>
      <c r="T88" s="7" t="str">
        <f>IF(OR(DATABASE!R88="",ISERROR(DATABASE!R88),DATABASE!R88=FALSE),"0",DATABASE!R88)&amp;","</f>
        <v>-468,</v>
      </c>
      <c r="U88" s="7" t="str">
        <f>IF(OR(DATABASE!S88="",ISERROR(DATABASE!S88),DATABASE!S88=FALSE),"0",DATABASE!S88)&amp;","</f>
        <v>0,</v>
      </c>
      <c r="V88" s="7" t="str">
        <f>IF(OR(DATABASE!T88="",ISERROR(DATABASE!T88),DATABASE!T88=FALSE),"0",DATABASE!T88)&amp;","</f>
        <v>-467.46040625,</v>
      </c>
      <c r="W88" s="7" t="str">
        <f>IF(OR(DATABASE!U88="",ISERROR(DATABASE!U88),DATABASE!U88=FALSE),"0",DATABASE!U88)&amp;","</f>
        <v>0.36874072265625,</v>
      </c>
      <c r="X88" s="7">
        <f>IF(OR(DATABASE!V88="",ISERROR(DATABASE!V88),DATABASE!V88=FALSE),"0",DATABASE!V88)</f>
        <v>3.9602141827344897E-5</v>
      </c>
      <c r="Y88" t="s">
        <v>5115</v>
      </c>
    </row>
    <row r="89" spans="2:25" x14ac:dyDescent="0.25">
      <c r="B89" t="s">
        <v>5116</v>
      </c>
      <c r="C89" s="8" t="str">
        <f>""""&amp;DATABASE!A89&amp;""","</f>
        <v>"10544-72-6",</v>
      </c>
      <c r="D89" s="8" t="str">
        <f>""""&amp;DATABASE!B89&amp;""","</f>
        <v>"N2O4",</v>
      </c>
      <c r="E89" s="8" t="str">
        <f>""""&amp;DATABASE!C89&amp;""","</f>
        <v>"N2O4",</v>
      </c>
      <c r="F89" s="8" t="str">
        <f>""""&amp;DATABASE!D89&amp;""","</f>
        <v>"MISC",</v>
      </c>
      <c r="G89" s="8" t="str">
        <f>""""&amp;DATABASE!E89&amp;""","</f>
        <v>"",</v>
      </c>
      <c r="H89" s="7" t="str">
        <f>IF(OR(DATABASE!F89="",ISERROR(DATABASE!F89),DATABASE!F89=FALSE),"0",DATABASE!F89)&amp;","</f>
        <v>92.011001586914,</v>
      </c>
      <c r="I89" s="7" t="str">
        <f>IF(OR(DATABASE!G89="",ISERROR(DATABASE!G89),DATABASE!G89=FALSE),"0",DATABASE!G89)&amp;","</f>
        <v>1.46479040455965,</v>
      </c>
      <c r="J89" s="7" t="str">
        <f>IF(OR(DATABASE!H89="",ISERROR(DATABASE!H89),DATABASE!H89=FALSE),"0",DATABASE!H89)&amp;","</f>
        <v>302.220001220703,</v>
      </c>
      <c r="K89" s="7" t="str">
        <f>IF(OR(DATABASE!I89="",ISERROR(DATABASE!I89),DATABASE!I89=FALSE),"0",DATABASE!I89)&amp;","</f>
        <v>431.148010253906,</v>
      </c>
      <c r="L89" s="7" t="str">
        <f>IF(OR(DATABASE!J89="",ISERROR(DATABASE!J89),DATABASE!J89=FALSE),"0",DATABASE!J89)&amp;","</f>
        <v>101.32,</v>
      </c>
      <c r="M89" s="7" t="str">
        <f>IF(OR(DATABASE!K89="",ISERROR(DATABASE!K89),DATABASE!K89=FALSE),"0",DATABASE!K89)&amp;","</f>
        <v>0.082489900290966,</v>
      </c>
      <c r="N89" s="7" t="str">
        <f>IF(OR(DATABASE!L89="",ISERROR(DATABASE!L89),DATABASE!L89=FALSE),"0",DATABASE!L89)&amp;","</f>
        <v>1.00740003585815,</v>
      </c>
      <c r="O89" s="7" t="str">
        <f>IF(OR(DATABASE!M89="",ISERROR(DATABASE!M89),DATABASE!M89=FALSE),"0",DATABASE!M89)&amp;","</f>
        <v>0.313354,</v>
      </c>
      <c r="P89" s="7" t="str">
        <f>IF(OR(DATABASE!N89="",ISERROR(DATABASE!N89),DATABASE!N89=FALSE),"0",DATABASE!N89)&amp;","</f>
        <v>0.0025211,</v>
      </c>
      <c r="Q89" s="7" t="str">
        <f>IF(OR(DATABASE!O89="",ISERROR(DATABASE!O89),DATABASE!O89=FALSE),"0",DATABASE!O89)&amp;","</f>
        <v>-0.000002576034,</v>
      </c>
      <c r="R89" s="7" t="str">
        <f>IF(OR(DATABASE!P89="",ISERROR(DATABASE!P89),DATABASE!P89=FALSE),"0",DATABASE!P89)&amp;","</f>
        <v>0.000000001246496,</v>
      </c>
      <c r="S89" s="7" t="str">
        <f>IF(OR(DATABASE!Q89="",ISERROR(DATABASE!Q89),DATABASE!Q89=FALSE),"0",DATABASE!Q89)&amp;","</f>
        <v>-1.856468E-13,</v>
      </c>
      <c r="T89" s="7" t="str">
        <f>IF(OR(DATABASE!R89="",ISERROR(DATABASE!R89),DATABASE!R89=FALSE),"0",DATABASE!R89)&amp;","</f>
        <v>9.0792900390625,</v>
      </c>
      <c r="U89" s="7" t="str">
        <f>IF(OR(DATABASE!S89="",ISERROR(DATABASE!S89),DATABASE!S89=FALSE),"0",DATABASE!S89)&amp;","</f>
        <v>97.85,</v>
      </c>
      <c r="V89" s="7" t="str">
        <f>IF(OR(DATABASE!T89="",ISERROR(DATABASE!T89),DATABASE!T89=FALSE),"0",DATABASE!T89)&amp;","</f>
        <v>7.85781884765625,</v>
      </c>
      <c r="W89" s="7" t="str">
        <f>IF(OR(DATABASE!U89="",ISERROR(DATABASE!U89),DATABASE!U89=FALSE),"0",DATABASE!U89)&amp;","</f>
        <v>-0.0232892570495605,</v>
      </c>
      <c r="X89" s="7">
        <f>IF(OR(DATABASE!V89="",ISERROR(DATABASE!V89),DATABASE!V89=FALSE),"0",DATABASE!V89)</f>
        <v>-6.8604536354541776E-6</v>
      </c>
      <c r="Y89" t="s">
        <v>5115</v>
      </c>
    </row>
    <row r="90" spans="2:25" x14ac:dyDescent="0.25">
      <c r="B90" t="s">
        <v>5116</v>
      </c>
      <c r="C90" s="8" t="str">
        <f>""""&amp;DATABASE!A90&amp;""","</f>
        <v>"105-45-3",</v>
      </c>
      <c r="D90" s="8" t="str">
        <f>""""&amp;DATABASE!B90&amp;""","</f>
        <v>"C1AceAcetate",</v>
      </c>
      <c r="E90" s="8" t="str">
        <f>""""&amp;DATABASE!C90&amp;""","</f>
        <v>"C5H8O3",</v>
      </c>
      <c r="F90" s="8" t="str">
        <f>""""&amp;DATABASE!D90&amp;""","</f>
        <v>"Misc",</v>
      </c>
      <c r="G90" s="8" t="str">
        <f>""""&amp;DATABASE!E90&amp;""","</f>
        <v>"CH3 CH3CO CH2COO ",</v>
      </c>
      <c r="H90" s="7" t="str">
        <f>IF(OR(DATABASE!F90="",ISERROR(DATABASE!F90),DATABASE!F90=FALSE),"0",DATABASE!F90)&amp;","</f>
        <v>116.116996765136,</v>
      </c>
      <c r="I90" s="7" t="str">
        <f>IF(OR(DATABASE!G90="",ISERROR(DATABASE!G90),DATABASE!G90=FALSE),"0",DATABASE!G90)&amp;","</f>
        <v>1.08048843496111,</v>
      </c>
      <c r="J90" s="7" t="str">
        <f>IF(OR(DATABASE!H90="",ISERROR(DATABASE!H90),DATABASE!H90=FALSE),"0",DATABASE!H90)&amp;","</f>
        <v>444.850006103515,</v>
      </c>
      <c r="K90" s="7" t="str">
        <f>IF(OR(DATABASE!I90="",ISERROR(DATABASE!I90),DATABASE!I90=FALSE),"0",DATABASE!I90)&amp;","</f>
        <v>642,</v>
      </c>
      <c r="L90" s="7" t="str">
        <f>IF(OR(DATABASE!J90="",ISERROR(DATABASE!J90),DATABASE!J90=FALSE),"0",DATABASE!J90)&amp;","</f>
        <v>37.1,</v>
      </c>
      <c r="M90" s="7" t="str">
        <f>IF(OR(DATABASE!K90="",ISERROR(DATABASE!K90),DATABASE!K90=FALSE),"0",DATABASE!K90)&amp;","</f>
        <v>0.342999994754791,</v>
      </c>
      <c r="N90" s="7" t="str">
        <f>IF(OR(DATABASE!L90="",ISERROR(DATABASE!L90),DATABASE!L90=FALSE),"0",DATABASE!L90)&amp;","</f>
        <v>0.507795989513397,</v>
      </c>
      <c r="O90" s="7" t="str">
        <f>IF(OR(DATABASE!M90="",ISERROR(DATABASE!M90),DATABASE!M90=FALSE),"0",DATABASE!M90)&amp;","</f>
        <v>-0.24042,</v>
      </c>
      <c r="P90" s="7" t="str">
        <f>IF(OR(DATABASE!N90="",ISERROR(DATABASE!N90),DATABASE!N90=FALSE),"0",DATABASE!N90)&amp;","</f>
        <v>0.0059512,</v>
      </c>
      <c r="Q90" s="7" t="str">
        <f>IF(OR(DATABASE!O90="",ISERROR(DATABASE!O90),DATABASE!O90=FALSE),"0",DATABASE!O90)&amp;","</f>
        <v>-0.0000057654,</v>
      </c>
      <c r="R90" s="7" t="str">
        <f>IF(OR(DATABASE!P90="",ISERROR(DATABASE!P90),DATABASE!P90=FALSE),"0",DATABASE!P90)&amp;","</f>
        <v>0.00000000315368,</v>
      </c>
      <c r="S90" s="7" t="str">
        <f>IF(OR(DATABASE!Q90="",ISERROR(DATABASE!Q90),DATABASE!Q90=FALSE),"0",DATABASE!Q90)&amp;","</f>
        <v>-0.00000000000058036,</v>
      </c>
      <c r="T90" s="7" t="str">
        <f>IF(OR(DATABASE!R90="",ISERROR(DATABASE!R90),DATABASE!R90=FALSE),"0",DATABASE!R90)&amp;","</f>
        <v>-589,</v>
      </c>
      <c r="U90" s="7" t="str">
        <f>IF(OR(DATABASE!S90="",ISERROR(DATABASE!S90),DATABASE!S90=FALSE),"0",DATABASE!S90)&amp;","</f>
        <v>-465,</v>
      </c>
      <c r="V90" s="7" t="str">
        <f>IF(OR(DATABASE!T90="",ISERROR(DATABASE!T90),DATABASE!T90=FALSE),"0",DATABASE!T90)&amp;","</f>
        <v>-588.899,</v>
      </c>
      <c r="W90" s="7" t="str">
        <f>IF(OR(DATABASE!U90="",ISERROR(DATABASE!U90),DATABASE!U90=FALSE),"0",DATABASE!U90)&amp;","</f>
        <v>0.404688140869141,</v>
      </c>
      <c r="X90" s="7">
        <f>IF(OR(DATABASE!V90="",ISERROR(DATABASE!V90),DATABASE!V90=FALSE),"0",DATABASE!V90)</f>
        <v>3.646192327141762E-5</v>
      </c>
      <c r="Y90" t="s">
        <v>5115</v>
      </c>
    </row>
    <row r="91" spans="2:25" x14ac:dyDescent="0.25">
      <c r="B91" t="s">
        <v>5116</v>
      </c>
      <c r="C91" s="8" t="str">
        <f>""""&amp;DATABASE!A91&amp;""","</f>
        <v>"105-46-4",</v>
      </c>
      <c r="D91" s="8" t="str">
        <f>""""&amp;DATABASE!B91&amp;""","</f>
        <v>"sec-B-Acetat",</v>
      </c>
      <c r="E91" s="8" t="str">
        <f>""""&amp;DATABASE!C91&amp;""","</f>
        <v>"C6H12O2",</v>
      </c>
      <c r="F91" s="8" t="str">
        <f>""""&amp;DATABASE!D91&amp;""","</f>
        <v>"ACID",</v>
      </c>
      <c r="G91" s="8" t="str">
        <f>""""&amp;DATABASE!E91&amp;""","</f>
        <v>"(CH3)2 CH2 CH CH3COO ",</v>
      </c>
      <c r="H91" s="7" t="str">
        <f>IF(OR(DATABASE!F91="",ISERROR(DATABASE!F91),DATABASE!F91=FALSE),"0",DATABASE!F91)&amp;","</f>
        <v>116.160003662109,</v>
      </c>
      <c r="I91" s="7" t="str">
        <f>IF(OR(DATABASE!G91="",ISERROR(DATABASE!G91),DATABASE!G91=FALSE),"0",DATABASE!G91)&amp;","</f>
        <v>0.878753109731758,</v>
      </c>
      <c r="J91" s="7" t="str">
        <f>IF(OR(DATABASE!H91="",ISERROR(DATABASE!H91),DATABASE!H91=FALSE),"0",DATABASE!H91)&amp;","</f>
        <v>385.148010253906,</v>
      </c>
      <c r="K91" s="7" t="str">
        <f>IF(OR(DATABASE!I91="",ISERROR(DATABASE!I91),DATABASE!I91=FALSE),"0",DATABASE!I91)&amp;","</f>
        <v>561,</v>
      </c>
      <c r="L91" s="7" t="str">
        <f>IF(OR(DATABASE!J91="",ISERROR(DATABASE!J91),DATABASE!J91=FALSE),"0",DATABASE!J91)&amp;","</f>
        <v>31.6,</v>
      </c>
      <c r="M91" s="7" t="str">
        <f>IF(OR(DATABASE!K91="",ISERROR(DATABASE!K91),DATABASE!K91=FALSE),"0",DATABASE!K91)&amp;","</f>
        <v>0.388990014791489,</v>
      </c>
      <c r="N91" s="7" t="str">
        <f>IF(OR(DATABASE!L91="",ISERROR(DATABASE!L91),DATABASE!L91=FALSE),"0",DATABASE!L91)&amp;","</f>
        <v>0.405600011348724,</v>
      </c>
      <c r="O91" s="7" t="str">
        <f>IF(OR(DATABASE!M91="",ISERROR(DATABASE!M91),DATABASE!M91=FALSE),"0",DATABASE!M91)&amp;","</f>
        <v>-0.316099,</v>
      </c>
      <c r="P91" s="7" t="str">
        <f>IF(OR(DATABASE!N91="",ISERROR(DATABASE!N91),DATABASE!N91=FALSE),"0",DATABASE!N91)&amp;","</f>
        <v>0.007076,</v>
      </c>
      <c r="Q91" s="7" t="str">
        <f>IF(OR(DATABASE!O91="",ISERROR(DATABASE!O91),DATABASE!O91=FALSE),"0",DATABASE!O91)&amp;","</f>
        <v>-0.00000572676,</v>
      </c>
      <c r="R91" s="7" t="str">
        <f>IF(OR(DATABASE!P91="",ISERROR(DATABASE!P91),DATABASE!P91=FALSE),"0",DATABASE!P91)&amp;","</f>
        <v>0.000000001910004,</v>
      </c>
      <c r="S91" s="7" t="str">
        <f>IF(OR(DATABASE!Q91="",ISERROR(DATABASE!Q91),DATABASE!Q91=FALSE),"0",DATABASE!Q91)&amp;","</f>
        <v>0,</v>
      </c>
      <c r="T91" s="7" t="str">
        <f>IF(OR(DATABASE!R91="",ISERROR(DATABASE!R91),DATABASE!R91=FALSE),"0",DATABASE!R91)&amp;","</f>
        <v>-503.789,</v>
      </c>
      <c r="U91" s="7" t="str">
        <f>IF(OR(DATABASE!S91="",ISERROR(DATABASE!S91),DATABASE!S91=FALSE),"0",DATABASE!S91)&amp;","</f>
        <v>-329.8,</v>
      </c>
      <c r="V91" s="7" t="str">
        <f>IF(OR(DATABASE!T91="",ISERROR(DATABASE!T91),DATABASE!T91=FALSE),"0",DATABASE!T91)&amp;","</f>
        <v>-503.90775,</v>
      </c>
      <c r="W91" s="7" t="str">
        <f>IF(OR(DATABASE!U91="",ISERROR(DATABASE!U91),DATABASE!U91=FALSE),"0",DATABASE!U91)&amp;","</f>
        <v>0.625954406738281,</v>
      </c>
      <c r="X91" s="7">
        <f>IF(OR(DATABASE!V91="",ISERROR(DATABASE!V91),DATABASE!V91=FALSE),"0",DATABASE!V91)</f>
        <v>4.6228948980569838E-5</v>
      </c>
      <c r="Y91" t="s">
        <v>5115</v>
      </c>
    </row>
    <row r="92" spans="2:25" x14ac:dyDescent="0.25">
      <c r="B92" t="s">
        <v>5116</v>
      </c>
      <c r="C92" s="8" t="str">
        <f>""""&amp;DATABASE!A92&amp;""","</f>
        <v>"105-53-3",</v>
      </c>
      <c r="D92" s="8" t="str">
        <f>""""&amp;DATABASE!B92&amp;""","</f>
        <v>"di-E-Malonat",</v>
      </c>
      <c r="E92" s="8" t="str">
        <f>""""&amp;DATABASE!C92&amp;""","</f>
        <v>"C7H12O4",</v>
      </c>
      <c r="F92" s="8" t="str">
        <f>""""&amp;DATABASE!D92&amp;""","</f>
        <v>"Misc",</v>
      </c>
      <c r="G92" s="8" t="str">
        <f>""""&amp;DATABASE!E92&amp;""","</f>
        <v>"(CH3)2 CH2 (CH2COO)2 ",</v>
      </c>
      <c r="H92" s="7" t="str">
        <f>IF(OR(DATABASE!F92="",ISERROR(DATABASE!F92),DATABASE!F92=FALSE),"0",DATABASE!F92)&amp;","</f>
        <v>160.169006347656,</v>
      </c>
      <c r="I92" s="7" t="str">
        <f>IF(OR(DATABASE!G92="",ISERROR(DATABASE!G92),DATABASE!G92=FALSE),"0",DATABASE!G92)&amp;","</f>
        <v>1.06065507431283,</v>
      </c>
      <c r="J92" s="7" t="str">
        <f>IF(OR(DATABASE!H92="",ISERROR(DATABASE!H92),DATABASE!H92=FALSE),"0",DATABASE!H92)&amp;","</f>
        <v>472.049011230468,</v>
      </c>
      <c r="K92" s="7" t="str">
        <f>IF(OR(DATABASE!I92="",ISERROR(DATABASE!I92),DATABASE!I92=FALSE),"0",DATABASE!I92)&amp;","</f>
        <v>652,</v>
      </c>
      <c r="L92" s="7" t="str">
        <f>IF(OR(DATABASE!J92="",ISERROR(DATABASE!J92),DATABASE!J92=FALSE),"0",DATABASE!J92)&amp;","</f>
        <v>27.8,</v>
      </c>
      <c r="M92" s="7" t="str">
        <f>IF(OR(DATABASE!K92="",ISERROR(DATABASE!K92),DATABASE!K92=FALSE),"0",DATABASE!K92)&amp;","</f>
        <v>0.46900001168251,</v>
      </c>
      <c r="N92" s="7" t="str">
        <f>IF(OR(DATABASE!L92="",ISERROR(DATABASE!L92),DATABASE!L92=FALSE),"0",DATABASE!L92)&amp;","</f>
        <v>0.610840022563934,</v>
      </c>
      <c r="O92" s="7" t="str">
        <f>IF(OR(DATABASE!M92="",ISERROR(DATABASE!M92),DATABASE!M92=FALSE),"0",DATABASE!M92)&amp;","</f>
        <v>-0.160099,</v>
      </c>
      <c r="P92" s="7" t="str">
        <f>IF(OR(DATABASE!N92="",ISERROR(DATABASE!N92),DATABASE!N92=FALSE),"0",DATABASE!N92)&amp;","</f>
        <v>0.00546582,</v>
      </c>
      <c r="Q92" s="7" t="str">
        <f>IF(OR(DATABASE!O92="",ISERROR(DATABASE!O92),DATABASE!O92=FALSE),"0",DATABASE!O92)&amp;","</f>
        <v>-0.00000386196,</v>
      </c>
      <c r="R92" s="7" t="str">
        <f>IF(OR(DATABASE!P92="",ISERROR(DATABASE!P92),DATABASE!P92=FALSE),"0",DATABASE!P92)&amp;","</f>
        <v>0.0000000010536,</v>
      </c>
      <c r="S92" s="7" t="str">
        <f>IF(OR(DATABASE!Q92="",ISERROR(DATABASE!Q92),DATABASE!Q92=FALSE),"0",DATABASE!Q92)&amp;","</f>
        <v>0,</v>
      </c>
      <c r="T92" s="7" t="str">
        <f>IF(OR(DATABASE!R92="",ISERROR(DATABASE!R92),DATABASE!R92=FALSE),"0",DATABASE!R92)&amp;","</f>
        <v>-780.98,</v>
      </c>
      <c r="U92" s="7" t="str">
        <f>IF(OR(DATABASE!S92="",ISERROR(DATABASE!S92),DATABASE!S92=FALSE),"0",DATABASE!S92)&amp;","</f>
        <v>-578,</v>
      </c>
      <c r="V92" s="7" t="str">
        <f>IF(OR(DATABASE!T92="",ISERROR(DATABASE!T92),DATABASE!T92=FALSE),"0",DATABASE!T92)&amp;","</f>
        <v>-781.418875,</v>
      </c>
      <c r="W92" s="7" t="str">
        <f>IF(OR(DATABASE!U92="",ISERROR(DATABASE!U92),DATABASE!U92=FALSE),"0",DATABASE!U92)&amp;","</f>
        <v>0.551735168457031,</v>
      </c>
      <c r="X92" s="7">
        <f>IF(OR(DATABASE!V92="",ISERROR(DATABASE!V92),DATABASE!V92=FALSE),"0",DATABASE!V92)</f>
        <v>4.7686696052551267E-5</v>
      </c>
      <c r="Y92" t="s">
        <v>5115</v>
      </c>
    </row>
    <row r="93" spans="2:25" x14ac:dyDescent="0.25">
      <c r="B93" t="s">
        <v>5116</v>
      </c>
      <c r="C93" s="8" t="str">
        <f>""""&amp;DATABASE!A93&amp;""","</f>
        <v>"105-54-4",</v>
      </c>
      <c r="D93" s="8" t="str">
        <f>""""&amp;DATABASE!B93&amp;""","</f>
        <v>"E-C4oate",</v>
      </c>
      <c r="E93" s="8" t="str">
        <f>""""&amp;DATABASE!C93&amp;""","</f>
        <v>"C6H12O2",</v>
      </c>
      <c r="F93" s="8" t="str">
        <f>""""&amp;DATABASE!D93&amp;""","</f>
        <v>"ACID",</v>
      </c>
      <c r="G93" s="8" t="str">
        <f>""""&amp;DATABASE!E93&amp;""","</f>
        <v>"(CH3)2 (CH2)2 CH2COO ",</v>
      </c>
      <c r="H93" s="7" t="str">
        <f>IF(OR(DATABASE!F93="",ISERROR(DATABASE!F93),DATABASE!F93=FALSE),"0",DATABASE!F93)&amp;","</f>
        <v>116.160003662109,</v>
      </c>
      <c r="I93" s="7" t="str">
        <f>IF(OR(DATABASE!G93="",ISERROR(DATABASE!G93),DATABASE!G93=FALSE),"0",DATABASE!G93)&amp;","</f>
        <v>0.884101093982857,</v>
      </c>
      <c r="J93" s="7" t="str">
        <f>IF(OR(DATABASE!H93="",ISERROR(DATABASE!H93),DATABASE!H93=FALSE),"0",DATABASE!H93)&amp;","</f>
        <v>394.700012207031,</v>
      </c>
      <c r="K93" s="7" t="str">
        <f>IF(OR(DATABASE!I93="",ISERROR(DATABASE!I93),DATABASE!I93=FALSE),"0",DATABASE!I93)&amp;","</f>
        <v>567,</v>
      </c>
      <c r="L93" s="7" t="str">
        <f>IF(OR(DATABASE!J93="",ISERROR(DATABASE!J93),DATABASE!J93=FALSE),"0",DATABASE!J93)&amp;","</f>
        <v>30.6,</v>
      </c>
      <c r="M93" s="7" t="str">
        <f>IF(OR(DATABASE!K93="",ISERROR(DATABASE!K93),DATABASE!K93=FALSE),"0",DATABASE!K93)&amp;","</f>
        <v>0.421000003814697,</v>
      </c>
      <c r="N93" s="7" t="str">
        <f>IF(OR(DATABASE!L93="",ISERROR(DATABASE!L93),DATABASE!L93=FALSE),"0",DATABASE!L93)&amp;","</f>
        <v>0.460990011692047,</v>
      </c>
      <c r="O93" s="7" t="str">
        <f>IF(OR(DATABASE!M93="",ISERROR(DATABASE!M93),DATABASE!M93=FALSE),"0",DATABASE!M93)&amp;","</f>
        <v>0.18529,</v>
      </c>
      <c r="P93" s="7" t="str">
        <f>IF(OR(DATABASE!N93="",ISERROR(DATABASE!N93),DATABASE!N93=FALSE),"0",DATABASE!N93)&amp;","</f>
        <v>0.00424524,</v>
      </c>
      <c r="Q93" s="7" t="str">
        <f>IF(OR(DATABASE!O93="",ISERROR(DATABASE!O93),DATABASE!O93=FALSE),"0",DATABASE!O93)&amp;","</f>
        <v>-0.000001669392,</v>
      </c>
      <c r="R93" s="7" t="str">
        <f>IF(OR(DATABASE!P93="",ISERROR(DATABASE!P93),DATABASE!P93=FALSE),"0",DATABASE!P93)&amp;","</f>
        <v>0.00000000003065896,</v>
      </c>
      <c r="S93" s="7" t="str">
        <f>IF(OR(DATABASE!Q93="",ISERROR(DATABASE!Q93),DATABASE!Q93=FALSE),"0",DATABASE!Q93)&amp;","</f>
        <v>0,</v>
      </c>
      <c r="T93" s="7" t="str">
        <f>IF(OR(DATABASE!R93="",ISERROR(DATABASE!R93),DATABASE!R93=FALSE),"0",DATABASE!R93)&amp;","</f>
        <v>-485.48,</v>
      </c>
      <c r="U93" s="7" t="str">
        <f>IF(OR(DATABASE!S93="",ISERROR(DATABASE!S93),DATABASE!S93=FALSE),"0",DATABASE!S93)&amp;","</f>
        <v>-312,</v>
      </c>
      <c r="V93" s="7" t="str">
        <f>IF(OR(DATABASE!T93="",ISERROR(DATABASE!T93),DATABASE!T93=FALSE),"0",DATABASE!T93)&amp;","</f>
        <v>-484.37790625,</v>
      </c>
      <c r="W93" s="7" t="str">
        <f>IF(OR(DATABASE!U93="",ISERROR(DATABASE!U93),DATABASE!U93=FALSE),"0",DATABASE!U93)&amp;","</f>
        <v>0.56473291015625,</v>
      </c>
      <c r="X93" s="7">
        <f>IF(OR(DATABASE!V93="",ISERROR(DATABASE!V93),DATABASE!V93=FALSE),"0",DATABASE!V93)</f>
        <v>5.931591987609863E-5</v>
      </c>
      <c r="Y93" t="s">
        <v>5115</v>
      </c>
    </row>
    <row r="94" spans="2:25" x14ac:dyDescent="0.25">
      <c r="B94" t="s">
        <v>5116</v>
      </c>
      <c r="C94" s="8" t="str">
        <f>""""&amp;DATABASE!A94&amp;""","</f>
        <v>"105-56-6",</v>
      </c>
      <c r="D94" s="8" t="str">
        <f>""""&amp;DATABASE!B94&amp;""","</f>
        <v>"E-Cy-Acetate",</v>
      </c>
      <c r="E94" s="8" t="str">
        <f>""""&amp;DATABASE!C94&amp;""","</f>
        <v>"C5H7NO2",</v>
      </c>
      <c r="F94" s="8" t="str">
        <f>""""&amp;DATABASE!D94&amp;""","</f>
        <v>"Misc",</v>
      </c>
      <c r="G94" s="8" t="str">
        <f>""""&amp;DATABASE!E94&amp;""","</f>
        <v>"CH2 CH3 CH2CN COO ",</v>
      </c>
      <c r="H94" s="7" t="str">
        <f>IF(OR(DATABASE!F94="",ISERROR(DATABASE!F94),DATABASE!F94=FALSE),"0",DATABASE!F94)&amp;","</f>
        <v>113.115997314453,</v>
      </c>
      <c r="I94" s="7" t="str">
        <f>IF(OR(DATABASE!G94="",ISERROR(DATABASE!G94),DATABASE!G94=FALSE),"0",DATABASE!G94)&amp;","</f>
        <v>1.06872054811679,</v>
      </c>
      <c r="J94" s="7" t="str">
        <f>IF(OR(DATABASE!H94="",ISERROR(DATABASE!H94),DATABASE!H94=FALSE),"0",DATABASE!H94)&amp;","</f>
        <v>479.149993896484,</v>
      </c>
      <c r="K94" s="7" t="str">
        <f>IF(OR(DATABASE!I94="",ISERROR(DATABASE!I94),DATABASE!I94=FALSE),"0",DATABASE!I94)&amp;","</f>
        <v>679,</v>
      </c>
      <c r="L94" s="7" t="str">
        <f>IF(OR(DATABASE!J94="",ISERROR(DATABASE!J94),DATABASE!J94=FALSE),"0",DATABASE!J94)&amp;","</f>
        <v>33.4,</v>
      </c>
      <c r="M94" s="7" t="str">
        <f>IF(OR(DATABASE!K94="",ISERROR(DATABASE!K94),DATABASE!K94=FALSE),"0",DATABASE!K94)&amp;","</f>
        <v>0.358000010251999,</v>
      </c>
      <c r="N94" s="7" t="str">
        <f>IF(OR(DATABASE!L94="",ISERROR(DATABASE!L94),DATABASE!L94=FALSE),"0",DATABASE!L94)&amp;","</f>
        <v>0.558431029319763,</v>
      </c>
      <c r="O94" s="7" t="str">
        <f>IF(OR(DATABASE!M94="",ISERROR(DATABASE!M94),DATABASE!M94=FALSE),"0",DATABASE!M94)&amp;","</f>
        <v>-0.26986,</v>
      </c>
      <c r="P94" s="7" t="str">
        <f>IF(OR(DATABASE!N94="",ISERROR(DATABASE!N94),DATABASE!N94=FALSE),"0",DATABASE!N94)&amp;","</f>
        <v>0.0061832,</v>
      </c>
      <c r="Q94" s="7" t="str">
        <f>IF(OR(DATABASE!O94="",ISERROR(DATABASE!O94),DATABASE!O94=FALSE),"0",DATABASE!O94)&amp;","</f>
        <v>-0.0000060945,</v>
      </c>
      <c r="R94" s="7" t="str">
        <f>IF(OR(DATABASE!P94="",ISERROR(DATABASE!P94),DATABASE!P94=FALSE),"0",DATABASE!P94)&amp;","</f>
        <v>0.00000000313924,</v>
      </c>
      <c r="S94" s="7" t="str">
        <f>IF(OR(DATABASE!Q94="",ISERROR(DATABASE!Q94),DATABASE!Q94=FALSE),"0",DATABASE!Q94)&amp;","</f>
        <v>-0.0000000000005224,</v>
      </c>
      <c r="T94" s="7" t="str">
        <f>IF(OR(DATABASE!R94="",ISERROR(DATABASE!R94),DATABASE!R94=FALSE),"0",DATABASE!R94)&amp;","</f>
        <v>-316,</v>
      </c>
      <c r="U94" s="7" t="str">
        <f>IF(OR(DATABASE!S94="",ISERROR(DATABASE!S94),DATABASE!S94=FALSE),"0",DATABASE!S94)&amp;","</f>
        <v>-204.77,</v>
      </c>
      <c r="V94" s="7" t="str">
        <f>IF(OR(DATABASE!T94="",ISERROR(DATABASE!T94),DATABASE!T94=FALSE),"0",DATABASE!T94)&amp;","</f>
        <v>-316.20509375,</v>
      </c>
      <c r="W94" s="7" t="str">
        <f>IF(OR(DATABASE!U94="",ISERROR(DATABASE!U94),DATABASE!U94=FALSE),"0",DATABASE!U94)&amp;","</f>
        <v>0.364759826660156,</v>
      </c>
      <c r="X94" s="7">
        <f>IF(OR(DATABASE!V94="",ISERROR(DATABASE!V94),DATABASE!V94=FALSE),"0",DATABASE!V94)</f>
        <v>2.7583245187997818E-5</v>
      </c>
      <c r="Y94" t="s">
        <v>5115</v>
      </c>
    </row>
    <row r="95" spans="2:25" x14ac:dyDescent="0.25">
      <c r="B95" t="s">
        <v>5116</v>
      </c>
      <c r="C95" s="8" t="str">
        <f>""""&amp;DATABASE!A95&amp;""","</f>
        <v>"105-57-7",</v>
      </c>
      <c r="D95" s="8" t="str">
        <f>""""&amp;DATABASE!B95&amp;""","</f>
        <v>"Acetal",</v>
      </c>
      <c r="E95" s="8" t="str">
        <f>""""&amp;DATABASE!C95&amp;""","</f>
        <v>"C6H14O2",</v>
      </c>
      <c r="F95" s="8" t="str">
        <f>""""&amp;DATABASE!D95&amp;""","</f>
        <v>"Misc",</v>
      </c>
      <c r="G95" s="8" t="str">
        <f>""""&amp;DATABASE!E95&amp;""","</f>
        <v>"(CH3)3 CH (CH2O)2 ",</v>
      </c>
      <c r="H95" s="7" t="str">
        <f>IF(OR(DATABASE!F95="",ISERROR(DATABASE!F95),DATABASE!F95=FALSE),"0",DATABASE!F95)&amp;","</f>
        <v>118.176002502441,</v>
      </c>
      <c r="I95" s="7" t="str">
        <f>IF(OR(DATABASE!G95="",ISERROR(DATABASE!G95),DATABASE!G95=FALSE),"0",DATABASE!G95)&amp;","</f>
        <v>0.831548259845481,</v>
      </c>
      <c r="J95" s="7" t="str">
        <f>IF(OR(DATABASE!H95="",ISERROR(DATABASE!H95),DATABASE!H95=FALSE),"0",DATABASE!H95)&amp;","</f>
        <v>376.75,</v>
      </c>
      <c r="K95" s="7" t="str">
        <f>IF(OR(DATABASE!I95="",ISERROR(DATABASE!I95),DATABASE!I95=FALSE),"0",DATABASE!I95)&amp;","</f>
        <v>541,</v>
      </c>
      <c r="L95" s="7" t="str">
        <f>IF(OR(DATABASE!J95="",ISERROR(DATABASE!J95),DATABASE!J95=FALSE),"0",DATABASE!J95)&amp;","</f>
        <v>29.8,</v>
      </c>
      <c r="M95" s="7" t="str">
        <f>IF(OR(DATABASE!K95="",ISERROR(DATABASE!K95),DATABASE!K95=FALSE),"0",DATABASE!K95)&amp;","</f>
        <v>0.40200001001358,</v>
      </c>
      <c r="N95" s="7" t="str">
        <f>IF(OR(DATABASE!L95="",ISERROR(DATABASE!L95),DATABASE!L95=FALSE),"0",DATABASE!L95)&amp;","</f>
        <v>0.30239000916481,</v>
      </c>
      <c r="O95" s="7" t="str">
        <f>IF(OR(DATABASE!M95="",ISERROR(DATABASE!M95),DATABASE!M95=FALSE),"0",DATABASE!M95)&amp;","</f>
        <v>-0.209879,</v>
      </c>
      <c r="P95" s="7" t="str">
        <f>IF(OR(DATABASE!N95="",ISERROR(DATABASE!N95),DATABASE!N95=FALSE),"0",DATABASE!N95)&amp;","</f>
        <v>0.00640514,</v>
      </c>
      <c r="Q95" s="7" t="str">
        <f>IF(OR(DATABASE!O95="",ISERROR(DATABASE!O95),DATABASE!O95=FALSE),"0",DATABASE!O95)&amp;","</f>
        <v>-0.00000413646,</v>
      </c>
      <c r="R95" s="7" t="str">
        <f>IF(OR(DATABASE!P95="",ISERROR(DATABASE!P95),DATABASE!P95=FALSE),"0",DATABASE!P95)&amp;","</f>
        <v>0.000000001016152,</v>
      </c>
      <c r="S95" s="7" t="str">
        <f>IF(OR(DATABASE!Q95="",ISERROR(DATABASE!Q95),DATABASE!Q95=FALSE),"0",DATABASE!Q95)&amp;","</f>
        <v>0,</v>
      </c>
      <c r="T95" s="7" t="str">
        <f>IF(OR(DATABASE!R95="",ISERROR(DATABASE!R95),DATABASE!R95=FALSE),"0",DATABASE!R95)&amp;","</f>
        <v>-453.49,</v>
      </c>
      <c r="U95" s="7" t="str">
        <f>IF(OR(DATABASE!S95="",ISERROR(DATABASE!S95),DATABASE!S95=FALSE),"0",DATABASE!S95)&amp;","</f>
        <v>-245,</v>
      </c>
      <c r="V95" s="7" t="str">
        <f>IF(OR(DATABASE!T95="",ISERROR(DATABASE!T95),DATABASE!T95=FALSE),"0",DATABASE!T95)&amp;","</f>
        <v>-453.29028125,</v>
      </c>
      <c r="W95" s="7" t="str">
        <f>IF(OR(DATABASE!U95="",ISERROR(DATABASE!U95),DATABASE!U95=FALSE),"0",DATABASE!U95)&amp;","</f>
        <v>0.788487182617188,</v>
      </c>
      <c r="X95" s="7">
        <f>IF(OR(DATABASE!V95="",ISERROR(DATABASE!V95),DATABASE!V95=FALSE),"0",DATABASE!V95)</f>
        <v>6.0778759419918064E-5</v>
      </c>
      <c r="Y95" t="s">
        <v>5115</v>
      </c>
    </row>
    <row r="96" spans="2:25" x14ac:dyDescent="0.25">
      <c r="B96" t="s">
        <v>5116</v>
      </c>
      <c r="C96" s="8" t="str">
        <f>""""&amp;DATABASE!A96&amp;""","</f>
        <v>"105-58-8",</v>
      </c>
      <c r="D96" s="8" t="str">
        <f>""""&amp;DATABASE!B96&amp;""","</f>
        <v>"DECarbonate",</v>
      </c>
      <c r="E96" s="8" t="str">
        <f>""""&amp;DATABASE!C96&amp;""","</f>
        <v>"C5H10O3",</v>
      </c>
      <c r="F96" s="8" t="str">
        <f>""""&amp;DATABASE!D96&amp;""","</f>
        <v>"Misc",</v>
      </c>
      <c r="G96" s="8" t="str">
        <f>""""&amp;DATABASE!E96&amp;""","</f>
        <v>"CH3 CH2 CH2O COO ",</v>
      </c>
      <c r="H96" s="7" t="str">
        <f>IF(OR(DATABASE!F96="",ISERROR(DATABASE!F96),DATABASE!F96=FALSE),"0",DATABASE!F96)&amp;","</f>
        <v>118.133003234863,</v>
      </c>
      <c r="I96" s="7" t="str">
        <f>IF(OR(DATABASE!G96="",ISERROR(DATABASE!G96),DATABASE!G96=FALSE),"0",DATABASE!G96)&amp;","</f>
        <v>0.981426465406861,</v>
      </c>
      <c r="J96" s="7" t="str">
        <f>IF(OR(DATABASE!H96="",ISERROR(DATABASE!H96),DATABASE!H96=FALSE),"0",DATABASE!H96)&amp;","</f>
        <v>399.950012207031,</v>
      </c>
      <c r="K96" s="7" t="str">
        <f>IF(OR(DATABASE!I96="",ISERROR(DATABASE!I96),DATABASE!I96=FALSE),"0",DATABASE!I96)&amp;","</f>
        <v>576,</v>
      </c>
      <c r="L96" s="7" t="str">
        <f>IF(OR(DATABASE!J96="",ISERROR(DATABASE!J96),DATABASE!J96=FALSE),"0",DATABASE!J96)&amp;","</f>
        <v>33.9,</v>
      </c>
      <c r="M96" s="7" t="str">
        <f>IF(OR(DATABASE!K96="",ISERROR(DATABASE!K96),DATABASE!K96=FALSE),"0",DATABASE!K96)&amp;","</f>
        <v>0.356000006198883,</v>
      </c>
      <c r="N96" s="7" t="str">
        <f>IF(OR(DATABASE!L96="",ISERROR(DATABASE!L96),DATABASE!L96=FALSE),"0",DATABASE!L96)&amp;","</f>
        <v>0.484766006469727,</v>
      </c>
      <c r="O96" s="7" t="str">
        <f>IF(OR(DATABASE!M96="",ISERROR(DATABASE!M96),DATABASE!M96=FALSE),"0",DATABASE!M96)&amp;","</f>
        <v>-0.126494,</v>
      </c>
      <c r="P96" s="7" t="str">
        <f>IF(OR(DATABASE!N96="",ISERROR(DATABASE!N96),DATABASE!N96=FALSE),"0",DATABASE!N96)&amp;","</f>
        <v>0.00538122,</v>
      </c>
      <c r="Q96" s="7" t="str">
        <f>IF(OR(DATABASE!O96="",ISERROR(DATABASE!O96),DATABASE!O96=FALSE),"0",DATABASE!O96)&amp;","</f>
        <v>-0.0000036147,</v>
      </c>
      <c r="R96" s="7" t="str">
        <f>IF(OR(DATABASE!P96="",ISERROR(DATABASE!P96),DATABASE!P96=FALSE),"0",DATABASE!P96)&amp;","</f>
        <v>0.000000001131156,</v>
      </c>
      <c r="S96" s="7" t="str">
        <f>IF(OR(DATABASE!Q96="",ISERROR(DATABASE!Q96),DATABASE!Q96=FALSE),"0",DATABASE!Q96)&amp;","</f>
        <v>-1.007564E-13,</v>
      </c>
      <c r="T96" s="7" t="str">
        <f>IF(OR(DATABASE!R96="",ISERROR(DATABASE!R96),DATABASE!R96=FALSE),"0",DATABASE!R96)&amp;","</f>
        <v>-639.1,</v>
      </c>
      <c r="U96" s="7" t="str">
        <f>IF(OR(DATABASE!S96="",ISERROR(DATABASE!S96),DATABASE!S96=FALSE),"0",DATABASE!S96)&amp;","</f>
        <v>-464.65,</v>
      </c>
      <c r="V96" s="7" t="str">
        <f>IF(OR(DATABASE!T96="",ISERROR(DATABASE!T96),DATABASE!T96=FALSE),"0",DATABASE!T96)&amp;","</f>
        <v>-639.4215,</v>
      </c>
      <c r="W96" s="7" t="str">
        <f>IF(OR(DATABASE!U96="",ISERROR(DATABASE!U96),DATABASE!U96=FALSE),"0",DATABASE!U96)&amp;","</f>
        <v>0.573813598632812,</v>
      </c>
      <c r="X96" s="7">
        <f>IF(OR(DATABASE!V96="",ISERROR(DATABASE!V96),DATABASE!V96=FALSE),"0",DATABASE!V96)</f>
        <v>4.1487533599138261E-5</v>
      </c>
      <c r="Y96" t="s">
        <v>5115</v>
      </c>
    </row>
    <row r="97" spans="2:25" x14ac:dyDescent="0.25">
      <c r="B97" t="s">
        <v>5116</v>
      </c>
      <c r="C97" s="8" t="str">
        <f>""""&amp;DATABASE!A97&amp;""","</f>
        <v>"105-59-9",</v>
      </c>
      <c r="D97" s="8" t="str">
        <f>""""&amp;DATABASE!B97&amp;""","</f>
        <v>"MDEAmine",</v>
      </c>
      <c r="E97" s="8" t="str">
        <f>""""&amp;DATABASE!C97&amp;""","</f>
        <v>"C5H13NO2",</v>
      </c>
      <c r="F97" s="8" t="str">
        <f>""""&amp;DATABASE!D97&amp;""","</f>
        <v>"MISC",</v>
      </c>
      <c r="G97" s="8" t="str">
        <f>""""&amp;DATABASE!E97&amp;""","</f>
        <v>"CH3N (CH2)4 (OH)2 ",</v>
      </c>
      <c r="H97" s="7" t="str">
        <f>IF(OR(DATABASE!F97="",ISERROR(DATABASE!F97),DATABASE!F97=FALSE),"0",DATABASE!F97)&amp;","</f>
        <v>119.160003662109,</v>
      </c>
      <c r="I97" s="7" t="str">
        <f>IF(OR(DATABASE!G97="",ISERROR(DATABASE!G97),DATABASE!G97=FALSE),"0",DATABASE!G97)&amp;","</f>
        <v>1.04096674581684,</v>
      </c>
      <c r="J97" s="7" t="str">
        <f>IF(OR(DATABASE!H97="",ISERROR(DATABASE!H97),DATABASE!H97=FALSE),"0",DATABASE!H97)&amp;","</f>
        <v>520.400024414062,</v>
      </c>
      <c r="K97" s="7" t="str">
        <f>IF(OR(DATABASE!I97="",ISERROR(DATABASE!I97),DATABASE!I97=FALSE),"0",DATABASE!I97)&amp;","</f>
        <v>677,</v>
      </c>
      <c r="L97" s="7" t="str">
        <f>IF(OR(DATABASE!J97="",ISERROR(DATABASE!J97),DATABASE!J97=FALSE),"0",DATABASE!J97)&amp;","</f>
        <v>37,</v>
      </c>
      <c r="M97" s="7" t="str">
        <f>IF(OR(DATABASE!K97="",ISERROR(DATABASE!K97),DATABASE!K97=FALSE),"0",DATABASE!K97)&amp;","</f>
        <v>0.31334000825882,</v>
      </c>
      <c r="N97" s="7" t="str">
        <f>IF(OR(DATABASE!L97="",ISERROR(DATABASE!L97),DATABASE!L97=FALSE),"0",DATABASE!L97)&amp;","</f>
        <v>0.996990025043487,</v>
      </c>
      <c r="O97" s="7" t="str">
        <f>IF(OR(DATABASE!M97="",ISERROR(DATABASE!M97),DATABASE!M97=FALSE),"0",DATABASE!M97)&amp;","</f>
        <v>0.41265,</v>
      </c>
      <c r="P97" s="7" t="str">
        <f>IF(OR(DATABASE!N97="",ISERROR(DATABASE!N97),DATABASE!N97=FALSE),"0",DATABASE!N97)&amp;","</f>
        <v>0.004695,</v>
      </c>
      <c r="Q97" s="7" t="str">
        <f>IF(OR(DATABASE!O97="",ISERROR(DATABASE!O97),DATABASE!O97=FALSE),"0",DATABASE!O97)&amp;","</f>
        <v>-0.000002629884,</v>
      </c>
      <c r="R97" s="7" t="str">
        <f>IF(OR(DATABASE!P97="",ISERROR(DATABASE!P97),DATABASE!P97=FALSE),"0",DATABASE!P97)&amp;","</f>
        <v>0.000000000924612,</v>
      </c>
      <c r="S97" s="7" t="str">
        <f>IF(OR(DATABASE!Q97="",ISERROR(DATABASE!Q97),DATABASE!Q97=FALSE),"0",DATABASE!Q97)&amp;","</f>
        <v>0,</v>
      </c>
      <c r="T97" s="7" t="str">
        <f>IF(OR(DATABASE!R97="",ISERROR(DATABASE!R97),DATABASE!R97=FALSE),"0",DATABASE!R97)&amp;","</f>
        <v>-383.46,</v>
      </c>
      <c r="U97" s="7" t="str">
        <f>IF(OR(DATABASE!S97="",ISERROR(DATABASE!S97),DATABASE!S97=FALSE),"0",DATABASE!S97)&amp;","</f>
        <v>-169,</v>
      </c>
      <c r="V97" s="7" t="str">
        <f>IF(OR(DATABASE!T97="",ISERROR(DATABASE!T97),DATABASE!T97=FALSE),"0",DATABASE!T97)&amp;","</f>
        <v>-384.8961875,</v>
      </c>
      <c r="W97" s="7" t="str">
        <f>IF(OR(DATABASE!U97="",ISERROR(DATABASE!U97),DATABASE!U97=FALSE),"0",DATABASE!U97)&amp;","</f>
        <v>0.70642431640625,</v>
      </c>
      <c r="X97" s="7">
        <f>IF(OR(DATABASE!V97="",ISERROR(DATABASE!V97),DATABASE!V97=FALSE),"0",DATABASE!V97)</f>
        <v>2.9651224613189696E-5</v>
      </c>
      <c r="Y97" t="s">
        <v>5115</v>
      </c>
    </row>
    <row r="98" spans="2:25" x14ac:dyDescent="0.25">
      <c r="B98" t="s">
        <v>5116</v>
      </c>
      <c r="C98" s="8" t="str">
        <f>""""&amp;DATABASE!A98&amp;""","</f>
        <v>"105-60-2",</v>
      </c>
      <c r="D98" s="8" t="str">
        <f>""""&amp;DATABASE!B98&amp;""","</f>
        <v>"Caprolactam",</v>
      </c>
      <c r="E98" s="8" t="str">
        <f>""""&amp;DATABASE!C98&amp;""","</f>
        <v>"C6H11NO",</v>
      </c>
      <c r="F98" s="8" t="str">
        <f>""""&amp;DATABASE!D98&amp;""","</f>
        <v>"Misc",</v>
      </c>
      <c r="G98" s="8" t="str">
        <f>""""&amp;DATABASE!E98&amp;""","</f>
        <v>"(CH2)3 CH2CO CH2NH ",</v>
      </c>
      <c r="H98" s="7" t="str">
        <f>IF(OR(DATABASE!F98="",ISERROR(DATABASE!F98),DATABASE!F98=FALSE),"0",DATABASE!F98)&amp;","</f>
        <v>113.152000427246,</v>
      </c>
      <c r="I98" s="7" t="str">
        <f>IF(OR(DATABASE!G98="",ISERROR(DATABASE!G98),DATABASE!G98=FALSE),"0",DATABASE!G98)&amp;","</f>
        <v>1.06154591628621,</v>
      </c>
      <c r="J98" s="7" t="str">
        <f>IF(OR(DATABASE!H98="",ISERROR(DATABASE!H98),DATABASE!H98=FALSE),"0",DATABASE!H98)&amp;","</f>
        <v>543.150024414062,</v>
      </c>
      <c r="K98" s="7" t="str">
        <f>IF(OR(DATABASE!I98="",ISERROR(DATABASE!I98),DATABASE!I98=FALSE),"0",DATABASE!I98)&amp;","</f>
        <v>805,</v>
      </c>
      <c r="L98" s="7" t="str">
        <f>IF(OR(DATABASE!J98="",ISERROR(DATABASE!J98),DATABASE!J98=FALSE),"0",DATABASE!J98)&amp;","</f>
        <v>47.69990234375,</v>
      </c>
      <c r="M98" s="7" t="str">
        <f>IF(OR(DATABASE!K98="",ISERROR(DATABASE!K98),DATABASE!K98=FALSE),"0",DATABASE!K98)&amp;","</f>
        <v>0.40200001001358,</v>
      </c>
      <c r="N98" s="7" t="str">
        <f>IF(OR(DATABASE!L98="",ISERROR(DATABASE!L98),DATABASE!L98=FALSE),"0",DATABASE!L98)&amp;","</f>
        <v>0.477100014686584,</v>
      </c>
      <c r="O98" s="7" t="str">
        <f>IF(OR(DATABASE!M98="",ISERROR(DATABASE!M98),DATABASE!M98=FALSE),"0",DATABASE!M98)&amp;","</f>
        <v>-0.00628005,</v>
      </c>
      <c r="P98" s="7" t="str">
        <f>IF(OR(DATABASE!N98="",ISERROR(DATABASE!N98),DATABASE!N98=FALSE),"0",DATABASE!N98)&amp;","</f>
        <v>0.001740266,</v>
      </c>
      <c r="Q98" s="7" t="str">
        <f>IF(OR(DATABASE!O98="",ISERROR(DATABASE!O98),DATABASE!O98=FALSE),"0",DATABASE!O98)&amp;","</f>
        <v>0.00000784548,</v>
      </c>
      <c r="R98" s="7" t="str">
        <f>IF(OR(DATABASE!P98="",ISERROR(DATABASE!P98),DATABASE!P98=FALSE),"0",DATABASE!P98)&amp;","</f>
        <v>-0.00000001092324,</v>
      </c>
      <c r="S98" s="7" t="str">
        <f>IF(OR(DATABASE!Q98="",ISERROR(DATABASE!Q98),DATABASE!Q98=FALSE),"0",DATABASE!Q98)&amp;","</f>
        <v>0.000000000003430672,</v>
      </c>
      <c r="T98" s="7" t="str">
        <f>IF(OR(DATABASE!R98="",ISERROR(DATABASE!R98),DATABASE!R98=FALSE),"0",DATABASE!R98)&amp;","</f>
        <v>-246.2,</v>
      </c>
      <c r="U98" s="7" t="str">
        <f>IF(OR(DATABASE!S98="",ISERROR(DATABASE!S98),DATABASE!S98=FALSE),"0",DATABASE!S98)&amp;","</f>
        <v>-71.11,</v>
      </c>
      <c r="V98" s="7" t="str">
        <f>IF(OR(DATABASE!T98="",ISERROR(DATABASE!T98),DATABASE!T98=FALSE),"0",DATABASE!T98)&amp;","</f>
        <v>-246.46128125,</v>
      </c>
      <c r="W98" s="7" t="str">
        <f>IF(OR(DATABASE!U98="",ISERROR(DATABASE!U98),DATABASE!U98=FALSE),"0",DATABASE!U98)&amp;","</f>
        <v>1.02532446289063,</v>
      </c>
      <c r="X98" s="7">
        <f>IF(OR(DATABASE!V98="",ISERROR(DATABASE!V98),DATABASE!V98=FALSE),"0",DATABASE!V98)</f>
        <v>6.334303319454193E-5</v>
      </c>
      <c r="Y98" t="s">
        <v>5115</v>
      </c>
    </row>
    <row r="99" spans="2:25" x14ac:dyDescent="0.25">
      <c r="B99" t="s">
        <v>5116</v>
      </c>
      <c r="C99" s="8" t="str">
        <f>""""&amp;DATABASE!A99&amp;""","</f>
        <v>"105-66-8",</v>
      </c>
      <c r="D99" s="8" t="str">
        <f>""""&amp;DATABASE!B99&amp;""","</f>
        <v>"n-P-C4oate",</v>
      </c>
      <c r="E99" s="8" t="str">
        <f>""""&amp;DATABASE!C99&amp;""","</f>
        <v>"C7H14O2",</v>
      </c>
      <c r="F99" s="8" t="str">
        <f>""""&amp;DATABASE!D99&amp;""","</f>
        <v>"ES",</v>
      </c>
      <c r="G99" s="8" t="str">
        <f>""""&amp;DATABASE!E99&amp;""","</f>
        <v>"(CH3)2 (CH2)3 CH2COO ",</v>
      </c>
      <c r="H99" s="7" t="str">
        <f>IF(OR(DATABASE!F99="",ISERROR(DATABASE!F99),DATABASE!F99=FALSE),"0",DATABASE!F99)&amp;","</f>
        <v>130.186004638671,</v>
      </c>
      <c r="I99" s="7" t="str">
        <f>IF(OR(DATABASE!G99="",ISERROR(DATABASE!G99),DATABASE!G99=FALSE),"0",DATABASE!G99)&amp;","</f>
        <v>0.87981610865761,</v>
      </c>
      <c r="J99" s="7" t="str">
        <f>IF(OR(DATABASE!H99="",ISERROR(DATABASE!H99),DATABASE!H99=FALSE),"0",DATABASE!H99)&amp;","</f>
        <v>416.200012207031,</v>
      </c>
      <c r="K99" s="7" t="str">
        <f>IF(OR(DATABASE!I99="",ISERROR(DATABASE!I99),DATABASE!I99=FALSE),"0",DATABASE!I99)&amp;","</f>
        <v>590,</v>
      </c>
      <c r="L99" s="7" t="str">
        <f>IF(OR(DATABASE!J99="",ISERROR(DATABASE!J99),DATABASE!J99=FALSE),"0",DATABASE!J99)&amp;","</f>
        <v>27.1,</v>
      </c>
      <c r="M99" s="7" t="str">
        <f>IF(OR(DATABASE!K99="",ISERROR(DATABASE!K99),DATABASE!K99=FALSE),"0",DATABASE!K99)&amp;","</f>
        <v>0.46000000834465,</v>
      </c>
      <c r="N99" s="7" t="str">
        <f>IF(OR(DATABASE!L99="",ISERROR(DATABASE!L99),DATABASE!L99=FALSE),"0",DATABASE!L99)&amp;","</f>
        <v>0.446440011262894,</v>
      </c>
      <c r="O99" s="7" t="str">
        <f>IF(OR(DATABASE!M99="",ISERROR(DATABASE!M99),DATABASE!M99=FALSE),"0",DATABASE!M99)&amp;","</f>
        <v>0.10405,</v>
      </c>
      <c r="P99" s="7" t="str">
        <f>IF(OR(DATABASE!N99="",ISERROR(DATABASE!N99),DATABASE!N99=FALSE),"0",DATABASE!N99)&amp;","</f>
        <v>0.00505288,</v>
      </c>
      <c r="Q99" s="7" t="str">
        <f>IF(OR(DATABASE!O99="",ISERROR(DATABASE!O99),DATABASE!O99=FALSE),"0",DATABASE!O99)&amp;","</f>
        <v>-0.00000246522,</v>
      </c>
      <c r="R99" s="7" t="str">
        <f>IF(OR(DATABASE!P99="",ISERROR(DATABASE!P99),DATABASE!P99=FALSE),"0",DATABASE!P99)&amp;","</f>
        <v>0.0000000002906964,</v>
      </c>
      <c r="S99" s="7" t="str">
        <f>IF(OR(DATABASE!Q99="",ISERROR(DATABASE!Q99),DATABASE!Q99=FALSE),"0",DATABASE!Q99)&amp;","</f>
        <v>0,</v>
      </c>
      <c r="T99" s="7" t="str">
        <f>IF(OR(DATABASE!R99="",ISERROR(DATABASE!R99),DATABASE!R99=FALSE),"0",DATABASE!R99)&amp;","</f>
        <v>-505.28,</v>
      </c>
      <c r="U99" s="7" t="str">
        <f>IF(OR(DATABASE!S99="",ISERROR(DATABASE!S99),DATABASE!S99=FALSE),"0",DATABASE!S99)&amp;","</f>
        <v>-303,</v>
      </c>
      <c r="V99" s="7" t="str">
        <f>IF(OR(DATABASE!T99="",ISERROR(DATABASE!T99),DATABASE!T99=FALSE),"0",DATABASE!T99)&amp;","</f>
        <v>-505.0115625,</v>
      </c>
      <c r="W99" s="7" t="str">
        <f>IF(OR(DATABASE!U99="",ISERROR(DATABASE!U99),DATABASE!U99=FALSE),"0",DATABASE!U99)&amp;","</f>
        <v>0.663318420410156,</v>
      </c>
      <c r="X99" s="7">
        <f>IF(OR(DATABASE!V99="",ISERROR(DATABASE!V99),DATABASE!V99=FALSE),"0",DATABASE!V99)</f>
        <v>5.5495269596576688E-5</v>
      </c>
      <c r="Y99" t="s">
        <v>5115</v>
      </c>
    </row>
    <row r="100" spans="2:25" x14ac:dyDescent="0.25">
      <c r="B100" t="s">
        <v>5116</v>
      </c>
      <c r="C100" s="8" t="str">
        <f>""""&amp;DATABASE!A100&amp;""","</f>
        <v>"105-67-9",</v>
      </c>
      <c r="D100" s="8" t="str">
        <f>""""&amp;DATABASE!B100&amp;""","</f>
        <v>"24-Xylenol",</v>
      </c>
      <c r="E100" s="8" t="str">
        <f>""""&amp;DATABASE!C100&amp;""","</f>
        <v>"C8H10O",</v>
      </c>
      <c r="F100" s="8" t="str">
        <f>""""&amp;DATABASE!D100&amp;""","</f>
        <v>"Misc",</v>
      </c>
      <c r="G100" s="8" t="str">
        <f>""""&amp;DATABASE!E100&amp;""","</f>
        <v>"(ACH)3 (ACCH3)2 ACOH ",</v>
      </c>
      <c r="H100" s="7" t="str">
        <f>IF(OR(DATABASE!F100="",ISERROR(DATABASE!F100),DATABASE!F100=FALSE),"0",DATABASE!F100)&amp;","</f>
        <v>122.16600036621,</v>
      </c>
      <c r="I100" s="7" t="str">
        <f>IF(OR(DATABASE!G100="",ISERROR(DATABASE!G100),DATABASE!G100=FALSE),"0",DATABASE!G100)&amp;","</f>
        <v>0.98080387793253,</v>
      </c>
      <c r="J100" s="7" t="str">
        <f>IF(OR(DATABASE!H100="",ISERROR(DATABASE!H100),DATABASE!H100=FALSE),"0",DATABASE!H100)&amp;","</f>
        <v>484.100006103515,</v>
      </c>
      <c r="K100" s="7" t="str">
        <f>IF(OR(DATABASE!I100="",ISERROR(DATABASE!I100),DATABASE!I100=FALSE),"0",DATABASE!I100)&amp;","</f>
        <v>707.598022460937,</v>
      </c>
      <c r="L100" s="7" t="str">
        <f>IF(OR(DATABASE!J100="",ISERROR(DATABASE!J100),DATABASE!J100=FALSE),"0",DATABASE!J100)&amp;","</f>
        <v>43.6,</v>
      </c>
      <c r="M100" s="7" t="str">
        <f>IF(OR(DATABASE!K100="",ISERROR(DATABASE!K100),DATABASE!K100=FALSE),"0",DATABASE!K100)&amp;","</f>
        <v>0.509980022907257,</v>
      </c>
      <c r="N100" s="7" t="str">
        <f>IF(OR(DATABASE!L100="",ISERROR(DATABASE!L100),DATABASE!L100=FALSE),"0",DATABASE!L100)&amp;","</f>
        <v>0.513270020484924,</v>
      </c>
      <c r="O100" s="7" t="str">
        <f>IF(OR(DATABASE!M100="",ISERROR(DATABASE!M100),DATABASE!M100=FALSE),"0",DATABASE!M100)&amp;","</f>
        <v>-0.0339319,</v>
      </c>
      <c r="P100" s="7" t="str">
        <f>IF(OR(DATABASE!N100="",ISERROR(DATABASE!N100),DATABASE!N100=FALSE),"0",DATABASE!N100)&amp;","</f>
        <v>0.0053716,</v>
      </c>
      <c r="Q100" s="7" t="str">
        <f>IF(OR(DATABASE!O100="",ISERROR(DATABASE!O100),DATABASE!O100=FALSE),"0",DATABASE!O100)&amp;","</f>
        <v>-0.00000330096,</v>
      </c>
      <c r="R100" s="7" t="str">
        <f>IF(OR(DATABASE!P100="",ISERROR(DATABASE!P100),DATABASE!P100=FALSE),"0",DATABASE!P100)&amp;","</f>
        <v>0.000000000771176,</v>
      </c>
      <c r="S100" s="7" t="str">
        <f>IF(OR(DATABASE!Q100="",ISERROR(DATABASE!Q100),DATABASE!Q100=FALSE),"0",DATABASE!Q100)&amp;","</f>
        <v>0,</v>
      </c>
      <c r="T100" s="7" t="str">
        <f>IF(OR(DATABASE!R100="",ISERROR(DATABASE!R100),DATABASE!R100=FALSE),"0",DATABASE!R100)&amp;","</f>
        <v>-162.79,</v>
      </c>
      <c r="U100" s="7" t="str">
        <f>IF(OR(DATABASE!S100="",ISERROR(DATABASE!S100),DATABASE!S100=FALSE),"0",DATABASE!S100)&amp;","</f>
        <v>-41.07,</v>
      </c>
      <c r="V100" s="7" t="str">
        <f>IF(OR(DATABASE!T100="",ISERROR(DATABASE!T100),DATABASE!T100=FALSE),"0",DATABASE!T100)&amp;","</f>
        <v>-162.8038125,</v>
      </c>
      <c r="W100" s="7" t="str">
        <f>IF(OR(DATABASE!U100="",ISERROR(DATABASE!U100),DATABASE!U100=FALSE),"0",DATABASE!U100)&amp;","</f>
        <v>0.417450225830078,</v>
      </c>
      <c r="X100" s="7">
        <f>IF(OR(DATABASE!V100="",ISERROR(DATABASE!V100),DATABASE!V100=FALSE),"0",DATABASE!V100)</f>
        <v>3.3534687012434004E-5</v>
      </c>
      <c r="Y100" t="s">
        <v>5115</v>
      </c>
    </row>
    <row r="101" spans="2:25" x14ac:dyDescent="0.25">
      <c r="B101" t="s">
        <v>5116</v>
      </c>
      <c r="C101" s="8" t="str">
        <f>""""&amp;DATABASE!A101&amp;""","</f>
        <v>"105-68-0",</v>
      </c>
      <c r="D101" s="8" t="str">
        <f>""""&amp;DATABASE!B101&amp;""","</f>
        <v>"i-PentC3oate",</v>
      </c>
      <c r="E101" s="8" t="str">
        <f>""""&amp;DATABASE!C101&amp;""","</f>
        <v>"C8H16O2",</v>
      </c>
      <c r="F101" s="8" t="str">
        <f>""""&amp;DATABASE!D101&amp;""","</f>
        <v>"Misc",</v>
      </c>
      <c r="G101" s="8" t="str">
        <f>""""&amp;DATABASE!E101&amp;""","</f>
        <v>"(CH3)3 (CH2)2 CH CH2COO ",</v>
      </c>
      <c r="H101" s="7" t="str">
        <f>IF(OR(DATABASE!F101="",ISERROR(DATABASE!F101),DATABASE!F101=FALSE),"0",DATABASE!F101)&amp;","</f>
        <v>144.214004516601,</v>
      </c>
      <c r="I101" s="7" t="str">
        <f>IF(OR(DATABASE!G101="",ISERROR(DATABASE!G101),DATABASE!G101=FALSE),"0",DATABASE!G101)&amp;","</f>
        <v>0.870807742588042,</v>
      </c>
      <c r="J101" s="7" t="str">
        <f>IF(OR(DATABASE!H101="",ISERROR(DATABASE!H101),DATABASE!H101=FALSE),"0",DATABASE!H101)&amp;","</f>
        <v>433.398010253906,</v>
      </c>
      <c r="K101" s="7" t="str">
        <f>IF(OR(DATABASE!I101="",ISERROR(DATABASE!I101),DATABASE!I101=FALSE),"0",DATABASE!I101)&amp;","</f>
        <v>611,</v>
      </c>
      <c r="L101" s="7" t="str">
        <f>IF(OR(DATABASE!J101="",ISERROR(DATABASE!J101),DATABASE!J101=FALSE),"0",DATABASE!J101)&amp;","</f>
        <v>24.6,</v>
      </c>
      <c r="M101" s="7" t="str">
        <f>IF(OR(DATABASE!K101="",ISERROR(DATABASE!K101),DATABASE!K101=FALSE),"0",DATABASE!K101)&amp;","</f>
        <v>0.523980021476745,</v>
      </c>
      <c r="N101" s="7" t="str">
        <f>IF(OR(DATABASE!L101="",ISERROR(DATABASE!L101),DATABASE!L101=FALSE),"0",DATABASE!L101)&amp;","</f>
        <v>0.451990008354187,</v>
      </c>
      <c r="O101" s="7" t="str">
        <f>IF(OR(DATABASE!M101="",ISERROR(DATABASE!M101),DATABASE!M101=FALSE),"0",DATABASE!M101)&amp;","</f>
        <v>0.0644893,</v>
      </c>
      <c r="P101" s="7" t="str">
        <f>IF(OR(DATABASE!N101="",ISERROR(DATABASE!N101),DATABASE!N101=FALSE),"0",DATABASE!N101)&amp;","</f>
        <v>0.0050311,</v>
      </c>
      <c r="Q101" s="7" t="str">
        <f>IF(OR(DATABASE!O101="",ISERROR(DATABASE!O101),DATABASE!O101=FALSE),"0",DATABASE!O101)&amp;","</f>
        <v>-0.000002408445,</v>
      </c>
      <c r="R101" s="7" t="str">
        <f>IF(OR(DATABASE!P101="",ISERROR(DATABASE!P101),DATABASE!P101=FALSE),"0",DATABASE!P101)&amp;","</f>
        <v>0.000000001302196,</v>
      </c>
      <c r="S101" s="7" t="str">
        <f>IF(OR(DATABASE!Q101="",ISERROR(DATABASE!Q101),DATABASE!Q101=FALSE),"0",DATABASE!Q101)&amp;","</f>
        <v>0,</v>
      </c>
      <c r="T101" s="7" t="str">
        <f>IF(OR(DATABASE!R101="",ISERROR(DATABASE!R101),DATABASE!R101=FALSE),"0",DATABASE!R101)&amp;","</f>
        <v>-531.01,</v>
      </c>
      <c r="U101" s="7" t="str">
        <f>IF(OR(DATABASE!S101="",ISERROR(DATABASE!S101),DATABASE!S101=FALSE),"0",DATABASE!S101)&amp;","</f>
        <v>0,</v>
      </c>
      <c r="V101" s="7" t="str">
        <f>IF(OR(DATABASE!T101="",ISERROR(DATABASE!T101),DATABASE!T101=FALSE),"0",DATABASE!T101)&amp;","</f>
        <v>-533.648875,</v>
      </c>
      <c r="W101" s="7" t="str">
        <f>IF(OR(DATABASE!U101="",ISERROR(DATABASE!U101),DATABASE!U101=FALSE),"0",DATABASE!U101)&amp;","</f>
        <v>0.782660705566406,</v>
      </c>
      <c r="X101" s="7">
        <f>IF(OR(DATABASE!V101="",ISERROR(DATABASE!V101),DATABASE!V101=FALSE),"0",DATABASE!V101)</f>
        <v>4.4644661247730252E-5</v>
      </c>
      <c r="Y101" t="s">
        <v>5115</v>
      </c>
    </row>
    <row r="102" spans="2:25" x14ac:dyDescent="0.25">
      <c r="B102" t="s">
        <v>5116</v>
      </c>
      <c r="C102" s="8" t="str">
        <f>""""&amp;DATABASE!A102&amp;""","</f>
        <v>"10574-37-5",</v>
      </c>
      <c r="D102" s="8" t="str">
        <f>""""&amp;DATABASE!B102&amp;""","</f>
        <v>"23M2-pentene",</v>
      </c>
      <c r="E102" s="8" t="str">
        <f>""""&amp;DATABASE!C102&amp;""","</f>
        <v>"C7H14",</v>
      </c>
      <c r="F102" s="8" t="str">
        <f>""""&amp;DATABASE!D102&amp;""","</f>
        <v>"N",</v>
      </c>
      <c r="G102" s="8" t="str">
        <f>""""&amp;DATABASE!E102&amp;""","</f>
        <v>"(CH3)4 CH2 C=C ",</v>
      </c>
      <c r="H102" s="7" t="str">
        <f>IF(OR(DATABASE!F102="",ISERROR(DATABASE!F102),DATABASE!F102=FALSE),"0",DATABASE!F102)&amp;","</f>
        <v>98.1890029907226,</v>
      </c>
      <c r="I102" s="7" t="str">
        <f>IF(OR(DATABASE!G102="",ISERROR(DATABASE!G102),DATABASE!G102=FALSE),"0",DATABASE!G102)&amp;","</f>
        <v>0.731606444858465,</v>
      </c>
      <c r="J102" s="7" t="str">
        <f>IF(OR(DATABASE!H102="",ISERROR(DATABASE!H102),DATABASE!H102=FALSE),"0",DATABASE!H102)&amp;","</f>
        <v>370.549011230468,</v>
      </c>
      <c r="K102" s="7" t="str">
        <f>IF(OR(DATABASE!I102="",ISERROR(DATABASE!I102),DATABASE!I102=FALSE),"0",DATABASE!I102)&amp;","</f>
        <v>556.481018066406,</v>
      </c>
      <c r="L102" s="7" t="str">
        <f>IF(OR(DATABASE!J102="",ISERROR(DATABASE!J102),DATABASE!J102=FALSE),"0",DATABASE!J102)&amp;","</f>
        <v>30.295400390625,</v>
      </c>
      <c r="M102" s="7" t="str">
        <f>IF(OR(DATABASE!K102="",ISERROR(DATABASE!K102),DATABASE!K102=FALSE),"0",DATABASE!K102)&amp;","</f>
        <v>0.407550007104874,</v>
      </c>
      <c r="N102" s="7" t="str">
        <f>IF(OR(DATABASE!L102="",ISERROR(DATABASE!L102),DATABASE!L102=FALSE),"0",DATABASE!L102)&amp;","</f>
        <v>0.25330001115799,</v>
      </c>
      <c r="O102" s="7" t="str">
        <f>IF(OR(DATABASE!M102="",ISERROR(DATABASE!M102),DATABASE!M102=FALSE),"0",DATABASE!M102)&amp;","</f>
        <v>0.042435,</v>
      </c>
      <c r="P102" s="7" t="str">
        <f>IF(OR(DATABASE!N102="",ISERROR(DATABASE!N102),DATABASE!N102=FALSE),"0",DATABASE!N102)&amp;","</f>
        <v>0.005682,</v>
      </c>
      <c r="Q102" s="7" t="str">
        <f>IF(OR(DATABASE!O102="",ISERROR(DATABASE!O102),DATABASE!O102=FALSE),"0",DATABASE!O102)&amp;","</f>
        <v>-0.000002062188,</v>
      </c>
      <c r="R102" s="7" t="str">
        <f>IF(OR(DATABASE!P102="",ISERROR(DATABASE!P102),DATABASE!P102=FALSE),"0",DATABASE!P102)&amp;","</f>
        <v>0,</v>
      </c>
      <c r="S102" s="7" t="str">
        <f>IF(OR(DATABASE!Q102="",ISERROR(DATABASE!Q102),DATABASE!Q102=FALSE),"0",DATABASE!Q102)&amp;","</f>
        <v>0,</v>
      </c>
      <c r="T102" s="7" t="str">
        <f>IF(OR(DATABASE!R102="",ISERROR(DATABASE!R102),DATABASE!R102=FALSE),"0",DATABASE!R102)&amp;","</f>
        <v>-90.1699921875,</v>
      </c>
      <c r="U102" s="7" t="str">
        <f>IF(OR(DATABASE!S102="",ISERROR(DATABASE!S102),DATABASE!S102=FALSE),"0",DATABASE!S102)&amp;","</f>
        <v>0,</v>
      </c>
      <c r="V102" s="7" t="str">
        <f>IF(OR(DATABASE!T102="",ISERROR(DATABASE!T102),DATABASE!T102=FALSE),"0",DATABASE!T102)&amp;","</f>
        <v>-89.7703203125,</v>
      </c>
      <c r="W102" s="7" t="str">
        <f>IF(OR(DATABASE!U102="",ISERROR(DATABASE!U102),DATABASE!U102=FALSE),"0",DATABASE!U102)&amp;","</f>
        <v>0.522715148925781,</v>
      </c>
      <c r="X102" s="7">
        <f>IF(OR(DATABASE!V102="",ISERROR(DATABASE!V102),DATABASE!V102=FALSE),"0",DATABASE!V102)</f>
        <v>5.7403676211833956E-5</v>
      </c>
      <c r="Y102" t="s">
        <v>5115</v>
      </c>
    </row>
    <row r="103" spans="2:25" x14ac:dyDescent="0.25">
      <c r="B103" t="s">
        <v>5116</v>
      </c>
      <c r="C103" s="8" t="str">
        <f>""""&amp;DATABASE!A103&amp;""","</f>
        <v>"105-76-0",</v>
      </c>
      <c r="D103" s="8" t="str">
        <f>""""&amp;DATABASE!B103&amp;""","</f>
        <v>"DiBMaleate",</v>
      </c>
      <c r="E103" s="8" t="str">
        <f>""""&amp;DATABASE!C103&amp;""","</f>
        <v>"C12H20O4",</v>
      </c>
      <c r="F103" s="8" t="str">
        <f>""""&amp;DATABASE!D103&amp;""","</f>
        <v>"Misc",</v>
      </c>
      <c r="G103" s="8" t="str">
        <f>""""&amp;DATABASE!E103&amp;""","</f>
        <v>"(CH2)6 (CH3)2 CH=CH (COO)2 ",</v>
      </c>
      <c r="H103" s="7" t="str">
        <f>IF(OR(DATABASE!F103="",ISERROR(DATABASE!F103),DATABASE!F103=FALSE),"0",DATABASE!F103)&amp;","</f>
        <v>228.287002563476,</v>
      </c>
      <c r="I103" s="7" t="str">
        <f>IF(OR(DATABASE!G103="",ISERROR(DATABASE!G103),DATABASE!G103=FALSE),"0",DATABASE!G103)&amp;","</f>
        <v>0.999253018485299,</v>
      </c>
      <c r="J103" s="7" t="str">
        <f>IF(OR(DATABASE!H103="",ISERROR(DATABASE!H103),DATABASE!H103=FALSE),"0",DATABASE!H103)&amp;","</f>
        <v>553.150024414062,</v>
      </c>
      <c r="K103" s="7" t="str">
        <f>IF(OR(DATABASE!I103="",ISERROR(DATABASE!I103),DATABASE!I103=FALSE),"0",DATABASE!I103)&amp;","</f>
        <v>716,</v>
      </c>
      <c r="L103" s="7" t="str">
        <f>IF(OR(DATABASE!J103="",ISERROR(DATABASE!J103),DATABASE!J103=FALSE),"0",DATABASE!J103)&amp;","</f>
        <v>19,</v>
      </c>
      <c r="M103" s="7" t="str">
        <f>IF(OR(DATABASE!K103="",ISERROR(DATABASE!K103),DATABASE!K103=FALSE),"0",DATABASE!K103)&amp;","</f>
        <v>0.718999028205871,</v>
      </c>
      <c r="N103" s="7" t="str">
        <f>IF(OR(DATABASE!L103="",ISERROR(DATABASE!L103),DATABASE!L103=FALSE),"0",DATABASE!L103)&amp;","</f>
        <v>0.899389028549194,</v>
      </c>
      <c r="O103" s="7" t="str">
        <f>IF(OR(DATABASE!M103="",ISERROR(DATABASE!M103),DATABASE!M103=FALSE),"0",DATABASE!M103)&amp;","</f>
        <v>0.310666,</v>
      </c>
      <c r="P103" s="7" t="str">
        <f>IF(OR(DATABASE!N103="",ISERROR(DATABASE!N103),DATABASE!N103=FALSE),"0",DATABASE!N103)&amp;","</f>
        <v>0.00393822,</v>
      </c>
      <c r="Q103" s="7" t="str">
        <f>IF(OR(DATABASE!O103="",ISERROR(DATABASE!O103),DATABASE!O103=FALSE),"0",DATABASE!O103)&amp;","</f>
        <v>-0.000001617423,</v>
      </c>
      <c r="R103" s="7" t="str">
        <f>IF(OR(DATABASE!P103="",ISERROR(DATABASE!P103),DATABASE!P103=FALSE),"0",DATABASE!P103)&amp;","</f>
        <v>-0.0000000000520124,</v>
      </c>
      <c r="S103" s="7" t="str">
        <f>IF(OR(DATABASE!Q103="",ISERROR(DATABASE!Q103),DATABASE!Q103=FALSE),"0",DATABASE!Q103)&amp;","</f>
        <v>1.053412E-13,</v>
      </c>
      <c r="T103" s="7" t="str">
        <f>IF(OR(DATABASE!R103="",ISERROR(DATABASE!R103),DATABASE!R103=FALSE),"0",DATABASE!R103)&amp;","</f>
        <v>-688,</v>
      </c>
      <c r="U103" s="7" t="str">
        <f>IF(OR(DATABASE!S103="",ISERROR(DATABASE!S103),DATABASE!S103=FALSE),"0",DATABASE!S103)&amp;","</f>
        <v>-377,</v>
      </c>
      <c r="V103" s="7" t="str">
        <f>IF(OR(DATABASE!T103="",ISERROR(DATABASE!T103),DATABASE!T103=FALSE),"0",DATABASE!T103)&amp;","</f>
        <v>-686.911375,</v>
      </c>
      <c r="W103" s="7" t="str">
        <f>IF(OR(DATABASE!U103="",ISERROR(DATABASE!U103),DATABASE!U103=FALSE),"0",DATABASE!U103)&amp;","</f>
        <v>1.01573248291016,</v>
      </c>
      <c r="X103" s="7">
        <f>IF(OR(DATABASE!V103="",ISERROR(DATABASE!V103),DATABASE!V103=FALSE),"0",DATABASE!V103)</f>
        <v>7.9541370272636407E-5</v>
      </c>
      <c r="Y103" t="s">
        <v>5115</v>
      </c>
    </row>
    <row r="104" spans="2:25" x14ac:dyDescent="0.25">
      <c r="B104" t="s">
        <v>5116</v>
      </c>
      <c r="C104" s="8" t="str">
        <f>""""&amp;DATABASE!A104&amp;""","</f>
        <v>"106-27-4",</v>
      </c>
      <c r="D104" s="8" t="str">
        <f>""""&amp;DATABASE!B104&amp;""","</f>
        <v>"3-methylbutyl butanoate",</v>
      </c>
      <c r="E104" s="8" t="str">
        <f>""""&amp;DATABASE!C104&amp;""","</f>
        <v>"C9H18O2",</v>
      </c>
      <c r="F104" s="8" t="str">
        <f>""""&amp;DATABASE!D104&amp;""","</f>
        <v>"MISC",</v>
      </c>
      <c r="G104" s="8" t="str">
        <f>""""&amp;DATABASE!E104&amp;""","</f>
        <v>"",</v>
      </c>
      <c r="H104" s="7" t="str">
        <f>IF(OR(DATABASE!F104="",ISERROR(DATABASE!F104),DATABASE!F104=FALSE),"0",DATABASE!F104)&amp;","</f>
        <v>158.241,</v>
      </c>
      <c r="I104" s="7" t="str">
        <f>IF(OR(DATABASE!G104="",ISERROR(DATABASE!G104),DATABASE!G104=FALSE),"0",DATABASE!G104)&amp;","</f>
        <v>0,</v>
      </c>
      <c r="J104" s="7" t="str">
        <f>IF(OR(DATABASE!H104="",ISERROR(DATABASE!H104),DATABASE!H104=FALSE),"0",DATABASE!H104)&amp;","</f>
        <v>619,</v>
      </c>
      <c r="K104" s="7" t="str">
        <f>IF(OR(DATABASE!I104="",ISERROR(DATABASE!I104),DATABASE!I104=FALSE),"0",DATABASE!I104)&amp;","</f>
        <v>23.3,</v>
      </c>
      <c r="L104" s="7" t="str">
        <f>IF(OR(DATABASE!J104="",ISERROR(DATABASE!J104),DATABASE!J104=FALSE),"0",DATABASE!J104)&amp;","</f>
        <v>500,</v>
      </c>
      <c r="M104" s="7" t="str">
        <f>IF(OR(DATABASE!K104="",ISERROR(DATABASE!K104),DATABASE!K104=FALSE),"0",DATABASE!K104)&amp;","</f>
        <v>0.000226,</v>
      </c>
      <c r="N104" s="7" t="str">
        <f>IF(OR(DATABASE!L104="",ISERROR(DATABASE!L104),DATABASE!L104=FALSE),"0",DATABASE!L104)&amp;","</f>
        <v>0,</v>
      </c>
      <c r="O104" s="7" t="str">
        <f>IF(OR(DATABASE!M104="",ISERROR(DATABASE!M104),DATABASE!M104=FALSE),"0",DATABASE!M104)&amp;","</f>
        <v>0,</v>
      </c>
      <c r="P104" s="7" t="str">
        <f>IF(OR(DATABASE!N104="",ISERROR(DATABASE!N104),DATABASE!N104=FALSE),"0",DATABASE!N104)&amp;","</f>
        <v>0,</v>
      </c>
      <c r="Q104" s="7" t="str">
        <f>IF(OR(DATABASE!O104="",ISERROR(DATABASE!O104),DATABASE!O104=FALSE),"0",DATABASE!O104)&amp;","</f>
        <v>0,</v>
      </c>
      <c r="R104" s="7" t="str">
        <f>IF(OR(DATABASE!P104="",ISERROR(DATABASE!P104),DATABASE!P104=FALSE),"0",DATABASE!P104)&amp;","</f>
        <v>0,</v>
      </c>
      <c r="S104" s="7" t="str">
        <f>IF(OR(DATABASE!Q104="",ISERROR(DATABASE!Q104),DATABASE!Q104=FALSE),"0",DATABASE!Q104)&amp;","</f>
        <v>0,</v>
      </c>
      <c r="T104" s="7" t="str">
        <f>IF(OR(DATABASE!R104="",ISERROR(DATABASE!R104),DATABASE!R104=FALSE),"0",DATABASE!R104)&amp;","</f>
        <v>-551.5,</v>
      </c>
      <c r="U104" s="7" t="str">
        <f>IF(OR(DATABASE!S104="",ISERROR(DATABASE!S104),DATABASE!S104=FALSE),"0",DATABASE!S104)&amp;","</f>
        <v>-289.2,</v>
      </c>
      <c r="V104" s="7" t="str">
        <f>IF(OR(DATABASE!T104="",ISERROR(DATABASE!T104),DATABASE!T104=FALSE),"0",DATABASE!T104)&amp;","</f>
        <v>0,</v>
      </c>
      <c r="W104" s="7" t="str">
        <f>IF(OR(DATABASE!U104="",ISERROR(DATABASE!U104),DATABASE!U104=FALSE),"0",DATABASE!U104)&amp;","</f>
        <v>0,</v>
      </c>
      <c r="X104" s="7" t="str">
        <f>IF(OR(DATABASE!V104="",ISERROR(DATABASE!V104),DATABASE!V104=FALSE),"0",DATABASE!V104)</f>
        <v>0</v>
      </c>
      <c r="Y104" t="s">
        <v>5115</v>
      </c>
    </row>
    <row r="105" spans="2:25" x14ac:dyDescent="0.25">
      <c r="B105" t="s">
        <v>5116</v>
      </c>
      <c r="C105" s="8" t="str">
        <f>""""&amp;DATABASE!A105&amp;""","</f>
        <v>"106-31-0",</v>
      </c>
      <c r="D105" s="8" t="str">
        <f>""""&amp;DATABASE!B105&amp;""","</f>
        <v>"ButyricAnhyd",</v>
      </c>
      <c r="E105" s="8" t="str">
        <f>""""&amp;DATABASE!C105&amp;""","</f>
        <v>"C8H14O3",</v>
      </c>
      <c r="F105" s="8" t="str">
        <f>""""&amp;DATABASE!D105&amp;""","</f>
        <v>"Misc",</v>
      </c>
      <c r="G105" s="8" t="str">
        <f>""""&amp;DATABASE!E105&amp;""","</f>
        <v>"(CH2)2 (CH3)2 CH2CO CH2COO ",</v>
      </c>
      <c r="H105" s="7" t="str">
        <f>IF(OR(DATABASE!F105="",ISERROR(DATABASE!F105),DATABASE!F105=FALSE),"0",DATABASE!F105)&amp;","</f>
        <v>158.197006225585,</v>
      </c>
      <c r="I105" s="7" t="str">
        <f>IF(OR(DATABASE!G105="",ISERROR(DATABASE!G105),DATABASE!G105=FALSE),"0",DATABASE!G105)&amp;","</f>
        <v>0.973173806044924,</v>
      </c>
      <c r="J105" s="7" t="str">
        <f>IF(OR(DATABASE!H105="",ISERROR(DATABASE!H105),DATABASE!H105=FALSE),"0",DATABASE!H105)&amp;","</f>
        <v>470.928009033203,</v>
      </c>
      <c r="K105" s="7" t="str">
        <f>IF(OR(DATABASE!I105="",ISERROR(DATABASE!I105),DATABASE!I105=FALSE),"0",DATABASE!I105)&amp;","</f>
        <v>644,</v>
      </c>
      <c r="L105" s="7" t="str">
        <f>IF(OR(DATABASE!J105="",ISERROR(DATABASE!J105),DATABASE!J105=FALSE),"0",DATABASE!J105)&amp;","</f>
        <v>26.4,</v>
      </c>
      <c r="M105" s="7" t="str">
        <f>IF(OR(DATABASE!K105="",ISERROR(DATABASE!K105),DATABASE!K105=FALSE),"0",DATABASE!K105)&amp;","</f>
        <v>0.500998020172119,</v>
      </c>
      <c r="N105" s="7" t="str">
        <f>IF(OR(DATABASE!L105="",ISERROR(DATABASE!L105),DATABASE!L105=FALSE),"0",DATABASE!L105)&amp;","</f>
        <v>0.654523015022277,</v>
      </c>
      <c r="O105" s="7" t="str">
        <f>IF(OR(DATABASE!M105="",ISERROR(DATABASE!M105),DATABASE!M105=FALSE),"0",DATABASE!M105)&amp;","</f>
        <v>0.160369,</v>
      </c>
      <c r="P105" s="7" t="str">
        <f>IF(OR(DATABASE!N105="",ISERROR(DATABASE!N105),DATABASE!N105=FALSE),"0",DATABASE!N105)&amp;","</f>
        <v>0.00523046,</v>
      </c>
      <c r="Q105" s="7" t="str">
        <f>IF(OR(DATABASE!O105="",ISERROR(DATABASE!O105),DATABASE!O105=FALSE),"0",DATABASE!O105)&amp;","</f>
        <v>-0.00000320937,</v>
      </c>
      <c r="R105" s="7" t="str">
        <f>IF(OR(DATABASE!P105="",ISERROR(DATABASE!P105),DATABASE!P105=FALSE),"0",DATABASE!P105)&amp;","</f>
        <v>0.000000001162692,</v>
      </c>
      <c r="S105" s="7" t="str">
        <f>IF(OR(DATABASE!Q105="",ISERROR(DATABASE!Q105),DATABASE!Q105=FALSE),"0",DATABASE!Q105)&amp;","</f>
        <v>-2.153484E-13,</v>
      </c>
      <c r="T105" s="7" t="str">
        <f>IF(OR(DATABASE!R105="",ISERROR(DATABASE!R105),DATABASE!R105=FALSE),"0",DATABASE!R105)&amp;","</f>
        <v>-661,</v>
      </c>
      <c r="U105" s="7" t="str">
        <f>IF(OR(DATABASE!S105="",ISERROR(DATABASE!S105),DATABASE!S105=FALSE),"0",DATABASE!S105)&amp;","</f>
        <v>-446,</v>
      </c>
      <c r="V105" s="7" t="str">
        <f>IF(OR(DATABASE!T105="",ISERROR(DATABASE!T105),DATABASE!T105=FALSE),"0",DATABASE!T105)&amp;","</f>
        <v>-663.3325625,</v>
      </c>
      <c r="W105" s="7" t="str">
        <f>IF(OR(DATABASE!U105="",ISERROR(DATABASE!U105),DATABASE!U105=FALSE),"0",DATABASE!U105)&amp;","</f>
        <v>0.719130737304687,</v>
      </c>
      <c r="X105" s="7">
        <f>IF(OR(DATABASE!V105="",ISERROR(DATABASE!V105),DATABASE!V105=FALSE),"0",DATABASE!V105)</f>
        <v>2.1640928462147713E-5</v>
      </c>
      <c r="Y105" t="s">
        <v>5115</v>
      </c>
    </row>
    <row r="106" spans="2:25" x14ac:dyDescent="0.25">
      <c r="B106" t="s">
        <v>5116</v>
      </c>
      <c r="C106" s="8" t="str">
        <f>""""&amp;DATABASE!A106&amp;""","</f>
        <v>"106-35-4",</v>
      </c>
      <c r="D106" s="8" t="str">
        <f>""""&amp;DATABASE!B106&amp;""","</f>
        <v>"3Heptanone",</v>
      </c>
      <c r="E106" s="8" t="str">
        <f>""""&amp;DATABASE!C106&amp;""","</f>
        <v>"C7H14O",</v>
      </c>
      <c r="F106" s="8" t="str">
        <f>""""&amp;DATABASE!D106&amp;""","</f>
        <v>"Misc",</v>
      </c>
      <c r="G106" s="8" t="str">
        <f>""""&amp;DATABASE!E106&amp;""","</f>
        <v>"CH2CO (CH3)2 (CH2)3 ",</v>
      </c>
      <c r="H106" s="7" t="str">
        <f>IF(OR(DATABASE!F106="",ISERROR(DATABASE!F106),DATABASE!F106=FALSE),"0",DATABASE!F106)&amp;","</f>
        <v>114.188003540039,</v>
      </c>
      <c r="I106" s="7" t="str">
        <f>IF(OR(DATABASE!G106="",ISERROR(DATABASE!G106),DATABASE!G106=FALSE),"0",DATABASE!G106)&amp;","</f>
        <v>0.823073409271284,</v>
      </c>
      <c r="J106" s="7" t="str">
        <f>IF(OR(DATABASE!H106="",ISERROR(DATABASE!H106),DATABASE!H106=FALSE),"0",DATABASE!H106)&amp;","</f>
        <v>421.148010253906,</v>
      </c>
      <c r="K106" s="7" t="str">
        <f>IF(OR(DATABASE!I106="",ISERROR(DATABASE!I106),DATABASE!I106=FALSE),"0",DATABASE!I106)&amp;","</f>
        <v>600,</v>
      </c>
      <c r="L106" s="7" t="str">
        <f>IF(OR(DATABASE!J106="",ISERROR(DATABASE!J106),DATABASE!J106=FALSE),"0",DATABASE!J106)&amp;","</f>
        <v>29.2,</v>
      </c>
      <c r="M106" s="7" t="str">
        <f>IF(OR(DATABASE!K106="",ISERROR(DATABASE!K106),DATABASE!K106=FALSE),"0",DATABASE!K106)&amp;","</f>
        <v>0.421000003814697,</v>
      </c>
      <c r="N106" s="7" t="str">
        <f>IF(OR(DATABASE!L106="",ISERROR(DATABASE!L106),DATABASE!L106=FALSE),"0",DATABASE!L106)&amp;","</f>
        <v>0.474891006946564,</v>
      </c>
      <c r="O106" s="7" t="str">
        <f>IF(OR(DATABASE!M106="",ISERROR(DATABASE!M106),DATABASE!M106=FALSE),"0",DATABASE!M106)&amp;","</f>
        <v>0.502853,</v>
      </c>
      <c r="P106" s="7" t="str">
        <f>IF(OR(DATABASE!N106="",ISERROR(DATABASE!N106),DATABASE!N106=FALSE),"0",DATABASE!N106)&amp;","</f>
        <v>0.00341554,</v>
      </c>
      <c r="Q106" s="7" t="str">
        <f>IF(OR(DATABASE!O106="",ISERROR(DATABASE!O106),DATABASE!O106=FALSE),"0",DATABASE!O106)&amp;","</f>
        <v>0.000001018527,</v>
      </c>
      <c r="R106" s="7" t="str">
        <f>IF(OR(DATABASE!P106="",ISERROR(DATABASE!P106),DATABASE!P106=FALSE),"0",DATABASE!P106)&amp;","</f>
        <v>-0.000000002653032,</v>
      </c>
      <c r="S106" s="7" t="str">
        <f>IF(OR(DATABASE!Q106="",ISERROR(DATABASE!Q106),DATABASE!Q106=FALSE),"0",DATABASE!Q106)&amp;","</f>
        <v>0.00000000000074542,</v>
      </c>
      <c r="T106" s="7" t="str">
        <f>IF(OR(DATABASE!R106="",ISERROR(DATABASE!R106),DATABASE!R106=FALSE),"0",DATABASE!R106)&amp;","</f>
        <v>-301,</v>
      </c>
      <c r="U106" s="7" t="str">
        <f>IF(OR(DATABASE!S106="",ISERROR(DATABASE!S106),DATABASE!S106=FALSE),"0",DATABASE!S106)&amp;","</f>
        <v>0,</v>
      </c>
      <c r="V106" s="7" t="str">
        <f>IF(OR(DATABASE!T106="",ISERROR(DATABASE!T106),DATABASE!T106=FALSE),"0",DATABASE!T106)&amp;","</f>
        <v>-300.11065625,</v>
      </c>
      <c r="W106" s="7" t="str">
        <f>IF(OR(DATABASE!U106="",ISERROR(DATABASE!U106),DATABASE!U106=FALSE),"0",DATABASE!U106)&amp;","</f>
        <v>0.578797241210937,</v>
      </c>
      <c r="X106" s="7">
        <f>IF(OR(DATABASE!V106="",ISERROR(DATABASE!V106),DATABASE!V106=FALSE),"0",DATABASE!V106)</f>
        <v>5.6722346693277362E-5</v>
      </c>
      <c r="Y106" t="s">
        <v>5115</v>
      </c>
    </row>
    <row r="107" spans="2:25" x14ac:dyDescent="0.25">
      <c r="B107" t="s">
        <v>5116</v>
      </c>
      <c r="C107" s="8" t="str">
        <f>""""&amp;DATABASE!A107&amp;""","</f>
        <v>"106-36-5",</v>
      </c>
      <c r="D107" s="8" t="str">
        <f>""""&amp;DATABASE!B107&amp;""","</f>
        <v>"n-P-C3oate",</v>
      </c>
      <c r="E107" s="8" t="str">
        <f>""""&amp;DATABASE!C107&amp;""","</f>
        <v>"C6H12O2",</v>
      </c>
      <c r="F107" s="8" t="str">
        <f>""""&amp;DATABASE!D107&amp;""","</f>
        <v>"ACID",</v>
      </c>
      <c r="G107" s="8" t="str">
        <f>""""&amp;DATABASE!E107&amp;""","</f>
        <v>"(CH3)2 (CH2)2 CH2COO ",</v>
      </c>
      <c r="H107" s="7" t="str">
        <f>IF(OR(DATABASE!F107="",ISERROR(DATABASE!F107),DATABASE!F107=FALSE),"0",DATABASE!F107)&amp;","</f>
        <v>116.160003662109,</v>
      </c>
      <c r="I107" s="7" t="str">
        <f>IF(OR(DATABASE!G107="",ISERROR(DATABASE!G107),DATABASE!G107=FALSE),"0",DATABASE!G107)&amp;","</f>
        <v>0.887239995408736,</v>
      </c>
      <c r="J107" s="7" t="str">
        <f>IF(OR(DATABASE!H107="",ISERROR(DATABASE!H107),DATABASE!H107=FALSE),"0",DATABASE!H107)&amp;","</f>
        <v>395.799011230468,</v>
      </c>
      <c r="K107" s="7" t="str">
        <f>IF(OR(DATABASE!I107="",ISERROR(DATABASE!I107),DATABASE!I107=FALSE),"0",DATABASE!I107)&amp;","</f>
        <v>577,</v>
      </c>
      <c r="L107" s="7" t="str">
        <f>IF(OR(DATABASE!J107="",ISERROR(DATABASE!J107),DATABASE!J107=FALSE),"0",DATABASE!J107)&amp;","</f>
        <v>30.1,</v>
      </c>
      <c r="M107" s="7" t="str">
        <f>IF(OR(DATABASE!K107="",ISERROR(DATABASE!K107),DATABASE!K107=FALSE),"0",DATABASE!K107)&amp;","</f>
        <v>0.412990003824234,</v>
      </c>
      <c r="N107" s="7" t="str">
        <f>IF(OR(DATABASE!L107="",ISERROR(DATABASE!L107),DATABASE!L107=FALSE),"0",DATABASE!L107)&amp;","</f>
        <v>0.363400012254715,</v>
      </c>
      <c r="O107" s="7" t="str">
        <f>IF(OR(DATABASE!M107="",ISERROR(DATABASE!M107),DATABASE!M107=FALSE),"0",DATABASE!M107)&amp;","</f>
        <v>-0.237499,</v>
      </c>
      <c r="P107" s="7" t="str">
        <f>IF(OR(DATABASE!N107="",ISERROR(DATABASE!N107),DATABASE!N107=FALSE),"0",DATABASE!N107)&amp;","</f>
        <v>0.00678396,</v>
      </c>
      <c r="Q107" s="7" t="str">
        <f>IF(OR(DATABASE!O107="",ISERROR(DATABASE!O107),DATABASE!O107=FALSE),"0",DATABASE!O107)&amp;","</f>
        <v>-0.00000546516,</v>
      </c>
      <c r="R107" s="7" t="str">
        <f>IF(OR(DATABASE!P107="",ISERROR(DATABASE!P107),DATABASE!P107=FALSE),"0",DATABASE!P107)&amp;","</f>
        <v>0.000000001830284,</v>
      </c>
      <c r="S107" s="7" t="str">
        <f>IF(OR(DATABASE!Q107="",ISERROR(DATABASE!Q107),DATABASE!Q107=FALSE),"0",DATABASE!Q107)&amp;","</f>
        <v>0,</v>
      </c>
      <c r="T107" s="7" t="str">
        <f>IF(OR(DATABASE!R107="",ISERROR(DATABASE!R107),DATABASE!R107=FALSE),"0",DATABASE!R107)&amp;","</f>
        <v>-483.08,</v>
      </c>
      <c r="U107" s="7" t="str">
        <f>IF(OR(DATABASE!S107="",ISERROR(DATABASE!S107),DATABASE!S107=FALSE),"0",DATABASE!S107)&amp;","</f>
        <v>-309.7,</v>
      </c>
      <c r="V107" s="7" t="str">
        <f>IF(OR(DATABASE!T107="",ISERROR(DATABASE!T107),DATABASE!T107=FALSE),"0",DATABASE!T107)&amp;","</f>
        <v>-482.93265625,</v>
      </c>
      <c r="W107" s="7" t="str">
        <f>IF(OR(DATABASE!U107="",ISERROR(DATABASE!U107),DATABASE!U107=FALSE),"0",DATABASE!U107)&amp;","</f>
        <v>0.563334350585938,</v>
      </c>
      <c r="X107" s="7">
        <f>IF(OR(DATABASE!V107="",ISERROR(DATABASE!V107),DATABASE!V107=FALSE),"0",DATABASE!V107)</f>
        <v>4.7748398035764692E-5</v>
      </c>
      <c r="Y107" t="s">
        <v>5115</v>
      </c>
    </row>
    <row r="108" spans="2:25" x14ac:dyDescent="0.25">
      <c r="B108" t="s">
        <v>5116</v>
      </c>
      <c r="C108" s="8" t="str">
        <f>""""&amp;DATABASE!A108&amp;""","</f>
        <v>"106-38-7",</v>
      </c>
      <c r="D108" s="8" t="str">
        <f>""""&amp;DATABASE!B108&amp;""","</f>
        <v>"pBromToluene",</v>
      </c>
      <c r="E108" s="8" t="str">
        <f>""""&amp;DATABASE!C108&amp;""","</f>
        <v>"C7H7Br",</v>
      </c>
      <c r="F108" s="8" t="str">
        <f>""""&amp;DATABASE!D108&amp;""","</f>
        <v>"Misc",</v>
      </c>
      <c r="G108" s="8" t="str">
        <f>""""&amp;DATABASE!E108&amp;""","</f>
        <v>"ACCH3 AC Br (ACH)4 ",</v>
      </c>
      <c r="H108" s="7" t="str">
        <f>IF(OR(DATABASE!F108="",ISERROR(DATABASE!F108),DATABASE!F108=FALSE),"0",DATABASE!F108)&amp;","</f>
        <v>171.037002563476,</v>
      </c>
      <c r="I108" s="7" t="str">
        <f>IF(OR(DATABASE!G108="",ISERROR(DATABASE!G108),DATABASE!G108=FALSE),"0",DATABASE!G108)&amp;","</f>
        <v>1.39846880192166,</v>
      </c>
      <c r="J108" s="7" t="str">
        <f>IF(OR(DATABASE!H108="",ISERROR(DATABASE!H108),DATABASE!H108=FALSE),"0",DATABASE!H108)&amp;","</f>
        <v>457.5,</v>
      </c>
      <c r="K108" s="7" t="str">
        <f>IF(OR(DATABASE!I108="",ISERROR(DATABASE!I108),DATABASE!I108=FALSE),"0",DATABASE!I108)&amp;","</f>
        <v>699,</v>
      </c>
      <c r="L108" s="7" t="str">
        <f>IF(OR(DATABASE!J108="",ISERROR(DATABASE!J108),DATABASE!J108=FALSE),"0",DATABASE!J108)&amp;","</f>
        <v>43.7,</v>
      </c>
      <c r="M108" s="7" t="str">
        <f>IF(OR(DATABASE!K108="",ISERROR(DATABASE!K108),DATABASE!K108=FALSE),"0",DATABASE!K108)&amp;","</f>
        <v>0.379000008106232,</v>
      </c>
      <c r="N108" s="7" t="str">
        <f>IF(OR(DATABASE!L108="",ISERROR(DATABASE!L108),DATABASE!L108=FALSE),"0",DATABASE!L108)&amp;","</f>
        <v>0.31793200969696,</v>
      </c>
      <c r="O108" s="7" t="str">
        <f>IF(OR(DATABASE!M108="",ISERROR(DATABASE!M108),DATABASE!M108=FALSE),"0",DATABASE!M108)&amp;","</f>
        <v>-0.0547285,</v>
      </c>
      <c r="P108" s="7" t="str">
        <f>IF(OR(DATABASE!N108="",ISERROR(DATABASE!N108),DATABASE!N108=FALSE),"0",DATABASE!N108)&amp;","</f>
        <v>0.00315486,</v>
      </c>
      <c r="Q108" s="7" t="str">
        <f>IF(OR(DATABASE!O108="",ISERROR(DATABASE!O108),DATABASE!O108=FALSE),"0",DATABASE!O108)&amp;","</f>
        <v>-0.000001998408,</v>
      </c>
      <c r="R108" s="7" t="str">
        <f>IF(OR(DATABASE!P108="",ISERROR(DATABASE!P108),DATABASE!P108=FALSE),"0",DATABASE!P108)&amp;","</f>
        <v>0.000000000479996,</v>
      </c>
      <c r="S108" s="7" t="str">
        <f>IF(OR(DATABASE!Q108="",ISERROR(DATABASE!Q108),DATABASE!Q108=FALSE),"0",DATABASE!Q108)&amp;","</f>
        <v>-6.84556E-15,</v>
      </c>
      <c r="T108" s="7" t="str">
        <f>IF(OR(DATABASE!R108="",ISERROR(DATABASE!R108),DATABASE!R108=FALSE),"0",DATABASE!R108)&amp;","</f>
        <v>80.399703125,</v>
      </c>
      <c r="U108" s="7" t="str">
        <f>IF(OR(DATABASE!S108="",ISERROR(DATABASE!S108),DATABASE!S108=FALSE),"0",DATABASE!S108)&amp;","</f>
        <v>143,</v>
      </c>
      <c r="V108" s="7" t="str">
        <f>IF(OR(DATABASE!T108="",ISERROR(DATABASE!T108),DATABASE!T108=FALSE),"0",DATABASE!T108)&amp;","</f>
        <v>80.7608984375,</v>
      </c>
      <c r="W108" s="7" t="str">
        <f>IF(OR(DATABASE!U108="",ISERROR(DATABASE!U108),DATABASE!U108=FALSE),"0",DATABASE!U108)&amp;","</f>
        <v>0.199795196533203,</v>
      </c>
      <c r="X108" s="7">
        <f>IF(OR(DATABASE!V108="",ISERROR(DATABASE!V108),DATABASE!V108=FALSE),"0",DATABASE!V108)</f>
        <v>3.0037783086299897E-5</v>
      </c>
      <c r="Y108" t="s">
        <v>5115</v>
      </c>
    </row>
    <row r="109" spans="2:25" x14ac:dyDescent="0.25">
      <c r="B109" t="s">
        <v>5116</v>
      </c>
      <c r="C109" s="8" t="str">
        <f>""""&amp;DATABASE!A109&amp;""","</f>
        <v>"106-42-3",</v>
      </c>
      <c r="D109" s="8" t="str">
        <f>""""&amp;DATABASE!B109&amp;""","</f>
        <v>"p-Xylene",</v>
      </c>
      <c r="E109" s="8" t="str">
        <f>""""&amp;DATABASE!C109&amp;""","</f>
        <v>"C8H10",</v>
      </c>
      <c r="F109" s="8" t="str">
        <f>""""&amp;DATABASE!D109&amp;""","</f>
        <v>"A",</v>
      </c>
      <c r="G109" s="8" t="str">
        <f>""""&amp;DATABASE!E109&amp;""","</f>
        <v>"(ACH)4 (ACCH3)2 ",</v>
      </c>
      <c r="H109" s="7" t="str">
        <f>IF(OR(DATABASE!F109="",ISERROR(DATABASE!F109),DATABASE!F109=FALSE),"0",DATABASE!F109)&amp;","</f>
        <v>106.16600036621,</v>
      </c>
      <c r="I109" s="7" t="str">
        <f>IF(OR(DATABASE!G109="",ISERROR(DATABASE!G109),DATABASE!G109=FALSE),"0",DATABASE!G109)&amp;","</f>
        <v>0.865032359458479,</v>
      </c>
      <c r="J109" s="7" t="str">
        <f>IF(OR(DATABASE!H109="",ISERROR(DATABASE!H109),DATABASE!H109=FALSE),"0",DATABASE!H109)&amp;","</f>
        <v>411.510009765625,</v>
      </c>
      <c r="K109" s="7" t="str">
        <f>IF(OR(DATABASE!I109="",ISERROR(DATABASE!I109),DATABASE!I109=FALSE),"0",DATABASE!I109)&amp;","</f>
        <v>616.260009765625,</v>
      </c>
      <c r="L109" s="7" t="str">
        <f>IF(OR(DATABASE!J109="",ISERROR(DATABASE!J109),DATABASE!J109=FALSE),"0",DATABASE!J109)&amp;","</f>
        <v>35.107900390625,</v>
      </c>
      <c r="M109" s="7" t="str">
        <f>IF(OR(DATABASE!K109="",ISERROR(DATABASE!K109),DATABASE!K109=FALSE),"0",DATABASE!K109)&amp;","</f>
        <v>0.379060000181198,</v>
      </c>
      <c r="N109" s="7" t="str">
        <f>IF(OR(DATABASE!L109="",ISERROR(DATABASE!L109),DATABASE!L109=FALSE),"0",DATABASE!L109)&amp;","</f>
        <v>0.325890004634857,</v>
      </c>
      <c r="O109" s="7" t="str">
        <f>IF(OR(DATABASE!M109="",ISERROR(DATABASE!M109),DATABASE!M109=FALSE),"0",DATABASE!M109)&amp;","</f>
        <v>-0.125888,</v>
      </c>
      <c r="P109" s="7" t="str">
        <f>IF(OR(DATABASE!N109="",ISERROR(DATABASE!N109),DATABASE!N109=FALSE),"0",DATABASE!N109)&amp;","</f>
        <v>0.00497458,</v>
      </c>
      <c r="Q109" s="7" t="str">
        <f>IF(OR(DATABASE!O109="",ISERROR(DATABASE!O109),DATABASE!O109=FALSE),"0",DATABASE!O109)&amp;","</f>
        <v>-0.000001604808,</v>
      </c>
      <c r="R109" s="7" t="str">
        <f>IF(OR(DATABASE!P109="",ISERROR(DATABASE!P109),DATABASE!P109=FALSE),"0",DATABASE!P109)&amp;","</f>
        <v>-0.000000000801976,</v>
      </c>
      <c r="S109" s="7" t="str">
        <f>IF(OR(DATABASE!Q109="",ISERROR(DATABASE!Q109),DATABASE!Q109=FALSE),"0",DATABASE!Q109)&amp;","</f>
        <v>3.820584E-13,</v>
      </c>
      <c r="T109" s="7" t="str">
        <f>IF(OR(DATABASE!R109="",ISERROR(DATABASE!R109),DATABASE!R109=FALSE),"0",DATABASE!R109)&amp;","</f>
        <v>17.95,</v>
      </c>
      <c r="U109" s="7" t="str">
        <f>IF(OR(DATABASE!S109="",ISERROR(DATABASE!S109),DATABASE!S109=FALSE),"0",DATABASE!S109)&amp;","</f>
        <v>121.48,</v>
      </c>
      <c r="V109" s="7" t="str">
        <f>IF(OR(DATABASE!T109="",ISERROR(DATABASE!T109),DATABASE!T109=FALSE),"0",DATABASE!T109)&amp;","</f>
        <v>15.762,</v>
      </c>
      <c r="W109" s="7" t="str">
        <f>IF(OR(DATABASE!U109="",ISERROR(DATABASE!U109),DATABASE!U109=FALSE),"0",DATABASE!U109)&amp;","</f>
        <v>0.339519012451172,</v>
      </c>
      <c r="X109" s="7">
        <f>IF(OR(DATABASE!V109="",ISERROR(DATABASE!V109),DATABASE!V109=FALSE),"0",DATABASE!V109)</f>
        <v>4.230080172419548E-5</v>
      </c>
      <c r="Y109" t="s">
        <v>5115</v>
      </c>
    </row>
    <row r="110" spans="2:25" x14ac:dyDescent="0.25">
      <c r="B110" t="s">
        <v>5116</v>
      </c>
      <c r="C110" s="8" t="str">
        <f>""""&amp;DATABASE!A110&amp;""","</f>
        <v>"106-43-4",</v>
      </c>
      <c r="D110" s="8" t="str">
        <f>""""&amp;DATABASE!B110&amp;""","</f>
        <v>"pClToluene",</v>
      </c>
      <c r="E110" s="8" t="str">
        <f>""""&amp;DATABASE!C110&amp;""","</f>
        <v>"C7H7Cl",</v>
      </c>
      <c r="F110" s="8" t="str">
        <f>""""&amp;DATABASE!D110&amp;""","</f>
        <v>"Misc",</v>
      </c>
      <c r="G110" s="8" t="str">
        <f>""""&amp;DATABASE!E110&amp;""","</f>
        <v>"ACCH3 ACCL (ACH)4 ",</v>
      </c>
      <c r="H110" s="7" t="str">
        <f>IF(OR(DATABASE!F110="",ISERROR(DATABASE!F110),DATABASE!F110=FALSE),"0",DATABASE!F110)&amp;","</f>
        <v>126.583000183105,</v>
      </c>
      <c r="I110" s="7" t="str">
        <f>IF(OR(DATABASE!G110="",ISERROR(DATABASE!G110),DATABASE!G110=FALSE),"0",DATABASE!G110)&amp;","</f>
        <v>1.07255614148234,</v>
      </c>
      <c r="J110" s="7" t="str">
        <f>IF(OR(DATABASE!H110="",ISERROR(DATABASE!H110),DATABASE!H110=FALSE),"0",DATABASE!H110)&amp;","</f>
        <v>435.648010253906,</v>
      </c>
      <c r="K110" s="7" t="str">
        <f>IF(OR(DATABASE!I110="",ISERROR(DATABASE!I110),DATABASE!I110=FALSE),"0",DATABASE!I110)&amp;","</f>
        <v>660,</v>
      </c>
      <c r="L110" s="7" t="str">
        <f>IF(OR(DATABASE!J110="",ISERROR(DATABASE!J110),DATABASE!J110=FALSE),"0",DATABASE!J110)&amp;","</f>
        <v>39.1,</v>
      </c>
      <c r="M110" s="7" t="str">
        <f>IF(OR(DATABASE!K110="",ISERROR(DATABASE!K110),DATABASE!K110=FALSE),"0",DATABASE!K110)&amp;","</f>
        <v>0.360000014305115,</v>
      </c>
      <c r="N110" s="7" t="str">
        <f>IF(OR(DATABASE!L110="",ISERROR(DATABASE!L110),DATABASE!L110=FALSE),"0",DATABASE!L110)&amp;","</f>
        <v>0.312256008386612,</v>
      </c>
      <c r="O110" s="7" t="str">
        <f>IF(OR(DATABASE!M110="",ISERROR(DATABASE!M110),DATABASE!M110=FALSE),"0",DATABASE!M110)&amp;","</f>
        <v>-0.0813541,</v>
      </c>
      <c r="P110" s="7" t="str">
        <f>IF(OR(DATABASE!N110="",ISERROR(DATABASE!N110),DATABASE!N110=FALSE),"0",DATABASE!N110)&amp;","</f>
        <v>0.0037247,</v>
      </c>
      <c r="Q110" s="7" t="str">
        <f>IF(OR(DATABASE!O110="",ISERROR(DATABASE!O110),DATABASE!O110=FALSE),"0",DATABASE!O110)&amp;","</f>
        <v>-0.0000000890979,</v>
      </c>
      <c r="R110" s="7" t="str">
        <f>IF(OR(DATABASE!P110="",ISERROR(DATABASE!P110),DATABASE!P110=FALSE),"0",DATABASE!P110)&amp;","</f>
        <v>-0.000000003103968,</v>
      </c>
      <c r="S110" s="7" t="str">
        <f>IF(OR(DATABASE!Q110="",ISERROR(DATABASE!Q110),DATABASE!Q110=FALSE),"0",DATABASE!Q110)&amp;","</f>
        <v>0.000000000001378196,</v>
      </c>
      <c r="T110" s="7" t="str">
        <f>IF(OR(DATABASE!R110="",ISERROR(DATABASE!R110),DATABASE!R110=FALSE),"0",DATABASE!R110)&amp;","</f>
        <v>18.2,</v>
      </c>
      <c r="U110" s="7" t="str">
        <f>IF(OR(DATABASE!S110="",ISERROR(DATABASE!S110),DATABASE!S110=FALSE),"0",DATABASE!S110)&amp;","</f>
        <v>97.7,</v>
      </c>
      <c r="V110" s="7" t="str">
        <f>IF(OR(DATABASE!T110="",ISERROR(DATABASE!T110),DATABASE!T110=FALSE),"0",DATABASE!T110)&amp;","</f>
        <v>18.987525390625,</v>
      </c>
      <c r="W110" s="7" t="str">
        <f>IF(OR(DATABASE!U110="",ISERROR(DATABASE!U110),DATABASE!U110=FALSE),"0",DATABASE!U110)&amp;","</f>
        <v>0.252030914306641,</v>
      </c>
      <c r="X110" s="7">
        <f>IF(OR(DATABASE!V110="",ISERROR(DATABASE!V110),DATABASE!V110=FALSE),"0",DATABASE!V110)</f>
        <v>4.0154341608285905E-5</v>
      </c>
      <c r="Y110" t="s">
        <v>5115</v>
      </c>
    </row>
    <row r="111" spans="2:25" x14ac:dyDescent="0.25">
      <c r="B111" t="s">
        <v>5116</v>
      </c>
      <c r="C111" s="8" t="str">
        <f>""""&amp;DATABASE!A111&amp;""","</f>
        <v>"106-44-5",</v>
      </c>
      <c r="D111" s="8" t="str">
        <f>""""&amp;DATABASE!B111&amp;""","</f>
        <v>"p-Cresol",</v>
      </c>
      <c r="E111" s="8" t="str">
        <f>""""&amp;DATABASE!C111&amp;""","</f>
        <v>"C7H8O",</v>
      </c>
      <c r="F111" s="8" t="str">
        <f>""""&amp;DATABASE!D111&amp;""","</f>
        <v>"Misc",</v>
      </c>
      <c r="G111" s="8" t="str">
        <f>""""&amp;DATABASE!E111&amp;""","</f>
        <v>"(ACH)4 ACCH3 ACOH ",</v>
      </c>
      <c r="H111" s="7" t="str">
        <f>IF(OR(DATABASE!F111="",ISERROR(DATABASE!F111),DATABASE!F111=FALSE),"0",DATABASE!F111)&amp;","</f>
        <v>108.138000488281,</v>
      </c>
      <c r="I111" s="7" t="str">
        <f>IF(OR(DATABASE!G111="",ISERROR(DATABASE!G111),DATABASE!G111=FALSE),"0",DATABASE!G111)&amp;","</f>
        <v>1.03126779699682,</v>
      </c>
      <c r="J111" s="7" t="str">
        <f>IF(OR(DATABASE!H111="",ISERROR(DATABASE!H111),DATABASE!H111=FALSE),"0",DATABASE!H111)&amp;","</f>
        <v>475.100006103515,</v>
      </c>
      <c r="K111" s="7" t="str">
        <f>IF(OR(DATABASE!I111="",ISERROR(DATABASE!I111),DATABASE!I111=FALSE),"0",DATABASE!I111)&amp;","</f>
        <v>704.598022460937,</v>
      </c>
      <c r="L111" s="7" t="str">
        <f>IF(OR(DATABASE!J111="",ISERROR(DATABASE!J111),DATABASE!J111=FALSE),"0",DATABASE!J111)&amp;","</f>
        <v>51.5,</v>
      </c>
      <c r="M111" s="7" t="str">
        <f>IF(OR(DATABASE!K111="",ISERROR(DATABASE!K111),DATABASE!K111=FALSE),"0",DATABASE!K111)&amp;","</f>
        <v>0.27700001001358,</v>
      </c>
      <c r="N111" s="7" t="str">
        <f>IF(OR(DATABASE!L111="",ISERROR(DATABASE!L111),DATABASE!L111=FALSE),"0",DATABASE!L111)&amp;","</f>
        <v>0.504980027675628,</v>
      </c>
      <c r="O111" s="7" t="str">
        <f>IF(OR(DATABASE!M111="",ISERROR(DATABASE!M111),DATABASE!M111=FALSE),"0",DATABASE!M111)&amp;","</f>
        <v>-0.37595,</v>
      </c>
      <c r="P111" s="7" t="str">
        <f>IF(OR(DATABASE!N111="",ISERROR(DATABASE!N111),DATABASE!N111=FALSE),"0",DATABASE!N111)&amp;","</f>
        <v>0.0065283,</v>
      </c>
      <c r="Q111" s="7" t="str">
        <f>IF(OR(DATABASE!O111="",ISERROR(DATABASE!O111),DATABASE!O111=FALSE),"0",DATABASE!O111)&amp;","</f>
        <v>-0.0000053271,</v>
      </c>
      <c r="R111" s="7" t="str">
        <f>IF(OR(DATABASE!P111="",ISERROR(DATABASE!P111),DATABASE!P111=FALSE),"0",DATABASE!P111)&amp;","</f>
        <v>0.000000001820068,</v>
      </c>
      <c r="S111" s="7" t="str">
        <f>IF(OR(DATABASE!Q111="",ISERROR(DATABASE!Q111),DATABASE!Q111=FALSE),"0",DATABASE!Q111)&amp;","</f>
        <v>0,</v>
      </c>
      <c r="T111" s="7" t="str">
        <f>IF(OR(DATABASE!R111="",ISERROR(DATABASE!R111),DATABASE!R111=FALSE),"0",DATABASE!R111)&amp;","</f>
        <v>-125.488,</v>
      </c>
      <c r="U111" s="7" t="str">
        <f>IF(OR(DATABASE!S111="",ISERROR(DATABASE!S111),DATABASE!S111=FALSE),"0",DATABASE!S111)&amp;","</f>
        <v>-31.55,</v>
      </c>
      <c r="V111" s="7" t="str">
        <f>IF(OR(DATABASE!T111="",ISERROR(DATABASE!T111),DATABASE!T111=FALSE),"0",DATABASE!T111)&amp;","</f>
        <v>-127.45,</v>
      </c>
      <c r="W111" s="7" t="str">
        <f>IF(OR(DATABASE!U111="",ISERROR(DATABASE!U111),DATABASE!U111=FALSE),"0",DATABASE!U111)&amp;","</f>
        <v>0.314579010009766,</v>
      </c>
      <c r="X111" s="7">
        <f>IF(OR(DATABASE!V111="",ISERROR(DATABASE!V111),DATABASE!V111=FALSE),"0",DATABASE!V111)</f>
        <v>2.8223000466823578E-5</v>
      </c>
      <c r="Y111" t="s">
        <v>5115</v>
      </c>
    </row>
    <row r="112" spans="2:25" x14ac:dyDescent="0.25">
      <c r="B112" t="s">
        <v>5116</v>
      </c>
      <c r="C112" s="8" t="str">
        <f>""""&amp;DATABASE!A112&amp;""","</f>
        <v>"106-46-7",</v>
      </c>
      <c r="D112" s="8" t="str">
        <f>""""&amp;DATABASE!B112&amp;""","</f>
        <v>"14-Cl-BZ",</v>
      </c>
      <c r="E112" s="8" t="str">
        <f>""""&amp;DATABASE!C112&amp;""","</f>
        <v>"C6H4Cl2",</v>
      </c>
      <c r="F112" s="8" t="str">
        <f>""""&amp;DATABASE!D112&amp;""","</f>
        <v>"Misc",</v>
      </c>
      <c r="G112" s="8" t="str">
        <f>""""&amp;DATABASE!E112&amp;""","</f>
        <v>"(ACH)4 (ACCL)2 ",</v>
      </c>
      <c r="H112" s="7" t="str">
        <f>IF(OR(DATABASE!F112="",ISERROR(DATABASE!F112),DATABASE!F112=FALSE),"0",DATABASE!F112)&amp;","</f>
        <v>147.003005981445,</v>
      </c>
      <c r="I112" s="7" t="str">
        <f>IF(OR(DATABASE!G112="",ISERROR(DATABASE!G112),DATABASE!G112=FALSE),"0",DATABASE!G112)&amp;","</f>
        <v>1.25324384361225,</v>
      </c>
      <c r="J112" s="7" t="str">
        <f>IF(OR(DATABASE!H112="",ISERROR(DATABASE!H112),DATABASE!H112=FALSE),"0",DATABASE!H112)&amp;","</f>
        <v>447.209014892578,</v>
      </c>
      <c r="K112" s="7" t="str">
        <f>IF(OR(DATABASE!I112="",ISERROR(DATABASE!I112),DATABASE!I112=FALSE),"0",DATABASE!I112)&amp;","</f>
        <v>684.75,</v>
      </c>
      <c r="L112" s="7" t="str">
        <f>IF(OR(DATABASE!J112="",ISERROR(DATABASE!J112),DATABASE!J112=FALSE),"0",DATABASE!J112)&amp;","</f>
        <v>40.7,</v>
      </c>
      <c r="M112" s="7" t="str">
        <f>IF(OR(DATABASE!K112="",ISERROR(DATABASE!K112),DATABASE!K112=FALSE),"0",DATABASE!K112)&amp;","</f>
        <v>0.351000010967255,</v>
      </c>
      <c r="N112" s="7" t="str">
        <f>IF(OR(DATABASE!L112="",ISERROR(DATABASE!L112),DATABASE!L112=FALSE),"0",DATABASE!L112)&amp;","</f>
        <v>0.284637004137039,</v>
      </c>
      <c r="O112" s="7" t="str">
        <f>IF(OR(DATABASE!M112="",ISERROR(DATABASE!M112),DATABASE!M112=FALSE),"0",DATABASE!M112)&amp;","</f>
        <v>-0.0712996,</v>
      </c>
      <c r="P112" s="7" t="str">
        <f>IF(OR(DATABASE!N112="",ISERROR(DATABASE!N112),DATABASE!N112=FALSE),"0",DATABASE!N112)&amp;","</f>
        <v>0.00372224,</v>
      </c>
      <c r="Q112" s="7" t="str">
        <f>IF(OR(DATABASE!O112="",ISERROR(DATABASE!O112),DATABASE!O112=FALSE),"0",DATABASE!O112)&amp;","</f>
        <v>-0.00000332412,</v>
      </c>
      <c r="R112" s="7" t="str">
        <f>IF(OR(DATABASE!P112="",ISERROR(DATABASE!P112),DATABASE!P112=FALSE),"0",DATABASE!P112)&amp;","</f>
        <v>0.000000001494224,</v>
      </c>
      <c r="S112" s="7" t="str">
        <f>IF(OR(DATABASE!Q112="",ISERROR(DATABASE!Q112),DATABASE!Q112=FALSE),"0",DATABASE!Q112)&amp;","</f>
        <v>-2.151088E-13,</v>
      </c>
      <c r="T112" s="7" t="str">
        <f>IF(OR(DATABASE!R112="",ISERROR(DATABASE!R112),DATABASE!R112=FALSE),"0",DATABASE!R112)&amp;","</f>
        <v>22.5,</v>
      </c>
      <c r="U112" s="7" t="str">
        <f>IF(OR(DATABASE!S112="",ISERROR(DATABASE!S112),DATABASE!S112=FALSE),"0",DATABASE!S112)&amp;","</f>
        <v>77.15,</v>
      </c>
      <c r="V112" s="7" t="str">
        <f>IF(OR(DATABASE!T112="",ISERROR(DATABASE!T112),DATABASE!T112=FALSE),"0",DATABASE!T112)&amp;","</f>
        <v>23.943462890625,</v>
      </c>
      <c r="W112" s="7" t="str">
        <f>IF(OR(DATABASE!U112="",ISERROR(DATABASE!U112),DATABASE!U112=FALSE),"0",DATABASE!U112)&amp;","</f>
        <v>0.165872833251953,</v>
      </c>
      <c r="X112" s="7">
        <f>IF(OR(DATABASE!V112="",ISERROR(DATABASE!V112),DATABASE!V112=FALSE),"0",DATABASE!V112)</f>
        <v>3.7140537053346632E-5</v>
      </c>
      <c r="Y112" t="s">
        <v>5115</v>
      </c>
    </row>
    <row r="113" spans="2:25" x14ac:dyDescent="0.25">
      <c r="B113" t="s">
        <v>5116</v>
      </c>
      <c r="C113" s="8" t="str">
        <f>""""&amp;DATABASE!A113&amp;""","</f>
        <v>"106-47-8",</v>
      </c>
      <c r="D113" s="8" t="str">
        <f>""""&amp;DATABASE!B113&amp;""","</f>
        <v>"pClAniline",</v>
      </c>
      <c r="E113" s="8" t="str">
        <f>""""&amp;DATABASE!C113&amp;""","</f>
        <v>"C6H6ClN",</v>
      </c>
      <c r="F113" s="8" t="str">
        <f>""""&amp;DATABASE!D113&amp;""","</f>
        <v>"Misc",</v>
      </c>
      <c r="G113" s="8" t="str">
        <f>""""&amp;DATABASE!E113&amp;""","</f>
        <v>"(ACH)4 ACNH2 ACCL ",</v>
      </c>
      <c r="H113" s="7" t="str">
        <f>IF(OR(DATABASE!F113="",ISERROR(DATABASE!F113),DATABASE!F113=FALSE),"0",DATABASE!F113)&amp;","</f>
        <v>127.56900024414,</v>
      </c>
      <c r="I113" s="7" t="str">
        <f>IF(OR(DATABASE!G113="",ISERROR(DATABASE!G113),DATABASE!G113=FALSE),"0",DATABASE!G113)&amp;","</f>
        <v>1.1759921683408,</v>
      </c>
      <c r="J113" s="7" t="str">
        <f>IF(OR(DATABASE!H113="",ISERROR(DATABASE!H113),DATABASE!H113=FALSE),"0",DATABASE!H113)&amp;","</f>
        <v>503.648010253906,</v>
      </c>
      <c r="K113" s="7" t="str">
        <f>IF(OR(DATABASE!I113="",ISERROR(DATABASE!I113),DATABASE!I113=FALSE),"0",DATABASE!I113)&amp;","</f>
        <v>754,</v>
      </c>
      <c r="L113" s="7" t="str">
        <f>IF(OR(DATABASE!J113="",ISERROR(DATABASE!J113),DATABASE!J113=FALSE),"0",DATABASE!J113)&amp;","</f>
        <v>45.9,</v>
      </c>
      <c r="M113" s="7" t="str">
        <f>IF(OR(DATABASE!K113="",ISERROR(DATABASE!K113),DATABASE!K113=FALSE),"0",DATABASE!K113)&amp;","</f>
        <v>0.363999009132385,</v>
      </c>
      <c r="N113" s="7" t="str">
        <f>IF(OR(DATABASE!L113="",ISERROR(DATABASE!L113),DATABASE!L113=FALSE),"0",DATABASE!L113)&amp;","</f>
        <v>0.420994013547897,</v>
      </c>
      <c r="O113" s="7" t="str">
        <f>IF(OR(DATABASE!M113="",ISERROR(DATABASE!M113),DATABASE!M113=FALSE),"0",DATABASE!M113)&amp;","</f>
        <v>-0.173212,</v>
      </c>
      <c r="P113" s="7" t="str">
        <f>IF(OR(DATABASE!N113="",ISERROR(DATABASE!N113),DATABASE!N113=FALSE),"0",DATABASE!N113)&amp;","</f>
        <v>0.00501886,</v>
      </c>
      <c r="Q113" s="7" t="str">
        <f>IF(OR(DATABASE!O113="",ISERROR(DATABASE!O113),DATABASE!O113=FALSE),"0",DATABASE!O113)&amp;","</f>
        <v>-0.00000438351,</v>
      </c>
      <c r="R113" s="7" t="str">
        <f>IF(OR(DATABASE!P113="",ISERROR(DATABASE!P113),DATABASE!P113=FALSE),"0",DATABASE!P113)&amp;","</f>
        <v>0.000000001779808,</v>
      </c>
      <c r="S113" s="7" t="str">
        <f>IF(OR(DATABASE!Q113="",ISERROR(DATABASE!Q113),DATABASE!Q113=FALSE),"0",DATABASE!Q113)&amp;","</f>
        <v>-1.890584E-13,</v>
      </c>
      <c r="T113" s="7" t="str">
        <f>IF(OR(DATABASE!R113="",ISERROR(DATABASE!R113),DATABASE!R113=FALSE),"0",DATABASE!R113)&amp;","</f>
        <v>57.3,</v>
      </c>
      <c r="U113" s="7" t="str">
        <f>IF(OR(DATABASE!S113="",ISERROR(DATABASE!S113),DATABASE!S113=FALSE),"0",DATABASE!S113)&amp;","</f>
        <v>140,</v>
      </c>
      <c r="V113" s="7" t="str">
        <f>IF(OR(DATABASE!T113="",ISERROR(DATABASE!T113),DATABASE!T113=FALSE),"0",DATABASE!T113)&amp;","</f>
        <v>57.73423046875,</v>
      </c>
      <c r="W113" s="7" t="str">
        <f>IF(OR(DATABASE!U113="",ISERROR(DATABASE!U113),DATABASE!U113=FALSE),"0",DATABASE!U113)&amp;","</f>
        <v>0.266821746826172,</v>
      </c>
      <c r="X113" s="7">
        <f>IF(OR(DATABASE!V113="",ISERROR(DATABASE!V113),DATABASE!V113=FALSE),"0",DATABASE!V113)</f>
        <v>3.0518192797899249E-5</v>
      </c>
      <c r="Y113" t="s">
        <v>5115</v>
      </c>
    </row>
    <row r="114" spans="2:25" x14ac:dyDescent="0.25">
      <c r="B114" t="s">
        <v>5116</v>
      </c>
      <c r="C114" s="8" t="str">
        <f>""""&amp;DATABASE!A114&amp;""","</f>
        <v>"106-48-9",</v>
      </c>
      <c r="D114" s="8" t="str">
        <f>""""&amp;DATABASE!B114&amp;""","</f>
        <v>"pClPhenol",</v>
      </c>
      <c r="E114" s="8" t="str">
        <f>""""&amp;DATABASE!C114&amp;""","</f>
        <v>"C6H5ClO",</v>
      </c>
      <c r="F114" s="8" t="str">
        <f>""""&amp;DATABASE!D114&amp;""","</f>
        <v>"Misc",</v>
      </c>
      <c r="G114" s="8" t="str">
        <f>""""&amp;DATABASE!E114&amp;""","</f>
        <v>"ACCL ACOH (ACH)4 ",</v>
      </c>
      <c r="H114" s="7" t="str">
        <f>IF(OR(DATABASE!F114="",ISERROR(DATABASE!F114),DATABASE!F114=FALSE),"0",DATABASE!F114)&amp;","</f>
        <v>128.557006835937,</v>
      </c>
      <c r="I114" s="7" t="str">
        <f>IF(OR(DATABASE!G114="",ISERROR(DATABASE!G114),DATABASE!G114=FALSE),"0",DATABASE!G114)&amp;","</f>
        <v>1.27506415696539,</v>
      </c>
      <c r="J114" s="7" t="str">
        <f>IF(OR(DATABASE!H114="",ISERROR(DATABASE!H114),DATABASE!H114=FALSE),"0",DATABASE!H114)&amp;","</f>
        <v>493.109008789062,</v>
      </c>
      <c r="K114" s="7" t="str">
        <f>IF(OR(DATABASE!I114="",ISERROR(DATABASE!I114),DATABASE!I114=FALSE),"0",DATABASE!I114)&amp;","</f>
        <v>738,</v>
      </c>
      <c r="L114" s="7" t="str">
        <f>IF(OR(DATABASE!J114="",ISERROR(DATABASE!J114),DATABASE!J114=FALSE),"0",DATABASE!J114)&amp;","</f>
        <v>53.2,</v>
      </c>
      <c r="M114" s="7" t="str">
        <f>IF(OR(DATABASE!K114="",ISERROR(DATABASE!K114),DATABASE!K114=FALSE),"0",DATABASE!K114)&amp;","</f>
        <v>0.324999004602432,</v>
      </c>
      <c r="N114" s="7" t="str">
        <f>IF(OR(DATABASE!L114="",ISERROR(DATABASE!L114),DATABASE!L114=FALSE),"0",DATABASE!L114)&amp;","</f>
        <v>0.484881013631821,</v>
      </c>
      <c r="O114" s="7" t="str">
        <f>IF(OR(DATABASE!M114="",ISERROR(DATABASE!M114),DATABASE!M114=FALSE),"0",DATABASE!M114)&amp;","</f>
        <v>-0.254564,</v>
      </c>
      <c r="P114" s="7" t="str">
        <f>IF(OR(DATABASE!N114="",ISERROR(DATABASE!N114),DATABASE!N114=FALSE),"0",DATABASE!N114)&amp;","</f>
        <v>0.0052999,</v>
      </c>
      <c r="Q114" s="7" t="str">
        <f>IF(OR(DATABASE!O114="",ISERROR(DATABASE!O114),DATABASE!O114=FALSE),"0",DATABASE!O114)&amp;","</f>
        <v>-0.00000535725,</v>
      </c>
      <c r="R114" s="7" t="str">
        <f>IF(OR(DATABASE!P114="",ISERROR(DATABASE!P114),DATABASE!P114=FALSE),"0",DATABASE!P114)&amp;","</f>
        <v>0.000000002754788,</v>
      </c>
      <c r="S114" s="7" t="str">
        <f>IF(OR(DATABASE!Q114="",ISERROR(DATABASE!Q114),DATABASE!Q114=FALSE),"0",DATABASE!Q114)&amp;","</f>
        <v>-0.00000000000045462,</v>
      </c>
      <c r="T114" s="7" t="str">
        <f>IF(OR(DATABASE!R114="",ISERROR(DATABASE!R114),DATABASE!R114=FALSE),"0",DATABASE!R114)&amp;","</f>
        <v>-145.8,</v>
      </c>
      <c r="U114" s="7" t="str">
        <f>IF(OR(DATABASE!S114="",ISERROR(DATABASE!S114),DATABASE!S114=FALSE),"0",DATABASE!S114)&amp;","</f>
        <v>-77.3,</v>
      </c>
      <c r="V114" s="7" t="str">
        <f>IF(OR(DATABASE!T114="",ISERROR(DATABASE!T114),DATABASE!T114=FALSE),"0",DATABASE!T114)&amp;","</f>
        <v>-145.306859375,</v>
      </c>
      <c r="W114" s="7" t="str">
        <f>IF(OR(DATABASE!U114="",ISERROR(DATABASE!U114),DATABASE!U114=FALSE),"0",DATABASE!U114)&amp;","</f>
        <v>0.219997161865234,</v>
      </c>
      <c r="X114" s="7">
        <f>IF(OR(DATABASE!V114="",ISERROR(DATABASE!V114),DATABASE!V114=FALSE),"0",DATABASE!V114)</f>
        <v>2.7164047583937644E-5</v>
      </c>
      <c r="Y114" t="s">
        <v>5115</v>
      </c>
    </row>
    <row r="115" spans="2:25" x14ac:dyDescent="0.25">
      <c r="B115" t="s">
        <v>5116</v>
      </c>
      <c r="C115" s="8" t="str">
        <f>""""&amp;DATABASE!A115&amp;""","</f>
        <v>"106-49-0",</v>
      </c>
      <c r="D115" s="8" t="str">
        <f>""""&amp;DATABASE!B115&amp;""","</f>
        <v>"p-Toluidine",</v>
      </c>
      <c r="E115" s="8" t="str">
        <f>""""&amp;DATABASE!C115&amp;""","</f>
        <v>"C7H9N",</v>
      </c>
      <c r="F115" s="8" t="str">
        <f>""""&amp;DATABASE!D115&amp;""","</f>
        <v>"Misc",</v>
      </c>
      <c r="G115" s="8" t="str">
        <f>""""&amp;DATABASE!E115&amp;""","</f>
        <v>"ACCH3 (ACH)4 ACNH2 ",</v>
      </c>
      <c r="H115" s="7" t="str">
        <f>IF(OR(DATABASE!F115="",ISERROR(DATABASE!F115),DATABASE!F115=FALSE),"0",DATABASE!F115)&amp;","</f>
        <v>107.152000427246,</v>
      </c>
      <c r="I115" s="7" t="str">
        <f>IF(OR(DATABASE!G115="",ISERROR(DATABASE!G115),DATABASE!G115=FALSE),"0",DATABASE!G115)&amp;","</f>
        <v>0.964896099007148,</v>
      </c>
      <c r="J115" s="7" t="str">
        <f>IF(OR(DATABASE!H115="",ISERROR(DATABASE!H115),DATABASE!H115=FALSE),"0",DATABASE!H115)&amp;","</f>
        <v>473.700012207031,</v>
      </c>
      <c r="K115" s="7" t="str">
        <f>IF(OR(DATABASE!I115="",ISERROR(DATABASE!I115),DATABASE!I115=FALSE),"0",DATABASE!I115)&amp;","</f>
        <v>667,</v>
      </c>
      <c r="L115" s="7" t="str">
        <f>IF(OR(DATABASE!J115="",ISERROR(DATABASE!J115),DATABASE!J115=FALSE),"0",DATABASE!J115)&amp;","</f>
        <v>23.8,</v>
      </c>
      <c r="M115" s="7" t="str">
        <f>IF(OR(DATABASE!K115="",ISERROR(DATABASE!K115),DATABASE!K115=FALSE),"0",DATABASE!K115)&amp;","</f>
        <v>0.349990010261536,</v>
      </c>
      <c r="N115" s="7" t="str">
        <f>IF(OR(DATABASE!L115="",ISERROR(DATABASE!L115),DATABASE!L115=FALSE),"0",DATABASE!L115)&amp;","</f>
        <v>0.442990005016327,</v>
      </c>
      <c r="O115" s="7" t="str">
        <f>IF(OR(DATABASE!M115="",ISERROR(DATABASE!M115),DATABASE!M115=FALSE),"0",DATABASE!M115)&amp;","</f>
        <v>-0.14809,</v>
      </c>
      <c r="P115" s="7" t="str">
        <f>IF(OR(DATABASE!N115="",ISERROR(DATABASE!N115),DATABASE!N115=FALSE),"0",DATABASE!N115)&amp;","</f>
        <v>0.0054966,</v>
      </c>
      <c r="Q115" s="7" t="str">
        <f>IF(OR(DATABASE!O115="",ISERROR(DATABASE!O115),DATABASE!O115=FALSE),"0",DATABASE!O115)&amp;","</f>
        <v>-0.00000334446,</v>
      </c>
      <c r="R115" s="7" t="str">
        <f>IF(OR(DATABASE!P115="",ISERROR(DATABASE!P115),DATABASE!P115=FALSE),"0",DATABASE!P115)&amp;","</f>
        <v>0.000000000777288,</v>
      </c>
      <c r="S115" s="7" t="str">
        <f>IF(OR(DATABASE!Q115="",ISERROR(DATABASE!Q115),DATABASE!Q115=FALSE),"0",DATABASE!Q115)&amp;","</f>
        <v>0,</v>
      </c>
      <c r="T115" s="7" t="str">
        <f>IF(OR(DATABASE!R115="",ISERROR(DATABASE!R115),DATABASE!R115=FALSE),"0",DATABASE!R115)&amp;","</f>
        <v>71.04,</v>
      </c>
      <c r="U115" s="7" t="str">
        <f>IF(OR(DATABASE!S115="",ISERROR(DATABASE!S115),DATABASE!S115=FALSE),"0",DATABASE!S115)&amp;","</f>
        <v>155,</v>
      </c>
      <c r="V115" s="7" t="str">
        <f>IF(OR(DATABASE!T115="",ISERROR(DATABASE!T115),DATABASE!T115=FALSE),"0",DATABASE!T115)&amp;","</f>
        <v>71.3380625,</v>
      </c>
      <c r="W115" s="7" t="str">
        <f>IF(OR(DATABASE!U115="",ISERROR(DATABASE!U115),DATABASE!U115=FALSE),"0",DATABASE!U115)&amp;","</f>
        <v>0.343855590820312,</v>
      </c>
      <c r="X115" s="7">
        <f>IF(OR(DATABASE!V115="",ISERROR(DATABASE!V115),DATABASE!V115=FALSE),"0",DATABASE!V115)</f>
        <v>3.8601182401180265E-5</v>
      </c>
      <c r="Y115" t="s">
        <v>5115</v>
      </c>
    </row>
    <row r="116" spans="2:25" x14ac:dyDescent="0.25">
      <c r="B116" t="s">
        <v>5116</v>
      </c>
      <c r="C116" s="8" t="str">
        <f>""""&amp;DATABASE!A116&amp;""","</f>
        <v>"106-50-3",</v>
      </c>
      <c r="D116" s="8" t="str">
        <f>""""&amp;DATABASE!B116&amp;""","</f>
        <v>"pPheneDiAmin",</v>
      </c>
      <c r="E116" s="8" t="str">
        <f>""""&amp;DATABASE!C116&amp;""","</f>
        <v>"C6H8N2",</v>
      </c>
      <c r="F116" s="8" t="str">
        <f>""""&amp;DATABASE!D116&amp;""","</f>
        <v>"Misc",</v>
      </c>
      <c r="G116" s="8" t="str">
        <f>""""&amp;DATABASE!E116&amp;""","</f>
        <v>"(ACH)4 (ACNH2)2 ",</v>
      </c>
      <c r="H116" s="7" t="str">
        <f>IF(OR(DATABASE!F116="",ISERROR(DATABASE!F116),DATABASE!F116=FALSE),"0",DATABASE!F116)&amp;","</f>
        <v>108.142997741699,</v>
      </c>
      <c r="I116" s="7" t="str">
        <f>IF(OR(DATABASE!G116="",ISERROR(DATABASE!G116),DATABASE!G116=FALSE),"0",DATABASE!G116)&amp;","</f>
        <v>1.16469664400766,</v>
      </c>
      <c r="J116" s="7" t="str">
        <f>IF(OR(DATABASE!H116="",ISERROR(DATABASE!H116),DATABASE!H116=FALSE),"0",DATABASE!H116)&amp;","</f>
        <v>540,</v>
      </c>
      <c r="K116" s="7" t="str">
        <f>IF(OR(DATABASE!I116="",ISERROR(DATABASE!I116),DATABASE!I116=FALSE),"0",DATABASE!I116)&amp;","</f>
        <v>796,</v>
      </c>
      <c r="L116" s="7" t="str">
        <f>IF(OR(DATABASE!J116="",ISERROR(DATABASE!J116),DATABASE!J116=FALSE),"0",DATABASE!J116)&amp;","</f>
        <v>51.8,</v>
      </c>
      <c r="M116" s="7" t="str">
        <f>IF(OR(DATABASE!K116="",ISERROR(DATABASE!K116),DATABASE!K116=FALSE),"0",DATABASE!K116)&amp;","</f>
        <v>0.31700000166893,</v>
      </c>
      <c r="N116" s="7" t="str">
        <f>IF(OR(DATABASE!L116="",ISERROR(DATABASE!L116),DATABASE!L116=FALSE),"0",DATABASE!L116)&amp;","</f>
        <v>0.538640022277832,</v>
      </c>
      <c r="O116" s="7" t="str">
        <f>IF(OR(DATABASE!M116="",ISERROR(DATABASE!M116),DATABASE!M116=FALSE),"0",DATABASE!M116)&amp;","</f>
        <v>-0.34493,</v>
      </c>
      <c r="P116" s="7" t="str">
        <f>IF(OR(DATABASE!N116="",ISERROR(DATABASE!N116),DATABASE!N116=FALSE),"0",DATABASE!N116)&amp;","</f>
        <v>0.0070324,</v>
      </c>
      <c r="Q116" s="7" t="str">
        <f>IF(OR(DATABASE!O116="",ISERROR(DATABASE!O116),DATABASE!O116=FALSE),"0",DATABASE!O116)&amp;","</f>
        <v>-0.000006681,</v>
      </c>
      <c r="R116" s="7" t="str">
        <f>IF(OR(DATABASE!P116="",ISERROR(DATABASE!P116),DATABASE!P116=FALSE),"0",DATABASE!P116)&amp;","</f>
        <v>0.00000000324704,</v>
      </c>
      <c r="S116" s="7" t="str">
        <f>IF(OR(DATABASE!Q116="",ISERROR(DATABASE!Q116),DATABASE!Q116=FALSE),"0",DATABASE!Q116)&amp;","</f>
        <v>-0.00000000000051028,</v>
      </c>
      <c r="T116" s="7" t="str">
        <f>IF(OR(DATABASE!R116="",ISERROR(DATABASE!R116),DATABASE!R116=FALSE),"0",DATABASE!R116)&amp;","</f>
        <v>91.2,</v>
      </c>
      <c r="U116" s="7" t="str">
        <f>IF(OR(DATABASE!S116="",ISERROR(DATABASE!S116),DATABASE!S116=FALSE),"0",DATABASE!S116)&amp;","</f>
        <v>210,</v>
      </c>
      <c r="V116" s="7" t="str">
        <f>IF(OR(DATABASE!T116="",ISERROR(DATABASE!T116),DATABASE!T116=FALSE),"0",DATABASE!T116)&amp;","</f>
        <v>90.7220234375,</v>
      </c>
      <c r="W116" s="7" t="str">
        <f>IF(OR(DATABASE!U116="",ISERROR(DATABASE!U116),DATABASE!U116=FALSE),"0",DATABASE!U116)&amp;","</f>
        <v>0.392541625976563,</v>
      </c>
      <c r="X116" s="7">
        <f>IF(OR(DATABASE!V116="",ISERROR(DATABASE!V116),DATABASE!V116=FALSE),"0",DATABASE!V116)</f>
        <v>2.5217752903699875E-5</v>
      </c>
      <c r="Y116" t="s">
        <v>5115</v>
      </c>
    </row>
    <row r="117" spans="2:25" x14ac:dyDescent="0.25">
      <c r="B117" t="s">
        <v>5116</v>
      </c>
      <c r="C117" s="8" t="str">
        <f>""""&amp;DATABASE!A117&amp;""","</f>
        <v>"106-51-4",</v>
      </c>
      <c r="D117" s="8" t="str">
        <f>""""&amp;DATABASE!B117&amp;""","</f>
        <v>"Quinone",</v>
      </c>
      <c r="E117" s="8" t="str">
        <f>""""&amp;DATABASE!C117&amp;""","</f>
        <v>"C6H4O2",</v>
      </c>
      <c r="F117" s="8" t="str">
        <f>""""&amp;DATABASE!D117&amp;""","</f>
        <v>"Misc",</v>
      </c>
      <c r="G117" s="8" t="str">
        <f>""""&amp;DATABASE!E117&amp;""","</f>
        <v>"",</v>
      </c>
      <c r="H117" s="7" t="str">
        <f>IF(OR(DATABASE!F117="",ISERROR(DATABASE!F117),DATABASE!F117=FALSE),"0",DATABASE!F117)&amp;","</f>
        <v>108.09700012207,</v>
      </c>
      <c r="I117" s="7" t="str">
        <f>IF(OR(DATABASE!G117="",ISERROR(DATABASE!G117),DATABASE!G117=FALSE),"0",DATABASE!G117)&amp;","</f>
        <v>1.18286256254778,</v>
      </c>
      <c r="J117" s="7" t="str">
        <f>IF(OR(DATABASE!H117="",ISERROR(DATABASE!H117),DATABASE!H117=FALSE),"0",DATABASE!H117)&amp;","</f>
        <v>454,</v>
      </c>
      <c r="K117" s="7" t="str">
        <f>IF(OR(DATABASE!I117="",ISERROR(DATABASE!I117),DATABASE!I117=FALSE),"0",DATABASE!I117)&amp;","</f>
        <v>683,</v>
      </c>
      <c r="L117" s="7" t="str">
        <f>IF(OR(DATABASE!J117="",ISERROR(DATABASE!J117),DATABASE!J117=FALSE),"0",DATABASE!J117)&amp;","</f>
        <v>59.6,</v>
      </c>
      <c r="M117" s="7" t="str">
        <f>IF(OR(DATABASE!K117="",ISERROR(DATABASE!K117),DATABASE!K117=FALSE),"0",DATABASE!K117)&amp;","</f>
        <v>0.291000008583069,</v>
      </c>
      <c r="N117" s="7" t="str">
        <f>IF(OR(DATABASE!L117="",ISERROR(DATABASE!L117),DATABASE!L117=FALSE),"0",DATABASE!L117)&amp;","</f>
        <v>0.494515001773834,</v>
      </c>
      <c r="O117" s="7" t="str">
        <f>IF(OR(DATABASE!M117="",ISERROR(DATABASE!M117),DATABASE!M117=FALSE),"0",DATABASE!M117)&amp;","</f>
        <v>-0.11265,</v>
      </c>
      <c r="P117" s="7" t="str">
        <f>IF(OR(DATABASE!N117="",ISERROR(DATABASE!N117),DATABASE!N117=FALSE),"0",DATABASE!N117)&amp;","</f>
        <v>0.0047758,</v>
      </c>
      <c r="Q117" s="7" t="str">
        <f>IF(OR(DATABASE!O117="",ISERROR(DATABASE!O117),DATABASE!O117=FALSE),"0",DATABASE!O117)&amp;","</f>
        <v>-0.000003975,</v>
      </c>
      <c r="R117" s="7" t="str">
        <f>IF(OR(DATABASE!P117="",ISERROR(DATABASE!P117),DATABASE!P117=FALSE),"0",DATABASE!P117)&amp;","</f>
        <v>0.00000000167704,</v>
      </c>
      <c r="S117" s="7" t="str">
        <f>IF(OR(DATABASE!Q117="",ISERROR(DATABASE!Q117),DATABASE!Q117=FALSE),"0",DATABASE!Q117)&amp;","</f>
        <v>-0.000000000000230288,</v>
      </c>
      <c r="T117" s="7" t="str">
        <f>IF(OR(DATABASE!R117="",ISERROR(DATABASE!R117),DATABASE!R117=FALSE),"0",DATABASE!R117)&amp;","</f>
        <v>-122.9,</v>
      </c>
      <c r="U117" s="7" t="str">
        <f>IF(OR(DATABASE!S117="",ISERROR(DATABASE!S117),DATABASE!S117=FALSE),"0",DATABASE!S117)&amp;","</f>
        <v>0,</v>
      </c>
      <c r="V117" s="7" t="str">
        <f>IF(OR(DATABASE!T117="",ISERROR(DATABASE!T117),DATABASE!T117=FALSE),"0",DATABASE!T117)&amp;","</f>
        <v>-122.9189453125,</v>
      </c>
      <c r="W117" s="7" t="str">
        <f>IF(OR(DATABASE!U117="",ISERROR(DATABASE!U117),DATABASE!U117=FALSE),"0",DATABASE!U117)&amp;","</f>
        <v>0.175974029541016,</v>
      </c>
      <c r="X117" s="7">
        <f>IF(OR(DATABASE!V117="",ISERROR(DATABASE!V117),DATABASE!V117=FALSE),"0",DATABASE!V117)</f>
        <v>1.4087540097534656E-5</v>
      </c>
      <c r="Y117" t="s">
        <v>5115</v>
      </c>
    </row>
    <row r="118" spans="2:25" x14ac:dyDescent="0.25">
      <c r="B118" t="s">
        <v>5116</v>
      </c>
      <c r="C118" s="8" t="str">
        <f>""""&amp;DATABASE!A118&amp;""","</f>
        <v>"1066-35-9",</v>
      </c>
      <c r="D118" s="8" t="str">
        <f>""""&amp;DATABASE!B118&amp;""","</f>
        <v>"DiC1ClSilane",</v>
      </c>
      <c r="E118" s="8" t="str">
        <f>""""&amp;DATABASE!C118&amp;""","</f>
        <v>"C2H7ClSi",</v>
      </c>
      <c r="F118" s="8" t="str">
        <f>""""&amp;DATABASE!D118&amp;""","</f>
        <v>"Misc",</v>
      </c>
      <c r="G118" s="8" t="str">
        <f>""""&amp;DATABASE!E118&amp;""","</f>
        <v>"",</v>
      </c>
      <c r="H118" s="7" t="str">
        <f>IF(OR(DATABASE!F118="",ISERROR(DATABASE!F118),DATABASE!F118=FALSE),"0",DATABASE!F118)&amp;","</f>
        <v>94.6157989501953,</v>
      </c>
      <c r="I118" s="7" t="str">
        <f>IF(OR(DATABASE!G118="",ISERROR(DATABASE!G118),DATABASE!G118=FALSE),"0",DATABASE!G118)&amp;","</f>
        <v>0.874325963573152,</v>
      </c>
      <c r="J118" s="7" t="str">
        <f>IF(OR(DATABASE!H118="",ISERROR(DATABASE!H118),DATABASE!H118=FALSE),"0",DATABASE!H118)&amp;","</f>
        <v>308.649993896484,</v>
      </c>
      <c r="K118" s="7" t="str">
        <f>IF(OR(DATABASE!I118="",ISERROR(DATABASE!I118),DATABASE!I118=FALSE),"0",DATABASE!I118)&amp;","</f>
        <v>472,</v>
      </c>
      <c r="L118" s="7" t="str">
        <f>IF(OR(DATABASE!J118="",ISERROR(DATABASE!J118),DATABASE!J118=FALSE),"0",DATABASE!J118)&amp;","</f>
        <v>36.2,</v>
      </c>
      <c r="M118" s="7" t="str">
        <f>IF(OR(DATABASE!K118="",ISERROR(DATABASE!K118),DATABASE!K118=FALSE),"0",DATABASE!K118)&amp;","</f>
        <v>0.29899999499321,</v>
      </c>
      <c r="N118" s="7" t="str">
        <f>IF(OR(DATABASE!L118="",ISERROR(DATABASE!L118),DATABASE!L118=FALSE),"0",DATABASE!L118)&amp;","</f>
        <v>0.252557992935181,</v>
      </c>
      <c r="O118" s="7" t="str">
        <f>IF(OR(DATABASE!M118="",ISERROR(DATABASE!M118),DATABASE!M118=FALSE),"0",DATABASE!M118)&amp;","</f>
        <v>0.21523,</v>
      </c>
      <c r="P118" s="7" t="str">
        <f>IF(OR(DATABASE!N118="",ISERROR(DATABASE!N118),DATABASE!N118=FALSE),"0",DATABASE!N118)&amp;","</f>
        <v>0.0032484,</v>
      </c>
      <c r="Q118" s="7" t="str">
        <f>IF(OR(DATABASE!O118="",ISERROR(DATABASE!O118),DATABASE!O118=FALSE),"0",DATABASE!O118)&amp;","</f>
        <v>-0.00000201621,</v>
      </c>
      <c r="R118" s="7" t="str">
        <f>IF(OR(DATABASE!P118="",ISERROR(DATABASE!P118),DATABASE!P118=FALSE),"0",DATABASE!P118)&amp;","</f>
        <v>0.0000000006122,</v>
      </c>
      <c r="S118" s="7" t="str">
        <f>IF(OR(DATABASE!Q118="",ISERROR(DATABASE!Q118),DATABASE!Q118=FALSE),"0",DATABASE!Q118)&amp;","</f>
        <v>-0.0000000000000595,</v>
      </c>
      <c r="T118" s="7" t="str">
        <f>IF(OR(DATABASE!R118="",ISERROR(DATABASE!R118),DATABASE!R118=FALSE),"0",DATABASE!R118)&amp;","</f>
        <v>-292.6,</v>
      </c>
      <c r="U118" s="7" t="str">
        <f>IF(OR(DATABASE!S118="",ISERROR(DATABASE!S118),DATABASE!S118=FALSE),"0",DATABASE!S118)&amp;","</f>
        <v>0,</v>
      </c>
      <c r="V118" s="7" t="str">
        <f>IF(OR(DATABASE!T118="",ISERROR(DATABASE!T118),DATABASE!T118=FALSE),"0",DATABASE!T118)&amp;","</f>
        <v>-292.55175,</v>
      </c>
      <c r="W118" s="7" t="str">
        <f>IF(OR(DATABASE!U118="",ISERROR(DATABASE!U118),DATABASE!U118=FALSE),"0",DATABASE!U118)&amp;","</f>
        <v>0.266147125244141,</v>
      </c>
      <c r="X118" s="7">
        <f>IF(OR(DATABASE!V118="",ISERROR(DATABASE!V118),DATABASE!V118=FALSE),"0",DATABASE!V118)</f>
        <v>0</v>
      </c>
      <c r="Y118" t="s">
        <v>5115</v>
      </c>
    </row>
    <row r="119" spans="2:25" x14ac:dyDescent="0.25">
      <c r="B119" t="s">
        <v>5116</v>
      </c>
      <c r="C119" s="8" t="str">
        <f>""""&amp;DATABASE!A119&amp;""","</f>
        <v>"106-63-8",</v>
      </c>
      <c r="D119" s="8" t="str">
        <f>""""&amp;DATABASE!B119&amp;""","</f>
        <v>"Ic4Acrylate",</v>
      </c>
      <c r="E119" s="8" t="str">
        <f>""""&amp;DATABASE!C119&amp;""","</f>
        <v>"C7H12O2",</v>
      </c>
      <c r="F119" s="8" t="str">
        <f>""""&amp;DATABASE!D119&amp;""","</f>
        <v>"Misc",</v>
      </c>
      <c r="G119" s="8" t="str">
        <f>""""&amp;DATABASE!E119&amp;""","</f>
        <v>"(CH3)2 CH2 CH CH2=CH COO ",</v>
      </c>
      <c r="H119" s="7" t="str">
        <f>IF(OR(DATABASE!F119="",ISERROR(DATABASE!F119),DATABASE!F119=FALSE),"0",DATABASE!F119)&amp;","</f>
        <v>128.171005249023,</v>
      </c>
      <c r="I119" s="7" t="str">
        <f>IF(OR(DATABASE!G119="",ISERROR(DATABASE!G119),DATABASE!G119=FALSE),"0",DATABASE!G119)&amp;","</f>
        <v>0.894632847478578,</v>
      </c>
      <c r="J119" s="7" t="str">
        <f>IF(OR(DATABASE!H119="",ISERROR(DATABASE!H119),DATABASE!H119=FALSE),"0",DATABASE!H119)&amp;","</f>
        <v>409.997009277343,</v>
      </c>
      <c r="K119" s="7" t="str">
        <f>IF(OR(DATABASE!I119="",ISERROR(DATABASE!I119),DATABASE!I119=FALSE),"0",DATABASE!I119)&amp;","</f>
        <v>587,</v>
      </c>
      <c r="L119" s="7" t="str">
        <f>IF(OR(DATABASE!J119="",ISERROR(DATABASE!J119),DATABASE!J119=FALSE),"0",DATABASE!J119)&amp;","</f>
        <v>29.5,</v>
      </c>
      <c r="M119" s="7" t="str">
        <f>IF(OR(DATABASE!K119="",ISERROR(DATABASE!K119),DATABASE!K119=FALSE),"0",DATABASE!K119)&amp;","</f>
        <v>0.432999014854431,</v>
      </c>
      <c r="N119" s="7" t="str">
        <f>IF(OR(DATABASE!L119="",ISERROR(DATABASE!L119),DATABASE!L119=FALSE),"0",DATABASE!L119)&amp;","</f>
        <v>0.455141007900238,</v>
      </c>
      <c r="O119" s="7" t="str">
        <f>IF(OR(DATABASE!M119="",ISERROR(DATABASE!M119),DATABASE!M119=FALSE),"0",DATABASE!M119)&amp;","</f>
        <v>-0.38466,</v>
      </c>
      <c r="P119" s="7" t="str">
        <f>IF(OR(DATABASE!N119="",ISERROR(DATABASE!N119),DATABASE!N119=FALSE),"0",DATABASE!N119)&amp;","</f>
        <v>0.00824186,</v>
      </c>
      <c r="Q119" s="7" t="str">
        <f>IF(OR(DATABASE!O119="",ISERROR(DATABASE!O119),DATABASE!O119=FALSE),"0",DATABASE!O119)&amp;","</f>
        <v>-0.00000918018,</v>
      </c>
      <c r="R119" s="7" t="str">
        <f>IF(OR(DATABASE!P119="",ISERROR(DATABASE!P119),DATABASE!P119=FALSE),"0",DATABASE!P119)&amp;","</f>
        <v>0.0000000055358,</v>
      </c>
      <c r="S119" s="7" t="str">
        <f>IF(OR(DATABASE!Q119="",ISERROR(DATABASE!Q119),DATABASE!Q119=FALSE),"0",DATABASE!Q119)&amp;","</f>
        <v>-0.000000000001056104,</v>
      </c>
      <c r="T119" s="7" t="str">
        <f>IF(OR(DATABASE!R119="",ISERROR(DATABASE!R119),DATABASE!R119=FALSE),"0",DATABASE!R119)&amp;","</f>
        <v>-394,</v>
      </c>
      <c r="U119" s="7" t="str">
        <f>IF(OR(DATABASE!S119="",ISERROR(DATABASE!S119),DATABASE!S119=FALSE),"0",DATABASE!S119)&amp;","</f>
        <v>-229,</v>
      </c>
      <c r="V119" s="7" t="str">
        <f>IF(OR(DATABASE!T119="",ISERROR(DATABASE!T119),DATABASE!T119=FALSE),"0",DATABASE!T119)&amp;","</f>
        <v>-394.415625,</v>
      </c>
      <c r="W119" s="7" t="str">
        <f>IF(OR(DATABASE!U119="",ISERROR(DATABASE!U119),DATABASE!U119=FALSE),"0",DATABASE!U119)&amp;","</f>
        <v>0.54407373046875,</v>
      </c>
      <c r="X119" s="7">
        <f>IF(OR(DATABASE!V119="",ISERROR(DATABASE!V119),DATABASE!V119=FALSE),"0",DATABASE!V119)</f>
        <v>3.5998579114675522E-5</v>
      </c>
      <c r="Y119" t="s">
        <v>5115</v>
      </c>
    </row>
    <row r="120" spans="2:25" x14ac:dyDescent="0.25">
      <c r="B120" t="s">
        <v>5116</v>
      </c>
      <c r="C120" s="8" t="str">
        <f>""""&amp;DATABASE!A120&amp;""","</f>
        <v>"106-70-7",</v>
      </c>
      <c r="D120" s="8" t="str">
        <f>""""&amp;DATABASE!B120&amp;""","</f>
        <v>"M-Caproate",</v>
      </c>
      <c r="E120" s="8" t="str">
        <f>""""&amp;DATABASE!C120&amp;""","</f>
        <v>"C7H14O2",</v>
      </c>
      <c r="F120" s="8" t="str">
        <f>""""&amp;DATABASE!D120&amp;""","</f>
        <v>"ES",</v>
      </c>
      <c r="G120" s="8" t="str">
        <f>""""&amp;DATABASE!E120&amp;""","</f>
        <v>"CH3 (CH2)4 CH3COO ",</v>
      </c>
      <c r="H120" s="7" t="str">
        <f>IF(OR(DATABASE!F120="",ISERROR(DATABASE!F120),DATABASE!F120=FALSE),"0",DATABASE!F120)&amp;","</f>
        <v>130.186004638671,</v>
      </c>
      <c r="I120" s="7" t="str">
        <f>IF(OR(DATABASE!G120="",ISERROR(DATABASE!G120),DATABASE!G120=FALSE),"0",DATABASE!G120)&amp;","</f>
        <v>0.885421289775252,</v>
      </c>
      <c r="J120" s="7" t="str">
        <f>IF(OR(DATABASE!H120="",ISERROR(DATABASE!H120),DATABASE!H120=FALSE),"0",DATABASE!H120)&amp;","</f>
        <v>424.140014648437,</v>
      </c>
      <c r="K120" s="7" t="str">
        <f>IF(OR(DATABASE!I120="",ISERROR(DATABASE!I120),DATABASE!I120=FALSE),"0",DATABASE!I120)&amp;","</f>
        <v>605,</v>
      </c>
      <c r="L120" s="7" t="str">
        <f>IF(OR(DATABASE!J120="",ISERROR(DATABASE!J120),DATABASE!J120=FALSE),"0",DATABASE!J120)&amp;","</f>
        <v>30,</v>
      </c>
      <c r="M120" s="7" t="str">
        <f>IF(OR(DATABASE!K120="",ISERROR(DATABASE!K120),DATABASE!K120=FALSE),"0",DATABASE!K120)&amp;","</f>
        <v>0.416771352291107,</v>
      </c>
      <c r="N120" s="7" t="str">
        <f>IF(OR(DATABASE!L120="",ISERROR(DATABASE!L120),DATABASE!L120=FALSE),"0",DATABASE!L120)&amp;","</f>
        <v>0.479000002145767,</v>
      </c>
      <c r="O120" s="7" t="str">
        <f>IF(OR(DATABASE!M120="",ISERROR(DATABASE!M120),DATABASE!M120=FALSE),"0",DATABASE!M120)&amp;","</f>
        <v>0.168481501700816,</v>
      </c>
      <c r="P120" s="7" t="str">
        <f>IF(OR(DATABASE!N120="",ISERROR(DATABASE!N120),DATABASE!N120=FALSE),"0",DATABASE!N120)&amp;","</f>
        <v>0.0047166216923777,</v>
      </c>
      <c r="Q120" s="7" t="str">
        <f>IF(OR(DATABASE!O120="",ISERROR(DATABASE!O120),DATABASE!O120=FALSE),"0",DATABASE!O120)&amp;","</f>
        <v>-2.01557149474297E-06,</v>
      </c>
      <c r="R120" s="7" t="str">
        <f>IF(OR(DATABASE!P120="",ISERROR(DATABASE!P120),DATABASE!P120=FALSE),"0",DATABASE!P120)&amp;","</f>
        <v>1.15219396724089E-10,</v>
      </c>
      <c r="S120" s="7" t="str">
        <f>IF(OR(DATABASE!Q120="",ISERROR(DATABASE!Q120),DATABASE!Q120=FALSE),"0",DATABASE!Q120)&amp;","</f>
        <v>0,</v>
      </c>
      <c r="T120" s="7" t="str">
        <f>IF(OR(DATABASE!R120="",ISERROR(DATABASE!R120),DATABASE!R120=FALSE),"0",DATABASE!R120)&amp;","</f>
        <v>-505.09,</v>
      </c>
      <c r="U120" s="7" t="str">
        <f>IF(OR(DATABASE!S120="",ISERROR(DATABASE!S120),DATABASE!S120=FALSE),"0",DATABASE!S120)&amp;","</f>
        <v>0,</v>
      </c>
      <c r="V120" s="7" t="str">
        <f>IF(OR(DATABASE!T120="",ISERROR(DATABASE!T120),DATABASE!T120=FALSE),"0",DATABASE!T120)&amp;","</f>
        <v>-504.6993125,</v>
      </c>
      <c r="W120" s="7" t="str">
        <f>IF(OR(DATABASE!U120="",ISERROR(DATABASE!U120),DATABASE!U120=FALSE),"0",DATABASE!U120)&amp;","</f>
        <v>0.661896850585938,</v>
      </c>
      <c r="X120" s="7">
        <f>IF(OR(DATABASE!V120="",ISERROR(DATABASE!V120),DATABASE!V120=FALSE),"0",DATABASE!V120)</f>
        <v>5.6750915944576265E-5</v>
      </c>
      <c r="Y120" t="s">
        <v>5115</v>
      </c>
    </row>
    <row r="121" spans="2:25" x14ac:dyDescent="0.25">
      <c r="B121" t="s">
        <v>5116</v>
      </c>
      <c r="C121" s="8" t="str">
        <f>""""&amp;DATABASE!A121&amp;""","</f>
        <v>"1067-08-9",</v>
      </c>
      <c r="D121" s="8" t="str">
        <f>""""&amp;DATABASE!B121&amp;""","</f>
        <v>"3M-3Epentane",</v>
      </c>
      <c r="E121" s="8" t="str">
        <f>""""&amp;DATABASE!C121&amp;""","</f>
        <v>"C8H18",</v>
      </c>
      <c r="F121" s="8" t="str">
        <f>""""&amp;DATABASE!D121&amp;""","</f>
        <v>"PN",</v>
      </c>
      <c r="G121" s="8" t="str">
        <f>""""&amp;DATABASE!E121&amp;""","</f>
        <v>"(CH3)4 (CH2)3 C ",</v>
      </c>
      <c r="H121" s="7" t="str">
        <f>IF(OR(DATABASE!F121="",ISERROR(DATABASE!F121),DATABASE!F121=FALSE),"0",DATABASE!F121)&amp;","</f>
        <v>114.2320022583,</v>
      </c>
      <c r="I121" s="7" t="str">
        <f>IF(OR(DATABASE!G121="",ISERROR(DATABASE!G121),DATABASE!G121=FALSE),"0",DATABASE!G121)&amp;","</f>
        <v>0.730849760680557,</v>
      </c>
      <c r="J121" s="7" t="str">
        <f>IF(OR(DATABASE!H121="",ISERROR(DATABASE!H121),DATABASE!H121=FALSE),"0",DATABASE!H121)&amp;","</f>
        <v>391.415008544921,</v>
      </c>
      <c r="K121" s="7" t="str">
        <f>IF(OR(DATABASE!I121="",ISERROR(DATABASE!I121),DATABASE!I121=FALSE),"0",DATABASE!I121)&amp;","</f>
        <v>576.580017089843,</v>
      </c>
      <c r="L121" s="7" t="str">
        <f>IF(OR(DATABASE!J121="",ISERROR(DATABASE!J121),DATABASE!J121=FALSE),"0",DATABASE!J121)&amp;","</f>
        <v>28.076201171875,</v>
      </c>
      <c r="M121" s="7" t="str">
        <f>IF(OR(DATABASE!K121="",ISERROR(DATABASE!K121),DATABASE!K121=FALSE),"0",DATABASE!K121)&amp;","</f>
        <v>0.455000013113022,</v>
      </c>
      <c r="N121" s="7" t="str">
        <f>IF(OR(DATABASE!L121="",ISERROR(DATABASE!L121),DATABASE!L121=FALSE),"0",DATABASE!L121)&amp;","</f>
        <v>0.291990011930466,</v>
      </c>
      <c r="O121" s="7" t="str">
        <f>IF(OR(DATABASE!M121="",ISERROR(DATABASE!M121),DATABASE!M121=FALSE),"0",DATABASE!M121)&amp;","</f>
        <v>0.098581,</v>
      </c>
      <c r="P121" s="7" t="str">
        <f>IF(OR(DATABASE!N121="",ISERROR(DATABASE!N121),DATABASE!N121=FALSE),"0",DATABASE!N121)&amp;","</f>
        <v>0.0056818,</v>
      </c>
      <c r="Q121" s="7" t="str">
        <f>IF(OR(DATABASE!O121="",ISERROR(DATABASE!O121),DATABASE!O121=FALSE),"0",DATABASE!O121)&amp;","</f>
        <v>-0.000002061408,</v>
      </c>
      <c r="R121" s="7" t="str">
        <f>IF(OR(DATABASE!P121="",ISERROR(DATABASE!P121),DATABASE!P121=FALSE),"0",DATABASE!P121)&amp;","</f>
        <v>0,</v>
      </c>
      <c r="S121" s="7" t="str">
        <f>IF(OR(DATABASE!Q121="",ISERROR(DATABASE!Q121),DATABASE!Q121=FALSE),"0",DATABASE!Q121)&amp;","</f>
        <v>0,</v>
      </c>
      <c r="T121" s="7" t="str">
        <f>IF(OR(DATABASE!R121="",ISERROR(DATABASE!R121),DATABASE!R121=FALSE),"0",DATABASE!R121)&amp;","</f>
        <v>-215.09,</v>
      </c>
      <c r="U121" s="7" t="str">
        <f>IF(OR(DATABASE!S121="",ISERROR(DATABASE!S121),DATABASE!S121=FALSE),"0",DATABASE!S121)&amp;","</f>
        <v>22.88,</v>
      </c>
      <c r="V121" s="7" t="str">
        <f>IF(OR(DATABASE!T121="",ISERROR(DATABASE!T121),DATABASE!T121=FALSE),"0",DATABASE!T121)&amp;","</f>
        <v>-219.25,</v>
      </c>
      <c r="W121" s="7" t="str">
        <f>IF(OR(DATABASE!U121="",ISERROR(DATABASE!U121),DATABASE!U121=FALSE),"0",DATABASE!U121)&amp;","</f>
        <v>0.781580017089844,</v>
      </c>
      <c r="X121" s="7">
        <f>IF(OR(DATABASE!V121="",ISERROR(DATABASE!V121),DATABASE!V121=FALSE),"0",DATABASE!V121)</f>
        <v>6.2314901500940318E-5</v>
      </c>
      <c r="Y121" t="s">
        <v>5115</v>
      </c>
    </row>
    <row r="122" spans="2:25" x14ac:dyDescent="0.25">
      <c r="B122" t="s">
        <v>5116</v>
      </c>
      <c r="C122" s="8" t="str">
        <f>""""&amp;DATABASE!A122&amp;""","</f>
        <v>"1067-20-5",</v>
      </c>
      <c r="D122" s="8" t="str">
        <f>""""&amp;DATABASE!B122&amp;""","</f>
        <v>"33-Epentane",</v>
      </c>
      <c r="E122" s="8" t="str">
        <f>""""&amp;DATABASE!C122&amp;""","</f>
        <v>"C9H20",</v>
      </c>
      <c r="F122" s="8" t="str">
        <f>""""&amp;DATABASE!D122&amp;""","</f>
        <v>"PN",</v>
      </c>
      <c r="G122" s="8" t="str">
        <f>""""&amp;DATABASE!E122&amp;""","</f>
        <v>"(CH3)4 (CH2)4 C ",</v>
      </c>
      <c r="H122" s="7" t="str">
        <f>IF(OR(DATABASE!F122="",ISERROR(DATABASE!F122),DATABASE!F122=FALSE),"0",DATABASE!F122)&amp;","</f>
        <v>128.259002685546,</v>
      </c>
      <c r="I122" s="7" t="str">
        <f>IF(OR(DATABASE!G122="",ISERROR(DATABASE!G122),DATABASE!G122=FALSE),"0",DATABASE!G122)&amp;","</f>
        <v>0.75667073769222,</v>
      </c>
      <c r="J122" s="7" t="str">
        <f>IF(OR(DATABASE!H122="",ISERROR(DATABASE!H122),DATABASE!H122=FALSE),"0",DATABASE!H122)&amp;","</f>
        <v>419.334014892578,</v>
      </c>
      <c r="K122" s="7" t="str">
        <f>IF(OR(DATABASE!I122="",ISERROR(DATABASE!I122),DATABASE!I122=FALSE),"0",DATABASE!I122)&amp;","</f>
        <v>610.049011230468,</v>
      </c>
      <c r="L122" s="7" t="str">
        <f>IF(OR(DATABASE!J122="",ISERROR(DATABASE!J122),DATABASE!J122=FALSE),"0",DATABASE!J122)&amp;","</f>
        <v>26.748701171875,</v>
      </c>
      <c r="M122" s="7" t="str">
        <f>IF(OR(DATABASE!K122="",ISERROR(DATABASE!K122),DATABASE!K122=FALSE),"0",DATABASE!K122)&amp;","</f>
        <v>0.47299000620842,</v>
      </c>
      <c r="N122" s="7" t="str">
        <f>IF(OR(DATABASE!L122="",ISERROR(DATABASE!L122),DATABASE!L122=FALSE),"0",DATABASE!L122)&amp;","</f>
        <v>0.337980002164841,</v>
      </c>
      <c r="O122" s="7" t="str">
        <f>IF(OR(DATABASE!M122="",ISERROR(DATABASE!M122),DATABASE!M122=FALSE),"0",DATABASE!M122)&amp;","</f>
        <v>0.06111,</v>
      </c>
      <c r="P122" s="7" t="str">
        <f>IF(OR(DATABASE!N122="",ISERROR(DATABASE!N122),DATABASE!N122=FALSE),"0",DATABASE!N122)&amp;","</f>
        <v>0.0057,</v>
      </c>
      <c r="Q122" s="7" t="str">
        <f>IF(OR(DATABASE!O122="",ISERROR(DATABASE!O122),DATABASE!O122=FALSE),"0",DATABASE!O122)&amp;","</f>
        <v>-0.000002086068,</v>
      </c>
      <c r="R122" s="7" t="str">
        <f>IF(OR(DATABASE!P122="",ISERROR(DATABASE!P122),DATABASE!P122=FALSE),"0",DATABASE!P122)&amp;","</f>
        <v>0,</v>
      </c>
      <c r="S122" s="7" t="str">
        <f>IF(OR(DATABASE!Q122="",ISERROR(DATABASE!Q122),DATABASE!Q122=FALSE),"0",DATABASE!Q122)&amp;","</f>
        <v>0,</v>
      </c>
      <c r="T122" s="7" t="str">
        <f>IF(OR(DATABASE!R122="",ISERROR(DATABASE!R122),DATABASE!R122=FALSE),"0",DATABASE!R122)&amp;","</f>
        <v>-232.09,</v>
      </c>
      <c r="U122" s="7" t="str">
        <f>IF(OR(DATABASE!S122="",ISERROR(DATABASE!S122),DATABASE!S122=FALSE),"0",DATABASE!S122)&amp;","</f>
        <v>35.06,</v>
      </c>
      <c r="V122" s="7" t="str">
        <f>IF(OR(DATABASE!T122="",ISERROR(DATABASE!T122),DATABASE!T122=FALSE),"0",DATABASE!T122)&amp;","</f>
        <v>-237.69,</v>
      </c>
      <c r="W122" s="7" t="str">
        <f>IF(OR(DATABASE!U122="",ISERROR(DATABASE!U122),DATABASE!U122=FALSE),"0",DATABASE!U122)&amp;","</f>
        <v>0.893380004882813,</v>
      </c>
      <c r="X122" s="7">
        <f>IF(OR(DATABASE!V122="",ISERROR(DATABASE!V122),DATABASE!V122=FALSE),"0",DATABASE!V122)</f>
        <v>6.4025901257991791E-5</v>
      </c>
      <c r="Y122" t="s">
        <v>5115</v>
      </c>
    </row>
    <row r="123" spans="2:25" x14ac:dyDescent="0.25">
      <c r="B123" t="s">
        <v>5116</v>
      </c>
      <c r="C123" s="8" t="str">
        <f>""""&amp;DATABASE!A123&amp;""","</f>
        <v>"1068-19-5",</v>
      </c>
      <c r="D123" s="8" t="str">
        <f>""""&amp;DATABASE!B123&amp;""","</f>
        <v>"44-Mheptane",</v>
      </c>
      <c r="E123" s="8" t="str">
        <f>""""&amp;DATABASE!C123&amp;""","</f>
        <v>"C9H20",</v>
      </c>
      <c r="F123" s="8" t="str">
        <f>""""&amp;DATABASE!D123&amp;""","</f>
        <v>"PN",</v>
      </c>
      <c r="G123" s="8" t="str">
        <f>""""&amp;DATABASE!E123&amp;""","</f>
        <v>"(CH3)4 (CH2)4 C ",</v>
      </c>
      <c r="H123" s="7" t="str">
        <f>IF(OR(DATABASE!F123="",ISERROR(DATABASE!F123),DATABASE!F123=FALSE),"0",DATABASE!F123)&amp;","</f>
        <v>128.259002685546,</v>
      </c>
      <c r="I123" s="7" t="str">
        <f>IF(OR(DATABASE!G123="",ISERROR(DATABASE!G123),DATABASE!G123=FALSE),"0",DATABASE!G123)&amp;","</f>
        <v>0.728965992181783,</v>
      </c>
      <c r="J123" s="7" t="str">
        <f>IF(OR(DATABASE!H123="",ISERROR(DATABASE!H123),DATABASE!H123=FALSE),"0",DATABASE!H123)&amp;","</f>
        <v>408.346008300781,</v>
      </c>
      <c r="K123" s="7" t="str">
        <f>IF(OR(DATABASE!I123="",ISERROR(DATABASE!I123),DATABASE!I123=FALSE),"0",DATABASE!I123)&amp;","</f>
        <v>585.447021484375,</v>
      </c>
      <c r="L123" s="7" t="str">
        <f>IF(OR(DATABASE!J123="",ISERROR(DATABASE!J123),DATABASE!J123=FALSE),"0",DATABASE!J123)&amp;","</f>
        <v>24.3180004882812,</v>
      </c>
      <c r="M123" s="7" t="str">
        <f>IF(OR(DATABASE!K123="",ISERROR(DATABASE!K123),DATABASE!K123=FALSE),"0",DATABASE!K123)&amp;","</f>
        <v>0.500980019569396,</v>
      </c>
      <c r="N123" s="7" t="str">
        <f>IF(OR(DATABASE!L123="",ISERROR(DATABASE!L123),DATABASE!L123=FALSE),"0",DATABASE!L123)&amp;","</f>
        <v>0.363590002059937,</v>
      </c>
      <c r="O123" s="7" t="str">
        <f>IF(OR(DATABASE!M123="",ISERROR(DATABASE!M123),DATABASE!M123=FALSE),"0",DATABASE!M123)&amp;","</f>
        <v>0.145497,</v>
      </c>
      <c r="P123" s="7" t="str">
        <f>IF(OR(DATABASE!N123="",ISERROR(DATABASE!N123),DATABASE!N123=FALSE),"0",DATABASE!N123)&amp;","</f>
        <v>0.00568,</v>
      </c>
      <c r="Q123" s="7" t="str">
        <f>IF(OR(DATABASE!O123="",ISERROR(DATABASE!O123),DATABASE!O123=FALSE),"0",DATABASE!O123)&amp;","</f>
        <v>-0.000002059578,</v>
      </c>
      <c r="R123" s="7" t="str">
        <f>IF(OR(DATABASE!P123="",ISERROR(DATABASE!P123),DATABASE!P123=FALSE),"0",DATABASE!P123)&amp;","</f>
        <v>0,</v>
      </c>
      <c r="S123" s="7" t="str">
        <f>IF(OR(DATABASE!Q123="",ISERROR(DATABASE!Q123),DATABASE!Q123=FALSE),"0",DATABASE!Q123)&amp;","</f>
        <v>0,</v>
      </c>
      <c r="T123" s="7" t="str">
        <f>IF(OR(DATABASE!R123="",ISERROR(DATABASE!R123),DATABASE!R123=FALSE),"0",DATABASE!R123)&amp;","</f>
        <v>-241.207,</v>
      </c>
      <c r="U123" s="7" t="str">
        <f>IF(OR(DATABASE!S123="",ISERROR(DATABASE!S123),DATABASE!S123=FALSE),"0",DATABASE!S123)&amp;","</f>
        <v>21,</v>
      </c>
      <c r="V123" s="7" t="str">
        <f>IF(OR(DATABASE!T123="",ISERROR(DATABASE!T123),DATABASE!T123=FALSE),"0",DATABASE!T123)&amp;","</f>
        <v>-246.85,</v>
      </c>
      <c r="W123" s="7" t="str">
        <f>IF(OR(DATABASE!U123="",ISERROR(DATABASE!U123),DATABASE!U123=FALSE),"0",DATABASE!U123)&amp;","</f>
        <v>0.8775,</v>
      </c>
      <c r="X123" s="7">
        <f>IF(OR(DATABASE!V123="",ISERROR(DATABASE!V123),DATABASE!V123=FALSE),"0",DATABASE!V123)</f>
        <v>6.2463000416755675E-5</v>
      </c>
      <c r="Y123" t="s">
        <v>5115</v>
      </c>
    </row>
    <row r="124" spans="2:25" x14ac:dyDescent="0.25">
      <c r="B124" t="s">
        <v>5116</v>
      </c>
      <c r="C124" s="8" t="str">
        <f>""""&amp;DATABASE!A124&amp;""","</f>
        <v>"106-88-7",</v>
      </c>
      <c r="D124" s="8" t="str">
        <f>""""&amp;DATABASE!B124&amp;""","</f>
        <v>"12-C4=Oxide",</v>
      </c>
      <c r="E124" s="8" t="str">
        <f>""""&amp;DATABASE!C124&amp;""","</f>
        <v>"C4H8O",</v>
      </c>
      <c r="F124" s="8" t="str">
        <f>""""&amp;DATABASE!D124&amp;""","</f>
        <v>"Misc",</v>
      </c>
      <c r="G124" s="8" t="str">
        <f>""""&amp;DATABASE!E124&amp;""","</f>
        <v>"CH-O CH (CH3)2 ",</v>
      </c>
      <c r="H124" s="7" t="str">
        <f>IF(OR(DATABASE!F124="",ISERROR(DATABASE!F124),DATABASE!F124=FALSE),"0",DATABASE!F124)&amp;","</f>
        <v>72.0998001098632,</v>
      </c>
      <c r="I124" s="7" t="str">
        <f>IF(OR(DATABASE!G124="",ISERROR(DATABASE!G124),DATABASE!G124=FALSE),"0",DATABASE!G124)&amp;","</f>
        <v>0.836724087144106,</v>
      </c>
      <c r="J124" s="7" t="str">
        <f>IF(OR(DATABASE!H124="",ISERROR(DATABASE!H124),DATABASE!H124=FALSE),"0",DATABASE!H124)&amp;","</f>
        <v>336.350006103515,</v>
      </c>
      <c r="K124" s="7" t="str">
        <f>IF(OR(DATABASE!I124="",ISERROR(DATABASE!I124),DATABASE!I124=FALSE),"0",DATABASE!I124)&amp;","</f>
        <v>525.75,</v>
      </c>
      <c r="L124" s="7" t="str">
        <f>IF(OR(DATABASE!J124="",ISERROR(DATABASE!J124),DATABASE!J124=FALSE),"0",DATABASE!J124)&amp;","</f>
        <v>43.873701171875,</v>
      </c>
      <c r="M124" s="7" t="str">
        <f>IF(OR(DATABASE!K124="",ISERROR(DATABASE!K124),DATABASE!K124=FALSE),"0",DATABASE!K124)&amp;","</f>
        <v>0.248500004410744,</v>
      </c>
      <c r="N124" s="7" t="str">
        <f>IF(OR(DATABASE!L124="",ISERROR(DATABASE!L124),DATABASE!L124=FALSE),"0",DATABASE!L124)&amp;","</f>
        <v>0.270000010728836,</v>
      </c>
      <c r="O124" s="7" t="str">
        <f>IF(OR(DATABASE!M124="",ISERROR(DATABASE!M124),DATABASE!M124=FALSE),"0",DATABASE!M124)&amp;","</f>
        <v>-0.163049,</v>
      </c>
      <c r="P124" s="7" t="str">
        <f>IF(OR(DATABASE!N124="",ISERROR(DATABASE!N124),DATABASE!N124=FALSE),"0",DATABASE!N124)&amp;","</f>
        <v>0.00568118,</v>
      </c>
      <c r="Q124" s="7" t="str">
        <f>IF(OR(DATABASE!O124="",ISERROR(DATABASE!O124),DATABASE!O124=FALSE),"0",DATABASE!O124)&amp;","</f>
        <v>-0.00000282027,</v>
      </c>
      <c r="R124" s="7" t="str">
        <f>IF(OR(DATABASE!P124="",ISERROR(DATABASE!P124),DATABASE!P124=FALSE),"0",DATABASE!P124)&amp;","</f>
        <v>0.0000000003539844,</v>
      </c>
      <c r="S124" s="7" t="str">
        <f>IF(OR(DATABASE!Q124="",ISERROR(DATABASE!Q124),DATABASE!Q124=FALSE),"0",DATABASE!Q124)&amp;","</f>
        <v>-1.957284E-20,</v>
      </c>
      <c r="T124" s="7" t="str">
        <f>IF(OR(DATABASE!R124="",ISERROR(DATABASE!R124),DATABASE!R124=FALSE),"0",DATABASE!R124)&amp;","</f>
        <v>-109.99,</v>
      </c>
      <c r="U124" s="7" t="str">
        <f>IF(OR(DATABASE!S124="",ISERROR(DATABASE!S124),DATABASE!S124=FALSE),"0",DATABASE!S124)&amp;","</f>
        <v>-12.88,</v>
      </c>
      <c r="V124" s="7" t="str">
        <f>IF(OR(DATABASE!T124="",ISERROR(DATABASE!T124),DATABASE!T124=FALSE),"0",DATABASE!T124)&amp;","</f>
        <v>-109.9324609375,</v>
      </c>
      <c r="W124" s="7" t="str">
        <f>IF(OR(DATABASE!U124="",ISERROR(DATABASE!U124),DATABASE!U124=FALSE),"0",DATABASE!U124)&amp;","</f>
        <v>0.283305480957031,</v>
      </c>
      <c r="X124" s="7">
        <f>IF(OR(DATABASE!V124="",ISERROR(DATABASE!V124),DATABASE!V124=FALSE),"0",DATABASE!V124)</f>
        <v>3.5378675907850264E-5</v>
      </c>
      <c r="Y124" t="s">
        <v>5115</v>
      </c>
    </row>
    <row r="125" spans="2:25" x14ac:dyDescent="0.25">
      <c r="B125" t="s">
        <v>5116</v>
      </c>
      <c r="C125" s="8" t="str">
        <f>""""&amp;DATABASE!A125&amp;""","</f>
        <v>"1068-87-7",</v>
      </c>
      <c r="D125" s="8" t="str">
        <f>""""&amp;DATABASE!B125&amp;""","</f>
        <v>"24M3Epentane",</v>
      </c>
      <c r="E125" s="8" t="str">
        <f>""""&amp;DATABASE!C125&amp;""","</f>
        <v>"C9H20",</v>
      </c>
      <c r="F125" s="8" t="str">
        <f>""""&amp;DATABASE!D125&amp;""","</f>
        <v>"PN",</v>
      </c>
      <c r="G125" s="8" t="str">
        <f>""""&amp;DATABASE!E125&amp;""","</f>
        <v>"(CH3)5 CH2 (CH)3 ",</v>
      </c>
      <c r="H125" s="7" t="str">
        <f>IF(OR(DATABASE!F125="",ISERROR(DATABASE!F125),DATABASE!F125=FALSE),"0",DATABASE!F125)&amp;","</f>
        <v>128.259002685546,</v>
      </c>
      <c r="I125" s="7" t="str">
        <f>IF(OR(DATABASE!G125="",ISERROR(DATABASE!G125),DATABASE!G125=FALSE),"0",DATABASE!G125)&amp;","</f>
        <v>0.741198360683192,</v>
      </c>
      <c r="J125" s="7" t="str">
        <f>IF(OR(DATABASE!H125="",ISERROR(DATABASE!H125),DATABASE!H125=FALSE),"0",DATABASE!H125)&amp;","</f>
        <v>409.846008300781,</v>
      </c>
      <c r="K125" s="7" t="str">
        <f>IF(OR(DATABASE!I125="",ISERROR(DATABASE!I125),DATABASE!I125=FALSE),"0",DATABASE!I125)&amp;","</f>
        <v>591.25,</v>
      </c>
      <c r="L125" s="7" t="str">
        <f>IF(OR(DATABASE!J125="",ISERROR(DATABASE!J125),DATABASE!J125=FALSE),"0",DATABASE!J125)&amp;","</f>
        <v>25.228701171875,</v>
      </c>
      <c r="M125" s="7" t="str">
        <f>IF(OR(DATABASE!K125="",ISERROR(DATABASE!K125),DATABASE!K125=FALSE),"0",DATABASE!K125)&amp;","</f>
        <v>0.488990008831024,</v>
      </c>
      <c r="N125" s="7" t="str">
        <f>IF(OR(DATABASE!L125="",ISERROR(DATABASE!L125),DATABASE!L125=FALSE),"0",DATABASE!L125)&amp;","</f>
        <v>0.350800007581711,</v>
      </c>
      <c r="O125" s="7" t="str">
        <f>IF(OR(DATABASE!M125="",ISERROR(DATABASE!M125),DATABASE!M125=FALSE),"0",DATABASE!M125)&amp;","</f>
        <v>0.100698,</v>
      </c>
      <c r="P125" s="7" t="str">
        <f>IF(OR(DATABASE!N125="",ISERROR(DATABASE!N125),DATABASE!N125=FALSE),"0",DATABASE!N125)&amp;","</f>
        <v>0.00568898,</v>
      </c>
      <c r="Q125" s="7" t="str">
        <f>IF(OR(DATABASE!O125="",ISERROR(DATABASE!O125),DATABASE!O125=FALSE),"0",DATABASE!O125)&amp;","</f>
        <v>-0.000002071518,</v>
      </c>
      <c r="R125" s="7" t="str">
        <f>IF(OR(DATABASE!P125="",ISERROR(DATABASE!P125),DATABASE!P125=FALSE),"0",DATABASE!P125)&amp;","</f>
        <v>0,</v>
      </c>
      <c r="S125" s="7" t="str">
        <f>IF(OR(DATABASE!Q125="",ISERROR(DATABASE!Q125),DATABASE!Q125=FALSE),"0",DATABASE!Q125)&amp;","</f>
        <v>0,</v>
      </c>
      <c r="T125" s="7" t="str">
        <f>IF(OR(DATABASE!R125="",ISERROR(DATABASE!R125),DATABASE!R125=FALSE),"0",DATABASE!R125)&amp;","</f>
        <v>-227.944,</v>
      </c>
      <c r="U125" s="7" t="str">
        <f>IF(OR(DATABASE!S125="",ISERROR(DATABASE!S125),DATABASE!S125=FALSE),"0",DATABASE!S125)&amp;","</f>
        <v>29.5,</v>
      </c>
      <c r="V125" s="7" t="str">
        <f>IF(OR(DATABASE!T125="",ISERROR(DATABASE!T125),DATABASE!T125=FALSE),"0",DATABASE!T125)&amp;","</f>
        <v>-240.309,</v>
      </c>
      <c r="W125" s="7" t="str">
        <f>IF(OR(DATABASE!U125="",ISERROR(DATABASE!U125),DATABASE!U125=FALSE),"0",DATABASE!U125)&amp;","</f>
        <v>0.882260009765625,</v>
      </c>
      <c r="X125" s="7">
        <f>IF(OR(DATABASE!V125="",ISERROR(DATABASE!V125),DATABASE!V125=FALSE),"0",DATABASE!V125)</f>
        <v>6.8131901323795319E-5</v>
      </c>
      <c r="Y125" t="s">
        <v>5115</v>
      </c>
    </row>
    <row r="126" spans="2:25" x14ac:dyDescent="0.25">
      <c r="B126" t="s">
        <v>5116</v>
      </c>
      <c r="C126" s="8" t="str">
        <f>""""&amp;DATABASE!A126&amp;""","</f>
        <v>"106-89-8",</v>
      </c>
      <c r="D126" s="8" t="str">
        <f>""""&amp;DATABASE!B126&amp;""","</f>
        <v>"Epichlohydrn",</v>
      </c>
      <c r="E126" s="8" t="str">
        <f>""""&amp;DATABASE!C126&amp;""","</f>
        <v>"C3H5ClO",</v>
      </c>
      <c r="F126" s="8" t="str">
        <f>""""&amp;DATABASE!D126&amp;""","</f>
        <v>"Misc",</v>
      </c>
      <c r="G126" s="8" t="str">
        <f>""""&amp;DATABASE!E126&amp;""","</f>
        <v>"CH2O CH CH2Cl ",</v>
      </c>
      <c r="H126" s="7" t="str">
        <f>IF(OR(DATABASE!F126="",ISERROR(DATABASE!F126),DATABASE!F126=FALSE),"0",DATABASE!F126)&amp;","</f>
        <v>92.5250015258789,</v>
      </c>
      <c r="I126" s="7" t="str">
        <f>IF(OR(DATABASE!G126="",ISERROR(DATABASE!G126),DATABASE!G126=FALSE),"0",DATABASE!G126)&amp;","</f>
        <v>1.18718249243541,</v>
      </c>
      <c r="J126" s="7" t="str">
        <f>IF(OR(DATABASE!H126="",ISERROR(DATABASE!H126),DATABASE!H126=FALSE),"0",DATABASE!H126)&amp;","</f>
        <v>389.260009765625,</v>
      </c>
      <c r="K126" s="7" t="str">
        <f>IF(OR(DATABASE!I126="",ISERROR(DATABASE!I126),DATABASE!I126=FALSE),"0",DATABASE!I126)&amp;","</f>
        <v>600,</v>
      </c>
      <c r="L126" s="7" t="str">
        <f>IF(OR(DATABASE!J126="",ISERROR(DATABASE!J126),DATABASE!J126=FALSE),"0",DATABASE!J126)&amp;","</f>
        <v>49,</v>
      </c>
      <c r="M126" s="7" t="str">
        <f>IF(OR(DATABASE!K126="",ISERROR(DATABASE!K126),DATABASE!K126=FALSE),"0",DATABASE!K126)&amp;","</f>
        <v>0.232997000217438,</v>
      </c>
      <c r="N126" s="7" t="str">
        <f>IF(OR(DATABASE!L126="",ISERROR(DATABASE!L126),DATABASE!L126=FALSE),"0",DATABASE!L126)&amp;","</f>
        <v>0.25619900226593,</v>
      </c>
      <c r="O126" s="7" t="str">
        <f>IF(OR(DATABASE!M126="",ISERROR(DATABASE!M126),DATABASE!M126=FALSE),"0",DATABASE!M126)&amp;","</f>
        <v>-0.30757,</v>
      </c>
      <c r="P126" s="7" t="str">
        <f>IF(OR(DATABASE!N126="",ISERROR(DATABASE!N126),DATABASE!N126=FALSE),"0",DATABASE!N126)&amp;","</f>
        <v>0.00561368,</v>
      </c>
      <c r="Q126" s="7" t="str">
        <f>IF(OR(DATABASE!O126="",ISERROR(DATABASE!O126),DATABASE!O126=FALSE),"0",DATABASE!O126)&amp;","</f>
        <v>-0.00000614535,</v>
      </c>
      <c r="R126" s="7" t="str">
        <f>IF(OR(DATABASE!P126="",ISERROR(DATABASE!P126),DATABASE!P126=FALSE),"0",DATABASE!P126)&amp;","</f>
        <v>0.00000000354856,</v>
      </c>
      <c r="S126" s="7" t="str">
        <f>IF(OR(DATABASE!Q126="",ISERROR(DATABASE!Q126),DATABASE!Q126=FALSE),"0",DATABASE!Q126)&amp;","</f>
        <v>-0.00000000000063518,</v>
      </c>
      <c r="T126" s="7" t="str">
        <f>IF(OR(DATABASE!R126="",ISERROR(DATABASE!R126),DATABASE!R126=FALSE),"0",DATABASE!R126)&amp;","</f>
        <v>-107.7,</v>
      </c>
      <c r="U126" s="7" t="str">
        <f>IF(OR(DATABASE!S126="",ISERROR(DATABASE!S126),DATABASE!S126=FALSE),"0",DATABASE!S126)&amp;","</f>
        <v>-36.74,</v>
      </c>
      <c r="V126" s="7" t="str">
        <f>IF(OR(DATABASE!T126="",ISERROR(DATABASE!T126),DATABASE!T126=FALSE),"0",DATABASE!T126)&amp;","</f>
        <v>-107.1691640625,</v>
      </c>
      <c r="W126" s="7" t="str">
        <f>IF(OR(DATABASE!U126="",ISERROR(DATABASE!U126),DATABASE!U126=FALSE),"0",DATABASE!U126)&amp;","</f>
        <v>0.226713180541992,</v>
      </c>
      <c r="X126" s="7">
        <f>IF(OR(DATABASE!V126="",ISERROR(DATABASE!V126),DATABASE!V126=FALSE),"0",DATABASE!V126)</f>
        <v>3.1842920929193498E-5</v>
      </c>
      <c r="Y126" t="s">
        <v>5115</v>
      </c>
    </row>
    <row r="127" spans="2:25" x14ac:dyDescent="0.25">
      <c r="B127" t="s">
        <v>5116</v>
      </c>
      <c r="C127" s="8" t="str">
        <f>""""&amp;DATABASE!A127&amp;""","</f>
        <v>"106-93-4",</v>
      </c>
      <c r="D127" s="8" t="str">
        <f>""""&amp;DATABASE!B127&amp;""","</f>
        <v>"12-BromoC2",</v>
      </c>
      <c r="E127" s="8" t="str">
        <f>""""&amp;DATABASE!C127&amp;""","</f>
        <v>"C2H4Br2",</v>
      </c>
      <c r="F127" s="8" t="str">
        <f>""""&amp;DATABASE!D127&amp;""","</f>
        <v>"Misc",</v>
      </c>
      <c r="G127" s="8" t="str">
        <f>""""&amp;DATABASE!E127&amp;""","</f>
        <v>"CH (Br)2 CH3 ",</v>
      </c>
      <c r="H127" s="7" t="str">
        <f>IF(OR(DATABASE!F127="",ISERROR(DATABASE!F127),DATABASE!F127=FALSE),"0",DATABASE!F127)&amp;","</f>
        <v>187.860000610351,</v>
      </c>
      <c r="I127" s="7" t="str">
        <f>IF(OR(DATABASE!G127="",ISERROR(DATABASE!G127),DATABASE!G127=FALSE),"0",DATABASE!G127)&amp;","</f>
        <v>2.19082465792231,</v>
      </c>
      <c r="J127" s="7" t="str">
        <f>IF(OR(DATABASE!H127="",ISERROR(DATABASE!H127),DATABASE!H127=FALSE),"0",DATABASE!H127)&amp;","</f>
        <v>404.700012207031,</v>
      </c>
      <c r="K127" s="7" t="str">
        <f>IF(OR(DATABASE!I127="",ISERROR(DATABASE!I127),DATABASE!I127=FALSE),"0",DATABASE!I127)&amp;","</f>
        <v>645,</v>
      </c>
      <c r="L127" s="7" t="str">
        <f>IF(OR(DATABASE!J127="",ISERROR(DATABASE!J127),DATABASE!J127=FALSE),"0",DATABASE!J127)&amp;","</f>
        <v>53.5,</v>
      </c>
      <c r="M127" s="7" t="str">
        <f>IF(OR(DATABASE!K127="",ISERROR(DATABASE!K127),DATABASE!K127=FALSE),"0",DATABASE!K127)&amp;","</f>
        <v>0.267358541488647,</v>
      </c>
      <c r="N127" s="7" t="str">
        <f>IF(OR(DATABASE!L127="",ISERROR(DATABASE!L127),DATABASE!L127=FALSE),"0",DATABASE!L127)&amp;","</f>
        <v>0.264999985694885,</v>
      </c>
      <c r="O127" s="7" t="str">
        <f>IF(OR(DATABASE!M127="",ISERROR(DATABASE!M127),DATABASE!M127=FALSE),"0",DATABASE!M127)&amp;","</f>
        <v>0.133076,</v>
      </c>
      <c r="P127" s="7" t="str">
        <f>IF(OR(DATABASE!N127="",ISERROR(DATABASE!N127),DATABASE!N127=FALSE),"0",DATABASE!N127)&amp;","</f>
        <v>0.00133981,</v>
      </c>
      <c r="Q127" s="7" t="str">
        <f>IF(OR(DATABASE!O127="",ISERROR(DATABASE!O127),DATABASE!O127=FALSE),"0",DATABASE!O127)&amp;","</f>
        <v>-0.000000975705,</v>
      </c>
      <c r="R127" s="7" t="str">
        <f>IF(OR(DATABASE!P127="",ISERROR(DATABASE!P127),DATABASE!P127=FALSE),"0",DATABASE!P127)&amp;","</f>
        <v>0.0000000003005384,</v>
      </c>
      <c r="S127" s="7" t="str">
        <f>IF(OR(DATABASE!Q127="",ISERROR(DATABASE!Q127),DATABASE!Q127=FALSE),"0",DATABASE!Q127)&amp;","</f>
        <v>1.172816E-21,</v>
      </c>
      <c r="T127" s="7" t="str">
        <f>IF(OR(DATABASE!R127="",ISERROR(DATABASE!R127),DATABASE!R127=FALSE),"0",DATABASE!R127)&amp;","</f>
        <v>-38.93,</v>
      </c>
      <c r="U127" s="7" t="str">
        <f>IF(OR(DATABASE!S127="",ISERROR(DATABASE!S127),DATABASE!S127=FALSE),"0",DATABASE!S127)&amp;","</f>
        <v>-1.06,</v>
      </c>
      <c r="V127" s="7" t="str">
        <f>IF(OR(DATABASE!T127="",ISERROR(DATABASE!T127),DATABASE!T127=FALSE),"0",DATABASE!T127)&amp;","</f>
        <v>-72.86,</v>
      </c>
      <c r="W127" s="7" t="str">
        <f>IF(OR(DATABASE!U127="",ISERROR(DATABASE!U127),DATABASE!U127=FALSE),"0",DATABASE!U127)&amp;","</f>
        <v>0.195149002075195,</v>
      </c>
      <c r="X127" s="7">
        <f>IF(OR(DATABASE!V127="",ISERROR(DATABASE!V127),DATABASE!V127=FALSE),"0",DATABASE!V127)</f>
        <v>3.5902000963687895E-6</v>
      </c>
      <c r="Y127" t="s">
        <v>5115</v>
      </c>
    </row>
    <row r="128" spans="2:25" x14ac:dyDescent="0.25">
      <c r="B128" t="s">
        <v>5116</v>
      </c>
      <c r="C128" s="8" t="str">
        <f>""""&amp;DATABASE!A128&amp;""","</f>
        <v>"106-94-5",</v>
      </c>
      <c r="D128" s="8" t="str">
        <f>""""&amp;DATABASE!B128&amp;""","</f>
        <v>"1-BromoC3",</v>
      </c>
      <c r="E128" s="8" t="str">
        <f>""""&amp;DATABASE!C128&amp;""","</f>
        <v>"C3H7Br",</v>
      </c>
      <c r="F128" s="8" t="str">
        <f>""""&amp;DATABASE!D128&amp;""","</f>
        <v>"Misc",</v>
      </c>
      <c r="G128" s="8" t="str">
        <f>""""&amp;DATABASE!E128&amp;""","</f>
        <v>"(CH2)2 Br CH3 ",</v>
      </c>
      <c r="H128" s="7" t="str">
        <f>IF(OR(DATABASE!F128="",ISERROR(DATABASE!F128),DATABASE!F128=FALSE),"0",DATABASE!F128)&amp;","</f>
        <v>123,</v>
      </c>
      <c r="I128" s="7" t="str">
        <f>IF(OR(DATABASE!G128="",ISERROR(DATABASE!G128),DATABASE!G128=FALSE),"0",DATABASE!G128)&amp;","</f>
        <v>1.36244535671372,</v>
      </c>
      <c r="J128" s="7" t="str">
        <f>IF(OR(DATABASE!H128="",ISERROR(DATABASE!H128),DATABASE!H128=FALSE),"0",DATABASE!H128)&amp;","</f>
        <v>344.200012207031,</v>
      </c>
      <c r="K128" s="7" t="str">
        <f>IF(OR(DATABASE!I128="",ISERROR(DATABASE!I128),DATABASE!I128=FALSE),"0",DATABASE!I128)&amp;","</f>
        <v>535.5,</v>
      </c>
      <c r="L128" s="7" t="str">
        <f>IF(OR(DATABASE!J128="",ISERROR(DATABASE!J128),DATABASE!J128=FALSE),"0",DATABASE!J128)&amp;","</f>
        <v>48.2,</v>
      </c>
      <c r="M128" s="7" t="str">
        <f>IF(OR(DATABASE!K128="",ISERROR(DATABASE!K128),DATABASE!K128=FALSE),"0",DATABASE!K128)&amp;","</f>
        <v>0.265500009059906,</v>
      </c>
      <c r="N128" s="7" t="str">
        <f>IF(OR(DATABASE!L128="",ISERROR(DATABASE!L128),DATABASE!L128=FALSE),"0",DATABASE!L128)&amp;","</f>
        <v>0.293998003005981,</v>
      </c>
      <c r="O128" s="7" t="str">
        <f>IF(OR(DATABASE!M128="",ISERROR(DATABASE!M128),DATABASE!M128=FALSE),"0",DATABASE!M128)&amp;","</f>
        <v>0.0265852,</v>
      </c>
      <c r="P128" s="7" t="str">
        <f>IF(OR(DATABASE!N128="",ISERROR(DATABASE!N128),DATABASE!N128=FALSE),"0",DATABASE!N128)&amp;","</f>
        <v>0.00274728,</v>
      </c>
      <c r="Q128" s="7" t="str">
        <f>IF(OR(DATABASE!O128="",ISERROR(DATABASE!O128),DATABASE!O128=FALSE),"0",DATABASE!O128)&amp;","</f>
        <v>-0.000001751373,</v>
      </c>
      <c r="R128" s="7" t="str">
        <f>IF(OR(DATABASE!P128="",ISERROR(DATABASE!P128),DATABASE!P128=FALSE),"0",DATABASE!P128)&amp;","</f>
        <v>0.00000000046424,</v>
      </c>
      <c r="S128" s="7" t="str">
        <f>IF(OR(DATABASE!Q128="",ISERROR(DATABASE!Q128),DATABASE!Q128=FALSE),"0",DATABASE!Q128)&amp;","</f>
        <v>-1.623572E-21,</v>
      </c>
      <c r="T128" s="7" t="str">
        <f>IF(OR(DATABASE!R128="",ISERROR(DATABASE!R128),DATABASE!R128=FALSE),"0",DATABASE!R128)&amp;","</f>
        <v>-87.86,</v>
      </c>
      <c r="U128" s="7" t="str">
        <f>IF(OR(DATABASE!S128="",ISERROR(DATABASE!S128),DATABASE!S128=FALSE),"0",DATABASE!S128)&amp;","</f>
        <v>-22.47,</v>
      </c>
      <c r="V128" s="7" t="str">
        <f>IF(OR(DATABASE!T128="",ISERROR(DATABASE!T128),DATABASE!T128=FALSE),"0",DATABASE!T128)&amp;","</f>
        <v>-108.651,</v>
      </c>
      <c r="W128" s="7" t="str">
        <f>IF(OR(DATABASE!U128="",ISERROR(DATABASE!U128),DATABASE!U128=FALSE),"0",DATABASE!U128)&amp;","</f>
        <v>0.273269012451172,</v>
      </c>
      <c r="X128" s="7">
        <f>IF(OR(DATABASE!V128="",ISERROR(DATABASE!V128),DATABASE!V128=FALSE),"0",DATABASE!V128)</f>
        <v>1.9372800365090369E-5</v>
      </c>
      <c r="Y128" t="s">
        <v>5115</v>
      </c>
    </row>
    <row r="129" spans="2:25" x14ac:dyDescent="0.25">
      <c r="B129" t="s">
        <v>5116</v>
      </c>
      <c r="C129" s="8" t="str">
        <f>""""&amp;DATABASE!A129&amp;""","</f>
        <v>"1069-53-0",</v>
      </c>
      <c r="D129" s="8" t="str">
        <f>""""&amp;DATABASE!B129&amp;""","</f>
        <v>"235-Mhexane",</v>
      </c>
      <c r="E129" s="8" t="str">
        <f>""""&amp;DATABASE!C129&amp;""","</f>
        <v>"C9H20",</v>
      </c>
      <c r="F129" s="8" t="str">
        <f>""""&amp;DATABASE!D129&amp;""","</f>
        <v>"PN",</v>
      </c>
      <c r="G129" s="8" t="str">
        <f>""""&amp;DATABASE!E129&amp;""","</f>
        <v>"(CH3)5 CH2 (CH)3 ",</v>
      </c>
      <c r="H129" s="7" t="str">
        <f>IF(OR(DATABASE!F129="",ISERROR(DATABASE!F129),DATABASE!F129=FALSE),"0",DATABASE!F129)&amp;","</f>
        <v>128.259002685546,</v>
      </c>
      <c r="I129" s="7" t="str">
        <f>IF(OR(DATABASE!G129="",ISERROR(DATABASE!G129),DATABASE!G129=FALSE),"0",DATABASE!G129)&amp;","</f>
        <v>0.72559787397603,</v>
      </c>
      <c r="J129" s="7" t="str">
        <f>IF(OR(DATABASE!H129="",ISERROR(DATABASE!H129),DATABASE!H129=FALSE),"0",DATABASE!H129)&amp;","</f>
        <v>404.5,</v>
      </c>
      <c r="K129" s="7" t="str">
        <f>IF(OR(DATABASE!I129="",ISERROR(DATABASE!I129),DATABASE!I129=FALSE),"0",DATABASE!I129)&amp;","</f>
        <v>579.25,</v>
      </c>
      <c r="L129" s="7" t="str">
        <f>IF(OR(DATABASE!J129="",ISERROR(DATABASE!J129),DATABASE!J129=FALSE),"0",DATABASE!J129)&amp;","</f>
        <v>24.013701171875,</v>
      </c>
      <c r="M129" s="7" t="str">
        <f>IF(OR(DATABASE!K129="",ISERROR(DATABASE!K129),DATABASE!K129=FALSE),"0",DATABASE!K129)&amp;","</f>
        <v>0.50900000333786,</v>
      </c>
      <c r="N129" s="7" t="str">
        <f>IF(OR(DATABASE!L129="",ISERROR(DATABASE!L129),DATABASE!L129=FALSE),"0",DATABASE!L129)&amp;","</f>
        <v>0.363480001688004,</v>
      </c>
      <c r="O129" s="7" t="str">
        <f>IF(OR(DATABASE!M129="",ISERROR(DATABASE!M129),DATABASE!M129=FALSE),"0",DATABASE!M129)&amp;","</f>
        <v>0.15009,</v>
      </c>
      <c r="P129" s="7" t="str">
        <f>IF(OR(DATABASE!N129="",ISERROR(DATABASE!N129),DATABASE!N129=FALSE),"0",DATABASE!N129)&amp;","</f>
        <v>0.00567598,</v>
      </c>
      <c r="Q129" s="7" t="str">
        <f>IF(OR(DATABASE!O129="",ISERROR(DATABASE!O129),DATABASE!O129=FALSE),"0",DATABASE!O129)&amp;","</f>
        <v>-0.000002056218,</v>
      </c>
      <c r="R129" s="7" t="str">
        <f>IF(OR(DATABASE!P129="",ISERROR(DATABASE!P129),DATABASE!P129=FALSE),"0",DATABASE!P129)&amp;","</f>
        <v>0,</v>
      </c>
      <c r="S129" s="7" t="str">
        <f>IF(OR(DATABASE!Q129="",ISERROR(DATABASE!Q129),DATABASE!Q129=FALSE),"0",DATABASE!Q129)&amp;","</f>
        <v>0,</v>
      </c>
      <c r="T129" s="7" t="str">
        <f>IF(OR(DATABASE!R129="",ISERROR(DATABASE!R129),DATABASE!R129=FALSE),"0",DATABASE!R129)&amp;","</f>
        <v>-242.546,</v>
      </c>
      <c r="U129" s="7" t="str">
        <f>IF(OR(DATABASE!S129="",ISERROR(DATABASE!S129),DATABASE!S129=FALSE),"0",DATABASE!S129)&amp;","</f>
        <v>21.76,</v>
      </c>
      <c r="V129" s="7" t="str">
        <f>IF(OR(DATABASE!T129="",ISERROR(DATABASE!T129),DATABASE!T129=FALSE),"0",DATABASE!T129)&amp;","</f>
        <v>-248.15,</v>
      </c>
      <c r="W129" s="7" t="str">
        <f>IF(OR(DATABASE!U129="",ISERROR(DATABASE!U129),DATABASE!U129=FALSE),"0",DATABASE!U129)&amp;","</f>
        <v>0.882619018554687,</v>
      </c>
      <c r="X129" s="7">
        <f>IF(OR(DATABASE!V129="",ISERROR(DATABASE!V129),DATABASE!V129=FALSE),"0",DATABASE!V129)</f>
        <v>6.7777000367641449E-5</v>
      </c>
      <c r="Y129" t="s">
        <v>5115</v>
      </c>
    </row>
    <row r="130" spans="2:25" x14ac:dyDescent="0.25">
      <c r="B130" t="s">
        <v>5116</v>
      </c>
      <c r="C130" s="8" t="str">
        <f>""""&amp;DATABASE!A130&amp;""","</f>
        <v>"106-95-6",</v>
      </c>
      <c r="D130" s="8" t="str">
        <f>""""&amp;DATABASE!B130&amp;""","</f>
        <v>"3-BROM0-1-PROPENE",</v>
      </c>
      <c r="E130" s="8" t="str">
        <f>""""&amp;DATABASE!C130&amp;""","</f>
        <v>"C3H5Br",</v>
      </c>
      <c r="F130" s="8" t="str">
        <f>""""&amp;DATABASE!D130&amp;""","</f>
        <v>"MISC",</v>
      </c>
      <c r="G130" s="8" t="str">
        <f>""""&amp;DATABASE!E130&amp;""","</f>
        <v>"",</v>
      </c>
      <c r="H130" s="7" t="str">
        <f>IF(OR(DATABASE!F130="",ISERROR(DATABASE!F130),DATABASE!F130=FALSE),"0",DATABASE!F130)&amp;","</f>
        <v>120.977,</v>
      </c>
      <c r="I130" s="7" t="str">
        <f>IF(OR(DATABASE!G130="",ISERROR(DATABASE!G130),DATABASE!G130=FALSE),"0",DATABASE!G130)&amp;","</f>
        <v>1.389,</v>
      </c>
      <c r="J130" s="7" t="str">
        <f>IF(OR(DATABASE!H130="",ISERROR(DATABASE!H130),DATABASE!H130=FALSE),"0",DATABASE!H130)&amp;","</f>
        <v>343.16,</v>
      </c>
      <c r="K130" s="7" t="str">
        <f>IF(OR(DATABASE!I130="",ISERROR(DATABASE!I130),DATABASE!I130=FALSE),"0",DATABASE!I130)&amp;","</f>
        <v>540.2,</v>
      </c>
      <c r="L130" s="7" t="str">
        <f>IF(OR(DATABASE!J130="",ISERROR(DATABASE!J130),DATABASE!J130=FALSE),"0",DATABASE!J130)&amp;","</f>
        <v>51.39,</v>
      </c>
      <c r="M130" s="7" t="str">
        <f>IF(OR(DATABASE!K130="",ISERROR(DATABASE!K130),DATABASE!K130=FALSE),"0",DATABASE!K130)&amp;","</f>
        <v>0.2465,</v>
      </c>
      <c r="N130" s="7" t="str">
        <f>IF(OR(DATABASE!L130="",ISERROR(DATABASE!L130),DATABASE!L130=FALSE),"0",DATABASE!L130)&amp;","</f>
        <v>0.273,</v>
      </c>
      <c r="O130" s="7" t="str">
        <f>IF(OR(DATABASE!M130="",ISERROR(DATABASE!M130),DATABASE!M130=FALSE),"0",DATABASE!M130)&amp;","</f>
        <v>0.0549773923969019,</v>
      </c>
      <c r="P130" s="7" t="str">
        <f>IF(OR(DATABASE!N130="",ISERROR(DATABASE!N130),DATABASE!N130=FALSE),"0",DATABASE!N130)&amp;","</f>
        <v>0.00244112517255346,</v>
      </c>
      <c r="Q130" s="7" t="str">
        <f>IF(OR(DATABASE!O130="",ISERROR(DATABASE!O130),DATABASE!O130=FALSE),"0",DATABASE!O130)&amp;","</f>
        <v>-1.74471180472321E-06,</v>
      </c>
      <c r="R130" s="7" t="str">
        <f>IF(OR(DATABASE!P130="",ISERROR(DATABASE!P130),DATABASE!P130=FALSE),"0",DATABASE!P130)&amp;","</f>
        <v>5.15494680807096E-10,</v>
      </c>
      <c r="S130" s="7" t="str">
        <f>IF(OR(DATABASE!Q130="",ISERROR(DATABASE!Q130),DATABASE!Q130=FALSE),"0",DATABASE!Q130)&amp;","</f>
        <v>0,</v>
      </c>
      <c r="T130" s="7" t="str">
        <f>IF(OR(DATABASE!R130="",ISERROR(DATABASE!R130),DATABASE!R130=FALSE),"0",DATABASE!R130)&amp;","</f>
        <v>49.37,</v>
      </c>
      <c r="U130" s="7" t="str">
        <f>IF(OR(DATABASE!S130="",ISERROR(DATABASE!S130),DATABASE!S130=FALSE),"0",DATABASE!S130)&amp;","</f>
        <v>79.96,</v>
      </c>
      <c r="V130" s="7" t="str">
        <f>IF(OR(DATABASE!T130="",ISERROR(DATABASE!T130),DATABASE!T130=FALSE),"0",DATABASE!T130)&amp;","</f>
        <v>0.030623,</v>
      </c>
      <c r="W130" s="7" t="str">
        <f>IF(OR(DATABASE!U130="",ISERROR(DATABASE!U130),DATABASE!U130=FALSE),"0",DATABASE!U130)&amp;","</f>
        <v>0.153,</v>
      </c>
      <c r="X130" s="7">
        <f>IF(OR(DATABASE!V130="",ISERROR(DATABASE!V130),DATABASE!V130=FALSE),"0",DATABASE!V130)</f>
        <v>1.3600000000000001E-8</v>
      </c>
      <c r="Y130" t="s">
        <v>5115</v>
      </c>
    </row>
    <row r="131" spans="2:25" x14ac:dyDescent="0.25">
      <c r="B131" t="s">
        <v>5116</v>
      </c>
      <c r="C131" s="8" t="str">
        <f>""""&amp;DATABASE!A131&amp;""","</f>
        <v>"106-97-8",</v>
      </c>
      <c r="D131" s="8" t="str">
        <f>""""&amp;DATABASE!B131&amp;""","</f>
        <v>"n-Butane",</v>
      </c>
      <c r="E131" s="8" t="str">
        <f>""""&amp;DATABASE!C131&amp;""","</f>
        <v>"C4H10",</v>
      </c>
      <c r="F131" s="8" t="str">
        <f>""""&amp;DATABASE!D131&amp;""","</f>
        <v>"PN",</v>
      </c>
      <c r="G131" s="8" t="str">
        <f>""""&amp;DATABASE!E131&amp;""","</f>
        <v>"(CH3)2 (CH2)2 ",</v>
      </c>
      <c r="H131" s="7" t="str">
        <f>IF(OR(DATABASE!F131="",ISERROR(DATABASE!F131),DATABASE!F131=FALSE),"0",DATABASE!F131)&amp;","</f>
        <v>58.1240005493164,</v>
      </c>
      <c r="I131" s="7" t="str">
        <f>IF(OR(DATABASE!G131="",ISERROR(DATABASE!G131),DATABASE!G131=FALSE),"0",DATABASE!G131)&amp;","</f>
        <v>0.583765165169831,</v>
      </c>
      <c r="J131" s="7" t="str">
        <f>IF(OR(DATABASE!H131="",ISERROR(DATABASE!H131),DATABASE!H131=FALSE),"0",DATABASE!H131)&amp;","</f>
        <v>272.648010253906,</v>
      </c>
      <c r="K131" s="7" t="str">
        <f>IF(OR(DATABASE!I131="",ISERROR(DATABASE!I131),DATABASE!I131=FALSE),"0",DATABASE!I131)&amp;","</f>
        <v>425.199005126953,</v>
      </c>
      <c r="L131" s="7" t="str">
        <f>IF(OR(DATABASE!J131="",ISERROR(DATABASE!J131),DATABASE!J131=FALSE),"0",DATABASE!J131)&amp;","</f>
        <v>37.966201171875,</v>
      </c>
      <c r="M131" s="7" t="str">
        <f>IF(OR(DATABASE!K131="",ISERROR(DATABASE!K131),DATABASE!K131=FALSE),"0",DATABASE!K131)&amp;","</f>
        <v>0.254990011453629,</v>
      </c>
      <c r="N131" s="7" t="str">
        <f>IF(OR(DATABASE!L131="",ISERROR(DATABASE!L131),DATABASE!L131=FALSE),"0",DATABASE!L131)&amp;","</f>
        <v>0.20100000500679,</v>
      </c>
      <c r="O131" s="7" t="str">
        <f>IF(OR(DATABASE!M131="",ISERROR(DATABASE!M131),DATABASE!M131=FALSE),"0",DATABASE!M131)&amp;","</f>
        <v>0.00854058,</v>
      </c>
      <c r="P131" s="7" t="str">
        <f>IF(OR(DATABASE!N131="",ISERROR(DATABASE!N131),DATABASE!N131=FALSE),"0",DATABASE!N131)&amp;","</f>
        <v>0.00655398,</v>
      </c>
      <c r="Q131" s="7" t="str">
        <f>IF(OR(DATABASE!O131="",ISERROR(DATABASE!O131),DATABASE!O131=FALSE),"0",DATABASE!O131)&amp;","</f>
        <v>-0.00000332904,</v>
      </c>
      <c r="R131" s="7" t="str">
        <f>IF(OR(DATABASE!P131="",ISERROR(DATABASE!P131),DATABASE!P131=FALSE),"0",DATABASE!P131)&amp;","</f>
        <v>0.000000000706584,</v>
      </c>
      <c r="S131" s="7" t="str">
        <f>IF(OR(DATABASE!Q131="",ISERROR(DATABASE!Q131),DATABASE!Q131=FALSE),"0",DATABASE!Q131)&amp;","</f>
        <v>-2.559704E-14,</v>
      </c>
      <c r="T131" s="7" t="str">
        <f>IF(OR(DATABASE!R131="",ISERROR(DATABASE!R131),DATABASE!R131=FALSE),"0",DATABASE!R131)&amp;","</f>
        <v>-126.19,</v>
      </c>
      <c r="U131" s="7" t="str">
        <f>IF(OR(DATABASE!S131="",ISERROR(DATABASE!S131),DATABASE!S131=FALSE),"0",DATABASE!S131)&amp;","</f>
        <v>-16.57,</v>
      </c>
      <c r="V131" s="7" t="str">
        <f>IF(OR(DATABASE!T131="",ISERROR(DATABASE!T131),DATABASE!T131=FALSE),"0",DATABASE!T131)&amp;","</f>
        <v>-128.37,</v>
      </c>
      <c r="W131" s="7" t="str">
        <f>IF(OR(DATABASE!U131="",ISERROR(DATABASE!U131),DATABASE!U131=FALSE),"0",DATABASE!U131)&amp;","</f>
        <v>0.360470001220703,</v>
      </c>
      <c r="X131" s="7">
        <f>IF(OR(DATABASE!V131="",ISERROR(DATABASE!V131),DATABASE!V131=FALSE),"0",DATABASE!V131)</f>
        <v>3.8256000727415084E-5</v>
      </c>
      <c r="Y131" t="s">
        <v>5115</v>
      </c>
    </row>
    <row r="132" spans="2:25" x14ac:dyDescent="0.25">
      <c r="B132" t="s">
        <v>5116</v>
      </c>
      <c r="C132" s="8" t="str">
        <f>""""&amp;DATABASE!A132&amp;""","</f>
        <v>"106-98-9",</v>
      </c>
      <c r="D132" s="8" t="str">
        <f>""""&amp;DATABASE!B132&amp;""","</f>
        <v>"1-Butene",</v>
      </c>
      <c r="E132" s="8" t="str">
        <f>""""&amp;DATABASE!C132&amp;""","</f>
        <v>"C4H8",</v>
      </c>
      <c r="F132" s="8" t="str">
        <f>""""&amp;DATABASE!D132&amp;""","</f>
        <v>"N",</v>
      </c>
      <c r="G132" s="8" t="str">
        <f>""""&amp;DATABASE!E132&amp;""","</f>
        <v>"CH3 CH2 CH2=CH ",</v>
      </c>
      <c r="H132" s="7" t="str">
        <f>IF(OR(DATABASE!F132="",ISERROR(DATABASE!F132),DATABASE!F132=FALSE),"0",DATABASE!F132)&amp;","</f>
        <v>56.1077003479003,</v>
      </c>
      <c r="I132" s="7" t="str">
        <f>IF(OR(DATABASE!G132="",ISERROR(DATABASE!G132),DATABASE!G132=FALSE),"0",DATABASE!G132)&amp;","</f>
        <v>0.594340965919894,</v>
      </c>
      <c r="J132" s="7" t="str">
        <f>IF(OR(DATABASE!H132="",ISERROR(DATABASE!H132),DATABASE!H132=FALSE),"0",DATABASE!H132)&amp;","</f>
        <v>266.898010253906,</v>
      </c>
      <c r="K132" s="7" t="str">
        <f>IF(OR(DATABASE!I132="",ISERROR(DATABASE!I132),DATABASE!I132=FALSE),"0",DATABASE!I132)&amp;","</f>
        <v>419.600006103515,</v>
      </c>
      <c r="L132" s="7" t="str">
        <f>IF(OR(DATABASE!J132="",ISERROR(DATABASE!J132),DATABASE!J132=FALSE),"0",DATABASE!J132)&amp;","</f>
        <v>40.2260009765625,</v>
      </c>
      <c r="M132" s="7" t="str">
        <f>IF(OR(DATABASE!K132="",ISERROR(DATABASE!K132),DATABASE!K132=FALSE),"0",DATABASE!K132)&amp;","</f>
        <v>0.239950001239777,</v>
      </c>
      <c r="N132" s="7" t="str">
        <f>IF(OR(DATABASE!L132="",ISERROR(DATABASE!L132),DATABASE!L132=FALSE),"0",DATABASE!L132)&amp;","</f>
        <v>0.187000006437302,</v>
      </c>
      <c r="O132" s="7" t="str">
        <f>IF(OR(DATABASE!M132="",ISERROR(DATABASE!M132),DATABASE!M132=FALSE),"0",DATABASE!M132)&amp;","</f>
        <v>-0.0533615,</v>
      </c>
      <c r="P132" s="7" t="str">
        <f>IF(OR(DATABASE!N132="",ISERROR(DATABASE!N132),DATABASE!N132=FALSE),"0",DATABASE!N132)&amp;","</f>
        <v>0.006295,</v>
      </c>
      <c r="Q132" s="7" t="str">
        <f>IF(OR(DATABASE!O132="",ISERROR(DATABASE!O132),DATABASE!O132=FALSE),"0",DATABASE!O132)&amp;","</f>
        <v>-0.00000354666,</v>
      </c>
      <c r="R132" s="7" t="str">
        <f>IF(OR(DATABASE!P132="",ISERROR(DATABASE!P132),DATABASE!P132=FALSE),"0",DATABASE!P132)&amp;","</f>
        <v>0.000000000795416,</v>
      </c>
      <c r="S132" s="7" t="str">
        <f>IF(OR(DATABASE!Q132="",ISERROR(DATABASE!Q132),DATABASE!Q132=FALSE),"0",DATABASE!Q132)&amp;","</f>
        <v>-1.709684E-22,</v>
      </c>
      <c r="T132" s="7" t="str">
        <f>IF(OR(DATABASE!R132="",ISERROR(DATABASE!R132),DATABASE!R132=FALSE),"0",DATABASE!R132)&amp;","</f>
        <v>-0.125970001220703,</v>
      </c>
      <c r="U132" s="7" t="str">
        <f>IF(OR(DATABASE!S132="",ISERROR(DATABASE!S132),DATABASE!S132=FALSE),"0",DATABASE!S132)&amp;","</f>
        <v>70.37,</v>
      </c>
      <c r="V132" s="7" t="str">
        <f>IF(OR(DATABASE!T132="",ISERROR(DATABASE!T132),DATABASE!T132=FALSE),"0",DATABASE!T132)&amp;","</f>
        <v>-1.69156005859375,</v>
      </c>
      <c r="W132" s="7" t="str">
        <f>IF(OR(DATABASE!U132="",ISERROR(DATABASE!U132),DATABASE!U132=FALSE),"0",DATABASE!U132)&amp;","</f>
        <v>0.234419006347656,</v>
      </c>
      <c r="X132" s="7">
        <f>IF(OR(DATABASE!V132="",ISERROR(DATABASE!V132),DATABASE!V132=FALSE),"0",DATABASE!V132)</f>
        <v>3.1582001596689222E-5</v>
      </c>
      <c r="Y132" t="s">
        <v>5115</v>
      </c>
    </row>
    <row r="133" spans="2:25" x14ac:dyDescent="0.25">
      <c r="B133" t="s">
        <v>5116</v>
      </c>
      <c r="C133" s="8" t="str">
        <f>""""&amp;DATABASE!A133&amp;""","</f>
        <v>"106-99-0",</v>
      </c>
      <c r="D133" s="8" t="str">
        <f>""""&amp;DATABASE!B133&amp;""","</f>
        <v>"13-Butadiene",</v>
      </c>
      <c r="E133" s="8" t="str">
        <f>""""&amp;DATABASE!C133&amp;""","</f>
        <v>"C4H6",</v>
      </c>
      <c r="F133" s="8" t="str">
        <f>""""&amp;DATABASE!D133&amp;""","</f>
        <v>"OD",</v>
      </c>
      <c r="G133" s="8" t="str">
        <f>""""&amp;DATABASE!E133&amp;""","</f>
        <v>"(CH2=CH)2 ",</v>
      </c>
      <c r="H133" s="7" t="str">
        <f>IF(OR(DATABASE!F133="",ISERROR(DATABASE!F133),DATABASE!F133=FALSE),"0",DATABASE!F133)&amp;","</f>
        <v>54.0918006896972,</v>
      </c>
      <c r="I133" s="7" t="str">
        <f>IF(OR(DATABASE!G133="",ISERROR(DATABASE!G133),DATABASE!G133=FALSE),"0",DATABASE!G133)&amp;","</f>
        <v>0.620320109840697,</v>
      </c>
      <c r="J133" s="7" t="str">
        <f>IF(OR(DATABASE!H133="",ISERROR(DATABASE!H133),DATABASE!H133=FALSE),"0",DATABASE!H133)&amp;","</f>
        <v>268.700012207031,</v>
      </c>
      <c r="K133" s="7" t="str">
        <f>IF(OR(DATABASE!I133="",ISERROR(DATABASE!I133),DATABASE!I133=FALSE),"0",DATABASE!I133)&amp;","</f>
        <v>425,</v>
      </c>
      <c r="L133" s="7" t="str">
        <f>IF(OR(DATABASE!J133="",ISERROR(DATABASE!J133),DATABASE!J133=FALSE),"0",DATABASE!J133)&amp;","</f>
        <v>43.2656005859375,</v>
      </c>
      <c r="M133" s="7" t="str">
        <f>IF(OR(DATABASE!K133="",ISERROR(DATABASE!K133),DATABASE!K133=FALSE),"0",DATABASE!K133)&amp;","</f>
        <v>0.221000000834465,</v>
      </c>
      <c r="N133" s="7" t="str">
        <f>IF(OR(DATABASE!L133="",ISERROR(DATABASE!L133),DATABASE!L133=FALSE),"0",DATABASE!L133)&amp;","</f>
        <v>0.194940000772476,</v>
      </c>
      <c r="O133" s="7" t="str">
        <f>IF(OR(DATABASE!M133="",ISERROR(DATABASE!M133),DATABASE!M133=FALSE),"0",DATABASE!M133)&amp;","</f>
        <v>0.059928,</v>
      </c>
      <c r="P133" s="7" t="str">
        <f>IF(OR(DATABASE!N133="",ISERROR(DATABASE!N133),DATABASE!N133=FALSE),"0",DATABASE!N133)&amp;","</f>
        <v>0.005646,</v>
      </c>
      <c r="Q133" s="7" t="str">
        <f>IF(OR(DATABASE!O133="",ISERROR(DATABASE!O133),DATABASE!O133=FALSE),"0",DATABASE!O133)&amp;","</f>
        <v>-0.000002623665,</v>
      </c>
      <c r="R133" s="7" t="str">
        <f>IF(OR(DATABASE!P133="",ISERROR(DATABASE!P133),DATABASE!P133=FALSE),"0",DATABASE!P133)&amp;","</f>
        <v>-0.0000000001566824,</v>
      </c>
      <c r="S133" s="7" t="str">
        <f>IF(OR(DATABASE!Q133="",ISERROR(DATABASE!Q133),DATABASE!Q133=FALSE),"0",DATABASE!Q133)&amp;","</f>
        <v>2.405624E-13,</v>
      </c>
      <c r="T133" s="7" t="str">
        <f>IF(OR(DATABASE!R133="",ISERROR(DATABASE!R133),DATABASE!R133=FALSE),"0",DATABASE!R133)&amp;","</f>
        <v>110.19,</v>
      </c>
      <c r="U133" s="7" t="str">
        <f>IF(OR(DATABASE!S133="",ISERROR(DATABASE!S133),DATABASE!S133=FALSE),"0",DATABASE!S133)&amp;","</f>
        <v>150.6,</v>
      </c>
      <c r="V133" s="7" t="str">
        <f>IF(OR(DATABASE!T133="",ISERROR(DATABASE!T133),DATABASE!T133=FALSE),"0",DATABASE!T133)&amp;","</f>
        <v>109.168,</v>
      </c>
      <c r="W133" s="7" t="str">
        <f>IF(OR(DATABASE!U133="",ISERROR(DATABASE!U133),DATABASE!U133=FALSE),"0",DATABASE!U133)&amp;","</f>
        <v>0.132960006713867,</v>
      </c>
      <c r="X133" s="7">
        <f>IF(OR(DATABASE!V133="",ISERROR(DATABASE!V133),DATABASE!V133=FALSE),"0",DATABASE!V133)</f>
        <v>1.9003000110387801E-5</v>
      </c>
      <c r="Y133" t="s">
        <v>5115</v>
      </c>
    </row>
    <row r="134" spans="2:25" x14ac:dyDescent="0.25">
      <c r="B134" t="s">
        <v>5116</v>
      </c>
      <c r="C134" s="8" t="str">
        <f>""""&amp;DATABASE!A134&amp;""","</f>
        <v>"107-00-6",</v>
      </c>
      <c r="D134" s="8" t="str">
        <f>""""&amp;DATABASE!B134&amp;""","</f>
        <v>"EAcetylene",</v>
      </c>
      <c r="E134" s="8" t="str">
        <f>""""&amp;DATABASE!C134&amp;""","</f>
        <v>"C4H6",</v>
      </c>
      <c r="F134" s="8" t="str">
        <f>""""&amp;DATABASE!D134&amp;""","</f>
        <v>"OD",</v>
      </c>
      <c r="G134" s="8" t="str">
        <f>""""&amp;DATABASE!E134&amp;""","</f>
        <v>"CH3 CH2 CH-=C ",</v>
      </c>
      <c r="H134" s="7" t="str">
        <f>IF(OR(DATABASE!F134="",ISERROR(DATABASE!F134),DATABASE!F134=FALSE),"0",DATABASE!F134)&amp;","</f>
        <v>54.0918006896972,</v>
      </c>
      <c r="I134" s="7" t="str">
        <f>IF(OR(DATABASE!G134="",ISERROR(DATABASE!G134),DATABASE!G134=FALSE),"0",DATABASE!G134)&amp;","</f>
        <v>0.659900874844812,</v>
      </c>
      <c r="J134" s="7" t="str">
        <f>IF(OR(DATABASE!H134="",ISERROR(DATABASE!H134),DATABASE!H134=FALSE),"0",DATABASE!H134)&amp;","</f>
        <v>281.220001220703,</v>
      </c>
      <c r="K134" s="7" t="str">
        <f>IF(OR(DATABASE!I134="",ISERROR(DATABASE!I134),DATABASE!I134=FALSE),"0",DATABASE!I134)&amp;","</f>
        <v>443.200012207031,</v>
      </c>
      <c r="L134" s="7" t="str">
        <f>IF(OR(DATABASE!J134="",ISERROR(DATABASE!J134),DATABASE!J134=FALSE),"0",DATABASE!J134)&amp;","</f>
        <v>49.5,</v>
      </c>
      <c r="M134" s="7" t="str">
        <f>IF(OR(DATABASE!K134="",ISERROR(DATABASE!K134),DATABASE!K134=FALSE),"0",DATABASE!K134)&amp;","</f>
        <v>0.222000002861023,</v>
      </c>
      <c r="N134" s="7" t="str">
        <f>IF(OR(DATABASE!L134="",ISERROR(DATABASE!L134),DATABASE!L134=FALSE),"0",DATABASE!L134)&amp;","</f>
        <v>0.246900007128716,</v>
      </c>
      <c r="O134" s="7" t="str">
        <f>IF(OR(DATABASE!M134="",ISERROR(DATABASE!M134),DATABASE!M134=FALSE),"0",DATABASE!M134)&amp;","</f>
        <v>0.232009,</v>
      </c>
      <c r="P134" s="7" t="str">
        <f>IF(OR(DATABASE!N134="",ISERROR(DATABASE!N134),DATABASE!N134=FALSE),"0",DATABASE!N134)&amp;","</f>
        <v>0.00507284,</v>
      </c>
      <c r="Q134" s="7" t="str">
        <f>IF(OR(DATABASE!O134="",ISERROR(DATABASE!O134),DATABASE!O134=FALSE),"0",DATABASE!O134)&amp;","</f>
        <v>-0.000002856243,</v>
      </c>
      <c r="R134" s="7" t="str">
        <f>IF(OR(DATABASE!P134="",ISERROR(DATABASE!P134),DATABASE!P134=FALSE),"0",DATABASE!P134)&amp;","</f>
        <v>0.000000000637788,</v>
      </c>
      <c r="S134" s="7" t="str">
        <f>IF(OR(DATABASE!Q134="",ISERROR(DATABASE!Q134),DATABASE!Q134=FALSE),"0",DATABASE!Q134)&amp;","</f>
        <v>-2.748452E-22,</v>
      </c>
      <c r="T134" s="7" t="str">
        <f>IF(OR(DATABASE!R134="",ISERROR(DATABASE!R134),DATABASE!R134=FALSE),"0",DATABASE!R134)&amp;","</f>
        <v>165.3,</v>
      </c>
      <c r="U134" s="7" t="str">
        <f>IF(OR(DATABASE!S134="",ISERROR(DATABASE!S134),DATABASE!S134=FALSE),"0",DATABASE!S134)&amp;","</f>
        <v>198.77,</v>
      </c>
      <c r="V134" s="7" t="str">
        <f>IF(OR(DATABASE!T134="",ISERROR(DATABASE!T134),DATABASE!T134=FALSE),"0",DATABASE!T134)&amp;","</f>
        <v>164.52,</v>
      </c>
      <c r="W134" s="7" t="str">
        <f>IF(OR(DATABASE!U134="",ISERROR(DATABASE!U134),DATABASE!U134=FALSE),"0",DATABASE!U134)&amp;","</f>
        <v>0.118916000366211,</v>
      </c>
      <c r="X134" s="7">
        <f>IF(OR(DATABASE!V134="",ISERROR(DATABASE!V134),DATABASE!V134=FALSE),"0",DATABASE!V134)</f>
        <v>2.1725900471210481E-5</v>
      </c>
      <c r="Y134" t="s">
        <v>5115</v>
      </c>
    </row>
    <row r="135" spans="2:25" x14ac:dyDescent="0.25">
      <c r="B135" t="s">
        <v>5116</v>
      </c>
      <c r="C135" s="8" t="str">
        <f>""""&amp;DATABASE!A135&amp;""","</f>
        <v>"107-02-8",</v>
      </c>
      <c r="D135" s="8" t="str">
        <f>""""&amp;DATABASE!B135&amp;""","</f>
        <v>"Acrolein",</v>
      </c>
      <c r="E135" s="8" t="str">
        <f>""""&amp;DATABASE!C135&amp;""","</f>
        <v>"C3H4O",</v>
      </c>
      <c r="F135" s="8" t="str">
        <f>""""&amp;DATABASE!D135&amp;""","</f>
        <v>"ALD",</v>
      </c>
      <c r="G135" s="8" t="str">
        <f>""""&amp;DATABASE!E135&amp;""","</f>
        <v>"CH2=CH CHO ",</v>
      </c>
      <c r="H135" s="7" t="str">
        <f>IF(OR(DATABASE!F135="",ISERROR(DATABASE!F135),DATABASE!F135=FALSE),"0",DATABASE!F135)&amp;","</f>
        <v>56.0638008117675,</v>
      </c>
      <c r="I135" s="7" t="str">
        <f>IF(OR(DATABASE!G135="",ISERROR(DATABASE!G135),DATABASE!G135=FALSE),"0",DATABASE!G135)&amp;","</f>
        <v>0.845104856204176,</v>
      </c>
      <c r="J135" s="7" t="str">
        <f>IF(OR(DATABASE!H135="",ISERROR(DATABASE!H135),DATABASE!H135=FALSE),"0",DATABASE!H135)&amp;","</f>
        <v>326,</v>
      </c>
      <c r="K135" s="7" t="str">
        <f>IF(OR(DATABASE!I135="",ISERROR(DATABASE!I135),DATABASE!I135=FALSE),"0",DATABASE!I135)&amp;","</f>
        <v>505.997009277343,</v>
      </c>
      <c r="L135" s="7" t="str">
        <f>IF(OR(DATABASE!J135="",ISERROR(DATABASE!J135),DATABASE!J135=FALSE),"0",DATABASE!J135)&amp;","</f>
        <v>51.6,</v>
      </c>
      <c r="M135" s="7" t="str">
        <f>IF(OR(DATABASE!K135="",ISERROR(DATABASE!K135),DATABASE!K135=FALSE),"0",DATABASE!K135)&amp;","</f>
        <v>0.19200000166893,</v>
      </c>
      <c r="N135" s="7" t="str">
        <f>IF(OR(DATABASE!L135="",ISERROR(DATABASE!L135),DATABASE!L135=FALSE),"0",DATABASE!L135)&amp;","</f>
        <v>0.330000013113022,</v>
      </c>
      <c r="O135" s="7" t="str">
        <f>IF(OR(DATABASE!M135="",ISERROR(DATABASE!M135),DATABASE!M135=FALSE),"0",DATABASE!M135)&amp;","</f>
        <v>0.213639,</v>
      </c>
      <c r="P135" s="7" t="str">
        <f>IF(OR(DATABASE!N135="",ISERROR(DATABASE!N135),DATABASE!N135=FALSE),"0",DATABASE!N135)&amp;","</f>
        <v>0.00375888,</v>
      </c>
      <c r="Q135" s="7" t="str">
        <f>IF(OR(DATABASE!O135="",ISERROR(DATABASE!O135),DATABASE!O135=FALSE),"0",DATABASE!O135)&amp;","</f>
        <v>-0.000001911552,</v>
      </c>
      <c r="R135" s="7" t="str">
        <f>IF(OR(DATABASE!P135="",ISERROR(DATABASE!P135),DATABASE!P135=FALSE),"0",DATABASE!P135)&amp;","</f>
        <v>0.0000000003401844,</v>
      </c>
      <c r="S135" s="7" t="str">
        <f>IF(OR(DATABASE!Q135="",ISERROR(DATABASE!Q135),DATABASE!Q135=FALSE),"0",DATABASE!Q135)&amp;","</f>
        <v>0,</v>
      </c>
      <c r="T135" s="7" t="str">
        <f>IF(OR(DATABASE!R135="",ISERROR(DATABASE!R135),DATABASE!R135=FALSE),"0",DATABASE!R135)&amp;","</f>
        <v>-70.918,</v>
      </c>
      <c r="U135" s="7" t="str">
        <f>IF(OR(DATABASE!S135="",ISERROR(DATABASE!S135),DATABASE!S135=FALSE),"0",DATABASE!S135)&amp;","</f>
        <v>-55.98,</v>
      </c>
      <c r="V135" s="7" t="str">
        <f>IF(OR(DATABASE!T135="",ISERROR(DATABASE!T135),DATABASE!T135=FALSE),"0",DATABASE!T135)&amp;","</f>
        <v>-70.383765625,</v>
      </c>
      <c r="W135" s="7" t="str">
        <f>IF(OR(DATABASE!U135="",ISERROR(DATABASE!U135),DATABASE!U135=FALSE),"0",DATABASE!U135)&amp;","</f>
        <v>0.104948867797852,</v>
      </c>
      <c r="X135" s="7">
        <f>IF(OR(DATABASE!V135="",ISERROR(DATABASE!V135),DATABASE!V135=FALSE),"0",DATABASE!V135)</f>
        <v>2.0173182711005212E-5</v>
      </c>
      <c r="Y135" t="s">
        <v>5115</v>
      </c>
    </row>
    <row r="136" spans="2:25" x14ac:dyDescent="0.25">
      <c r="B136" t="s">
        <v>5116</v>
      </c>
      <c r="C136" s="8" t="str">
        <f>""""&amp;DATABASE!A136&amp;""","</f>
        <v>"107-03-9",</v>
      </c>
      <c r="D136" s="8" t="str">
        <f>""""&amp;DATABASE!B136&amp;""","</f>
        <v>"nPMercaptan",</v>
      </c>
      <c r="E136" s="8" t="str">
        <f>""""&amp;DATABASE!C136&amp;""","</f>
        <v>"C3H8S",</v>
      </c>
      <c r="F136" s="8" t="str">
        <f>""""&amp;DATABASE!D136&amp;""","</f>
        <v>"MISC",</v>
      </c>
      <c r="G136" s="8" t="str">
        <f>""""&amp;DATABASE!E136&amp;""","</f>
        <v>"CH2SH CH2 CH3 ",</v>
      </c>
      <c r="H136" s="7" t="str">
        <f>IF(OR(DATABASE!F136="",ISERROR(DATABASE!F136),DATABASE!F136=FALSE),"0",DATABASE!F136)&amp;","</f>
        <v>76.1500015258789,</v>
      </c>
      <c r="I136" s="7" t="str">
        <f>IF(OR(DATABASE!G136="",ISERROR(DATABASE!G136),DATABASE!G136=FALSE),"0",DATABASE!G136)&amp;","</f>
        <v>0.84671737670118,</v>
      </c>
      <c r="J136" s="7" t="str">
        <f>IF(OR(DATABASE!H136="",ISERROR(DATABASE!H136),DATABASE!H136=FALSE),"0",DATABASE!H136)&amp;","</f>
        <v>339.200012207031,</v>
      </c>
      <c r="K136" s="7" t="str">
        <f>IF(OR(DATABASE!I136="",ISERROR(DATABASE!I136),DATABASE!I136=FALSE),"0",DATABASE!I136)&amp;","</f>
        <v>536,</v>
      </c>
      <c r="L136" s="7" t="str">
        <f>IF(OR(DATABASE!J136="",ISERROR(DATABASE!J136),DATABASE!J136=FALSE),"0",DATABASE!J136)&amp;","</f>
        <v>45.19080078125,</v>
      </c>
      <c r="M136" s="7" t="str">
        <f>IF(OR(DATABASE!K136="",ISERROR(DATABASE!K136),DATABASE!K136=FALSE),"0",DATABASE!K136)&amp;","</f>
        <v>0.263000011444092,</v>
      </c>
      <c r="N136" s="7" t="str">
        <f>IF(OR(DATABASE!L136="",ISERROR(DATABASE!L136),DATABASE!L136=FALSE),"0",DATABASE!L136)&amp;","</f>
        <v>0.279000014066696,</v>
      </c>
      <c r="O136" s="7" t="str">
        <f>IF(OR(DATABASE!M136="",ISERROR(DATABASE!M136),DATABASE!M136=FALSE),"0",DATABASE!M136)&amp;","</f>
        <v>0.0712536,</v>
      </c>
      <c r="P136" s="7" t="str">
        <f>IF(OR(DATABASE!N136="",ISERROR(DATABASE!N136),DATABASE!N136=FALSE),"0",DATABASE!N136)&amp;","</f>
        <v>0.00595734,</v>
      </c>
      <c r="Q136" s="7" t="str">
        <f>IF(OR(DATABASE!O136="",ISERROR(DATABASE!O136),DATABASE!O136=FALSE),"0",DATABASE!O136)&amp;","</f>
        <v>-0.000002089146,</v>
      </c>
      <c r="R136" s="7" t="str">
        <f>IF(OR(DATABASE!P136="",ISERROR(DATABASE!P136),DATABASE!P136=FALSE),"0",DATABASE!P136)&amp;","</f>
        <v>0,</v>
      </c>
      <c r="S136" s="7" t="str">
        <f>IF(OR(DATABASE!Q136="",ISERROR(DATABASE!Q136),DATABASE!Q136=FALSE),"0",DATABASE!Q136)&amp;","</f>
        <v>0,</v>
      </c>
      <c r="T136" s="7" t="str">
        <f>IF(OR(DATABASE!R136="",ISERROR(DATABASE!R136),DATABASE!R136=FALSE),"0",DATABASE!R136)&amp;","</f>
        <v>-67.86,</v>
      </c>
      <c r="U136" s="7" t="str">
        <f>IF(OR(DATABASE!S136="",ISERROR(DATABASE!S136),DATABASE!S136=FALSE),"0",DATABASE!S136)&amp;","</f>
        <v>2.18,</v>
      </c>
      <c r="V136" s="7" t="str">
        <f>IF(OR(DATABASE!T136="",ISERROR(DATABASE!T136),DATABASE!T136=FALSE),"0",DATABASE!T136)&amp;","</f>
        <v>-63.596,</v>
      </c>
      <c r="W136" s="7" t="str">
        <f>IF(OR(DATABASE!U136="",ISERROR(DATABASE!U136),DATABASE!U136=FALSE),"0",DATABASE!U136)&amp;","</f>
        <v>0.198529006958008,</v>
      </c>
      <c r="X136" s="7">
        <f>IF(OR(DATABASE!V136="",ISERROR(DATABASE!V136),DATABASE!V136=FALSE),"0",DATABASE!V136)</f>
        <v>7.3301002383232116E-5</v>
      </c>
      <c r="Y136" t="s">
        <v>5115</v>
      </c>
    </row>
    <row r="137" spans="2:25" x14ac:dyDescent="0.25">
      <c r="B137" t="s">
        <v>5116</v>
      </c>
      <c r="C137" s="8" t="str">
        <f>""""&amp;DATABASE!A137&amp;""","</f>
        <v>"107-05-1",</v>
      </c>
      <c r="D137" s="8" t="str">
        <f>""""&amp;DATABASE!B137&amp;""","</f>
        <v>"3-Cl-1-C3=",</v>
      </c>
      <c r="E137" s="8" t="str">
        <f>""""&amp;DATABASE!C137&amp;""","</f>
        <v>"C3H5Cl",</v>
      </c>
      <c r="F137" s="8" t="str">
        <f>""""&amp;DATABASE!D137&amp;""","</f>
        <v>"Misc",</v>
      </c>
      <c r="G137" s="8" t="str">
        <f>""""&amp;DATABASE!E137&amp;""","</f>
        <v>"CH2=CH CCl3 ",</v>
      </c>
      <c r="H137" s="7" t="str">
        <f>IF(OR(DATABASE!F137="",ISERROR(DATABASE!F137),DATABASE!F137=FALSE),"0",DATABASE!F137)&amp;","</f>
        <v>145.419006347656,</v>
      </c>
      <c r="I137" s="7" t="str">
        <f>IF(OR(DATABASE!G137="",ISERROR(DATABASE!G137),DATABASE!G137=FALSE),"0",DATABASE!G137)&amp;","</f>
        <v>1.38969063010224,</v>
      </c>
      <c r="J137" s="7" t="str">
        <f>IF(OR(DATABASE!H137="",ISERROR(DATABASE!H137),DATABASE!H137=FALSE),"0",DATABASE!H137)&amp;","</f>
        <v>391.148010253906,</v>
      </c>
      <c r="K137" s="7" t="str">
        <f>IF(OR(DATABASE!I137="",ISERROR(DATABASE!I137),DATABASE!I137=FALSE),"0",DATABASE!I137)&amp;","</f>
        <v>618.075012207031,</v>
      </c>
      <c r="L137" s="7" t="str">
        <f>IF(OR(DATABASE!J137="",ISERROR(DATABASE!J137),DATABASE!J137=FALSE),"0",DATABASE!J137)&amp;","</f>
        <v>41.302900390625,</v>
      </c>
      <c r="M137" s="7" t="str">
        <f>IF(OR(DATABASE!K137="",ISERROR(DATABASE!K137),DATABASE!K137=FALSE),"0",DATABASE!K137)&amp;","</f>
        <v>0.320499002933502,</v>
      </c>
      <c r="N137" s="7" t="str">
        <f>IF(OR(DATABASE!L137="",ISERROR(DATABASE!L137),DATABASE!L137=FALSE),"0",DATABASE!L137)&amp;","</f>
        <v>0.228363007307053,</v>
      </c>
      <c r="O137" s="7" t="str">
        <f>IF(OR(DATABASE!M137="",ISERROR(DATABASE!M137),DATABASE!M137=FALSE),"0",DATABASE!M137)&amp;","</f>
        <v>0.0781896,</v>
      </c>
      <c r="P137" s="7" t="str">
        <f>IF(OR(DATABASE!N137="",ISERROR(DATABASE!N137),DATABASE!N137=FALSE),"0",DATABASE!N137)&amp;","</f>
        <v>0.00285386,</v>
      </c>
      <c r="Q137" s="7" t="str">
        <f>IF(OR(DATABASE!O137="",ISERROR(DATABASE!O137),DATABASE!O137=FALSE),"0",DATABASE!O137)&amp;","</f>
        <v>-0.000002718402,</v>
      </c>
      <c r="R137" s="7" t="str">
        <f>IF(OR(DATABASE!P137="",ISERROR(DATABASE!P137),DATABASE!P137=FALSE),"0",DATABASE!P137)&amp;","</f>
        <v>0.000000000968244,</v>
      </c>
      <c r="S137" s="7" t="str">
        <f>IF(OR(DATABASE!Q137="",ISERROR(DATABASE!Q137),DATABASE!Q137=FALSE),"0",DATABASE!Q137)&amp;","</f>
        <v>0,</v>
      </c>
      <c r="T137" s="7" t="str">
        <f>IF(OR(DATABASE!R137="",ISERROR(DATABASE!R137),DATABASE!R137=FALSE),"0",DATABASE!R137)&amp;","</f>
        <v>-35.78980078125,</v>
      </c>
      <c r="U137" s="7" t="str">
        <f>IF(OR(DATABASE!S137="",ISERROR(DATABASE!S137),DATABASE!S137=FALSE),"0",DATABASE!S137)&amp;","</f>
        <v>43.6,</v>
      </c>
      <c r="V137" s="7" t="str">
        <f>IF(OR(DATABASE!T137="",ISERROR(DATABASE!T137),DATABASE!T137=FALSE),"0",DATABASE!T137)&amp;","</f>
        <v>-35.7381015625,</v>
      </c>
      <c r="W137" s="7" t="str">
        <f>IF(OR(DATABASE!U137="",ISERROR(DATABASE!U137),DATABASE!U137=FALSE),"0",DATABASE!U137)&amp;","</f>
        <v>0.218037002563477,</v>
      </c>
      <c r="X137" s="7">
        <f>IF(OR(DATABASE!V137="",ISERROR(DATABASE!V137),DATABASE!V137=FALSE),"0",DATABASE!V137)</f>
        <v>0</v>
      </c>
      <c r="Y137" t="s">
        <v>5115</v>
      </c>
    </row>
    <row r="138" spans="2:25" x14ac:dyDescent="0.25">
      <c r="B138" t="s">
        <v>5116</v>
      </c>
      <c r="C138" s="8" t="str">
        <f>""""&amp;DATABASE!A138&amp;""","</f>
        <v>"107-06-2",</v>
      </c>
      <c r="D138" s="8" t="str">
        <f>""""&amp;DATABASE!B138&amp;""","</f>
        <v>"12-ClC2",</v>
      </c>
      <c r="E138" s="8" t="str">
        <f>""""&amp;DATABASE!C138&amp;""","</f>
        <v>"C2H4Cl2",</v>
      </c>
      <c r="F138" s="8" t="str">
        <f>""""&amp;DATABASE!D138&amp;""","</f>
        <v>"HAL",</v>
      </c>
      <c r="G138" s="8" t="str">
        <f>""""&amp;DATABASE!E138&amp;""","</f>
        <v>"(CH2Cl)2 ",</v>
      </c>
      <c r="H138" s="7" t="str">
        <f>IF(OR(DATABASE!F138="",ISERROR(DATABASE!F138),DATABASE!F138=FALSE),"0",DATABASE!F138)&amp;","</f>
        <v>98.9598007202148,</v>
      </c>
      <c r="I138" s="7" t="str">
        <f>IF(OR(DATABASE!G138="",ISERROR(DATABASE!G138),DATABASE!G138=FALSE),"0",DATABASE!G138)&amp;","</f>
        <v>1.25116195410678,</v>
      </c>
      <c r="J138" s="7" t="str">
        <f>IF(OR(DATABASE!H138="",ISERROR(DATABASE!H138),DATABASE!H138=FALSE),"0",DATABASE!H138)&amp;","</f>
        <v>356.700012207031,</v>
      </c>
      <c r="K138" s="7" t="str">
        <f>IF(OR(DATABASE!I138="",ISERROR(DATABASE!I138),DATABASE!I138=FALSE),"0",DATABASE!I138)&amp;","</f>
        <v>566,</v>
      </c>
      <c r="L138" s="7" t="str">
        <f>IF(OR(DATABASE!J138="",ISERROR(DATABASE!J138),DATABASE!J138=FALSE),"0",DATABASE!J138)&amp;","</f>
        <v>53.7,</v>
      </c>
      <c r="M138" s="7" t="str">
        <f>IF(OR(DATABASE!K138="",ISERROR(DATABASE!K138),DATABASE!K138=FALSE),"0",DATABASE!K138)&amp;","</f>
        <v>0.22495000064373,</v>
      </c>
      <c r="N138" s="7" t="str">
        <f>IF(OR(DATABASE!L138="",ISERROR(DATABASE!L138),DATABASE!L138=FALSE),"0",DATABASE!L138)&amp;","</f>
        <v>0.277990013360977,</v>
      </c>
      <c r="O138" s="7" t="str">
        <f>IF(OR(DATABASE!M138="",ISERROR(DATABASE!M138),DATABASE!M138=FALSE),"0",DATABASE!M138)&amp;","</f>
        <v>0.20718,</v>
      </c>
      <c r="P138" s="7" t="str">
        <f>IF(OR(DATABASE!N138="",ISERROR(DATABASE!N138),DATABASE!N138=FALSE),"0",DATABASE!N138)&amp;","</f>
        <v>0.00233582,</v>
      </c>
      <c r="Q138" s="7" t="str">
        <f>IF(OR(DATABASE!O138="",ISERROR(DATABASE!O138),DATABASE!O138=FALSE),"0",DATABASE!O138)&amp;","</f>
        <v>-0.000001453977,</v>
      </c>
      <c r="R138" s="7" t="str">
        <f>IF(OR(DATABASE!P138="",ISERROR(DATABASE!P138),DATABASE!P138=FALSE),"0",DATABASE!P138)&amp;","</f>
        <v>0.0000000003426796,</v>
      </c>
      <c r="S138" s="7" t="str">
        <f>IF(OR(DATABASE!Q138="",ISERROR(DATABASE!Q138),DATABASE!Q138=FALSE),"0",DATABASE!Q138)&amp;","</f>
        <v>0,</v>
      </c>
      <c r="T138" s="7" t="str">
        <f>IF(OR(DATABASE!R138="",ISERROR(DATABASE!R138),DATABASE!R138=FALSE),"0",DATABASE!R138)&amp;","</f>
        <v>-129.79,</v>
      </c>
      <c r="U138" s="7" t="str">
        <f>IF(OR(DATABASE!S138="",ISERROR(DATABASE!S138),DATABASE!S138=FALSE),"0",DATABASE!S138)&amp;","</f>
        <v>-70.2,</v>
      </c>
      <c r="V138" s="7" t="str">
        <f>IF(OR(DATABASE!T138="",ISERROR(DATABASE!T138),DATABASE!T138=FALSE),"0",DATABASE!T138)&amp;","</f>
        <v>-130.55,</v>
      </c>
      <c r="W138" s="7" t="str">
        <f>IF(OR(DATABASE!U138="",ISERROR(DATABASE!U138),DATABASE!U138=FALSE),"0",DATABASE!U138)&amp;","</f>
        <v>0.185619003295898,</v>
      </c>
      <c r="X138" s="7">
        <f>IF(OR(DATABASE!V138="",ISERROR(DATABASE!V138),DATABASE!V138=FALSE),"0",DATABASE!V138)</f>
        <v>1.3775000348687172E-5</v>
      </c>
      <c r="Y138" t="s">
        <v>5115</v>
      </c>
    </row>
    <row r="139" spans="2:25" x14ac:dyDescent="0.25">
      <c r="B139" t="s">
        <v>5116</v>
      </c>
      <c r="C139" s="8" t="str">
        <f>""""&amp;DATABASE!A139&amp;""","</f>
        <v>"107-07-3",</v>
      </c>
      <c r="D139" s="8" t="str">
        <f>""""&amp;DATABASE!B139&amp;""","</f>
        <v>"2-Cl-Ethanol",</v>
      </c>
      <c r="E139" s="8" t="str">
        <f>""""&amp;DATABASE!C139&amp;""","</f>
        <v>"C2H5ClO",</v>
      </c>
      <c r="F139" s="8" t="str">
        <f>""""&amp;DATABASE!D139&amp;""","</f>
        <v>"Misc",</v>
      </c>
      <c r="G139" s="8" t="str">
        <f>""""&amp;DATABASE!E139&amp;""","</f>
        <v>"CH2Cl CH2 OH ",</v>
      </c>
      <c r="H139" s="7" t="str">
        <f>IF(OR(DATABASE!F139="",ISERROR(DATABASE!F139),DATABASE!F139=FALSE),"0",DATABASE!F139)&amp;","</f>
        <v>80.5139007568359,</v>
      </c>
      <c r="I139" s="7" t="str">
        <f>IF(OR(DATABASE!G139="",ISERROR(DATABASE!G139),DATABASE!G139=FALSE),"0",DATABASE!G139)&amp;","</f>
        <v>1.20705104201366,</v>
      </c>
      <c r="J139" s="7" t="str">
        <f>IF(OR(DATABASE!H139="",ISERROR(DATABASE!H139),DATABASE!H139=FALSE),"0",DATABASE!H139)&amp;","</f>
        <v>401.75,</v>
      </c>
      <c r="K139" s="7" t="str">
        <f>IF(OR(DATABASE!I139="",ISERROR(DATABASE!I139),DATABASE!I139=FALSE),"0",DATABASE!I139)&amp;","</f>
        <v>585,</v>
      </c>
      <c r="L139" s="7" t="str">
        <f>IF(OR(DATABASE!J139="",ISERROR(DATABASE!J139),DATABASE!J139=FALSE),"0",DATABASE!J139)&amp;","</f>
        <v>59.2,</v>
      </c>
      <c r="M139" s="7" t="str">
        <f>IF(OR(DATABASE!K139="",ISERROR(DATABASE!K139),DATABASE!K139=FALSE),"0",DATABASE!K139)&amp;","</f>
        <v>0.211998000741005,</v>
      </c>
      <c r="N139" s="7" t="str">
        <f>IF(OR(DATABASE!L139="",ISERROR(DATABASE!L139),DATABASE!L139=FALSE),"0",DATABASE!L139)&amp;","</f>
        <v>0.657800018787384,</v>
      </c>
      <c r="O139" s="7" t="str">
        <f>IF(OR(DATABASE!M139="",ISERROR(DATABASE!M139),DATABASE!M139=FALSE),"0",DATABASE!M139)&amp;","</f>
        <v>0.161726,</v>
      </c>
      <c r="P139" s="7" t="str">
        <f>IF(OR(DATABASE!N139="",ISERROR(DATABASE!N139),DATABASE!N139=FALSE),"0",DATABASE!N139)&amp;","</f>
        <v>0.00317642,</v>
      </c>
      <c r="Q139" s="7" t="str">
        <f>IF(OR(DATABASE!O139="",ISERROR(DATABASE!O139),DATABASE!O139=FALSE),"0",DATABASE!O139)&amp;","</f>
        <v>-0.000002053356,</v>
      </c>
      <c r="R139" s="7" t="str">
        <f>IF(OR(DATABASE!P139="",ISERROR(DATABASE!P139),DATABASE!P139=FALSE),"0",DATABASE!P139)&amp;","</f>
        <v>0.000000000647692,</v>
      </c>
      <c r="S139" s="7" t="str">
        <f>IF(OR(DATABASE!Q139="",ISERROR(DATABASE!Q139),DATABASE!Q139=FALSE),"0",DATABASE!Q139)&amp;","</f>
        <v>-6.50432E-14,</v>
      </c>
      <c r="T139" s="7" t="str">
        <f>IF(OR(DATABASE!R139="",ISERROR(DATABASE!R139),DATABASE!R139=FALSE),"0",DATABASE!R139)&amp;","</f>
        <v>-261,</v>
      </c>
      <c r="U139" s="7" t="str">
        <f>IF(OR(DATABASE!S139="",ISERROR(DATABASE!S139),DATABASE!S139=FALSE),"0",DATABASE!S139)&amp;","</f>
        <v>-193,</v>
      </c>
      <c r="V139" s="7" t="str">
        <f>IF(OR(DATABASE!T139="",ISERROR(DATABASE!T139),DATABASE!T139=FALSE),"0",DATABASE!T139)&amp;","</f>
        <v>-259.984453125,</v>
      </c>
      <c r="W139" s="7" t="str">
        <f>IF(OR(DATABASE!U139="",ISERROR(DATABASE!U139),DATABASE!U139=FALSE),"0",DATABASE!U139)&amp;","</f>
        <v>0.213857711791992,</v>
      </c>
      <c r="X139" s="7">
        <f>IF(OR(DATABASE!V139="",ISERROR(DATABASE!V139),DATABASE!V139=FALSE),"0",DATABASE!V139)</f>
        <v>3.6254383623600004E-5</v>
      </c>
      <c r="Y139" t="s">
        <v>5115</v>
      </c>
    </row>
    <row r="140" spans="2:25" x14ac:dyDescent="0.25">
      <c r="B140" t="s">
        <v>5116</v>
      </c>
      <c r="C140" s="8" t="str">
        <f>""""&amp;DATABASE!A140&amp;""","</f>
        <v>"107-08-4",</v>
      </c>
      <c r="D140" s="8" t="str">
        <f>""""&amp;DATABASE!B140&amp;""","</f>
        <v>"1-IodoC3",</v>
      </c>
      <c r="E140" s="8" t="str">
        <f>""""&amp;DATABASE!C140&amp;""","</f>
        <v>"C3H7I",</v>
      </c>
      <c r="F140" s="8" t="str">
        <f>""""&amp;DATABASE!D140&amp;""","</f>
        <v>"Misc",</v>
      </c>
      <c r="G140" s="8" t="str">
        <f>""""&amp;DATABASE!E140&amp;""","</f>
        <v>"(CH2)2 I CH3 ",</v>
      </c>
      <c r="H140" s="7" t="str">
        <f>IF(OR(DATABASE!F140="",ISERROR(DATABASE!F140),DATABASE!F140=FALSE),"0",DATABASE!F140)&amp;","</f>
        <v>170.009002685546,</v>
      </c>
      <c r="I140" s="7" t="str">
        <f>IF(OR(DATABASE!G140="",ISERROR(DATABASE!G140),DATABASE!G140=FALSE),"0",DATABASE!G140)&amp;","</f>
        <v>1.75428924259929,</v>
      </c>
      <c r="J140" s="7" t="str">
        <f>IF(OR(DATABASE!H140="",ISERROR(DATABASE!H140),DATABASE!H140=FALSE),"0",DATABASE!H140)&amp;","</f>
        <v>375.600006103515,</v>
      </c>
      <c r="K140" s="7" t="str">
        <f>IF(OR(DATABASE!I140="",ISERROR(DATABASE!I140),DATABASE!I140=FALSE),"0",DATABASE!I140)&amp;","</f>
        <v>589.400024414062,</v>
      </c>
      <c r="L140" s="7" t="str">
        <f>IF(OR(DATABASE!J140="",ISERROR(DATABASE!J140),DATABASE!J140=FALSE),"0",DATABASE!J140)&amp;","</f>
        <v>42.69990234375,</v>
      </c>
      <c r="M140" s="7" t="str">
        <f>IF(OR(DATABASE!K140="",ISERROR(DATABASE!K140),DATABASE!K140=FALSE),"0",DATABASE!K140)&amp;","</f>
        <v>0.291500002145767,</v>
      </c>
      <c r="N140" s="7" t="str">
        <f>IF(OR(DATABASE!L140="",ISERROR(DATABASE!L140),DATABASE!L140=FALSE),"0",DATABASE!L140)&amp;","</f>
        <v>0.224000006914139,</v>
      </c>
      <c r="O140" s="7" t="str">
        <f>IF(OR(DATABASE!M140="",ISERROR(DATABASE!M140),DATABASE!M140=FALSE),"0",DATABASE!M140)&amp;","</f>
        <v>0.0708899,</v>
      </c>
      <c r="P140" s="7" t="str">
        <f>IF(OR(DATABASE!N140="",ISERROR(DATABASE!N140),DATABASE!N140=FALSE),"0",DATABASE!N140)&amp;","</f>
        <v>0.001829068,</v>
      </c>
      <c r="Q140" s="7" t="str">
        <f>IF(OR(DATABASE!O140="",ISERROR(DATABASE!O140),DATABASE!O140=FALSE),"0",DATABASE!O140)&amp;","</f>
        <v>-0.000001063749,</v>
      </c>
      <c r="R140" s="7" t="str">
        <f>IF(OR(DATABASE!P140="",ISERROR(DATABASE!P140),DATABASE!P140=FALSE),"0",DATABASE!P140)&amp;","</f>
        <v>0.0000000002471604,</v>
      </c>
      <c r="S140" s="7" t="str">
        <f>IF(OR(DATABASE!Q140="",ISERROR(DATABASE!Q140),DATABASE!Q140=FALSE),"0",DATABASE!Q140)&amp;","</f>
        <v>1.553184E-21,</v>
      </c>
      <c r="T140" s="7" t="str">
        <f>IF(OR(DATABASE!R140="",ISERROR(DATABASE!R140),DATABASE!R140=FALSE),"0",DATABASE!R140)&amp;","</f>
        <v>-30.53,</v>
      </c>
      <c r="U140" s="7" t="str">
        <f>IF(OR(DATABASE!S140="",ISERROR(DATABASE!S140),DATABASE!S140=FALSE),"0",DATABASE!S140)&amp;","</f>
        <v>27.95,</v>
      </c>
      <c r="V140" s="7" t="str">
        <f>IF(OR(DATABASE!T140="",ISERROR(DATABASE!T140),DATABASE!T140=FALSE),"0",DATABASE!T140)&amp;","</f>
        <v>-69.398,</v>
      </c>
      <c r="W140" s="7" t="str">
        <f>IF(OR(DATABASE!U140="",ISERROR(DATABASE!U140),DATABASE!U140=FALSE),"0",DATABASE!U140)&amp;","</f>
        <v>0.282160003662109,</v>
      </c>
      <c r="X140" s="7">
        <f>IF(OR(DATABASE!V140="",ISERROR(DATABASE!V140),DATABASE!V140=FALSE),"0",DATABASE!V140)</f>
        <v>1.407300028949976E-5</v>
      </c>
      <c r="Y140" t="s">
        <v>5115</v>
      </c>
    </row>
    <row r="141" spans="2:25" x14ac:dyDescent="0.25">
      <c r="B141" t="s">
        <v>5116</v>
      </c>
      <c r="C141" s="8" t="str">
        <f>""""&amp;DATABASE!A141&amp;""","</f>
        <v>"1070-87-7",</v>
      </c>
      <c r="D141" s="8" t="str">
        <f>""""&amp;DATABASE!B141&amp;""","</f>
        <v>"2244Mpentane",</v>
      </c>
      <c r="E141" s="8" t="str">
        <f>""""&amp;DATABASE!C141&amp;""","</f>
        <v>"C9H20",</v>
      </c>
      <c r="F141" s="8" t="str">
        <f>""""&amp;DATABASE!D141&amp;""","</f>
        <v>"PN",</v>
      </c>
      <c r="G141" s="8" t="str">
        <f>""""&amp;DATABASE!E141&amp;""","</f>
        <v>"(CH3)6 CH2 (C)2 ",</v>
      </c>
      <c r="H141" s="7" t="str">
        <f>IF(OR(DATABASE!F141="",ISERROR(DATABASE!F141),DATABASE!F141=FALSE),"0",DATABASE!F141)&amp;","</f>
        <v>128.259002685546,</v>
      </c>
      <c r="I141" s="7" t="str">
        <f>IF(OR(DATABASE!G141="",ISERROR(DATABASE!G141),DATABASE!G141=FALSE),"0",DATABASE!G141)&amp;","</f>
        <v>0.72262911347018,</v>
      </c>
      <c r="J141" s="7" t="str">
        <f>IF(OR(DATABASE!H141="",ISERROR(DATABASE!H141),DATABASE!H141=FALSE),"0",DATABASE!H141)&amp;","</f>
        <v>395.441009521484,</v>
      </c>
      <c r="K141" s="7" t="str">
        <f>IF(OR(DATABASE!I141="",ISERROR(DATABASE!I141),DATABASE!I141=FALSE),"0",DATABASE!I141)&amp;","</f>
        <v>571.348022460937,</v>
      </c>
      <c r="L141" s="7" t="str">
        <f>IF(OR(DATABASE!J141="",ISERROR(DATABASE!J141),DATABASE!J141=FALSE),"0",DATABASE!J141)&amp;","</f>
        <v>24.793701171875,</v>
      </c>
      <c r="M141" s="7" t="str">
        <f>IF(OR(DATABASE!K141="",ISERROR(DATABASE!K141),DATABASE!K141=FALSE),"0",DATABASE!K141)&amp;","</f>
        <v>0.504000008106231,</v>
      </c>
      <c r="N141" s="7" t="str">
        <f>IF(OR(DATABASE!L141="",ISERROR(DATABASE!L141),DATABASE!L141=FALSE),"0",DATABASE!L141)&amp;","</f>
        <v>0.312000006437302,</v>
      </c>
      <c r="O141" s="7" t="str">
        <f>IF(OR(DATABASE!M141="",ISERROR(DATABASE!M141),DATABASE!M141=FALSE),"0",DATABASE!M141)&amp;","</f>
        <v>0.14099,</v>
      </c>
      <c r="P141" s="7" t="str">
        <f>IF(OR(DATABASE!N141="",ISERROR(DATABASE!N141),DATABASE!N141=FALSE),"0",DATABASE!N141)&amp;","</f>
        <v>0.0056758,</v>
      </c>
      <c r="Q141" s="7" t="str">
        <f>IF(OR(DATABASE!O141="",ISERROR(DATABASE!O141),DATABASE!O141=FALSE),"0",DATABASE!O141)&amp;","</f>
        <v>-0.000002053218,</v>
      </c>
      <c r="R141" s="7" t="str">
        <f>IF(OR(DATABASE!P141="",ISERROR(DATABASE!P141),DATABASE!P141=FALSE),"0",DATABASE!P141)&amp;","</f>
        <v>0,</v>
      </c>
      <c r="S141" s="7" t="str">
        <f>IF(OR(DATABASE!Q141="",ISERROR(DATABASE!Q141),DATABASE!Q141=FALSE),"0",DATABASE!Q141)&amp;","</f>
        <v>0,</v>
      </c>
      <c r="T141" s="7" t="str">
        <f>IF(OR(DATABASE!R141="",ISERROR(DATABASE!R141),DATABASE!R141=FALSE),"0",DATABASE!R141)&amp;","</f>
        <v>-242.09,</v>
      </c>
      <c r="U141" s="7" t="str">
        <f>IF(OR(DATABASE!S141="",ISERROR(DATABASE!S141),DATABASE!S141=FALSE),"0",DATABASE!S141)&amp;","</f>
        <v>34.2,</v>
      </c>
      <c r="V141" s="7" t="str">
        <f>IF(OR(DATABASE!T141="",ISERROR(DATABASE!T141),DATABASE!T141=FALSE),"0",DATABASE!T141)&amp;","</f>
        <v>-247.82,</v>
      </c>
      <c r="W141" s="7" t="str">
        <f>IF(OR(DATABASE!U141="",ISERROR(DATABASE!U141),DATABASE!U141=FALSE),"0",DATABASE!U141)&amp;","</f>
        <v>0.925869018554688,</v>
      </c>
      <c r="X141" s="7">
        <f>IF(OR(DATABASE!V141="",ISERROR(DATABASE!V141),DATABASE!V141=FALSE),"0",DATABASE!V141)</f>
        <v>5.7635001838207246E-5</v>
      </c>
      <c r="Y141" t="s">
        <v>5115</v>
      </c>
    </row>
    <row r="142" spans="2:25" x14ac:dyDescent="0.25">
      <c r="B142" t="s">
        <v>5116</v>
      </c>
      <c r="C142" s="8" t="str">
        <f>""""&amp;DATABASE!A142&amp;""","</f>
        <v>"107-10-8",</v>
      </c>
      <c r="D142" s="8" t="str">
        <f>""""&amp;DATABASE!B142&amp;""","</f>
        <v>"nPropylamine",</v>
      </c>
      <c r="E142" s="8" t="str">
        <f>""""&amp;DATABASE!C142&amp;""","</f>
        <v>"C3H9N",</v>
      </c>
      <c r="F142" s="8" t="str">
        <f>""""&amp;DATABASE!D142&amp;""","</f>
        <v>"AMINE",</v>
      </c>
      <c r="G142" s="8" t="str">
        <f>""""&amp;DATABASE!E142&amp;""","</f>
        <v>"CH3 CH2 CH2NH2 ",</v>
      </c>
      <c r="H142" s="7" t="str">
        <f>IF(OR(DATABASE!F142="",ISERROR(DATABASE!F142),DATABASE!F142=FALSE),"0",DATABASE!F142)&amp;","</f>
        <v>59.1119003295898,</v>
      </c>
      <c r="I142" s="7" t="str">
        <f>IF(OR(DATABASE!G142="",ISERROR(DATABASE!G142),DATABASE!G142=FALSE),"0",DATABASE!G142)&amp;","</f>
        <v>0.724792133008613,</v>
      </c>
      <c r="J142" s="7" t="str">
        <f>IF(OR(DATABASE!H142="",ISERROR(DATABASE!H142),DATABASE!H142=FALSE),"0",DATABASE!H142)&amp;","</f>
        <v>321.700012207031,</v>
      </c>
      <c r="K142" s="7" t="str">
        <f>IF(OR(DATABASE!I142="",ISERROR(DATABASE!I142),DATABASE!I142=FALSE),"0",DATABASE!I142)&amp;","</f>
        <v>497,</v>
      </c>
      <c r="L142" s="7" t="str">
        <f>IF(OR(DATABASE!J142="",ISERROR(DATABASE!J142),DATABASE!J142=FALSE),"0",DATABASE!J142)&amp;","</f>
        <v>47.2,</v>
      </c>
      <c r="M142" s="7" t="str">
        <f>IF(OR(DATABASE!K142="",ISERROR(DATABASE!K142),DATABASE!K142=FALSE),"0",DATABASE!K142)&amp;","</f>
        <v>0.232960000634193,</v>
      </c>
      <c r="N142" s="7" t="str">
        <f>IF(OR(DATABASE!L142="",ISERROR(DATABASE!L142),DATABASE!L142=FALSE),"0",DATABASE!L142)&amp;","</f>
        <v>0.303000003099442,</v>
      </c>
      <c r="O142" s="7" t="str">
        <f>IF(OR(DATABASE!M142="",ISERROR(DATABASE!M142),DATABASE!M142=FALSE),"0",DATABASE!M142)&amp;","</f>
        <v>0.113256,</v>
      </c>
      <c r="P142" s="7" t="str">
        <f>IF(OR(DATABASE!N142="",ISERROR(DATABASE!N142),DATABASE!N142=FALSE),"0",DATABASE!N142)&amp;","</f>
        <v>0.00592148,</v>
      </c>
      <c r="Q142" s="7" t="str">
        <f>IF(OR(DATABASE!O142="",ISERROR(DATABASE!O142),DATABASE!O142=FALSE),"0",DATABASE!O142)&amp;","</f>
        <v>-0.00000308433,</v>
      </c>
      <c r="R142" s="7" t="str">
        <f>IF(OR(DATABASE!P142="",ISERROR(DATABASE!P142),DATABASE!P142=FALSE),"0",DATABASE!P142)&amp;","</f>
        <v>0.00000000060702,</v>
      </c>
      <c r="S142" s="7" t="str">
        <f>IF(OR(DATABASE!Q142="",ISERROR(DATABASE!Q142),DATABASE!Q142=FALSE),"0",DATABASE!Q142)&amp;","</f>
        <v>0,</v>
      </c>
      <c r="T142" s="7" t="str">
        <f>IF(OR(DATABASE!R142="",ISERROR(DATABASE!R142),DATABASE!R142=FALSE),"0",DATABASE!R142)&amp;","</f>
        <v>-72.428,</v>
      </c>
      <c r="U142" s="7" t="str">
        <f>IF(OR(DATABASE!S142="",ISERROR(DATABASE!S142),DATABASE!S142=FALSE),"0",DATABASE!S142)&amp;","</f>
        <v>41.9,</v>
      </c>
      <c r="V142" s="7" t="str">
        <f>IF(OR(DATABASE!T142="",ISERROR(DATABASE!T142),DATABASE!T142=FALSE),"0",DATABASE!T142)&amp;","</f>
        <v>-74.693,</v>
      </c>
      <c r="W142" s="7" t="str">
        <f>IF(OR(DATABASE!U142="",ISERROR(DATABASE!U142),DATABASE!U142=FALSE),"0",DATABASE!U142)&amp;","</f>
        <v>0.373130004882813,</v>
      </c>
      <c r="X142" s="7">
        <f>IF(OR(DATABASE!V142="",ISERROR(DATABASE!V142),DATABASE!V142=FALSE),"0",DATABASE!V142)</f>
        <v>3.2875701785087588E-5</v>
      </c>
      <c r="Y142" t="s">
        <v>5115</v>
      </c>
    </row>
    <row r="143" spans="2:25" x14ac:dyDescent="0.25">
      <c r="B143" t="s">
        <v>5116</v>
      </c>
      <c r="C143" s="8" t="str">
        <f>""""&amp;DATABASE!A143&amp;""","</f>
        <v>"107-11-9",</v>
      </c>
      <c r="D143" s="8" t="str">
        <f>""""&amp;DATABASE!B143&amp;""","</f>
        <v>"AllylAmine",</v>
      </c>
      <c r="E143" s="8" t="str">
        <f>""""&amp;DATABASE!C143&amp;""","</f>
        <v>"C3H7N",</v>
      </c>
      <c r="F143" s="8" t="str">
        <f>""""&amp;DATABASE!D143&amp;""","</f>
        <v>"Misc",</v>
      </c>
      <c r="G143" s="8" t="str">
        <f>""""&amp;DATABASE!E143&amp;""","</f>
        <v>"CH2=CH CH2NH2 ",</v>
      </c>
      <c r="H143" s="7" t="str">
        <f>IF(OR(DATABASE!F143="",ISERROR(DATABASE!F143),DATABASE!F143=FALSE),"0",DATABASE!F143)&amp;","</f>
        <v>57.095100402832,</v>
      </c>
      <c r="I143" s="7" t="str">
        <f>IF(OR(DATABASE!G143="",ISERROR(DATABASE!G143),DATABASE!G143=FALSE),"0",DATABASE!G143)&amp;","</f>
        <v>0.766356735031073,</v>
      </c>
      <c r="J143" s="7" t="str">
        <f>IF(OR(DATABASE!H143="",ISERROR(DATABASE!H143),DATABASE!H143=FALSE),"0",DATABASE!H143)&amp;","</f>
        <v>326.450012207031,</v>
      </c>
      <c r="K143" s="7" t="str">
        <f>IF(OR(DATABASE!I143="",ISERROR(DATABASE!I143),DATABASE!I143=FALSE),"0",DATABASE!I143)&amp;","</f>
        <v>505,</v>
      </c>
      <c r="L143" s="7" t="str">
        <f>IF(OR(DATABASE!J143="",ISERROR(DATABASE!J143),DATABASE!J143=FALSE),"0",DATABASE!J143)&amp;","</f>
        <v>51.7,</v>
      </c>
      <c r="M143" s="7" t="str">
        <f>IF(OR(DATABASE!K143="",ISERROR(DATABASE!K143),DATABASE!K143=FALSE),"0",DATABASE!K143)&amp;","</f>
        <v>0.246950000524521,</v>
      </c>
      <c r="N143" s="7" t="str">
        <f>IF(OR(DATABASE!L143="",ISERROR(DATABASE!L143),DATABASE!L143=FALSE),"0",DATABASE!L143)&amp;","</f>
        <v>0.326510012149811,</v>
      </c>
      <c r="O143" s="7" t="str">
        <f>IF(OR(DATABASE!M143="",ISERROR(DATABASE!M143),DATABASE!M143=FALSE),"0",DATABASE!M143)&amp;","</f>
        <v>0.295499,</v>
      </c>
      <c r="P143" s="7" t="str">
        <f>IF(OR(DATABASE!N143="",ISERROR(DATABASE!N143),DATABASE!N143=FALSE),"0",DATABASE!N143)&amp;","</f>
        <v>0.0047976,</v>
      </c>
      <c r="Q143" s="7" t="str">
        <f>IF(OR(DATABASE!O143="",ISERROR(DATABASE!O143),DATABASE!O143=FALSE),"0",DATABASE!O143)&amp;","</f>
        <v>-0.000002385333,</v>
      </c>
      <c r="R143" s="7" t="str">
        <f>IF(OR(DATABASE!P143="",ISERROR(DATABASE!P143),DATABASE!P143=FALSE),"0",DATABASE!P143)&amp;","</f>
        <v>0.000000000442396,</v>
      </c>
      <c r="S143" s="7" t="str">
        <f>IF(OR(DATABASE!Q143="",ISERROR(DATABASE!Q143),DATABASE!Q143=FALSE),"0",DATABASE!Q143)&amp;","</f>
        <v>0,</v>
      </c>
      <c r="T143" s="7" t="str">
        <f>IF(OR(DATABASE!R143="",ISERROR(DATABASE!R143),DATABASE!R143=FALSE),"0",DATABASE!R143)&amp;","</f>
        <v>58.198,</v>
      </c>
      <c r="U143" s="7" t="str">
        <f>IF(OR(DATABASE!S143="",ISERROR(DATABASE!S143),DATABASE!S143=FALSE),"0",DATABASE!S143)&amp;","</f>
        <v>135,</v>
      </c>
      <c r="V143" s="7" t="str">
        <f>IF(OR(DATABASE!T143="",ISERROR(DATABASE!T143),DATABASE!T143=FALSE),"0",DATABASE!T143)&amp;","</f>
        <v>58.64116015625,</v>
      </c>
      <c r="W143" s="7" t="str">
        <f>IF(OR(DATABASE!U143="",ISERROR(DATABASE!U143),DATABASE!U143=FALSE),"0",DATABASE!U143)&amp;","</f>
        <v>0.225882888793945,</v>
      </c>
      <c r="X143" s="7">
        <f>IF(OR(DATABASE!V143="",ISERROR(DATABASE!V143),DATABASE!V143=FALSE),"0",DATABASE!V143)</f>
        <v>3.0169328674674034E-5</v>
      </c>
      <c r="Y143" t="s">
        <v>5115</v>
      </c>
    </row>
    <row r="144" spans="2:25" x14ac:dyDescent="0.25">
      <c r="B144" t="s">
        <v>5116</v>
      </c>
      <c r="C144" s="8" t="str">
        <f>""""&amp;DATABASE!A144&amp;""","</f>
        <v>"107-12-0",</v>
      </c>
      <c r="D144" s="8" t="str">
        <f>""""&amp;DATABASE!B144&amp;""","</f>
        <v>"C3-Nitrile",</v>
      </c>
      <c r="E144" s="8" t="str">
        <f>""""&amp;DATABASE!C144&amp;""","</f>
        <v>"C3H5N",</v>
      </c>
      <c r="F144" s="8" t="str">
        <f>""""&amp;DATABASE!D144&amp;""","</f>
        <v>"Misc",</v>
      </c>
      <c r="G144" s="8" t="str">
        <f>""""&amp;DATABASE!E144&amp;""","</f>
        <v>"CH3 CH2CN ",</v>
      </c>
      <c r="H144" s="7" t="str">
        <f>IF(OR(DATABASE!F144="",ISERROR(DATABASE!F144),DATABASE!F144=FALSE),"0",DATABASE!F144)&amp;","</f>
        <v>55.0800018310546,</v>
      </c>
      <c r="I144" s="7" t="str">
        <f>IF(OR(DATABASE!G144="",ISERROR(DATABASE!G144),DATABASE!G144=FALSE),"0",DATABASE!G144)&amp;","</f>
        <v>0.782726918489201,</v>
      </c>
      <c r="J144" s="7" t="str">
        <f>IF(OR(DATABASE!H144="",ISERROR(DATABASE!H144),DATABASE!H144=FALSE),"0",DATABASE!H144)&amp;","</f>
        <v>370.299011230468,</v>
      </c>
      <c r="K144" s="7" t="str">
        <f>IF(OR(DATABASE!I144="",ISERROR(DATABASE!I144),DATABASE!I144=FALSE),"0",DATABASE!I144)&amp;","</f>
        <v>564.400024414062,</v>
      </c>
      <c r="L144" s="7" t="str">
        <f>IF(OR(DATABASE!J144="",ISERROR(DATABASE!J144),DATABASE!J144=FALSE),"0",DATABASE!J144)&amp;","</f>
        <v>41.7,</v>
      </c>
      <c r="M144" s="7" t="str">
        <f>IF(OR(DATABASE!K144="",ISERROR(DATABASE!K144),DATABASE!K144=FALSE),"0",DATABASE!K144)&amp;","</f>
        <v>0.229000002145767,</v>
      </c>
      <c r="N144" s="7" t="str">
        <f>IF(OR(DATABASE!L144="",ISERROR(DATABASE!L144),DATABASE!L144=FALSE),"0",DATABASE!L144)&amp;","</f>
        <v>0.312990009784698,</v>
      </c>
      <c r="O144" s="7" t="str">
        <f>IF(OR(DATABASE!M144="",ISERROR(DATABASE!M144),DATABASE!M144=FALSE),"0",DATABASE!M144)&amp;","</f>
        <v>0.27975,</v>
      </c>
      <c r="P144" s="7" t="str">
        <f>IF(OR(DATABASE!N144="",ISERROR(DATABASE!N144),DATABASE!N144=FALSE),"0",DATABASE!N144)&amp;","</f>
        <v>0.0040784,</v>
      </c>
      <c r="Q144" s="7" t="str">
        <f>IF(OR(DATABASE!O144="",ISERROR(DATABASE!O144),DATABASE!O144=FALSE),"0",DATABASE!O144)&amp;","</f>
        <v>-0.000001998348,</v>
      </c>
      <c r="R144" s="7" t="str">
        <f>IF(OR(DATABASE!P144="",ISERROR(DATABASE!P144),DATABASE!P144=FALSE),"0",DATABASE!P144)&amp;","</f>
        <v>0.0000000003549888,</v>
      </c>
      <c r="S144" s="7" t="str">
        <f>IF(OR(DATABASE!Q144="",ISERROR(DATABASE!Q144),DATABASE!Q144=FALSE),"0",DATABASE!Q144)&amp;","</f>
        <v>0,</v>
      </c>
      <c r="T144" s="7" t="str">
        <f>IF(OR(DATABASE!R144="",ISERROR(DATABASE!R144),DATABASE!R144=FALSE),"0",DATABASE!R144)&amp;","</f>
        <v>50.658,</v>
      </c>
      <c r="U144" s="7" t="str">
        <f>IF(OR(DATABASE!S144="",ISERROR(DATABASE!S144),DATABASE!S144=FALSE),"0",DATABASE!S144)&amp;","</f>
        <v>96.15,</v>
      </c>
      <c r="V144" s="7" t="str">
        <f>IF(OR(DATABASE!T144="",ISERROR(DATABASE!T144),DATABASE!T144=FALSE),"0",DATABASE!T144)&amp;","</f>
        <v>49.75780078125,</v>
      </c>
      <c r="W144" s="7" t="str">
        <f>IF(OR(DATABASE!U144="",ISERROR(DATABASE!U144),DATABASE!U144=FALSE),"0",DATABASE!U144)&amp;","</f>
        <v>0.149020004272461,</v>
      </c>
      <c r="X144" s="7">
        <f>IF(OR(DATABASE!V144="",ISERROR(DATABASE!V144),DATABASE!V144=FALSE),"0",DATABASE!V144)</f>
        <v>2.01990008354187E-5</v>
      </c>
      <c r="Y144" t="s">
        <v>5115</v>
      </c>
    </row>
    <row r="145" spans="2:25" x14ac:dyDescent="0.25">
      <c r="B145" t="s">
        <v>5116</v>
      </c>
      <c r="C145" s="8" t="str">
        <f>""""&amp;DATABASE!A145&amp;""","</f>
        <v>"1071-26-7",</v>
      </c>
      <c r="D145" s="8" t="str">
        <f>""""&amp;DATABASE!B145&amp;""","</f>
        <v>"22-Mheptane",</v>
      </c>
      <c r="E145" s="8" t="str">
        <f>""""&amp;DATABASE!C145&amp;""","</f>
        <v>"C9H20",</v>
      </c>
      <c r="F145" s="8" t="str">
        <f>""""&amp;DATABASE!D145&amp;""","</f>
        <v>"PN",</v>
      </c>
      <c r="G145" s="8" t="str">
        <f>""""&amp;DATABASE!E145&amp;""","</f>
        <v>"(CH3)4 (CH2)4 C ",</v>
      </c>
      <c r="H145" s="7" t="str">
        <f>IF(OR(DATABASE!F145="",ISERROR(DATABASE!F145),DATABASE!F145=FALSE),"0",DATABASE!F145)&amp;","</f>
        <v>128.259002685546,</v>
      </c>
      <c r="I145" s="7" t="str">
        <f>IF(OR(DATABASE!G145="",ISERROR(DATABASE!G145),DATABASE!G145=FALSE),"0",DATABASE!G145)&amp;","</f>
        <v>0.713870979791432,</v>
      </c>
      <c r="J145" s="7" t="str">
        <f>IF(OR(DATABASE!H145="",ISERROR(DATABASE!H145),DATABASE!H145=FALSE),"0",DATABASE!H145)&amp;","</f>
        <v>405.846008300781,</v>
      </c>
      <c r="K145" s="7" t="str">
        <f>IF(OR(DATABASE!I145="",ISERROR(DATABASE!I145),DATABASE!I145=FALSE),"0",DATABASE!I145)&amp;","</f>
        <v>577.75,</v>
      </c>
      <c r="L145" s="7" t="str">
        <f>IF(OR(DATABASE!J145="",ISERROR(DATABASE!J145),DATABASE!J145=FALSE),"0",DATABASE!J145)&amp;","</f>
        <v>23.2034008789063,</v>
      </c>
      <c r="M145" s="7" t="str">
        <f>IF(OR(DATABASE!K145="",ISERROR(DATABASE!K145),DATABASE!K145=FALSE),"0",DATABASE!K145)&amp;","</f>
        <v>0.526000022888183,</v>
      </c>
      <c r="N145" s="7" t="str">
        <f>IF(OR(DATABASE!L145="",ISERROR(DATABASE!L145),DATABASE!L145=FALSE),"0",DATABASE!L145)&amp;","</f>
        <v>0.389990001916885,</v>
      </c>
      <c r="O145" s="7" t="str">
        <f>IF(OR(DATABASE!M145="",ISERROR(DATABASE!M145),DATABASE!M145=FALSE),"0",DATABASE!M145)&amp;","</f>
        <v>0.1983,</v>
      </c>
      <c r="P145" s="7" t="str">
        <f>IF(OR(DATABASE!N145="",ISERROR(DATABASE!N145),DATABASE!N145=FALSE),"0",DATABASE!N145)&amp;","</f>
        <v>0.005669,</v>
      </c>
      <c r="Q145" s="7" t="str">
        <f>IF(OR(DATABASE!O145="",ISERROR(DATABASE!O145),DATABASE!O145=FALSE),"0",DATABASE!O145)&amp;","</f>
        <v>-0.000002044248,</v>
      </c>
      <c r="R145" s="7" t="str">
        <f>IF(OR(DATABASE!P145="",ISERROR(DATABASE!P145),DATABASE!P145=FALSE),"0",DATABASE!P145)&amp;","</f>
        <v>0,</v>
      </c>
      <c r="S145" s="7" t="str">
        <f>IF(OR(DATABASE!Q145="",ISERROR(DATABASE!Q145),DATABASE!Q145=FALSE),"0",DATABASE!Q145)&amp;","</f>
        <v>0,</v>
      </c>
      <c r="T145" s="7" t="str">
        <f>IF(OR(DATABASE!R145="",ISERROR(DATABASE!R145),DATABASE!R145=FALSE),"0",DATABASE!R145)&amp;","</f>
        <v>-246.99,</v>
      </c>
      <c r="U145" s="7" t="str">
        <f>IF(OR(DATABASE!S145="",ISERROR(DATABASE!S145),DATABASE!S145=FALSE),"0",DATABASE!S145)&amp;","</f>
        <v>18.1,</v>
      </c>
      <c r="V145" s="7" t="str">
        <f>IF(OR(DATABASE!T145="",ISERROR(DATABASE!T145),DATABASE!T145=FALSE),"0",DATABASE!T145)&amp;","</f>
        <v>-251.9,</v>
      </c>
      <c r="W145" s="7" t="str">
        <f>IF(OR(DATABASE!U145="",ISERROR(DATABASE!U145),DATABASE!U145=FALSE),"0",DATABASE!U145)&amp;","</f>
        <v>0.880460021972656,</v>
      </c>
      <c r="X145" s="7">
        <f>IF(OR(DATABASE!V145="",ISERROR(DATABASE!V145),DATABASE!V145=FALSE),"0",DATABASE!V145)</f>
        <v>6.157280132174492E-5</v>
      </c>
      <c r="Y145" t="s">
        <v>5115</v>
      </c>
    </row>
    <row r="146" spans="2:25" x14ac:dyDescent="0.25">
      <c r="B146" t="s">
        <v>5116</v>
      </c>
      <c r="C146" s="8" t="str">
        <f>""""&amp;DATABASE!A146&amp;""","</f>
        <v>"107-13-1",</v>
      </c>
      <c r="D146" s="8" t="str">
        <f>""""&amp;DATABASE!B146&amp;""","</f>
        <v>"AcryloNitril",</v>
      </c>
      <c r="E146" s="8" t="str">
        <f>""""&amp;DATABASE!C146&amp;""","</f>
        <v>"C3H3N",</v>
      </c>
      <c r="F146" s="8" t="str">
        <f>""""&amp;DATABASE!D146&amp;""","</f>
        <v>"Misc",</v>
      </c>
      <c r="G146" s="8" t="str">
        <f>""""&amp;DATABASE!E146&amp;""","</f>
        <v>"ACRY ",</v>
      </c>
      <c r="H146" s="7" t="str">
        <f>IF(OR(DATABASE!F146="",ISERROR(DATABASE!F146),DATABASE!F146=FALSE),"0",DATABASE!F146)&amp;","</f>
        <v>53.0638008117675,</v>
      </c>
      <c r="I146" s="7" t="str">
        <f>IF(OR(DATABASE!G146="",ISERROR(DATABASE!G146),DATABASE!G146=FALSE),"0",DATABASE!G146)&amp;","</f>
        <v>0.805748298444766,</v>
      </c>
      <c r="J146" s="7" t="str">
        <f>IF(OR(DATABASE!H146="",ISERROR(DATABASE!H146),DATABASE!H146=FALSE),"0",DATABASE!H146)&amp;","</f>
        <v>350.5,</v>
      </c>
      <c r="K146" s="7" t="str">
        <f>IF(OR(DATABASE!I146="",ISERROR(DATABASE!I146),DATABASE!I146=FALSE),"0",DATABASE!I146)&amp;","</f>
        <v>536,</v>
      </c>
      <c r="L146" s="7" t="str">
        <f>IF(OR(DATABASE!J146="",ISERROR(DATABASE!J146),DATABASE!J146=FALSE),"0",DATABASE!J146)&amp;","</f>
        <v>45.59990234375,</v>
      </c>
      <c r="M146" s="7" t="str">
        <f>IF(OR(DATABASE!K146="",ISERROR(DATABASE!K146),DATABASE!K146=FALSE),"0",DATABASE!K146)&amp;","</f>
        <v>0.209950000047684,</v>
      </c>
      <c r="N146" s="7" t="str">
        <f>IF(OR(DATABASE!L146="",ISERROR(DATABASE!L146),DATABASE!L146=FALSE),"0",DATABASE!L146)&amp;","</f>
        <v>0.349990010261536,</v>
      </c>
      <c r="O146" s="7" t="str">
        <f>IF(OR(DATABASE!M146="",ISERROR(DATABASE!M146),DATABASE!M146=FALSE),"0",DATABASE!M146)&amp;","</f>
        <v>0.201567,</v>
      </c>
      <c r="P146" s="7" t="str">
        <f>IF(OR(DATABASE!N146="",ISERROR(DATABASE!N146),DATABASE!N146=FALSE),"0",DATABASE!N146)&amp;","</f>
        <v>0.00416378,</v>
      </c>
      <c r="Q146" s="7" t="str">
        <f>IF(OR(DATABASE!O146="",ISERROR(DATABASE!O146),DATABASE!O146=FALSE),"0",DATABASE!O146)&amp;","</f>
        <v>-0.000002951181,</v>
      </c>
      <c r="R146" s="7" t="str">
        <f>IF(OR(DATABASE!P146="",ISERROR(DATABASE!P146),DATABASE!P146=FALSE),"0",DATABASE!P146)&amp;","</f>
        <v>0.00000000086762,</v>
      </c>
      <c r="S146" s="7" t="str">
        <f>IF(OR(DATABASE!Q146="",ISERROR(DATABASE!Q146),DATABASE!Q146=FALSE),"0",DATABASE!Q146)&amp;","</f>
        <v>0,</v>
      </c>
      <c r="T146" s="7" t="str">
        <f>IF(OR(DATABASE!R146="",ISERROR(DATABASE!R146),DATABASE!R146=FALSE),"0",DATABASE!R146)&amp;","</f>
        <v>185.09,</v>
      </c>
      <c r="U146" s="7" t="str">
        <f>IF(OR(DATABASE!S146="",ISERROR(DATABASE!S146),DATABASE!S146=FALSE),"0",DATABASE!S146)&amp;","</f>
        <v>195.31,</v>
      </c>
      <c r="V146" s="7" t="str">
        <f>IF(OR(DATABASE!T146="",ISERROR(DATABASE!T146),DATABASE!T146=FALSE),"0",DATABASE!T146)&amp;","</f>
        <v>184.57,</v>
      </c>
      <c r="W146" s="7" t="str">
        <f>IF(OR(DATABASE!U146="",ISERROR(DATABASE!U146),DATABASE!U146=FALSE),"0",DATABASE!U146)&amp;","</f>
        <v>0.0324958000183105,</v>
      </c>
      <c r="X146" s="7">
        <f>IF(OR(DATABASE!V146="",ISERROR(DATABASE!V146),DATABASE!V146=FALSE),"0",DATABASE!V146)</f>
        <v>1.0680000297725201E-5</v>
      </c>
      <c r="Y146" t="s">
        <v>5115</v>
      </c>
    </row>
    <row r="147" spans="2:25" x14ac:dyDescent="0.25">
      <c r="B147" t="s">
        <v>5116</v>
      </c>
      <c r="C147" s="8" t="str">
        <f>""""&amp;DATABASE!A147&amp;""","</f>
        <v>"107-15-3",</v>
      </c>
      <c r="D147" s="8" t="str">
        <f>""""&amp;DATABASE!B147&amp;""","</f>
        <v>"C2=diAmine",</v>
      </c>
      <c r="E147" s="8" t="str">
        <f>""""&amp;DATABASE!C147&amp;""","</f>
        <v>"C2H8N2",</v>
      </c>
      <c r="F147" s="8" t="str">
        <f>""""&amp;DATABASE!D147&amp;""","</f>
        <v>"Misc",</v>
      </c>
      <c r="G147" s="8" t="str">
        <f>""""&amp;DATABASE!E147&amp;""","</f>
        <v>"(CH2NH2)2 ",</v>
      </c>
      <c r="H147" s="7" t="str">
        <f>IF(OR(DATABASE!F147="",ISERROR(DATABASE!F147),DATABASE!F147=FALSE),"0",DATABASE!F147)&amp;","</f>
        <v>60.0988006591796,</v>
      </c>
      <c r="I147" s="7" t="str">
        <f>IF(OR(DATABASE!G147="",ISERROR(DATABASE!G147),DATABASE!G147=FALSE),"0",DATABASE!G147)&amp;","</f>
        <v>1.17540165410992,</v>
      </c>
      <c r="J147" s="7" t="str">
        <f>IF(OR(DATABASE!H147="",ISERROR(DATABASE!H147),DATABASE!H147=FALSE),"0",DATABASE!H147)&amp;","</f>
        <v>390.398010253906,</v>
      </c>
      <c r="K147" s="7" t="str">
        <f>IF(OR(DATABASE!I147="",ISERROR(DATABASE!I147),DATABASE!I147=FALSE),"0",DATABASE!I147)&amp;","</f>
        <v>592,</v>
      </c>
      <c r="L147" s="7" t="str">
        <f>IF(OR(DATABASE!J147="",ISERROR(DATABASE!J147),DATABASE!J147=FALSE),"0",DATABASE!J147)&amp;","</f>
        <v>62.7,</v>
      </c>
      <c r="M147" s="7" t="str">
        <f>IF(OR(DATABASE!K147="",ISERROR(DATABASE!K147),DATABASE!K147=FALSE),"0",DATABASE!K147)&amp;","</f>
        <v>0.206000000238419,</v>
      </c>
      <c r="N147" s="7" t="str">
        <f>IF(OR(DATABASE!L147="",ISERROR(DATABASE!L147),DATABASE!L147=FALSE),"0",DATABASE!L147)&amp;","</f>
        <v>0.509980022907257,</v>
      </c>
      <c r="O147" s="7" t="str">
        <f>IF(OR(DATABASE!M147="",ISERROR(DATABASE!M147),DATABASE!M147=FALSE),"0",DATABASE!M147)&amp;","</f>
        <v>0.63765,</v>
      </c>
      <c r="P147" s="7" t="str">
        <f>IF(OR(DATABASE!N147="",ISERROR(DATABASE!N147),DATABASE!N147=FALSE),"0",DATABASE!N147)&amp;","</f>
        <v>0.0040076,</v>
      </c>
      <c r="Q147" s="7" t="str">
        <f>IF(OR(DATABASE!O147="",ISERROR(DATABASE!O147),DATABASE!O147=FALSE),"0",DATABASE!O147)&amp;","</f>
        <v>-0.000000722274,</v>
      </c>
      <c r="R147" s="7" t="str">
        <f>IF(OR(DATABASE!P147="",ISERROR(DATABASE!P147),DATABASE!P147=FALSE),"0",DATABASE!P147)&amp;","</f>
        <v>-0.000000000657328,</v>
      </c>
      <c r="S147" s="7" t="str">
        <f>IF(OR(DATABASE!Q147="",ISERROR(DATABASE!Q147),DATABASE!Q147=FALSE),"0",DATABASE!Q147)&amp;","</f>
        <v>0,</v>
      </c>
      <c r="T147" s="7" t="str">
        <f>IF(OR(DATABASE!R147="",ISERROR(DATABASE!R147),DATABASE!R147=FALSE),"0",DATABASE!R147)&amp;","</f>
        <v>-201.5,</v>
      </c>
      <c r="U147" s="7" t="str">
        <f>IF(OR(DATABASE!S147="",ISERROR(DATABASE!S147),DATABASE!S147=FALSE),"0",DATABASE!S147)&amp;","</f>
        <v>103.22,</v>
      </c>
      <c r="V147" s="7" t="str">
        <f>IF(OR(DATABASE!T147="",ISERROR(DATABASE!T147),DATABASE!T147=FALSE),"0",DATABASE!T147)&amp;","</f>
        <v>-201.857890625,</v>
      </c>
      <c r="W147" s="7" t="str">
        <f>IF(OR(DATABASE!U147="",ISERROR(DATABASE!U147),DATABASE!U147=FALSE),"0",DATABASE!U147)&amp;","</f>
        <v>1.00123565673828,</v>
      </c>
      <c r="X147" s="7">
        <f>IF(OR(DATABASE!V147="",ISERROR(DATABASE!V147),DATABASE!V147=FALSE),"0",DATABASE!V147)</f>
        <v>2.4742720648646356E-5</v>
      </c>
      <c r="Y147" t="s">
        <v>5115</v>
      </c>
    </row>
    <row r="148" spans="2:25" x14ac:dyDescent="0.25">
      <c r="B148" t="s">
        <v>5116</v>
      </c>
      <c r="C148" s="8" t="str">
        <f>""""&amp;DATABASE!A148&amp;""","</f>
        <v>"107-16-4",</v>
      </c>
      <c r="D148" s="8" t="str">
        <f>""""&amp;DATABASE!B148&amp;""","</f>
        <v>"HydrxyActNtr",</v>
      </c>
      <c r="E148" s="8" t="str">
        <f>""""&amp;DATABASE!C148&amp;""","</f>
        <v>"C2H3NO",</v>
      </c>
      <c r="F148" s="8" t="str">
        <f>""""&amp;DATABASE!D148&amp;""","</f>
        <v>"Misc",</v>
      </c>
      <c r="G148" s="8" t="str">
        <f>""""&amp;DATABASE!E148&amp;""","</f>
        <v>"OH CH2CN ",</v>
      </c>
      <c r="H148" s="7" t="str">
        <f>IF(OR(DATABASE!F148="",ISERROR(DATABASE!F148),DATABASE!F148=FALSE),"0",DATABASE!F148)&amp;","</f>
        <v>57.051700592041,</v>
      </c>
      <c r="I148" s="7" t="str">
        <f>IF(OR(DATABASE!G148="",ISERROR(DATABASE!G148),DATABASE!G148=FALSE),"0",DATABASE!G148)&amp;","</f>
        <v>1.10292431022096,</v>
      </c>
      <c r="J148" s="7" t="str">
        <f>IF(OR(DATABASE!H148="",ISERROR(DATABASE!H148),DATABASE!H148=FALSE),"0",DATABASE!H148)&amp;","</f>
        <v>467,</v>
      </c>
      <c r="K148" s="7" t="str">
        <f>IF(OR(DATABASE!I148="",ISERROR(DATABASE!I148),DATABASE!I148=FALSE),"0",DATABASE!I148)&amp;","</f>
        <v>664,</v>
      </c>
      <c r="L148" s="7" t="str">
        <f>IF(OR(DATABASE!J148="",ISERROR(DATABASE!J148),DATABASE!J148=FALSE),"0",DATABASE!J148)&amp;","</f>
        <v>59.3,</v>
      </c>
      <c r="M148" s="7" t="str">
        <f>IF(OR(DATABASE!K148="",ISERROR(DATABASE!K148),DATABASE!K148=FALSE),"0",DATABASE!K148)&amp;","</f>
        <v>0.194995999336243,</v>
      </c>
      <c r="N148" s="7" t="str">
        <f>IF(OR(DATABASE!L148="",ISERROR(DATABASE!L148),DATABASE!L148=FALSE),"0",DATABASE!L148)&amp;","</f>
        <v>0.800723016262054,</v>
      </c>
      <c r="O148" s="7" t="str">
        <f>IF(OR(DATABASE!M148="",ISERROR(DATABASE!M148),DATABASE!M148=FALSE),"0",DATABASE!M148)&amp;","</f>
        <v>0.66061,</v>
      </c>
      <c r="P148" s="7" t="str">
        <f>IF(OR(DATABASE!N148="",ISERROR(DATABASE!N148),DATABASE!N148=FALSE),"0",DATABASE!N148)&amp;","</f>
        <v>0.001573622,</v>
      </c>
      <c r="Q148" s="7" t="str">
        <f>IF(OR(DATABASE!O148="",ISERROR(DATABASE!O148),DATABASE!O148=FALSE),"0",DATABASE!O148)&amp;","</f>
        <v>0.000000705714,</v>
      </c>
      <c r="R148" s="7" t="str">
        <f>IF(OR(DATABASE!P148="",ISERROR(DATABASE!P148),DATABASE!P148=FALSE),"0",DATABASE!P148)&amp;","</f>
        <v>-0.000000001345896,</v>
      </c>
      <c r="S148" s="7" t="str">
        <f>IF(OR(DATABASE!Q148="",ISERROR(DATABASE!Q148),DATABASE!Q148=FALSE),"0",DATABASE!Q148)&amp;","</f>
        <v>0.000000000000350996,</v>
      </c>
      <c r="T148" s="7" t="str">
        <f>IF(OR(DATABASE!R148="",ISERROR(DATABASE!R148),DATABASE!R148=FALSE),"0",DATABASE!R148)&amp;","</f>
        <v>-69.89,</v>
      </c>
      <c r="U148" s="7" t="str">
        <f>IF(OR(DATABASE!S148="",ISERROR(DATABASE!S148),DATABASE!S148=FALSE),"0",DATABASE!S148)&amp;","</f>
        <v>0,</v>
      </c>
      <c r="V148" s="7" t="str">
        <f>IF(OR(DATABASE!T148="",ISERROR(DATABASE!T148),DATABASE!T148=FALSE),"0",DATABASE!T148)&amp;","</f>
        <v>-69.45371875,</v>
      </c>
      <c r="W148" s="7" t="str">
        <f>IF(OR(DATABASE!U148="",ISERROR(DATABASE!U148),DATABASE!U148=FALSE),"0",DATABASE!U148)&amp;","</f>
        <v>0.119218139648437,</v>
      </c>
      <c r="X148" s="7">
        <f>IF(OR(DATABASE!V148="",ISERROR(DATABASE!V148),DATABASE!V148=FALSE),"0",DATABASE!V148)</f>
        <v>1.5173585154116154E-5</v>
      </c>
      <c r="Y148" t="s">
        <v>5115</v>
      </c>
    </row>
    <row r="149" spans="2:25" x14ac:dyDescent="0.25">
      <c r="B149" t="s">
        <v>5116</v>
      </c>
      <c r="C149" s="8" t="str">
        <f>""""&amp;DATABASE!A149&amp;""","</f>
        <v>"1071-81-4",</v>
      </c>
      <c r="D149" s="8" t="str">
        <f>""""&amp;DATABASE!B149&amp;""","</f>
        <v>"2255-Mhexane",</v>
      </c>
      <c r="E149" s="8" t="str">
        <f>""""&amp;DATABASE!C149&amp;""","</f>
        <v>"C10H22",</v>
      </c>
      <c r="F149" s="8" t="str">
        <f>""""&amp;DATABASE!D149&amp;""","</f>
        <v>"PN",</v>
      </c>
      <c r="G149" s="8" t="str">
        <f>""""&amp;DATABASE!E149&amp;""","</f>
        <v>"(CH3)6 (CH2)2 (C)2 ",</v>
      </c>
      <c r="H149" s="7" t="str">
        <f>IF(OR(DATABASE!F149="",ISERROR(DATABASE!F149),DATABASE!F149=FALSE),"0",DATABASE!F149)&amp;","</f>
        <v>142.285003662109,</v>
      </c>
      <c r="I149" s="7" t="str">
        <f>IF(OR(DATABASE!G149="",ISERROR(DATABASE!G149),DATABASE!G149=FALSE),"0",DATABASE!G149)&amp;","</f>
        <v>0.722260790451561,</v>
      </c>
      <c r="J149" s="7" t="str">
        <f>IF(OR(DATABASE!H149="",ISERROR(DATABASE!H149),DATABASE!H149=FALSE),"0",DATABASE!H149)&amp;","</f>
        <v>410.621002197265,</v>
      </c>
      <c r="K149" s="7" t="str">
        <f>IF(OR(DATABASE!I149="",ISERROR(DATABASE!I149),DATABASE!I149=FALSE),"0",DATABASE!I149)&amp;","</f>
        <v>582.927001953125,</v>
      </c>
      <c r="L149" s="7" t="str">
        <f>IF(OR(DATABASE!J149="",ISERROR(DATABASE!J149),DATABASE!J149=FALSE),"0",DATABASE!J149)&amp;","</f>
        <v>21.886201171875,</v>
      </c>
      <c r="M149" s="7" t="str">
        <f>IF(OR(DATABASE!K149="",ISERROR(DATABASE!K149),DATABASE!K149=FALSE),"0",DATABASE!K149)&amp;","</f>
        <v>0.556850016117095,</v>
      </c>
      <c r="N149" s="7" t="str">
        <f>IF(OR(DATABASE!L149="",ISERROR(DATABASE!L149),DATABASE!L149=FALSE),"0",DATABASE!L149)&amp;","</f>
        <v>0.375,</v>
      </c>
      <c r="O149" s="7" t="str">
        <f>IF(OR(DATABASE!M149="",ISERROR(DATABASE!M149),DATABASE!M149=FALSE),"0",DATABASE!M149)&amp;","</f>
        <v>0.1765,</v>
      </c>
      <c r="P149" s="7" t="str">
        <f>IF(OR(DATABASE!N149="",ISERROR(DATABASE!N149),DATABASE!N149=FALSE),"0",DATABASE!N149)&amp;","</f>
        <v>0.005675,</v>
      </c>
      <c r="Q149" s="7" t="str">
        <f>IF(OR(DATABASE!O149="",ISERROR(DATABASE!O149),DATABASE!O149=FALSE),"0",DATABASE!O149)&amp;","</f>
        <v>-0.000002052858,</v>
      </c>
      <c r="R149" s="7" t="str">
        <f>IF(OR(DATABASE!P149="",ISERROR(DATABASE!P149),DATABASE!P149=FALSE),"0",DATABASE!P149)&amp;","</f>
        <v>0,</v>
      </c>
      <c r="S149" s="7" t="str">
        <f>IF(OR(DATABASE!Q149="",ISERROR(DATABASE!Q149),DATABASE!Q149=FALSE),"0",DATABASE!Q149)&amp;","</f>
        <v>0,</v>
      </c>
      <c r="T149" s="7" t="str">
        <f>IF(OR(DATABASE!R149="",ISERROR(DATABASE!R149),DATABASE!R149=FALSE),"0",DATABASE!R149)&amp;","</f>
        <v>-285.892,</v>
      </c>
      <c r="U149" s="7" t="str">
        <f>IF(OR(DATABASE!S149="",ISERROR(DATABASE!S149),DATABASE!S149=FALSE),"0",DATABASE!S149)&amp;","</f>
        <v>19.5,</v>
      </c>
      <c r="V149" s="7" t="str">
        <f>IF(OR(DATABASE!T149="",ISERROR(DATABASE!T149),DATABASE!T149=FALSE),"0",DATABASE!T149)&amp;","</f>
        <v>-291.59,</v>
      </c>
      <c r="W149" s="7" t="str">
        <f>IF(OR(DATABASE!U149="",ISERROR(DATABASE!U149),DATABASE!U149=FALSE),"0",DATABASE!U149)&amp;","</f>
        <v>1.02328002929687,</v>
      </c>
      <c r="X149" s="7">
        <f>IF(OR(DATABASE!V149="",ISERROR(DATABASE!V149),DATABASE!V149=FALSE),"0",DATABASE!V149)</f>
        <v>6.2951900064945224E-5</v>
      </c>
      <c r="Y149" t="s">
        <v>5115</v>
      </c>
    </row>
    <row r="150" spans="2:25" x14ac:dyDescent="0.25">
      <c r="B150" t="s">
        <v>5116</v>
      </c>
      <c r="C150" s="8" t="str">
        <f>""""&amp;DATABASE!A150&amp;""","</f>
        <v>"107-18-6",</v>
      </c>
      <c r="D150" s="8" t="str">
        <f>""""&amp;DATABASE!B150&amp;""","</f>
        <v>"AllylAlcohol",</v>
      </c>
      <c r="E150" s="8" t="str">
        <f>""""&amp;DATABASE!C150&amp;""","</f>
        <v>"C3H6O",</v>
      </c>
      <c r="F150" s="8" t="str">
        <f>""""&amp;DATABASE!D150&amp;""","</f>
        <v>"ALD",</v>
      </c>
      <c r="G150" s="8" t="str">
        <f>""""&amp;DATABASE!E150&amp;""","</f>
        <v>"CH2 CH2=CH OH ",</v>
      </c>
      <c r="H150" s="7" t="str">
        <f>IF(OR(DATABASE!F150="",ISERROR(DATABASE!F150),DATABASE!F150=FALSE),"0",DATABASE!F150)&amp;","</f>
        <v>58.0800018310546,</v>
      </c>
      <c r="I150" s="7" t="str">
        <f>IF(OR(DATABASE!G150="",ISERROR(DATABASE!G150),DATABASE!G150=FALSE),"0",DATABASE!G150)&amp;","</f>
        <v>0.856313263498905,</v>
      </c>
      <c r="J150" s="7" t="str">
        <f>IF(OR(DATABASE!H150="",ISERROR(DATABASE!H150),DATABASE!H150=FALSE),"0",DATABASE!H150)&amp;","</f>
        <v>370.200012207031,</v>
      </c>
      <c r="K150" s="7" t="str">
        <f>IF(OR(DATABASE!I150="",ISERROR(DATABASE!I150),DATABASE!I150=FALSE),"0",DATABASE!I150)&amp;","</f>
        <v>542,</v>
      </c>
      <c r="L150" s="7" t="str">
        <f>IF(OR(DATABASE!J150="",ISERROR(DATABASE!J150),DATABASE!J150=FALSE),"0",DATABASE!J150)&amp;","</f>
        <v>56.2,</v>
      </c>
      <c r="M150" s="7" t="str">
        <f>IF(OR(DATABASE!K150="",ISERROR(DATABASE!K150),DATABASE!K150=FALSE),"0",DATABASE!K150)&amp;","</f>
        <v>0.200000002980232,</v>
      </c>
      <c r="N150" s="7" t="str">
        <f>IF(OR(DATABASE!L150="",ISERROR(DATABASE!L150),DATABASE!L150=FALSE),"0",DATABASE!L150)&amp;","</f>
        <v>0.572250008583068,</v>
      </c>
      <c r="O150" s="7" t="str">
        <f>IF(OR(DATABASE!M150="",ISERROR(DATABASE!M150),DATABASE!M150=FALSE),"0",DATABASE!M150)&amp;","</f>
        <v>-0.0190382,</v>
      </c>
      <c r="P150" s="7" t="str">
        <f>IF(OR(DATABASE!N150="",ISERROR(DATABASE!N150),DATABASE!N150=FALSE),"0",DATABASE!N150)&amp;","</f>
        <v>0.00542024,</v>
      </c>
      <c r="Q150" s="7" t="str">
        <f>IF(OR(DATABASE!O150="",ISERROR(DATABASE!O150),DATABASE!O150=FALSE),"0",DATABASE!O150)&amp;","</f>
        <v>-0.00000350094,</v>
      </c>
      <c r="R150" s="7" t="str">
        <f>IF(OR(DATABASE!P150="",ISERROR(DATABASE!P150),DATABASE!P150=FALSE),"0",DATABASE!P150)&amp;","</f>
        <v>0.000000000916744,</v>
      </c>
      <c r="S150" s="7" t="str">
        <f>IF(OR(DATABASE!Q150="",ISERROR(DATABASE!Q150),DATABASE!Q150=FALSE),"0",DATABASE!Q150)&amp;","</f>
        <v>0,</v>
      </c>
      <c r="T150" s="7" t="str">
        <f>IF(OR(DATABASE!R150="",ISERROR(DATABASE!R150),DATABASE!R150=FALSE),"0",DATABASE!R150)&amp;","</f>
        <v>-132.09,</v>
      </c>
      <c r="U150" s="7" t="str">
        <f>IF(OR(DATABASE!S150="",ISERROR(DATABASE!S150),DATABASE!S150=FALSE),"0",DATABASE!S150)&amp;","</f>
        <v>47.3,</v>
      </c>
      <c r="V150" s="7" t="str">
        <f>IF(OR(DATABASE!T150="",ISERROR(DATABASE!T150),DATABASE!T150=FALSE),"0",DATABASE!T150)&amp;","</f>
        <v>-133.3,</v>
      </c>
      <c r="W150" s="7" t="str">
        <f>IF(OR(DATABASE!U150="",ISERROR(DATABASE!U150),DATABASE!U150=FALSE),"0",DATABASE!U150)&amp;","</f>
        <v>0.200210006713867,</v>
      </c>
      <c r="X150" s="7">
        <f>IF(OR(DATABASE!V150="",ISERROR(DATABASE!V150),DATABASE!V150=FALSE),"0",DATABASE!V150)</f>
        <v>2.4166900664567946E-5</v>
      </c>
      <c r="Y150" t="s">
        <v>5115</v>
      </c>
    </row>
    <row r="151" spans="2:25" x14ac:dyDescent="0.25">
      <c r="B151" t="s">
        <v>5116</v>
      </c>
      <c r="C151" s="8" t="str">
        <f>""""&amp;DATABASE!A151&amp;""","</f>
        <v>"107-19-7",</v>
      </c>
      <c r="D151" s="8" t="str">
        <f>""""&amp;DATABASE!B151&amp;""","</f>
        <v>"Propargyl-ol",</v>
      </c>
      <c r="E151" s="8" t="str">
        <f>""""&amp;DATABASE!C151&amp;""","</f>
        <v>"C3H4O",</v>
      </c>
      <c r="F151" s="8" t="str">
        <f>""""&amp;DATABASE!D151&amp;""","</f>
        <v>"ALD",</v>
      </c>
      <c r="G151" s="8" t="str">
        <f>""""&amp;DATABASE!E151&amp;""","</f>
        <v>"CH-=C CH2 OH ",</v>
      </c>
      <c r="H151" s="7" t="str">
        <f>IF(OR(DATABASE!F151="",ISERROR(DATABASE!F151),DATABASE!F151=FALSE),"0",DATABASE!F151)&amp;","</f>
        <v>56.0638008117675,</v>
      </c>
      <c r="I151" s="7" t="str">
        <f>IF(OR(DATABASE!G151="",ISERROR(DATABASE!G151),DATABASE!G151=FALSE),"0",DATABASE!G151)&amp;","</f>
        <v>0.956071924992835,</v>
      </c>
      <c r="J151" s="7" t="str">
        <f>IF(OR(DATABASE!H151="",ISERROR(DATABASE!H151),DATABASE!H151=FALSE),"0",DATABASE!H151)&amp;","</f>
        <v>386.75,</v>
      </c>
      <c r="K151" s="7" t="str">
        <f>IF(OR(DATABASE!I151="",ISERROR(DATABASE!I151),DATABASE!I151=FALSE),"0",DATABASE!I151)&amp;","</f>
        <v>570,</v>
      </c>
      <c r="L151" s="7" t="str">
        <f>IF(OR(DATABASE!J151="",ISERROR(DATABASE!J151),DATABASE!J151=FALSE),"0",DATABASE!J151)&amp;","</f>
        <v>65.2,</v>
      </c>
      <c r="M151" s="7" t="str">
        <f>IF(OR(DATABASE!K151="",ISERROR(DATABASE!K151),DATABASE!K151=FALSE),"0",DATABASE!K151)&amp;","</f>
        <v>0.175990000367165,</v>
      </c>
      <c r="N151" s="7" t="str">
        <f>IF(OR(DATABASE!L151="",ISERROR(DATABASE!L151),DATABASE!L151=FALSE),"0",DATABASE!L151)&amp;","</f>
        <v>0.554600000381469,</v>
      </c>
      <c r="O151" s="7" t="str">
        <f>IF(OR(DATABASE!M151="",ISERROR(DATABASE!M151),DATABASE!M151=FALSE),"0",DATABASE!M151)&amp;","</f>
        <v>0.379161,</v>
      </c>
      <c r="P151" s="7" t="str">
        <f>IF(OR(DATABASE!N151="",ISERROR(DATABASE!N151),DATABASE!N151=FALSE),"0",DATABASE!N151)&amp;","</f>
        <v>0.00365252,</v>
      </c>
      <c r="Q151" s="7" t="str">
        <f>IF(OR(DATABASE!O151="",ISERROR(DATABASE!O151),DATABASE!O151=FALSE),"0",DATABASE!O151)&amp;","</f>
        <v>-0.000001990575,</v>
      </c>
      <c r="R151" s="7" t="str">
        <f>IF(OR(DATABASE!P151="",ISERROR(DATABASE!P151),DATABASE!P151=FALSE),"0",DATABASE!P151)&amp;","</f>
        <v>0.0000000003403176,</v>
      </c>
      <c r="S151" s="7" t="str">
        <f>IF(OR(DATABASE!Q151="",ISERROR(DATABASE!Q151),DATABASE!Q151=FALSE),"0",DATABASE!Q151)&amp;","</f>
        <v>2.163696E-14,</v>
      </c>
      <c r="T151" s="7" t="str">
        <f>IF(OR(DATABASE!R151="",ISERROR(DATABASE!R151),DATABASE!R151=FALSE),"0",DATABASE!R151)&amp;","</f>
        <v>42.2,</v>
      </c>
      <c r="U151" s="7" t="str">
        <f>IF(OR(DATABASE!S151="",ISERROR(DATABASE!S151),DATABASE!S151=FALSE),"0",DATABASE!S151)&amp;","</f>
        <v>68.4,</v>
      </c>
      <c r="V151" s="7" t="str">
        <f>IF(OR(DATABASE!T151="",ISERROR(DATABASE!T151),DATABASE!T151=FALSE),"0",DATABASE!T151)&amp;","</f>
        <v>42.671109375,</v>
      </c>
      <c r="W151" s="7" t="str">
        <f>IF(OR(DATABASE!U151="",ISERROR(DATABASE!U151),DATABASE!U151=FALSE),"0",DATABASE!U151)&amp;","</f>
        <v>0.0554476623535156,</v>
      </c>
      <c r="X151" s="7">
        <f>IF(OR(DATABASE!V151="",ISERROR(DATABASE!V151),DATABASE!V151=FALSE),"0",DATABASE!V151)</f>
        <v>1.6054866835474967E-5</v>
      </c>
      <c r="Y151" t="s">
        <v>5115</v>
      </c>
    </row>
    <row r="152" spans="2:25" x14ac:dyDescent="0.25">
      <c r="B152" t="s">
        <v>5116</v>
      </c>
      <c r="C152" s="8" t="str">
        <f>""""&amp;DATABASE!A152&amp;""","</f>
        <v>"107-20-0",</v>
      </c>
      <c r="D152" s="8" t="str">
        <f>""""&amp;DATABASE!B152&amp;""","</f>
        <v>"ClC2al",</v>
      </c>
      <c r="E152" s="8" t="str">
        <f>""""&amp;DATABASE!C152&amp;""","</f>
        <v>"C2H3ClO",</v>
      </c>
      <c r="F152" s="8" t="str">
        <f>""""&amp;DATABASE!D152&amp;""","</f>
        <v>"Misc",</v>
      </c>
      <c r="G152" s="8" t="str">
        <f>""""&amp;DATABASE!E152&amp;""","</f>
        <v>"CH2Cl CHO ",</v>
      </c>
      <c r="H152" s="7" t="str">
        <f>IF(OR(DATABASE!F152="",ISERROR(DATABASE!F152),DATABASE!F152=FALSE),"0",DATABASE!F152)&amp;","</f>
        <v>78.4979019165039,</v>
      </c>
      <c r="I152" s="7" t="str">
        <f>IF(OR(DATABASE!G152="",ISERROR(DATABASE!G152),DATABASE!G152=FALSE),"0",DATABASE!G152)&amp;","</f>
        <v>1.21031395998088,</v>
      </c>
      <c r="J152" s="7" t="str">
        <f>IF(OR(DATABASE!H152="",ISERROR(DATABASE!H152),DATABASE!H152=FALSE),"0",DATABASE!H152)&amp;","</f>
        <v>358,</v>
      </c>
      <c r="K152" s="7" t="str">
        <f>IF(OR(DATABASE!I152="",ISERROR(DATABASE!I152),DATABASE!I152=FALSE),"0",DATABASE!I152)&amp;","</f>
        <v>555,</v>
      </c>
      <c r="L152" s="7" t="str">
        <f>IF(OR(DATABASE!J152="",ISERROR(DATABASE!J152),DATABASE!J152=FALSE),"0",DATABASE!J152)&amp;","</f>
        <v>53.7,</v>
      </c>
      <c r="M152" s="7" t="str">
        <f>IF(OR(DATABASE!K152="",ISERROR(DATABASE!K152),DATABASE!K152=FALSE),"0",DATABASE!K152)&amp;","</f>
        <v>0.20100000500679,</v>
      </c>
      <c r="N152" s="7" t="str">
        <f>IF(OR(DATABASE!L152="",ISERROR(DATABASE!L152),DATABASE!L152=FALSE),"0",DATABASE!L152)&amp;","</f>
        <v>0.329701006412506,</v>
      </c>
      <c r="O152" s="7" t="str">
        <f>IF(OR(DATABASE!M152="",ISERROR(DATABASE!M152),DATABASE!M152=FALSE),"0",DATABASE!M152)&amp;","</f>
        <v>0.346994,</v>
      </c>
      <c r="P152" s="7" t="str">
        <f>IF(OR(DATABASE!N152="",ISERROR(DATABASE!N152),DATABASE!N152=FALSE),"0",DATABASE!N152)&amp;","</f>
        <v>0.001721858,</v>
      </c>
      <c r="Q152" s="7" t="str">
        <f>IF(OR(DATABASE!O152="",ISERROR(DATABASE!O152),DATABASE!O152=FALSE),"0",DATABASE!O152)&amp;","</f>
        <v>0.0000000584991,</v>
      </c>
      <c r="R152" s="7" t="str">
        <f>IF(OR(DATABASE!P152="",ISERROR(DATABASE!P152),DATABASE!P152=FALSE),"0",DATABASE!P152)&amp;","</f>
        <v>-0.000000001053952,</v>
      </c>
      <c r="S152" s="7" t="str">
        <f>IF(OR(DATABASE!Q152="",ISERROR(DATABASE!Q152),DATABASE!Q152=FALSE),"0",DATABASE!Q152)&amp;","</f>
        <v>3.740224E-13,</v>
      </c>
      <c r="T152" s="7" t="str">
        <f>IF(OR(DATABASE!R152="",ISERROR(DATABASE!R152),DATABASE!R152=FALSE),"0",DATABASE!R152)&amp;","</f>
        <v>-195,</v>
      </c>
      <c r="U152" s="7" t="str">
        <f>IF(OR(DATABASE!S152="",ISERROR(DATABASE!S152),DATABASE!S152=FALSE),"0",DATABASE!S152)&amp;","</f>
        <v>-156,</v>
      </c>
      <c r="V152" s="7" t="str">
        <f>IF(OR(DATABASE!T152="",ISERROR(DATABASE!T152),DATABASE!T152=FALSE),"0",DATABASE!T152)&amp;","</f>
        <v>-193.989578125,</v>
      </c>
      <c r="W152" s="7" t="str">
        <f>IF(OR(DATABASE!U152="",ISERROR(DATABASE!U152),DATABASE!U152=FALSE),"0",DATABASE!U152)&amp;","</f>
        <v>0.105923393249512,</v>
      </c>
      <c r="X152" s="7">
        <f>IF(OR(DATABASE!V152="",ISERROR(DATABASE!V152),DATABASE!V152=FALSE),"0",DATABASE!V152)</f>
        <v>2.7094386518001557E-5</v>
      </c>
      <c r="Y152" t="s">
        <v>5115</v>
      </c>
    </row>
    <row r="153" spans="2:25" x14ac:dyDescent="0.25">
      <c r="B153" t="s">
        <v>5116</v>
      </c>
      <c r="C153" s="8" t="str">
        <f>""""&amp;DATABASE!A153&amp;""","</f>
        <v>"1072-05-5",</v>
      </c>
      <c r="D153" s="8" t="str">
        <f>""""&amp;DATABASE!B153&amp;""","</f>
        <v>"26-Mheptane",</v>
      </c>
      <c r="E153" s="8" t="str">
        <f>""""&amp;DATABASE!C153&amp;""","</f>
        <v>"C9H20",</v>
      </c>
      <c r="F153" s="8" t="str">
        <f>""""&amp;DATABASE!D153&amp;""","</f>
        <v>"PN",</v>
      </c>
      <c r="G153" s="8" t="str">
        <f>""""&amp;DATABASE!E153&amp;""","</f>
        <v>"(CH3)4 (CH2)3 (CH)2 ",</v>
      </c>
      <c r="H153" s="7" t="str">
        <f>IF(OR(DATABASE!F153="",ISERROR(DATABASE!F153),DATABASE!F153=FALSE),"0",DATABASE!F153)&amp;","</f>
        <v>128.259002685546,</v>
      </c>
      <c r="I153" s="7" t="str">
        <f>IF(OR(DATABASE!G153="",ISERROR(DATABASE!G153),DATABASE!G153=FALSE),"0",DATABASE!G153)&amp;","</f>
        <v>0.712431654809071,</v>
      </c>
      <c r="J153" s="7" t="str">
        <f>IF(OR(DATABASE!H153="",ISERROR(DATABASE!H153),DATABASE!H153=FALSE),"0",DATABASE!H153)&amp;","</f>
        <v>408.368011474609,</v>
      </c>
      <c r="K153" s="7" t="str">
        <f>IF(OR(DATABASE!I153="",ISERROR(DATABASE!I153),DATABASE!I153=FALSE),"0",DATABASE!I153)&amp;","</f>
        <v>577.950012207031,</v>
      </c>
      <c r="L153" s="7" t="str">
        <f>IF(OR(DATABASE!J153="",ISERROR(DATABASE!J153),DATABASE!J153=FALSE),"0",DATABASE!J153)&amp;","</f>
        <v>23.0007006835937,</v>
      </c>
      <c r="M153" s="7" t="str">
        <f>IF(OR(DATABASE!K153="",ISERROR(DATABASE!K153),DATABASE!K153=FALSE),"0",DATABASE!K153)&amp;","</f>
        <v>0.534990012645721,</v>
      </c>
      <c r="N153" s="7" t="str">
        <f>IF(OR(DATABASE!L153="",ISERROR(DATABASE!L153),DATABASE!L153=FALSE),"0",DATABASE!L153)&amp;","</f>
        <v>0.401710003614426,</v>
      </c>
      <c r="O153" s="7" t="str">
        <f>IF(OR(DATABASE!M153="",ISERROR(DATABASE!M153),DATABASE!M153=FALSE),"0",DATABASE!M153)&amp;","</f>
        <v>0.209099,</v>
      </c>
      <c r="P153" s="7" t="str">
        <f>IF(OR(DATABASE!N153="",ISERROR(DATABASE!N153),DATABASE!N153=FALSE),"0",DATABASE!N153)&amp;","</f>
        <v>0.005666,</v>
      </c>
      <c r="Q153" s="7" t="str">
        <f>IF(OR(DATABASE!O153="",ISERROR(DATABASE!O153),DATABASE!O153=FALSE),"0",DATABASE!O153)&amp;","</f>
        <v>-0.000002042778,</v>
      </c>
      <c r="R153" s="7" t="str">
        <f>IF(OR(DATABASE!P153="",ISERROR(DATABASE!P153),DATABASE!P153=FALSE),"0",DATABASE!P153)&amp;","</f>
        <v>0,</v>
      </c>
      <c r="S153" s="7" t="str">
        <f>IF(OR(DATABASE!Q153="",ISERROR(DATABASE!Q153),DATABASE!Q153=FALSE),"0",DATABASE!Q153)&amp;","</f>
        <v>0,</v>
      </c>
      <c r="T153" s="7" t="str">
        <f>IF(OR(DATABASE!R153="",ISERROR(DATABASE!R153),DATABASE!R153=FALSE),"0",DATABASE!R153)&amp;","</f>
        <v>-242.797,</v>
      </c>
      <c r="U153" s="7" t="str">
        <f>IF(OR(DATABASE!S153="",ISERROR(DATABASE!S153),DATABASE!S153=FALSE),"0",DATABASE!S153)&amp;","</f>
        <v>19,</v>
      </c>
      <c r="V153" s="7" t="str">
        <f>IF(OR(DATABASE!T153="",ISERROR(DATABASE!T153),DATABASE!T153=FALSE),"0",DATABASE!T153)&amp;","</f>
        <v>-248.4,</v>
      </c>
      <c r="W153" s="7" t="str">
        <f>IF(OR(DATABASE!U153="",ISERROR(DATABASE!U153),DATABASE!U153=FALSE),"0",DATABASE!U153)&amp;","</f>
        <v>0.874598022460938,</v>
      </c>
      <c r="X153" s="7">
        <f>IF(OR(DATABASE!V153="",ISERROR(DATABASE!V153),DATABASE!V153=FALSE),"0",DATABASE!V153)</f>
        <v>6.6904000937938687E-5</v>
      </c>
      <c r="Y153" t="s">
        <v>5115</v>
      </c>
    </row>
    <row r="154" spans="2:25" x14ac:dyDescent="0.25">
      <c r="B154" t="s">
        <v>5116</v>
      </c>
      <c r="C154" s="8" t="str">
        <f>""""&amp;DATABASE!A154&amp;""","</f>
        <v>"107-21-1",</v>
      </c>
      <c r="D154" s="8" t="str">
        <f>""""&amp;DATABASE!B154&amp;""","</f>
        <v>"EGlycol",</v>
      </c>
      <c r="E154" s="8" t="str">
        <f>""""&amp;DATABASE!C154&amp;""","</f>
        <v>"C2H6O2",</v>
      </c>
      <c r="F154" s="8" t="str">
        <f>""""&amp;DATABASE!D154&amp;""","</f>
        <v>"Misc",</v>
      </c>
      <c r="G154" s="8" t="str">
        <f>""""&amp;DATABASE!E154&amp;""","</f>
        <v>"(CH2OH)2 ",</v>
      </c>
      <c r="H154" s="7" t="str">
        <f>IF(OR(DATABASE!F154="",ISERROR(DATABASE!F154),DATABASE!F154=FALSE),"0",DATABASE!F154)&amp;","</f>
        <v>62.0690002441406,</v>
      </c>
      <c r="I154" s="7" t="str">
        <f>IF(OR(DATABASE!G154="",ISERROR(DATABASE!G154),DATABASE!G154=FALSE),"0",DATABASE!G154)&amp;","</f>
        <v>1.11174243613794,</v>
      </c>
      <c r="J154" s="7" t="str">
        <f>IF(OR(DATABASE!H154="",ISERROR(DATABASE!H154),DATABASE!H154=FALSE),"0",DATABASE!H154)&amp;","</f>
        <v>470.398010253906,</v>
      </c>
      <c r="K154" s="7" t="str">
        <f>IF(OR(DATABASE!I154="",ISERROR(DATABASE!I154),DATABASE!I154=FALSE),"0",DATABASE!I154)&amp;","</f>
        <v>702,</v>
      </c>
      <c r="L154" s="7" t="str">
        <f>IF(OR(DATABASE!J154="",ISERROR(DATABASE!J154),DATABASE!J154=FALSE),"0",DATABASE!J154)&amp;","</f>
        <v>65.1518017578125,</v>
      </c>
      <c r="M154" s="7" t="str">
        <f>IF(OR(DATABASE!K154="",ISERROR(DATABASE!K154),DATABASE!K154=FALSE),"0",DATABASE!K154)&amp;","</f>
        <v>0.186000004410744,</v>
      </c>
      <c r="N154" s="7" t="str">
        <f>IF(OR(DATABASE!L154="",ISERROR(DATABASE!L154),DATABASE!L154=FALSE),"0",DATABASE!L154)&amp;","</f>
        <v>0.560000002384185,</v>
      </c>
      <c r="O154" s="7" t="str">
        <f>IF(OR(DATABASE!M154="",ISERROR(DATABASE!M154),DATABASE!M154=FALSE),"0",DATABASE!M154)&amp;","</f>
        <v>-0.4391,</v>
      </c>
      <c r="P154" s="7" t="str">
        <f>IF(OR(DATABASE!N154="",ISERROR(DATABASE!N154),DATABASE!N154=FALSE),"0",DATABASE!N154)&amp;","</f>
        <v>0.005712,</v>
      </c>
      <c r="Q154" s="7" t="str">
        <f>IF(OR(DATABASE!O154="",ISERROR(DATABASE!O154),DATABASE!O154=FALSE),"0",DATABASE!O154)&amp;","</f>
        <v>0,</v>
      </c>
      <c r="R154" s="7" t="str">
        <f>IF(OR(DATABASE!P154="",ISERROR(DATABASE!P154),DATABASE!P154=FALSE),"0",DATABASE!P154)&amp;","</f>
        <v>0,</v>
      </c>
      <c r="S154" s="7" t="str">
        <f>IF(OR(DATABASE!Q154="",ISERROR(DATABASE!Q154),DATABASE!Q154=FALSE),"0",DATABASE!Q154)&amp;","</f>
        <v>0,</v>
      </c>
      <c r="T154" s="7" t="str">
        <f>IF(OR(DATABASE!R154="",ISERROR(DATABASE!R154),DATABASE!R154=FALSE),"0",DATABASE!R154)&amp;","</f>
        <v>-389.59,</v>
      </c>
      <c r="U154" s="7" t="str">
        <f>IF(OR(DATABASE!S154="",ISERROR(DATABASE!S154),DATABASE!S154=FALSE),"0",DATABASE!S154)&amp;","</f>
        <v>-304.47,</v>
      </c>
      <c r="V154" s="7" t="str">
        <f>IF(OR(DATABASE!T154="",ISERROR(DATABASE!T154),DATABASE!T154=FALSE),"0",DATABASE!T154)&amp;","</f>
        <v>-390.5,</v>
      </c>
      <c r="W154" s="7" t="str">
        <f>IF(OR(DATABASE!U154="",ISERROR(DATABASE!U154),DATABASE!U154=FALSE),"0",DATABASE!U154)&amp;","</f>
        <v>0.283778015136719,</v>
      </c>
      <c r="X154" s="7">
        <f>IF(OR(DATABASE!V154="",ISERROR(DATABASE!V154),DATABASE!V154=FALSE),"0",DATABASE!V154)</f>
        <v>1.4492000453174114E-5</v>
      </c>
      <c r="Y154" t="s">
        <v>5115</v>
      </c>
    </row>
    <row r="155" spans="2:25" x14ac:dyDescent="0.25">
      <c r="B155" t="s">
        <v>5116</v>
      </c>
      <c r="C155" s="8" t="str">
        <f>""""&amp;DATABASE!A155&amp;""","</f>
        <v>"1072-16-8",</v>
      </c>
      <c r="D155" s="8" t="str">
        <f>""""&amp;DATABASE!B155&amp;""","</f>
        <v>"27-Moctane",</v>
      </c>
      <c r="E155" s="8" t="str">
        <f>""""&amp;DATABASE!C155&amp;""","</f>
        <v>"C10H22",</v>
      </c>
      <c r="F155" s="8" t="str">
        <f>""""&amp;DATABASE!D155&amp;""","</f>
        <v>"PN",</v>
      </c>
      <c r="G155" s="8" t="str">
        <f>""""&amp;DATABASE!E155&amp;""","</f>
        <v>"(CH3)4 (CH2)4 (CH)2 ",</v>
      </c>
      <c r="H155" s="7" t="str">
        <f>IF(OR(DATABASE!F155="",ISERROR(DATABASE!F155),DATABASE!F155=FALSE),"0",DATABASE!F155)&amp;","</f>
        <v>142.285003662109,</v>
      </c>
      <c r="I155" s="7" t="str">
        <f>IF(OR(DATABASE!G155="",ISERROR(DATABASE!G155),DATABASE!G155=FALSE),"0",DATABASE!G155)&amp;","</f>
        <v>0.727839946423087,</v>
      </c>
      <c r="J155" s="7" t="str">
        <f>IF(OR(DATABASE!H155="",ISERROR(DATABASE!H155),DATABASE!H155=FALSE),"0",DATABASE!H155)&amp;","</f>
        <v>433.039001464843,</v>
      </c>
      <c r="K155" s="7" t="str">
        <f>IF(OR(DATABASE!I155="",ISERROR(DATABASE!I155),DATABASE!I155=FALSE),"0",DATABASE!I155)&amp;","</f>
        <v>603.039001464843,</v>
      </c>
      <c r="L155" s="7" t="str">
        <f>IF(OR(DATABASE!J155="",ISERROR(DATABASE!J155),DATABASE!J155=FALSE),"0",DATABASE!J155)&amp;","</f>
        <v>20.958701171875,</v>
      </c>
      <c r="M155" s="7" t="str">
        <f>IF(OR(DATABASE!K155="",ISERROR(DATABASE!K155),DATABASE!K155=FALSE),"0",DATABASE!K155)&amp;","</f>
        <v>0.589690029621124,</v>
      </c>
      <c r="N155" s="7" t="str">
        <f>IF(OR(DATABASE!L155="",ISERROR(DATABASE!L155),DATABASE!L155=FALSE),"0",DATABASE!L155)&amp;","</f>
        <v>0.447890013456345,</v>
      </c>
      <c r="O155" s="7" t="str">
        <f>IF(OR(DATABASE!M155="",ISERROR(DATABASE!M155),DATABASE!M155=FALSE),"0",DATABASE!M155)&amp;","</f>
        <v>0.2023,</v>
      </c>
      <c r="P155" s="7" t="str">
        <f>IF(OR(DATABASE!N155="",ISERROR(DATABASE!N155),DATABASE!N155=FALSE),"0",DATABASE!N155)&amp;","</f>
        <v>0.0056796,</v>
      </c>
      <c r="Q155" s="7" t="str">
        <f>IF(OR(DATABASE!O155="",ISERROR(DATABASE!O155),DATABASE!O155=FALSE),"0",DATABASE!O155)&amp;","</f>
        <v>-0.000002058468,</v>
      </c>
      <c r="R155" s="7" t="str">
        <f>IF(OR(DATABASE!P155="",ISERROR(DATABASE!P155),DATABASE!P155=FALSE),"0",DATABASE!P155)&amp;","</f>
        <v>0,</v>
      </c>
      <c r="S155" s="7" t="str">
        <f>IF(OR(DATABASE!Q155="",ISERROR(DATABASE!Q155),DATABASE!Q155=FALSE),"0",DATABASE!Q155)&amp;","</f>
        <v>0,</v>
      </c>
      <c r="T155" s="7" t="str">
        <f>IF(OR(DATABASE!R155="",ISERROR(DATABASE!R155),DATABASE!R155=FALSE),"0",DATABASE!R155)&amp;","</f>
        <v>-263.507,</v>
      </c>
      <c r="U155" s="7" t="str">
        <f>IF(OR(DATABASE!S155="",ISERROR(DATABASE!S155),DATABASE!S155=FALSE),"0",DATABASE!S155)&amp;","</f>
        <v>27.49,</v>
      </c>
      <c r="V155" s="7" t="str">
        <f>IF(OR(DATABASE!T155="",ISERROR(DATABASE!T155),DATABASE!T155=FALSE),"0",DATABASE!T155)&amp;","</f>
        <v>-269.3,</v>
      </c>
      <c r="W155" s="7" t="str">
        <f>IF(OR(DATABASE!U155="",ISERROR(DATABASE!U155),DATABASE!U155=FALSE),"0",DATABASE!U155)&amp;","</f>
        <v>0.971669006347656,</v>
      </c>
      <c r="X155" s="7">
        <f>IF(OR(DATABASE!V155="",ISERROR(DATABASE!V155),DATABASE!V155=FALSE),"0",DATABASE!V155)</f>
        <v>7.252690196037293E-5</v>
      </c>
      <c r="Y155" t="s">
        <v>5115</v>
      </c>
    </row>
    <row r="156" spans="2:25" x14ac:dyDescent="0.25">
      <c r="B156" t="s">
        <v>5116</v>
      </c>
      <c r="C156" s="8" t="str">
        <f>""""&amp;DATABASE!A156&amp;""","</f>
        <v>"107-22-2",</v>
      </c>
      <c r="D156" s="8" t="str">
        <f>""""&amp;DATABASE!B156&amp;""","</f>
        <v>"Glyoxal",</v>
      </c>
      <c r="E156" s="8" t="str">
        <f>""""&amp;DATABASE!C156&amp;""","</f>
        <v>"C2H2O2",</v>
      </c>
      <c r="F156" s="8" t="str">
        <f>""""&amp;DATABASE!D156&amp;""","</f>
        <v>"Misc",</v>
      </c>
      <c r="G156" s="8" t="str">
        <f>""""&amp;DATABASE!E156&amp;""","</f>
        <v>"(CHO)2 ",</v>
      </c>
      <c r="H156" s="7" t="str">
        <f>IF(OR(DATABASE!F156="",ISERROR(DATABASE!F156),DATABASE!F156=FALSE),"0",DATABASE!F156)&amp;","</f>
        <v>58.0367012023925,</v>
      </c>
      <c r="I156" s="7" t="str">
        <f>IF(OR(DATABASE!G156="",ISERROR(DATABASE!G156),DATABASE!G156=FALSE),"0",DATABASE!G156)&amp;","</f>
        <v>1.14724550060735,</v>
      </c>
      <c r="J156" s="7" t="str">
        <f>IF(OR(DATABASE!H156="",ISERROR(DATABASE!H156),DATABASE!H156=FALSE),"0",DATABASE!H156)&amp;","</f>
        <v>323.549011230468,</v>
      </c>
      <c r="K156" s="7" t="str">
        <f>IF(OR(DATABASE!I156="",ISERROR(DATABASE!I156),DATABASE!I156=FALSE),"0",DATABASE!I156)&amp;","</f>
        <v>495,</v>
      </c>
      <c r="L156" s="7" t="str">
        <f>IF(OR(DATABASE!J156="",ISERROR(DATABASE!J156),DATABASE!J156=FALSE),"0",DATABASE!J156)&amp;","</f>
        <v>58.7,</v>
      </c>
      <c r="M156" s="7" t="str">
        <f>IF(OR(DATABASE!K156="",ISERROR(DATABASE!K156),DATABASE!K156=FALSE),"0",DATABASE!K156)&amp;","</f>
        <v>0.164000004529953,</v>
      </c>
      <c r="N156" s="7" t="str">
        <f>IF(OR(DATABASE!L156="",ISERROR(DATABASE!L156),DATABASE!L156=FALSE),"0",DATABASE!L156)&amp;","</f>
        <v>0.413280010223389,</v>
      </c>
      <c r="O156" s="7" t="str">
        <f>IF(OR(DATABASE!M156="",ISERROR(DATABASE!M156),DATABASE!M156=FALSE),"0",DATABASE!M156)&amp;","</f>
        <v>0.486909,</v>
      </c>
      <c r="P156" s="7" t="str">
        <f>IF(OR(DATABASE!N156="",ISERROR(DATABASE!N156),DATABASE!N156=FALSE),"0",DATABASE!N156)&amp;","</f>
        <v>0.001493516,</v>
      </c>
      <c r="Q156" s="7" t="str">
        <f>IF(OR(DATABASE!O156="",ISERROR(DATABASE!O156),DATABASE!O156=FALSE),"0",DATABASE!O156)&amp;","</f>
        <v>0.00000062586,</v>
      </c>
      <c r="R156" s="7" t="str">
        <f>IF(OR(DATABASE!P156="",ISERROR(DATABASE!P156),DATABASE!P156=FALSE),"0",DATABASE!P156)&amp;","</f>
        <v>-0.000000000845264,</v>
      </c>
      <c r="S156" s="7" t="str">
        <f>IF(OR(DATABASE!Q156="",ISERROR(DATABASE!Q156),DATABASE!Q156=FALSE),"0",DATABASE!Q156)&amp;","</f>
        <v>0,</v>
      </c>
      <c r="T156" s="7" t="str">
        <f>IF(OR(DATABASE!R156="",ISERROR(DATABASE!R156),DATABASE!R156=FALSE),"0",DATABASE!R156)&amp;","</f>
        <v>-211.96,</v>
      </c>
      <c r="U156" s="7" t="str">
        <f>IF(OR(DATABASE!S156="",ISERROR(DATABASE!S156),DATABASE!S156=FALSE),"0",DATABASE!S156)&amp;","</f>
        <v>0,</v>
      </c>
      <c r="V156" s="7" t="str">
        <f>IF(OR(DATABASE!T156="",ISERROR(DATABASE!T156),DATABASE!T156=FALSE),"0",DATABASE!T156)&amp;","</f>
        <v>-211.685390625,</v>
      </c>
      <c r="W156" s="7" t="str">
        <f>IF(OR(DATABASE!U156="",ISERROR(DATABASE!U156),DATABASE!U156=FALSE),"0",DATABASE!U156)&amp;","</f>
        <v>-0.07529443359375,</v>
      </c>
      <c r="X156" s="7">
        <f>IF(OR(DATABASE!V156="",ISERROR(DATABASE!V156),DATABASE!V156=FALSE),"0",DATABASE!V156)</f>
        <v>1.1861904524266719E-5</v>
      </c>
      <c r="Y156" t="s">
        <v>5115</v>
      </c>
    </row>
    <row r="157" spans="2:25" x14ac:dyDescent="0.25">
      <c r="B157" t="s">
        <v>5116</v>
      </c>
      <c r="C157" s="8" t="str">
        <f>""""&amp;DATABASE!A157&amp;""","</f>
        <v>"107-25-5",</v>
      </c>
      <c r="D157" s="8" t="str">
        <f>""""&amp;DATABASE!B157&amp;""","</f>
        <v>"Vinyl-M-Ethe",</v>
      </c>
      <c r="E157" s="8" t="str">
        <f>""""&amp;DATABASE!C157&amp;""","</f>
        <v>"C3H6O",</v>
      </c>
      <c r="F157" s="8" t="str">
        <f>""""&amp;DATABASE!D157&amp;""","</f>
        <v>"Misc",</v>
      </c>
      <c r="G157" s="8" t="str">
        <f>""""&amp;DATABASE!E157&amp;""","</f>
        <v>"CH2=CH CH3O ",</v>
      </c>
      <c r="H157" s="7" t="str">
        <f>IF(OR(DATABASE!F157="",ISERROR(DATABASE!F157),DATABASE!F157=FALSE),"0",DATABASE!F157)&amp;","</f>
        <v>58.0800018310546,</v>
      </c>
      <c r="I157" s="7" t="str">
        <f>IF(OR(DATABASE!G157="",ISERROR(DATABASE!G157),DATABASE!G157=FALSE),"0",DATABASE!G157)&amp;","</f>
        <v>0.757484481697528,</v>
      </c>
      <c r="J157" s="7" t="str">
        <f>IF(OR(DATABASE!H157="",ISERROR(DATABASE!H157),DATABASE!H157=FALSE),"0",DATABASE!H157)&amp;","</f>
        <v>285,</v>
      </c>
      <c r="K157" s="7" t="str">
        <f>IF(OR(DATABASE!I157="",ISERROR(DATABASE!I157),DATABASE!I157=FALSE),"0",DATABASE!I157)&amp;","</f>
        <v>436,</v>
      </c>
      <c r="L157" s="7" t="str">
        <f>IF(OR(DATABASE!J157="",ISERROR(DATABASE!J157),DATABASE!J157=FALSE),"0",DATABASE!J157)&amp;","</f>
        <v>47.6,</v>
      </c>
      <c r="M157" s="7" t="str">
        <f>IF(OR(DATABASE!K157="",ISERROR(DATABASE!K157),DATABASE!K157=FALSE),"0",DATABASE!K157)&amp;","</f>
        <v>0.204980000853539,</v>
      </c>
      <c r="N157" s="7" t="str">
        <f>IF(OR(DATABASE!L157="",ISERROR(DATABASE!L157),DATABASE!L157=FALSE),"0",DATABASE!L157)&amp;","</f>
        <v>0.340000003576279,</v>
      </c>
      <c r="O157" s="7" t="str">
        <f>IF(OR(DATABASE!M157="",ISERROR(DATABASE!M157),DATABASE!M157=FALSE),"0",DATABASE!M157)&amp;","</f>
        <v>0.26928,</v>
      </c>
      <c r="P157" s="7" t="str">
        <f>IF(OR(DATABASE!N157="",ISERROR(DATABASE!N157),DATABASE!N157=FALSE),"0",DATABASE!N157)&amp;","</f>
        <v>0.00403328,</v>
      </c>
      <c r="Q157" s="7" t="str">
        <f>IF(OR(DATABASE!O157="",ISERROR(DATABASE!O157),DATABASE!O157=FALSE),"0",DATABASE!O157)&amp;","</f>
        <v>-0.000001670646,</v>
      </c>
      <c r="R157" s="7" t="str">
        <f>IF(OR(DATABASE!P157="",ISERROR(DATABASE!P157),DATABASE!P157=FALSE),"0",DATABASE!P157)&amp;","</f>
        <v>0.0000000001829616,</v>
      </c>
      <c r="S157" s="7" t="str">
        <f>IF(OR(DATABASE!Q157="",ISERROR(DATABASE!Q157),DATABASE!Q157=FALSE),"0",DATABASE!Q157)&amp;","</f>
        <v>0,</v>
      </c>
      <c r="T157" s="7" t="str">
        <f>IF(OR(DATABASE!R157="",ISERROR(DATABASE!R157),DATABASE!R157=FALSE),"0",DATABASE!R157)&amp;","</f>
        <v>-108,</v>
      </c>
      <c r="U157" s="7" t="str">
        <f>IF(OR(DATABASE!S157="",ISERROR(DATABASE!S157),DATABASE!S157=FALSE),"0",DATABASE!S157)&amp;","</f>
        <v>-47.3,</v>
      </c>
      <c r="V157" s="7" t="str">
        <f>IF(OR(DATABASE!T157="",ISERROR(DATABASE!T157),DATABASE!T157=FALSE),"0",DATABASE!T157)&amp;","</f>
        <v>-107.351296875,</v>
      </c>
      <c r="W157" s="7" t="str">
        <f>IF(OR(DATABASE!U157="",ISERROR(DATABASE!U157),DATABASE!U157=FALSE),"0",DATABASE!U157)&amp;","</f>
        <v>0.207681610107422,</v>
      </c>
      <c r="X157" s="7">
        <f>IF(OR(DATABASE!V157="",ISERROR(DATABASE!V157),DATABASE!V157=FALSE),"0",DATABASE!V157)</f>
        <v>2.9822422191500662E-5</v>
      </c>
      <c r="Y157" t="s">
        <v>5115</v>
      </c>
    </row>
    <row r="158" spans="2:25" x14ac:dyDescent="0.25">
      <c r="B158" t="s">
        <v>5116</v>
      </c>
      <c r="C158" s="8" t="str">
        <f>""""&amp;DATABASE!A158&amp;""","</f>
        <v>"107-30-2",</v>
      </c>
      <c r="D158" s="8" t="str">
        <f>""""&amp;DATABASE!B158&amp;""","</f>
        <v>"ChloroMthylM",</v>
      </c>
      <c r="E158" s="8" t="str">
        <f>""""&amp;DATABASE!C158&amp;""","</f>
        <v>"C2H5ClO",</v>
      </c>
      <c r="F158" s="8" t="str">
        <f>""""&amp;DATABASE!D158&amp;""","</f>
        <v>"Misc",</v>
      </c>
      <c r="G158" s="8" t="str">
        <f>""""&amp;DATABASE!E158&amp;""","</f>
        <v>"CH3O CH2Cl ",</v>
      </c>
      <c r="H158" s="7" t="str">
        <f>IF(OR(DATABASE!F158="",ISERROR(DATABASE!F158),DATABASE!F158=FALSE),"0",DATABASE!F158)&amp;","</f>
        <v>80.513801574707,</v>
      </c>
      <c r="I158" s="7" t="str">
        <f>IF(OR(DATABASE!G158="",ISERROR(DATABASE!G158),DATABASE!G158=FALSE),"0",DATABASE!G158)&amp;","</f>
        <v>1.07307652222087,</v>
      </c>
      <c r="J158" s="7" t="str">
        <f>IF(OR(DATABASE!H158="",ISERROR(DATABASE!H158),DATABASE!H158=FALSE),"0",DATABASE!H158)&amp;","</f>
        <v>332.648010253906,</v>
      </c>
      <c r="K158" s="7" t="str">
        <f>IF(OR(DATABASE!I158="",ISERROR(DATABASE!I158),DATABASE!I158=FALSE),"0",DATABASE!I158)&amp;","</f>
        <v>521,</v>
      </c>
      <c r="L158" s="7" t="str">
        <f>IF(OR(DATABASE!J158="",ISERROR(DATABASE!J158),DATABASE!J158=FALSE),"0",DATABASE!J158)&amp;","</f>
        <v>50.3,</v>
      </c>
      <c r="M158" s="7" t="str">
        <f>IF(OR(DATABASE!K158="",ISERROR(DATABASE!K158),DATABASE!K158=FALSE),"0",DATABASE!K158)&amp;","</f>
        <v>0.214000001549721,</v>
      </c>
      <c r="N158" s="7" t="str">
        <f>IF(OR(DATABASE!L158="",ISERROR(DATABASE!L158),DATABASE!L158=FALSE),"0",DATABASE!L158)&amp;","</f>
        <v>0.269760012626648,</v>
      </c>
      <c r="O158" s="7" t="str">
        <f>IF(OR(DATABASE!M158="",ISERROR(DATABASE!M158),DATABASE!M158=FALSE),"0",DATABASE!M158)&amp;","</f>
        <v>0.232239,</v>
      </c>
      <c r="P158" s="7" t="str">
        <f>IF(OR(DATABASE!N158="",ISERROR(DATABASE!N158),DATABASE!N158=FALSE),"0",DATABASE!N158)&amp;","</f>
        <v>0.00291996,</v>
      </c>
      <c r="Q158" s="7" t="str">
        <f>IF(OR(DATABASE!O158="",ISERROR(DATABASE!O158),DATABASE!O158=FALSE),"0",DATABASE!O158)&amp;","</f>
        <v>-0.000001859859,</v>
      </c>
      <c r="R158" s="7" t="str">
        <f>IF(OR(DATABASE!P158="",ISERROR(DATABASE!P158),DATABASE!P158=FALSE),"0",DATABASE!P158)&amp;","</f>
        <v>0.00000000069156,</v>
      </c>
      <c r="S158" s="7" t="str">
        <f>IF(OR(DATABASE!Q158="",ISERROR(DATABASE!Q158),DATABASE!Q158=FALSE),"0",DATABASE!Q158)&amp;","</f>
        <v>-0.000000000000096526,</v>
      </c>
      <c r="T158" s="7" t="str">
        <f>IF(OR(DATABASE!R158="",ISERROR(DATABASE!R158),DATABASE!R158=FALSE),"0",DATABASE!R158)&amp;","</f>
        <v>-204,</v>
      </c>
      <c r="U158" s="7" t="str">
        <f>IF(OR(DATABASE!S158="",ISERROR(DATABASE!S158),DATABASE!S158=FALSE),"0",DATABASE!S158)&amp;","</f>
        <v>0,</v>
      </c>
      <c r="V158" s="7" t="str">
        <f>IF(OR(DATABASE!T158="",ISERROR(DATABASE!T158),DATABASE!T158=FALSE),"0",DATABASE!T158)&amp;","</f>
        <v>-202.897484375,</v>
      </c>
      <c r="W158" s="7" t="str">
        <f>IF(OR(DATABASE!U158="",ISERROR(DATABASE!U158),DATABASE!U158=FALSE),"0",DATABASE!U158)&amp;","</f>
        <v>0.240293426513672,</v>
      </c>
      <c r="X158" s="7">
        <f>IF(OR(DATABASE!V158="",ISERROR(DATABASE!V158),DATABASE!V158=FALSE),"0",DATABASE!V158)</f>
        <v>3.6605589091777799E-5</v>
      </c>
      <c r="Y158" t="s">
        <v>5115</v>
      </c>
    </row>
    <row r="159" spans="2:25" x14ac:dyDescent="0.25">
      <c r="B159" t="s">
        <v>5116</v>
      </c>
      <c r="C159" s="8" t="str">
        <f>""""&amp;DATABASE!A159&amp;""","</f>
        <v>"107-31-3",</v>
      </c>
      <c r="D159" s="8" t="str">
        <f>""""&amp;DATABASE!B159&amp;""","</f>
        <v>"M-Formate",</v>
      </c>
      <c r="E159" s="8" t="str">
        <f>""""&amp;DATABASE!C159&amp;""","</f>
        <v>"C2H4O2",</v>
      </c>
      <c r="F159" s="8" t="str">
        <f>""""&amp;DATABASE!D159&amp;""","</f>
        <v>"ES",</v>
      </c>
      <c r="G159" s="8" t="str">
        <f>""""&amp;DATABASE!E159&amp;""","</f>
        <v>"CH3 HCOO ",</v>
      </c>
      <c r="H159" s="7" t="str">
        <f>IF(OR(DATABASE!F159="",ISERROR(DATABASE!F159),DATABASE!F159=FALSE),"0",DATABASE!F159)&amp;","</f>
        <v>60.051700592041,</v>
      </c>
      <c r="I159" s="7" t="str">
        <f>IF(OR(DATABASE!G159="",ISERROR(DATABASE!G159),DATABASE!G159=FALSE),"0",DATABASE!G159)&amp;","</f>
        <v>0.982156146968377,</v>
      </c>
      <c r="J159" s="7" t="str">
        <f>IF(OR(DATABASE!H159="",ISERROR(DATABASE!H159),DATABASE!H159=FALSE),"0",DATABASE!H159)&amp;","</f>
        <v>304.898010253906,</v>
      </c>
      <c r="K159" s="7" t="str">
        <f>IF(OR(DATABASE!I159="",ISERROR(DATABASE!I159),DATABASE!I159=FALSE),"0",DATABASE!I159)&amp;","</f>
        <v>487.200012207031,</v>
      </c>
      <c r="L159" s="7" t="str">
        <f>IF(OR(DATABASE!J159="",ISERROR(DATABASE!J159),DATABASE!J159=FALSE),"0",DATABASE!J159)&amp;","</f>
        <v>60,</v>
      </c>
      <c r="M159" s="7" t="str">
        <f>IF(OR(DATABASE!K159="",ISERROR(DATABASE!K159),DATABASE!K159=FALSE),"0",DATABASE!K159)&amp;","</f>
        <v>0.172000005841255,</v>
      </c>
      <c r="N159" s="7" t="str">
        <f>IF(OR(DATABASE!L159="",ISERROR(DATABASE!L159),DATABASE!L159=FALSE),"0",DATABASE!L159)&amp;","</f>
        <v>0.256980001926422,</v>
      </c>
      <c r="O159" s="7" t="str">
        <f>IF(OR(DATABASE!M159="",ISERROR(DATABASE!M159),DATABASE!M159=FALSE),"0",DATABASE!M159)&amp;","</f>
        <v>0.0238617,</v>
      </c>
      <c r="P159" s="7" t="str">
        <f>IF(OR(DATABASE!N159="",ISERROR(DATABASE!N159),DATABASE!N159=FALSE),"0",DATABASE!N159)&amp;","</f>
        <v>0.00449904,</v>
      </c>
      <c r="Q159" s="7" t="str">
        <f>IF(OR(DATABASE!O159="",ISERROR(DATABASE!O159),DATABASE!O159=FALSE),"0",DATABASE!O159)&amp;","</f>
        <v>-0.00000324753,</v>
      </c>
      <c r="R159" s="7" t="str">
        <f>IF(OR(DATABASE!P159="",ISERROR(DATABASE!P159),DATABASE!P159=FALSE),"0",DATABASE!P159)&amp;","</f>
        <v>0.00000000095012,</v>
      </c>
      <c r="S159" s="7" t="str">
        <f>IF(OR(DATABASE!Q159="",ISERROR(DATABASE!Q159),DATABASE!Q159=FALSE),"0",DATABASE!Q159)&amp;","</f>
        <v>0,</v>
      </c>
      <c r="T159" s="7" t="str">
        <f>IF(OR(DATABASE!R159="",ISERROR(DATABASE!R159),DATABASE!R159=FALSE),"0",DATABASE!R159)&amp;","</f>
        <v>-349.99,</v>
      </c>
      <c r="U159" s="7" t="str">
        <f>IF(OR(DATABASE!S159="",ISERROR(DATABASE!S159),DATABASE!S159=FALSE),"0",DATABASE!S159)&amp;","</f>
        <v>-294.9,</v>
      </c>
      <c r="V159" s="7" t="str">
        <f>IF(OR(DATABASE!T159="",ISERROR(DATABASE!T159),DATABASE!T159=FALSE),"0",DATABASE!T159)&amp;","</f>
        <v>-350.8,</v>
      </c>
      <c r="W159" s="7" t="str">
        <f>IF(OR(DATABASE!U159="",ISERROR(DATABASE!U159),DATABASE!U159=FALSE),"0",DATABASE!U159)&amp;","</f>
        <v>0.174740005493164,</v>
      </c>
      <c r="X159" s="7">
        <f>IF(OR(DATABASE!V159="",ISERROR(DATABASE!V159),DATABASE!V159=FALSE),"0",DATABASE!V159)</f>
        <v>1.6321800649166109E-5</v>
      </c>
      <c r="Y159" t="s">
        <v>5115</v>
      </c>
    </row>
    <row r="160" spans="2:25" x14ac:dyDescent="0.25">
      <c r="B160" t="s">
        <v>5116</v>
      </c>
      <c r="C160" s="8" t="str">
        <f>""""&amp;DATABASE!A160&amp;""","</f>
        <v>"107-39-1",</v>
      </c>
      <c r="D160" s="8" t="str">
        <f>""""&amp;DATABASE!B160&amp;""","</f>
        <v>"244M1pentene",</v>
      </c>
      <c r="E160" s="8" t="str">
        <f>""""&amp;DATABASE!C160&amp;""","</f>
        <v>"C8H16",</v>
      </c>
      <c r="F160" s="8" t="str">
        <f>""""&amp;DATABASE!D160&amp;""","</f>
        <v>"N",</v>
      </c>
      <c r="G160" s="8" t="str">
        <f>""""&amp;DATABASE!E160&amp;""","</f>
        <v>"(CH3)4 CH2 C CH2=C ",</v>
      </c>
      <c r="H160" s="7" t="str">
        <f>IF(OR(DATABASE!F160="",ISERROR(DATABASE!F160),DATABASE!F160=FALSE),"0",DATABASE!F160)&amp;","</f>
        <v>112.208000183105,</v>
      </c>
      <c r="I160" s="7" t="str">
        <f>IF(OR(DATABASE!G160="",ISERROR(DATABASE!G160),DATABASE!G160=FALSE),"0",DATABASE!G160)&amp;","</f>
        <v>0.71858837353031,</v>
      </c>
      <c r="J160" s="7" t="str">
        <f>IF(OR(DATABASE!H160="",ISERROR(DATABASE!H160),DATABASE!H160=FALSE),"0",DATABASE!H160)&amp;","</f>
        <v>374.588012695312,</v>
      </c>
      <c r="K160" s="7" t="str">
        <f>IF(OR(DATABASE!I160="",ISERROR(DATABASE!I160),DATABASE!I160=FALSE),"0",DATABASE!I160)&amp;","</f>
        <v>559.815002441406,</v>
      </c>
      <c r="L160" s="7" t="str">
        <f>IF(OR(DATABASE!J160="",ISERROR(DATABASE!J160),DATABASE!J160=FALSE),"0",DATABASE!J160)&amp;","</f>
        <v>26.4481005859375,</v>
      </c>
      <c r="M160" s="7" t="str">
        <f>IF(OR(DATABASE!K160="",ISERROR(DATABASE!K160),DATABASE!K160=FALSE),"0",DATABASE!K160)&amp;","</f>
        <v>0.456660002470016,</v>
      </c>
      <c r="N160" s="7" t="str">
        <f>IF(OR(DATABASE!L160="",ISERROR(DATABASE!L160),DATABASE!L160=FALSE),"0",DATABASE!L160)&amp;","</f>
        <v>0.222580000758171,</v>
      </c>
      <c r="O160" s="7" t="str">
        <f>IF(OR(DATABASE!M160="",ISERROR(DATABASE!M160),DATABASE!M160=FALSE),"0",DATABASE!M160)&amp;","</f>
        <v>0.106598,</v>
      </c>
      <c r="P160" s="7" t="str">
        <f>IF(OR(DATABASE!N160="",ISERROR(DATABASE!N160),DATABASE!N160=FALSE),"0",DATABASE!N160)&amp;","</f>
        <v>0.0056726,</v>
      </c>
      <c r="Q160" s="7" t="str">
        <f>IF(OR(DATABASE!O160="",ISERROR(DATABASE!O160),DATABASE!O160=FALSE),"0",DATABASE!O160)&amp;","</f>
        <v>-0.000002049108,</v>
      </c>
      <c r="R160" s="7" t="str">
        <f>IF(OR(DATABASE!P160="",ISERROR(DATABASE!P160),DATABASE!P160=FALSE),"0",DATABASE!P160)&amp;","</f>
        <v>0,</v>
      </c>
      <c r="S160" s="7" t="str">
        <f>IF(OR(DATABASE!Q160="",ISERROR(DATABASE!Q160),DATABASE!Q160=FALSE),"0",DATABASE!Q160)&amp;","</f>
        <v>0,</v>
      </c>
      <c r="T160" s="7" t="str">
        <f>IF(OR(DATABASE!R160="",ISERROR(DATABASE!R160),DATABASE!R160=FALSE),"0",DATABASE!R160)&amp;","</f>
        <v>-101.559984375,</v>
      </c>
      <c r="U160" s="7" t="str">
        <f>IF(OR(DATABASE!S160="",ISERROR(DATABASE!S160),DATABASE!S160=FALSE),"0",DATABASE!S160)&amp;","</f>
        <v>86.8,</v>
      </c>
      <c r="V160" s="7" t="str">
        <f>IF(OR(DATABASE!T160="",ISERROR(DATABASE!T160),DATABASE!T160=FALSE),"0",DATABASE!T160)&amp;","</f>
        <v>-101.4539140625,</v>
      </c>
      <c r="W160" s="7" t="str">
        <f>IF(OR(DATABASE!U160="",ISERROR(DATABASE!U160),DATABASE!U160=FALSE),"0",DATABASE!U160)&amp;","</f>
        <v>0.653330505371094,</v>
      </c>
      <c r="X160" s="7">
        <f>IF(OR(DATABASE!V160="",ISERROR(DATABASE!V160),DATABASE!V160=FALSE),"0",DATABASE!V160)</f>
        <v>5.9322923421859742E-5</v>
      </c>
      <c r="Y160" t="s">
        <v>5115</v>
      </c>
    </row>
    <row r="161" spans="2:25" x14ac:dyDescent="0.25">
      <c r="B161" t="s">
        <v>5116</v>
      </c>
      <c r="C161" s="8" t="str">
        <f>""""&amp;DATABASE!A161&amp;""","</f>
        <v>"107-40-4",</v>
      </c>
      <c r="D161" s="8" t="str">
        <f>""""&amp;DATABASE!B161&amp;""","</f>
        <v>"244M2pentene",</v>
      </c>
      <c r="E161" s="8" t="str">
        <f>""""&amp;DATABASE!C161&amp;""","</f>
        <v>"C8H16",</v>
      </c>
      <c r="F161" s="8" t="str">
        <f>""""&amp;DATABASE!D161&amp;""","</f>
        <v>"N",</v>
      </c>
      <c r="G161" s="8" t="str">
        <f>""""&amp;DATABASE!E161&amp;""","</f>
        <v>"(CH3)5 CH=C C ",</v>
      </c>
      <c r="H161" s="7" t="str">
        <f>IF(OR(DATABASE!F161="",ISERROR(DATABASE!F161),DATABASE!F161=FALSE),"0",DATABASE!F161)&amp;","</f>
        <v>112.208000183105,</v>
      </c>
      <c r="I161" s="7" t="str">
        <f>IF(OR(DATABASE!G161="",ISERROR(DATABASE!G161),DATABASE!G161=FALSE),"0",DATABASE!G161)&amp;","</f>
        <v>0.72559787397603,</v>
      </c>
      <c r="J161" s="7" t="str">
        <f>IF(OR(DATABASE!H161="",ISERROR(DATABASE!H161),DATABASE!H161=FALSE),"0",DATABASE!H161)&amp;","</f>
        <v>378.061004638671,</v>
      </c>
      <c r="K161" s="7" t="str">
        <f>IF(OR(DATABASE!I161="",ISERROR(DATABASE!I161),DATABASE!I161=FALSE),"0",DATABASE!I161)&amp;","</f>
        <v>563.148010253906,</v>
      </c>
      <c r="L161" s="7" t="str">
        <f>IF(OR(DATABASE!J161="",ISERROR(DATABASE!J161),DATABASE!J161=FALSE),"0",DATABASE!J161)&amp;","</f>
        <v>26.543701171875,</v>
      </c>
      <c r="M161" s="7" t="str">
        <f>IF(OR(DATABASE!K161="",ISERROR(DATABASE!K161),DATABASE!K161=FALSE),"0",DATABASE!K161)&amp;","</f>
        <v>0.456660002470016,</v>
      </c>
      <c r="N161" s="7" t="str">
        <f>IF(OR(DATABASE!L161="",ISERROR(DATABASE!L161),DATABASE!L161=FALSE),"0",DATABASE!L161)&amp;","</f>
        <v>0.236200004816055,</v>
      </c>
      <c r="O161" s="7" t="str">
        <f>IF(OR(DATABASE!M161="",ISERROR(DATABASE!M161),DATABASE!M161=FALSE),"0",DATABASE!M161)&amp;","</f>
        <v>0.086812,</v>
      </c>
      <c r="P161" s="7" t="str">
        <f>IF(OR(DATABASE!N161="",ISERROR(DATABASE!N161),DATABASE!N161=FALSE),"0",DATABASE!N161)&amp;","</f>
        <v>0.00567598,</v>
      </c>
      <c r="Q161" s="7" t="str">
        <f>IF(OR(DATABASE!O161="",ISERROR(DATABASE!O161),DATABASE!O161=FALSE),"0",DATABASE!O161)&amp;","</f>
        <v>-0.000002056218,</v>
      </c>
      <c r="R161" s="7" t="str">
        <f>IF(OR(DATABASE!P161="",ISERROR(DATABASE!P161),DATABASE!P161=FALSE),"0",DATABASE!P161)&amp;","</f>
        <v>0,</v>
      </c>
      <c r="S161" s="7" t="str">
        <f>IF(OR(DATABASE!Q161="",ISERROR(DATABASE!Q161),DATABASE!Q161=FALSE),"0",DATABASE!Q161)&amp;","</f>
        <v>0,</v>
      </c>
      <c r="T161" s="7" t="str">
        <f>IF(OR(DATABASE!R161="",ISERROR(DATABASE!R161),DATABASE!R161=FALSE),"0",DATABASE!R161)&amp;","</f>
        <v>-110.4,</v>
      </c>
      <c r="U161" s="7" t="str">
        <f>IF(OR(DATABASE!S161="",ISERROR(DATABASE!S161),DATABASE!S161=FALSE),"0",DATABASE!S161)&amp;","</f>
        <v>93.5,</v>
      </c>
      <c r="V161" s="7" t="str">
        <f>IF(OR(DATABASE!T161="",ISERROR(DATABASE!T161),DATABASE!T161=FALSE),"0",DATABASE!T161)&amp;","</f>
        <v>-110.1761015625,</v>
      </c>
      <c r="W161" s="7" t="str">
        <f>IF(OR(DATABASE!U161="",ISERROR(DATABASE!U161),DATABASE!U161=FALSE),"0",DATABASE!U161)&amp;","</f>
        <v>3.26252954101562,</v>
      </c>
      <c r="X161" s="7">
        <f>IF(OR(DATABASE!V161="",ISERROR(DATABASE!V161),DATABASE!V161=FALSE),"0",DATABASE!V161)</f>
        <v>6.134191900491715E-5</v>
      </c>
      <c r="Y161" t="s">
        <v>5115</v>
      </c>
    </row>
    <row r="162" spans="2:25" x14ac:dyDescent="0.25">
      <c r="B162" t="s">
        <v>5116</v>
      </c>
      <c r="C162" s="8" t="str">
        <f>""""&amp;DATABASE!A162&amp;""","</f>
        <v>"107-41-5",</v>
      </c>
      <c r="D162" s="8" t="str">
        <f>""""&amp;DATABASE!B162&amp;""","</f>
        <v>"2-M24-C5diol",</v>
      </c>
      <c r="E162" s="8" t="str">
        <f>""""&amp;DATABASE!C162&amp;""","</f>
        <v>"C6H14O2",</v>
      </c>
      <c r="F162" s="8" t="str">
        <f>""""&amp;DATABASE!D162&amp;""","</f>
        <v>"Misc",</v>
      </c>
      <c r="G162" s="8" t="str">
        <f>""""&amp;DATABASE!E162&amp;""","</f>
        <v>"(CH3)3 C CH (OH)2 CH2 ",</v>
      </c>
      <c r="H162" s="7" t="str">
        <f>IF(OR(DATABASE!F162="",ISERROR(DATABASE!F162),DATABASE!F162=FALSE),"0",DATABASE!F162)&amp;","</f>
        <v>118.176002502441,</v>
      </c>
      <c r="I162" s="7" t="str">
        <f>IF(OR(DATABASE!G162="",ISERROR(DATABASE!G162),DATABASE!G162=FALSE),"0",DATABASE!G162)&amp;","</f>
        <v>0.772711635850902,</v>
      </c>
      <c r="J162" s="7" t="str">
        <f>IF(OR(DATABASE!H162="",ISERROR(DATABASE!H162),DATABASE!H162=FALSE),"0",DATABASE!H162)&amp;","</f>
        <v>470.648010253906,</v>
      </c>
      <c r="K162" s="7" t="str">
        <f>IF(OR(DATABASE!I162="",ISERROR(DATABASE!I162),DATABASE!I162=FALSE),"0",DATABASE!I162)&amp;","</f>
        <v>621,</v>
      </c>
      <c r="L162" s="7" t="str">
        <f>IF(OR(DATABASE!J162="",ISERROR(DATABASE!J162),DATABASE!J162=FALSE),"0",DATABASE!J162)&amp;","</f>
        <v>40.1,</v>
      </c>
      <c r="M162" s="7" t="str">
        <f>IF(OR(DATABASE!K162="",ISERROR(DATABASE!K162),DATABASE!K162=FALSE),"0",DATABASE!K162)&amp;","</f>
        <v>0.398000001907349,</v>
      </c>
      <c r="N162" s="7" t="str">
        <f>IF(OR(DATABASE!L162="",ISERROR(DATABASE!L162),DATABASE!L162=FALSE),"0",DATABASE!L162)&amp;","</f>
        <v>1.19690001010894,</v>
      </c>
      <c r="O162" s="7" t="str">
        <f>IF(OR(DATABASE!M162="",ISERROR(DATABASE!M162),DATABASE!M162=FALSE),"0",DATABASE!M162)&amp;","</f>
        <v>-0.15347,</v>
      </c>
      <c r="P162" s="7" t="str">
        <f>IF(OR(DATABASE!N162="",ISERROR(DATABASE!N162),DATABASE!N162=FALSE),"0",DATABASE!N162)&amp;","</f>
        <v>0.00654584,</v>
      </c>
      <c r="Q162" s="7" t="str">
        <f>IF(OR(DATABASE!O162="",ISERROR(DATABASE!O162),DATABASE!O162=FALSE),"0",DATABASE!O162)&amp;","</f>
        <v>-0.00000455586,</v>
      </c>
      <c r="R162" s="7" t="str">
        <f>IF(OR(DATABASE!P162="",ISERROR(DATABASE!P162),DATABASE!P162=FALSE),"0",DATABASE!P162)&amp;","</f>
        <v>0.000000001279436,</v>
      </c>
      <c r="S162" s="7" t="str">
        <f>IF(OR(DATABASE!Q162="",ISERROR(DATABASE!Q162),DATABASE!Q162=FALSE),"0",DATABASE!Q162)&amp;","</f>
        <v>0,</v>
      </c>
      <c r="T162" s="7" t="str">
        <f>IF(OR(DATABASE!R162="",ISERROR(DATABASE!R162),DATABASE!R162=FALSE),"0",DATABASE!R162)&amp;","</f>
        <v>-485.65996875,</v>
      </c>
      <c r="U162" s="7" t="str">
        <f>IF(OR(DATABASE!S162="",ISERROR(DATABASE!S162),DATABASE!S162=FALSE),"0",DATABASE!S162)&amp;","</f>
        <v>-327,</v>
      </c>
      <c r="V162" s="7" t="str">
        <f>IF(OR(DATABASE!T162="",ISERROR(DATABASE!T162),DATABASE!T162=FALSE),"0",DATABASE!T162)&amp;","</f>
        <v>-485.61021875,</v>
      </c>
      <c r="W162" s="7" t="str">
        <f>IF(OR(DATABASE!U162="",ISERROR(DATABASE!U162),DATABASE!U162=FALSE),"0",DATABASE!U162)&amp;","</f>
        <v>0.694545104980469,</v>
      </c>
      <c r="X162" s="7">
        <f>IF(OR(DATABASE!V162="",ISERROR(DATABASE!V162),DATABASE!V162=FALSE),"0",DATABASE!V162)</f>
        <v>5.5477511137723921E-5</v>
      </c>
      <c r="Y162" t="s">
        <v>5115</v>
      </c>
    </row>
    <row r="163" spans="2:25" x14ac:dyDescent="0.25">
      <c r="B163" t="s">
        <v>5116</v>
      </c>
      <c r="C163" s="8" t="str">
        <f>""""&amp;DATABASE!A163&amp;""","</f>
        <v>"1074-17-5",</v>
      </c>
      <c r="D163" s="8" t="str">
        <f>""""&amp;DATABASE!B163&amp;""","</f>
        <v>"1M2nPropylBZ",</v>
      </c>
      <c r="E163" s="8" t="str">
        <f>""""&amp;DATABASE!C163&amp;""","</f>
        <v>"C10H14",</v>
      </c>
      <c r="F163" s="8" t="str">
        <f>""""&amp;DATABASE!D163&amp;""","</f>
        <v>"A",</v>
      </c>
      <c r="G163" s="8" t="str">
        <f>""""&amp;DATABASE!E163&amp;""","</f>
        <v>"ACCH3 ACCH2 (ACH)4 CH2 CH3 ",</v>
      </c>
      <c r="H163" s="7" t="str">
        <f>IF(OR(DATABASE!F163="",ISERROR(DATABASE!F163),DATABASE!F163=FALSE),"0",DATABASE!F163)&amp;","</f>
        <v>134.220001220703,</v>
      </c>
      <c r="I163" s="7" t="str">
        <f>IF(OR(DATABASE!G163="",ISERROR(DATABASE!G163),DATABASE!G163=FALSE),"0",DATABASE!G163)&amp;","</f>
        <v>0.877994409521404,</v>
      </c>
      <c r="J163" s="7" t="str">
        <f>IF(OR(DATABASE!H163="",ISERROR(DATABASE!H163),DATABASE!H163=FALSE),"0",DATABASE!H163)&amp;","</f>
        <v>457.950012207031,</v>
      </c>
      <c r="K163" s="7" t="str">
        <f>IF(OR(DATABASE!I163="",ISERROR(DATABASE!I163),DATABASE!I163=FALSE),"0",DATABASE!I163)&amp;","</f>
        <v>662,</v>
      </c>
      <c r="L163" s="7" t="str">
        <f>IF(OR(DATABASE!J163="",ISERROR(DATABASE!J163),DATABASE!J163=FALSE),"0",DATABASE!J163)&amp;","</f>
        <v>29.4,</v>
      </c>
      <c r="M163" s="7" t="str">
        <f>IF(OR(DATABASE!K163="",ISERROR(DATABASE!K163),DATABASE!K163=FALSE),"0",DATABASE!K163)&amp;","</f>
        <v>0.481999009847641,</v>
      </c>
      <c r="N163" s="7" t="str">
        <f>IF(OR(DATABASE!L163="",ISERROR(DATABASE!L163),DATABASE!L163=FALSE),"0",DATABASE!L163)&amp;","</f>
        <v>0.407014012336731,</v>
      </c>
      <c r="O163" s="7" t="str">
        <f>IF(OR(DATABASE!M163="",ISERROR(DATABASE!M163),DATABASE!M163=FALSE),"0",DATABASE!M163)&amp;","</f>
        <v>-0.23372,</v>
      </c>
      <c r="P163" s="7" t="str">
        <f>IF(OR(DATABASE!N163="",ISERROR(DATABASE!N163),DATABASE!N163=FALSE),"0",DATABASE!N163)&amp;","</f>
        <v>0.00648048,</v>
      </c>
      <c r="Q163" s="7" t="str">
        <f>IF(OR(DATABASE!O163="",ISERROR(DATABASE!O163),DATABASE!O163=FALSE),"0",DATABASE!O163)&amp;","</f>
        <v>-0.00000442863,</v>
      </c>
      <c r="R163" s="7" t="str">
        <f>IF(OR(DATABASE!P163="",ISERROR(DATABASE!P163),DATABASE!P163=FALSE),"0",DATABASE!P163)&amp;","</f>
        <v>0.000000001467524,</v>
      </c>
      <c r="S163" s="7" t="str">
        <f>IF(OR(DATABASE!Q163="",ISERROR(DATABASE!Q163),DATABASE!Q163=FALSE),"0",DATABASE!Q163)&amp;","</f>
        <v>-1.445752E-13,</v>
      </c>
      <c r="T163" s="7" t="str">
        <f>IF(OR(DATABASE!R163="",ISERROR(DATABASE!R163),DATABASE!R163=FALSE),"0",DATABASE!R163)&amp;","</f>
        <v>-19.78,</v>
      </c>
      <c r="U163" s="7" t="str">
        <f>IF(OR(DATABASE!S163="",ISERROR(DATABASE!S163),DATABASE!S163=FALSE),"0",DATABASE!S163)&amp;","</f>
        <v>0,</v>
      </c>
      <c r="V163" s="7" t="str">
        <f>IF(OR(DATABASE!T163="",ISERROR(DATABASE!T163),DATABASE!T163=FALSE),"0",DATABASE!T163)&amp;","</f>
        <v>-19.139869140625,</v>
      </c>
      <c r="W163" s="7" t="str">
        <f>IF(OR(DATABASE!U163="",ISERROR(DATABASE!U163),DATABASE!U163=FALSE),"0",DATABASE!U163)&amp;","</f>
        <v>0.51997216796875,</v>
      </c>
      <c r="X163" s="7">
        <f>IF(OR(DATABASE!V163="",ISERROR(DATABASE!V163),DATABASE!V163=FALSE),"0",DATABASE!V163)</f>
        <v>5.7486515492200851E-5</v>
      </c>
      <c r="Y163" t="s">
        <v>5115</v>
      </c>
    </row>
    <row r="164" spans="2:25" x14ac:dyDescent="0.25">
      <c r="B164" t="s">
        <v>5116</v>
      </c>
      <c r="C164" s="8" t="str">
        <f>""""&amp;DATABASE!A164&amp;""","</f>
        <v>"1074-43-7",</v>
      </c>
      <c r="D164" s="8" t="str">
        <f>""""&amp;DATABASE!B164&amp;""","</f>
        <v>"1M3nPropylBZ",</v>
      </c>
      <c r="E164" s="8" t="str">
        <f>""""&amp;DATABASE!C164&amp;""","</f>
        <v>"C10H14",</v>
      </c>
      <c r="F164" s="8" t="str">
        <f>""""&amp;DATABASE!D164&amp;""","</f>
        <v>"A",</v>
      </c>
      <c r="G164" s="8" t="str">
        <f>""""&amp;DATABASE!E164&amp;""","</f>
        <v>"ACCH3 ACCH2 (ACH)4 CH2 CH3 ",</v>
      </c>
      <c r="H164" s="7" t="str">
        <f>IF(OR(DATABASE!F164="",ISERROR(DATABASE!F164),DATABASE!F164=FALSE),"0",DATABASE!F164)&amp;","</f>
        <v>134.220001220703,</v>
      </c>
      <c r="I164" s="7" t="str">
        <f>IF(OR(DATABASE!G164="",ISERROR(DATABASE!G164),DATABASE!G164=FALSE),"0",DATABASE!G164)&amp;","</f>
        <v>0.865850135528678,</v>
      </c>
      <c r="J164" s="7" t="str">
        <f>IF(OR(DATABASE!H164="",ISERROR(DATABASE!H164),DATABASE!H164=FALSE),"0",DATABASE!H164)&amp;","</f>
        <v>454.950012207031,</v>
      </c>
      <c r="K164" s="7" t="str">
        <f>IF(OR(DATABASE!I164="",ISERROR(DATABASE!I164),DATABASE!I164=FALSE),"0",DATABASE!I164)&amp;","</f>
        <v>654,</v>
      </c>
      <c r="L164" s="7" t="str">
        <f>IF(OR(DATABASE!J164="",ISERROR(DATABASE!J164),DATABASE!J164=FALSE),"0",DATABASE!J164)&amp;","</f>
        <v>28.1,</v>
      </c>
      <c r="M164" s="7" t="str">
        <f>IF(OR(DATABASE!K164="",ISERROR(DATABASE!K164),DATABASE!K164=FALSE),"0",DATABASE!K164)&amp;","</f>
        <v>0.481999009847641,</v>
      </c>
      <c r="N164" s="7" t="str">
        <f>IF(OR(DATABASE!L164="",ISERROR(DATABASE!L164),DATABASE!L164=FALSE),"0",DATABASE!L164)&amp;","</f>
        <v>0.41278401017189,</v>
      </c>
      <c r="O164" s="7" t="str">
        <f>IF(OR(DATABASE!M164="",ISERROR(DATABASE!M164),DATABASE!M164=FALSE),"0",DATABASE!M164)&amp;","</f>
        <v>-0.265286,</v>
      </c>
      <c r="P164" s="7" t="str">
        <f>IF(OR(DATABASE!N164="",ISERROR(DATABASE!N164),DATABASE!N164=FALSE),"0",DATABASE!N164)&amp;","</f>
        <v>0.00640288,</v>
      </c>
      <c r="Q164" s="7" t="str">
        <f>IF(OR(DATABASE!O164="",ISERROR(DATABASE!O164),DATABASE!O164=FALSE),"0",DATABASE!O164)&amp;","</f>
        <v>-0.00000426627,</v>
      </c>
      <c r="R164" s="7" t="str">
        <f>IF(OR(DATABASE!P164="",ISERROR(DATABASE!P164),DATABASE!P164=FALSE),"0",DATABASE!P164)&amp;","</f>
        <v>0.000000001377948,</v>
      </c>
      <c r="S164" s="7" t="str">
        <f>IF(OR(DATABASE!Q164="",ISERROR(DATABASE!Q164),DATABASE!Q164=FALSE),"0",DATABASE!Q164)&amp;","</f>
        <v>-1.308928E-13,</v>
      </c>
      <c r="T164" s="7" t="str">
        <f>IF(OR(DATABASE!R164="",ISERROR(DATABASE!R164),DATABASE!R164=FALSE),"0",DATABASE!R164)&amp;","</f>
        <v>-24.14,</v>
      </c>
      <c r="U164" s="7" t="str">
        <f>IF(OR(DATABASE!S164="",ISERROR(DATABASE!S164),DATABASE!S164=FALSE),"0",DATABASE!S164)&amp;","</f>
        <v>0,</v>
      </c>
      <c r="V164" s="7" t="str">
        <f>IF(OR(DATABASE!T164="",ISERROR(DATABASE!T164),DATABASE!T164=FALSE),"0",DATABASE!T164)&amp;","</f>
        <v>-23.31302734375,</v>
      </c>
      <c r="W164" s="7" t="str">
        <f>IF(OR(DATABASE!U164="",ISERROR(DATABASE!U164),DATABASE!U164=FALSE),"0",DATABASE!U164)&amp;","</f>
        <v>0.513194152832031,</v>
      </c>
      <c r="X164" s="7">
        <f>IF(OR(DATABASE!V164="",ISERROR(DATABASE!V164),DATABASE!V164=FALSE),"0",DATABASE!V164)</f>
        <v>6.1918951570987695E-5</v>
      </c>
      <c r="Y164" t="s">
        <v>5115</v>
      </c>
    </row>
    <row r="165" spans="2:25" x14ac:dyDescent="0.25">
      <c r="B165" t="s">
        <v>5116</v>
      </c>
      <c r="C165" s="8" t="str">
        <f>""""&amp;DATABASE!A165&amp;""","</f>
        <v>"1074-55-1",</v>
      </c>
      <c r="D165" s="8" t="str">
        <f>""""&amp;DATABASE!B165&amp;""","</f>
        <v>"1M4nPropylBZ",</v>
      </c>
      <c r="E165" s="8" t="str">
        <f>""""&amp;DATABASE!C165&amp;""","</f>
        <v>"C10H14",</v>
      </c>
      <c r="F165" s="8" t="str">
        <f>""""&amp;DATABASE!D165&amp;""","</f>
        <v>"A",</v>
      </c>
      <c r="G165" s="8" t="str">
        <f>""""&amp;DATABASE!E165&amp;""","</f>
        <v>"ACCH3 ACCH2 (ACH)4 CH2 CH3 ",</v>
      </c>
      <c r="H165" s="7" t="str">
        <f>IF(OR(DATABASE!F165="",ISERROR(DATABASE!F165),DATABASE!F165=FALSE),"0",DATABASE!F165)&amp;","</f>
        <v>134.220001220703,</v>
      </c>
      <c r="I165" s="7" t="str">
        <f>IF(OR(DATABASE!G165="",ISERROR(DATABASE!G165),DATABASE!G165=FALSE),"0",DATABASE!G165)&amp;","</f>
        <v>0.863658097341407,</v>
      </c>
      <c r="J165" s="7" t="str">
        <f>IF(OR(DATABASE!H165="",ISERROR(DATABASE!H165),DATABASE!H165=FALSE),"0",DATABASE!H165)&amp;","</f>
        <v>456.450012207031,</v>
      </c>
      <c r="K165" s="7" t="str">
        <f>IF(OR(DATABASE!I165="",ISERROR(DATABASE!I165),DATABASE!I165=FALSE),"0",DATABASE!I165)&amp;","</f>
        <v>656,</v>
      </c>
      <c r="L165" s="7" t="str">
        <f>IF(OR(DATABASE!J165="",ISERROR(DATABASE!J165),DATABASE!J165=FALSE),"0",DATABASE!J165)&amp;","</f>
        <v>28.1,</v>
      </c>
      <c r="M165" s="7" t="str">
        <f>IF(OR(DATABASE!K165="",ISERROR(DATABASE!K165),DATABASE!K165=FALSE),"0",DATABASE!K165)&amp;","</f>
        <v>0.481999009847641,</v>
      </c>
      <c r="N165" s="7" t="str">
        <f>IF(OR(DATABASE!L165="",ISERROR(DATABASE!L165),DATABASE!L165=FALSE),"0",DATABASE!L165)&amp;","</f>
        <v>0.413441002368927,</v>
      </c>
      <c r="O165" s="7" t="str">
        <f>IF(OR(DATABASE!M165="",ISERROR(DATABASE!M165),DATABASE!M165=FALSE),"0",DATABASE!M165)&amp;","</f>
        <v>-0.265286,</v>
      </c>
      <c r="P165" s="7" t="str">
        <f>IF(OR(DATABASE!N165="",ISERROR(DATABASE!N165),DATABASE!N165=FALSE),"0",DATABASE!N165)&amp;","</f>
        <v>0.00640288,</v>
      </c>
      <c r="Q165" s="7" t="str">
        <f>IF(OR(DATABASE!O165="",ISERROR(DATABASE!O165),DATABASE!O165=FALSE),"0",DATABASE!O165)&amp;","</f>
        <v>-0.00000426627,</v>
      </c>
      <c r="R165" s="7" t="str">
        <f>IF(OR(DATABASE!P165="",ISERROR(DATABASE!P165),DATABASE!P165=FALSE),"0",DATABASE!P165)&amp;","</f>
        <v>0.000000001377948,</v>
      </c>
      <c r="S165" s="7" t="str">
        <f>IF(OR(DATABASE!Q165="",ISERROR(DATABASE!Q165),DATABASE!Q165=FALSE),"0",DATABASE!Q165)&amp;","</f>
        <v>-1.308928E-13,</v>
      </c>
      <c r="T165" s="7" t="str">
        <f>IF(OR(DATABASE!R165="",ISERROR(DATABASE!R165),DATABASE!R165=FALSE),"0",DATABASE!R165)&amp;","</f>
        <v>-23.14,</v>
      </c>
      <c r="U165" s="7" t="str">
        <f>IF(OR(DATABASE!S165="",ISERROR(DATABASE!S165),DATABASE!S165=FALSE),"0",DATABASE!S165)&amp;","</f>
        <v>0,</v>
      </c>
      <c r="V165" s="7" t="str">
        <f>IF(OR(DATABASE!T165="",ISERROR(DATABASE!T165),DATABASE!T165=FALSE),"0",DATABASE!T165)&amp;","</f>
        <v>-22.31302734375,</v>
      </c>
      <c r="W165" s="7" t="str">
        <f>IF(OR(DATABASE!U165="",ISERROR(DATABASE!U165),DATABASE!U165=FALSE),"0",DATABASE!U165)&amp;","</f>
        <v>0.519902221679687,</v>
      </c>
      <c r="X165" s="7">
        <f>IF(OR(DATABASE!V165="",ISERROR(DATABASE!V165),DATABASE!V165=FALSE),"0",DATABASE!V165)</f>
        <v>6.1918951570987695E-5</v>
      </c>
      <c r="Y165" t="s">
        <v>5115</v>
      </c>
    </row>
    <row r="166" spans="2:25" x14ac:dyDescent="0.25">
      <c r="B166" t="s">
        <v>5116</v>
      </c>
      <c r="C166" s="8" t="str">
        <f>""""&amp;DATABASE!A166&amp;""","</f>
        <v>"107-46-0",</v>
      </c>
      <c r="D166" s="8" t="str">
        <f>""""&amp;DATABASE!B166&amp;""","</f>
        <v>"HexMDiSiloxn",</v>
      </c>
      <c r="E166" s="8" t="str">
        <f>""""&amp;DATABASE!C166&amp;""","</f>
        <v>"C6H18OSi2",</v>
      </c>
      <c r="F166" s="8" t="str">
        <f>""""&amp;DATABASE!D166&amp;""","</f>
        <v>"Misc",</v>
      </c>
      <c r="G166" s="8" t="str">
        <f>""""&amp;DATABASE!E166&amp;""","</f>
        <v>"(CH3)6 SI SIO ",</v>
      </c>
      <c r="H166" s="7" t="str">
        <f>IF(OR(DATABASE!F166="",ISERROR(DATABASE!F166),DATABASE!F166=FALSE),"0",DATABASE!F166)&amp;","</f>
        <v>162.378005981445,</v>
      </c>
      <c r="I166" s="7" t="str">
        <f>IF(OR(DATABASE!G166="",ISERROR(DATABASE!G166),DATABASE!G166=FALSE),"0",DATABASE!G166)&amp;","</f>
        <v>0.770504569058128,</v>
      </c>
      <c r="J166" s="7" t="str">
        <f>IF(OR(DATABASE!H166="",ISERROR(DATABASE!H166),DATABASE!H166=FALSE),"0",DATABASE!H166)&amp;","</f>
        <v>373.670013427734,</v>
      </c>
      <c r="K166" s="7" t="str">
        <f>IF(OR(DATABASE!I166="",ISERROR(DATABASE!I166),DATABASE!I166=FALSE),"0",DATABASE!I166)&amp;","</f>
        <v>518.700012207031,</v>
      </c>
      <c r="L166" s="7" t="str">
        <f>IF(OR(DATABASE!J166="",ISERROR(DATABASE!J166),DATABASE!J166=FALSE),"0",DATABASE!J166)&amp;","</f>
        <v>19.14,</v>
      </c>
      <c r="M166" s="7" t="str">
        <f>IF(OR(DATABASE!K166="",ISERROR(DATABASE!K166),DATABASE!K166=FALSE),"0",DATABASE!K166)&amp;","</f>
        <v>0.601000010967254,</v>
      </c>
      <c r="N166" s="7" t="str">
        <f>IF(OR(DATABASE!L166="",ISERROR(DATABASE!L166),DATABASE!L166=FALSE),"0",DATABASE!L166)&amp;","</f>
        <v>0.417589008808136,</v>
      </c>
      <c r="O166" s="7" t="str">
        <f>IF(OR(DATABASE!M166="",ISERROR(DATABASE!M166),DATABASE!M166=FALSE),"0",DATABASE!M166)&amp;","</f>
        <v>0.61069,</v>
      </c>
      <c r="P166" s="7" t="str">
        <f>IF(OR(DATABASE!N166="",ISERROR(DATABASE!N166),DATABASE!N166=FALSE),"0",DATABASE!N166)&amp;","</f>
        <v>0.00309266,</v>
      </c>
      <c r="Q166" s="7" t="str">
        <f>IF(OR(DATABASE!O166="",ISERROR(DATABASE!O166),DATABASE!O166=FALSE),"0",DATABASE!O166)&amp;","</f>
        <v>-0.0000001389555,</v>
      </c>
      <c r="R166" s="7" t="str">
        <f>IF(OR(DATABASE!P166="",ISERROR(DATABASE!P166),DATABASE!P166=FALSE),"0",DATABASE!P166)&amp;","</f>
        <v>-0.00000000119176,</v>
      </c>
      <c r="S166" s="7" t="str">
        <f>IF(OR(DATABASE!Q166="",ISERROR(DATABASE!Q166),DATABASE!Q166=FALSE),"0",DATABASE!Q166)&amp;","</f>
        <v>3.790604E-13,</v>
      </c>
      <c r="T166" s="7" t="str">
        <f>IF(OR(DATABASE!R166="",ISERROR(DATABASE!R166),DATABASE!R166=FALSE),"0",DATABASE!R166)&amp;","</f>
        <v>-777.72,</v>
      </c>
      <c r="U166" s="7" t="str">
        <f>IF(OR(DATABASE!S166="",ISERROR(DATABASE!S166),DATABASE!S166=FALSE),"0",DATABASE!S166)&amp;","</f>
        <v>-534.8,</v>
      </c>
      <c r="V166" s="7" t="str">
        <f>IF(OR(DATABASE!T166="",ISERROR(DATABASE!T166),DATABASE!T166=FALSE),"0",DATABASE!T166)&amp;","</f>
        <v>-777.598875,</v>
      </c>
      <c r="W166" s="7" t="str">
        <f>IF(OR(DATABASE!U166="",ISERROR(DATABASE!U166),DATABASE!U166=FALSE),"0",DATABASE!U166)&amp;","</f>
        <v>0.814351379394531,</v>
      </c>
      <c r="X166" s="7">
        <f>IF(OR(DATABASE!V166="",ISERROR(DATABASE!V166),DATABASE!V166=FALSE),"0",DATABASE!V166)</f>
        <v>0</v>
      </c>
      <c r="Y166" t="s">
        <v>5115</v>
      </c>
    </row>
    <row r="167" spans="2:25" x14ac:dyDescent="0.25">
      <c r="B167" t="s">
        <v>5116</v>
      </c>
      <c r="C167" s="8" t="str">
        <f>""""&amp;DATABASE!A167&amp;""","</f>
        <v>"107-52-8",</v>
      </c>
      <c r="D167" s="8" t="str">
        <f>""""&amp;DATABASE!B167&amp;""","</f>
        <v>"4a10aC1-6aSi",</v>
      </c>
      <c r="E167" s="8" t="str">
        <f>""""&amp;DATABASE!C167&amp;""","</f>
        <v>"C14H42O5Si6",</v>
      </c>
      <c r="F167" s="8" t="str">
        <f>""""&amp;DATABASE!D167&amp;""","</f>
        <v>"Misc",</v>
      </c>
      <c r="G167" s="8" t="str">
        <f>""""&amp;DATABASE!E167&amp;""","</f>
        <v>"(CH3)14 SI (SIO)5 ",</v>
      </c>
      <c r="H167" s="7" t="str">
        <f>IF(OR(DATABASE!F167="",ISERROR(DATABASE!F167),DATABASE!F167=FALSE),"0",DATABASE!F167)&amp;","</f>
        <v>458.997009277343,</v>
      </c>
      <c r="I167" s="7" t="str">
        <f>IF(OR(DATABASE!G167="",ISERROR(DATABASE!G167),DATABASE!G167=FALSE),"0",DATABASE!G167)&amp;","</f>
        <v>0.895092258508602,</v>
      </c>
      <c r="J167" s="7" t="str">
        <f>IF(OR(DATABASE!H167="",ISERROR(DATABASE!H167),DATABASE!H167=FALSE),"0",DATABASE!H167)&amp;","</f>
        <v>532.900024414062,</v>
      </c>
      <c r="K167" s="7" t="str">
        <f>IF(OR(DATABASE!I167="",ISERROR(DATABASE!I167),DATABASE!I167=FALSE),"0",DATABASE!I167)&amp;","</f>
        <v>653.200012207031,</v>
      </c>
      <c r="L167" s="7" t="str">
        <f>IF(OR(DATABASE!J167="",ISERROR(DATABASE!J167),DATABASE!J167=FALSE),"0",DATABASE!J167)&amp;","</f>
        <v>8.04,</v>
      </c>
      <c r="M167" s="7" t="str">
        <f>IF(OR(DATABASE!K167="",ISERROR(DATABASE!K167),DATABASE!K167=FALSE),"0",DATABASE!K167)&amp;","</f>
        <v>1.80799996852874,</v>
      </c>
      <c r="N167" s="7" t="str">
        <f>IF(OR(DATABASE!L167="",ISERROR(DATABASE!L167),DATABASE!L167=FALSE),"0",DATABASE!L167)&amp;","</f>
        <v>0.785046994686126,</v>
      </c>
      <c r="O167" s="7" t="str">
        <f>IF(OR(DATABASE!M167="",ISERROR(DATABASE!M167),DATABASE!M167=FALSE),"0",DATABASE!M167)&amp;","</f>
        <v>-0.14429,</v>
      </c>
      <c r="P167" s="7" t="str">
        <f>IF(OR(DATABASE!N167="",ISERROR(DATABASE!N167),DATABASE!N167=FALSE),"0",DATABASE!N167)&amp;","</f>
        <v>0.0053938,</v>
      </c>
      <c r="Q167" s="7" t="str">
        <f>IF(OR(DATABASE!O167="",ISERROR(DATABASE!O167),DATABASE!O167=FALSE),"0",DATABASE!O167)&amp;","</f>
        <v>-0.0000039807,</v>
      </c>
      <c r="R167" s="7" t="str">
        <f>IF(OR(DATABASE!P167="",ISERROR(DATABASE!P167),DATABASE!P167=FALSE),"0",DATABASE!P167)&amp;","</f>
        <v>0.00000000161412,</v>
      </c>
      <c r="S167" s="7" t="str">
        <f>IF(OR(DATABASE!Q167="",ISERROR(DATABASE!Q167),DATABASE!Q167=FALSE),"0",DATABASE!Q167)&amp;","</f>
        <v>-0.000000000000245216,</v>
      </c>
      <c r="T167" s="7" t="str">
        <f>IF(OR(DATABASE!R167="",ISERROR(DATABASE!R167),DATABASE!R167=FALSE),"0",DATABASE!R167)&amp;","</f>
        <v>-3143,</v>
      </c>
      <c r="U167" s="7" t="str">
        <f>IF(OR(DATABASE!S167="",ISERROR(DATABASE!S167),DATABASE!S167=FALSE),"0",DATABASE!S167)&amp;","</f>
        <v>0,</v>
      </c>
      <c r="V167" s="7" t="str">
        <f>IF(OR(DATABASE!T167="",ISERROR(DATABASE!T167),DATABASE!T167=FALSE),"0",DATABASE!T167)&amp;","</f>
        <v>0,</v>
      </c>
      <c r="W167" s="7" t="str">
        <f>IF(OR(DATABASE!U167="",ISERROR(DATABASE!U167),DATABASE!U167=FALSE),"0",DATABASE!U167)&amp;","</f>
        <v>2.42742260742187,</v>
      </c>
      <c r="X167" s="7">
        <f>IF(OR(DATABASE!V167="",ISERROR(DATABASE!V167),DATABASE!V167=FALSE),"0",DATABASE!V167)</f>
        <v>0</v>
      </c>
      <c r="Y167" t="s">
        <v>5115</v>
      </c>
    </row>
    <row r="168" spans="2:25" x14ac:dyDescent="0.25">
      <c r="B168" t="s">
        <v>5116</v>
      </c>
      <c r="C168" s="8" t="str">
        <f>""""&amp;DATABASE!A168&amp;""","</f>
        <v>"1077-16-3",</v>
      </c>
      <c r="D168" s="8" t="str">
        <f>""""&amp;DATABASE!B168&amp;""","</f>
        <v>"n-Hexyl-BZ",</v>
      </c>
      <c r="E168" s="8" t="str">
        <f>""""&amp;DATABASE!C168&amp;""","</f>
        <v>"C12H18",</v>
      </c>
      <c r="F168" s="8" t="str">
        <f>""""&amp;DATABASE!D168&amp;""","</f>
        <v>"A",</v>
      </c>
      <c r="G168" s="8" t="str">
        <f>""""&amp;DATABASE!E168&amp;""","</f>
        <v>"(ACH)5 ACCH2 (CH2)4 CH3 ",</v>
      </c>
      <c r="H168" s="7" t="str">
        <f>IF(OR(DATABASE!F168="",ISERROR(DATABASE!F168),DATABASE!F168=FALSE),"0",DATABASE!F168)&amp;","</f>
        <v>162.274002075195,</v>
      </c>
      <c r="I168" s="7" t="str">
        <f>IF(OR(DATABASE!G168="",ISERROR(DATABASE!G168),DATABASE!G168=FALSE),"0",DATABASE!G168)&amp;","</f>
        <v>0.861476078224472,</v>
      </c>
      <c r="J168" s="7" t="str">
        <f>IF(OR(DATABASE!H168="",ISERROR(DATABASE!H168),DATABASE!H168=FALSE),"0",DATABASE!H168)&amp;","</f>
        <v>499.299011230468,</v>
      </c>
      <c r="K168" s="7" t="str">
        <f>IF(OR(DATABASE!I168="",ISERROR(DATABASE!I168),DATABASE!I168=FALSE),"0",DATABASE!I168)&amp;","</f>
        <v>697.5,</v>
      </c>
      <c r="L168" s="7" t="str">
        <f>IF(OR(DATABASE!J168="",ISERROR(DATABASE!J168),DATABASE!J168=FALSE),"0",DATABASE!J168)&amp;","</f>
        <v>23.8,</v>
      </c>
      <c r="M168" s="7" t="str">
        <f>IF(OR(DATABASE!K168="",ISERROR(DATABASE!K168),DATABASE!K168=FALSE),"0",DATABASE!K168)&amp;","</f>
        <v>0.620000004768371,</v>
      </c>
      <c r="N168" s="7" t="str">
        <f>IF(OR(DATABASE!L168="",ISERROR(DATABASE!L168),DATABASE!L168=FALSE),"0",DATABASE!L168)&amp;","</f>
        <v>0.479999005794525,</v>
      </c>
      <c r="O168" s="7" t="str">
        <f>IF(OR(DATABASE!M168="",ISERROR(DATABASE!M168),DATABASE!M168=FALSE),"0",DATABASE!M168)&amp;","</f>
        <v>-0.269552,</v>
      </c>
      <c r="P168" s="7" t="str">
        <f>IF(OR(DATABASE!N168="",ISERROR(DATABASE!N168),DATABASE!N168=FALSE),"0",DATABASE!N168)&amp;","</f>
        <v>0.00663426,</v>
      </c>
      <c r="Q168" s="7" t="str">
        <f>IF(OR(DATABASE!O168="",ISERROR(DATABASE!O168),DATABASE!O168=FALSE),"0",DATABASE!O168)&amp;","</f>
        <v>-0.00000422415,</v>
      </c>
      <c r="R168" s="7" t="str">
        <f>IF(OR(DATABASE!P168="",ISERROR(DATABASE!P168),DATABASE!P168=FALSE),"0",DATABASE!P168)&amp;","</f>
        <v>0.000000001063496,</v>
      </c>
      <c r="S168" s="7" t="str">
        <f>IF(OR(DATABASE!Q168="",ISERROR(DATABASE!Q168),DATABASE!Q168=FALSE),"0",DATABASE!Q168)&amp;","</f>
        <v>3.7809E-22,</v>
      </c>
      <c r="T168" s="7" t="str">
        <f>IF(OR(DATABASE!R168="",ISERROR(DATABASE!R168),DATABASE!R168=FALSE),"0",DATABASE!R168)&amp;","</f>
        <v>-546,</v>
      </c>
      <c r="U168" s="7" t="str">
        <f>IF(OR(DATABASE!S168="",ISERROR(DATABASE!S168),DATABASE!S168=FALSE),"0",DATABASE!S168)&amp;","</f>
        <v>161.34,</v>
      </c>
      <c r="V168" s="7" t="str">
        <f>IF(OR(DATABASE!T168="",ISERROR(DATABASE!T168),DATABASE!T168=FALSE),"0",DATABASE!T168)&amp;","</f>
        <v>-59.463,</v>
      </c>
      <c r="W168" s="7" t="str">
        <f>IF(OR(DATABASE!U168="",ISERROR(DATABASE!U168),DATABASE!U168=FALSE),"0",DATABASE!U168)&amp;","</f>
        <v>0.719968017578125,</v>
      </c>
      <c r="X168" s="7">
        <f>IF(OR(DATABASE!V168="",ISERROR(DATABASE!V168),DATABASE!V168=FALSE),"0",DATABASE!V168)</f>
        <v>6.2171701341867447E-5</v>
      </c>
      <c r="Y168" t="s">
        <v>5115</v>
      </c>
    </row>
    <row r="169" spans="2:25" x14ac:dyDescent="0.25">
      <c r="B169" t="s">
        <v>5116</v>
      </c>
      <c r="C169" s="8" t="str">
        <f>""""&amp;DATABASE!A169&amp;""","</f>
        <v>"107-83-5",</v>
      </c>
      <c r="D169" s="8" t="str">
        <f>""""&amp;DATABASE!B169&amp;""","</f>
        <v>"2-Mpentane",</v>
      </c>
      <c r="E169" s="8" t="str">
        <f>""""&amp;DATABASE!C169&amp;""","</f>
        <v>"C6H14",</v>
      </c>
      <c r="F169" s="8" t="str">
        <f>""""&amp;DATABASE!D169&amp;""","</f>
        <v>"PN",</v>
      </c>
      <c r="G169" s="8" t="str">
        <f>""""&amp;DATABASE!E169&amp;""","</f>
        <v>"(CH3)3 (CH2)2 CH ",</v>
      </c>
      <c r="H169" s="7" t="str">
        <f>IF(OR(DATABASE!F169="",ISERROR(DATABASE!F169),DATABASE!F169=FALSE),"0",DATABASE!F169)&amp;","</f>
        <v>86.1779022216796,</v>
      </c>
      <c r="I169" s="7" t="str">
        <f>IF(OR(DATABASE!G169="",ISERROR(DATABASE!G169),DATABASE!G169=FALSE),"0",DATABASE!G169)&amp;","</f>
        <v>0.657117283864494,</v>
      </c>
      <c r="J169" s="7" t="str">
        <f>IF(OR(DATABASE!H169="",ISERROR(DATABASE!H169),DATABASE!H169=FALSE),"0",DATABASE!H169)&amp;","</f>
        <v>333.411010742187,</v>
      </c>
      <c r="K169" s="7" t="str">
        <f>IF(OR(DATABASE!I169="",ISERROR(DATABASE!I169),DATABASE!I169=FALSE),"0",DATABASE!I169)&amp;","</f>
        <v>497.497009277343,</v>
      </c>
      <c r="L169" s="7" t="str">
        <f>IF(OR(DATABASE!J169="",ISERROR(DATABASE!J169),DATABASE!J169=FALSE),"0",DATABASE!J169)&amp;","</f>
        <v>30.1036010742188,</v>
      </c>
      <c r="M169" s="7" t="str">
        <f>IF(OR(DATABASE!K169="",ISERROR(DATABASE!K169),DATABASE!K169=FALSE),"0",DATABASE!K169)&amp;","</f>
        <v>0.366360008716583,</v>
      </c>
      <c r="N169" s="7" t="str">
        <f>IF(OR(DATABASE!L169="",ISERROR(DATABASE!L169),DATABASE!L169=FALSE),"0",DATABASE!L169)&amp;","</f>
        <v>0.279100000858307,</v>
      </c>
      <c r="O169" s="7" t="str">
        <f>IF(OR(DATABASE!M169="",ISERROR(DATABASE!M169),DATABASE!M169=FALSE),"0",DATABASE!M169)&amp;","</f>
        <v>-0.6057,</v>
      </c>
      <c r="P169" s="7" t="str">
        <f>IF(OR(DATABASE!N169="",ISERROR(DATABASE!N169),DATABASE!N169=FALSE),"0",DATABASE!N169)&amp;","</f>
        <v>0.0098406,</v>
      </c>
      <c r="Q169" s="7" t="str">
        <f>IF(OR(DATABASE!O169="",ISERROR(DATABASE!O169),DATABASE!O169=FALSE),"0",DATABASE!O169)&amp;","</f>
        <v>-0.000009051,</v>
      </c>
      <c r="R169" s="7" t="str">
        <f>IF(OR(DATABASE!P169="",ISERROR(DATABASE!P169),DATABASE!P169=FALSE),"0",DATABASE!P169)&amp;","</f>
        <v>0.00000000426024,</v>
      </c>
      <c r="S169" s="7" t="str">
        <f>IF(OR(DATABASE!Q169="",ISERROR(DATABASE!Q169),DATABASE!Q169=FALSE),"0",DATABASE!Q169)&amp;","</f>
        <v>-0.000000000000432104,</v>
      </c>
      <c r="T169" s="7" t="str">
        <f>IF(OR(DATABASE!R169="",ISERROR(DATABASE!R169),DATABASE!R169=FALSE),"0",DATABASE!R169)&amp;","</f>
        <v>-174.39,</v>
      </c>
      <c r="U169" s="7" t="str">
        <f>IF(OR(DATABASE!S169="",ISERROR(DATABASE!S169),DATABASE!S169=FALSE),"0",DATABASE!S169)&amp;","</f>
        <v>-5.14,</v>
      </c>
      <c r="V169" s="7" t="str">
        <f>IF(OR(DATABASE!T169="",ISERROR(DATABASE!T169),DATABASE!T169=FALSE),"0",DATABASE!T169)&amp;","</f>
        <v>-177.67,</v>
      </c>
      <c r="W169" s="7" t="str">
        <f>IF(OR(DATABASE!U169="",ISERROR(DATABASE!U169),DATABASE!U169=FALSE),"0",DATABASE!U169)&amp;","</f>
        <v>0.563030029296875,</v>
      </c>
      <c r="X169" s="7">
        <f>IF(OR(DATABASE!V169="",ISERROR(DATABASE!V169),DATABASE!V169=FALSE),"0",DATABASE!V169)</f>
        <v>4.8312701284885409E-5</v>
      </c>
      <c r="Y169" t="s">
        <v>5115</v>
      </c>
    </row>
    <row r="170" spans="2:25" x14ac:dyDescent="0.25">
      <c r="B170" t="s">
        <v>5116</v>
      </c>
      <c r="C170" s="8" t="str">
        <f>""""&amp;DATABASE!A170&amp;""","</f>
        <v>"107-84-6",</v>
      </c>
      <c r="D170" s="8" t="str">
        <f>""""&amp;DATABASE!B170&amp;""","</f>
        <v>"1-Cl-3-M-C4",</v>
      </c>
      <c r="E170" s="8" t="str">
        <f>""""&amp;DATABASE!C170&amp;""","</f>
        <v>"C5H11Cl",</v>
      </c>
      <c r="F170" s="8" t="str">
        <f>""""&amp;DATABASE!D170&amp;""","</f>
        <v>"Misc",</v>
      </c>
      <c r="G170" s="8" t="str">
        <f>""""&amp;DATABASE!E170&amp;""","</f>
        <v>"CH2Cl CH2 CH (CH3)2 ",</v>
      </c>
      <c r="H170" s="7" t="str">
        <f>IF(OR(DATABASE!F170="",ISERROR(DATABASE!F170),DATABASE!F170=FALSE),"0",DATABASE!F170)&amp;","</f>
        <v>106.59700012207,</v>
      </c>
      <c r="I170" s="7" t="str">
        <f>IF(OR(DATABASE!G170="",ISERROR(DATABASE!G170),DATABASE!G170=FALSE),"0",DATABASE!G170)&amp;","</f>
        <v>0.876031588114006,</v>
      </c>
      <c r="J170" s="7" t="str">
        <f>IF(OR(DATABASE!H170="",ISERROR(DATABASE!H170),DATABASE!H170=FALSE),"0",DATABASE!H170)&amp;","</f>
        <v>371.700012207031,</v>
      </c>
      <c r="K170" s="7" t="str">
        <f>IF(OR(DATABASE!I170="",ISERROR(DATABASE!I170),DATABASE!I170=FALSE),"0",DATABASE!I170)&amp;","</f>
        <v>558.900024414062,</v>
      </c>
      <c r="L170" s="7" t="str">
        <f>IF(OR(DATABASE!J170="",ISERROR(DATABASE!J170),DATABASE!J170=FALSE),"0",DATABASE!J170)&amp;","</f>
        <v>33.5,</v>
      </c>
      <c r="M170" s="7" t="str">
        <f>IF(OR(DATABASE!K170="",ISERROR(DATABASE!K170),DATABASE!K170=FALSE),"0",DATABASE!K170)&amp;","</f>
        <v>0.358500003814697,</v>
      </c>
      <c r="N170" s="7" t="str">
        <f>IF(OR(DATABASE!L170="",ISERROR(DATABASE!L170),DATABASE!L170=FALSE),"0",DATABASE!L170)&amp;","</f>
        <v>0.293000012636185,</v>
      </c>
      <c r="O170" s="7" t="str">
        <f>IF(OR(DATABASE!M170="",ISERROR(DATABASE!M170),DATABASE!M170=FALSE),"0",DATABASE!M170)&amp;","</f>
        <v>-0.0234614,</v>
      </c>
      <c r="P170" s="7" t="str">
        <f>IF(OR(DATABASE!N170="",ISERROR(DATABASE!N170),DATABASE!N170=FALSE),"0",DATABASE!N170)&amp;","</f>
        <v>0.0052465,</v>
      </c>
      <c r="Q170" s="7" t="str">
        <f>IF(OR(DATABASE!O170="",ISERROR(DATABASE!O170),DATABASE!O170=FALSE),"0",DATABASE!O170)&amp;","</f>
        <v>-0.00000349854,</v>
      </c>
      <c r="R170" s="7" t="str">
        <f>IF(OR(DATABASE!P170="",ISERROR(DATABASE!P170),DATABASE!P170=FALSE),"0",DATABASE!P170)&amp;","</f>
        <v>0.000000000972124,</v>
      </c>
      <c r="S170" s="7" t="str">
        <f>IF(OR(DATABASE!Q170="",ISERROR(DATABASE!Q170),DATABASE!Q170=FALSE),"0",DATABASE!Q170)&amp;","</f>
        <v>4.8466E-21,</v>
      </c>
      <c r="T170" s="7" t="str">
        <f>IF(OR(DATABASE!R170="",ISERROR(DATABASE!R170),DATABASE!R170=FALSE),"0",DATABASE!R170)&amp;","</f>
        <v>-180.32,</v>
      </c>
      <c r="U170" s="7" t="str">
        <f>IF(OR(DATABASE!S170="",ISERROR(DATABASE!S170),DATABASE!S170=FALSE),"0",DATABASE!S170)&amp;","</f>
        <v>-43.68,</v>
      </c>
      <c r="V170" s="7" t="str">
        <f>IF(OR(DATABASE!T170="",ISERROR(DATABASE!T170),DATABASE!T170=FALSE),"0",DATABASE!T170)&amp;","</f>
        <v>-183.095,</v>
      </c>
      <c r="W170" s="7" t="str">
        <f>IF(OR(DATABASE!U170="",ISERROR(DATABASE!U170),DATABASE!U170=FALSE),"0",DATABASE!U170)&amp;","</f>
        <v>0.455570007324219,</v>
      </c>
      <c r="X170" s="7">
        <f>IF(OR(DATABASE!V170="",ISERROR(DATABASE!V170),DATABASE!V170=FALSE),"0",DATABASE!V170)</f>
        <v>3.6143701523542405E-5</v>
      </c>
      <c r="Y170" t="s">
        <v>5115</v>
      </c>
    </row>
    <row r="171" spans="2:25" x14ac:dyDescent="0.25">
      <c r="B171" t="s">
        <v>5116</v>
      </c>
      <c r="C171" s="8" t="str">
        <f>""""&amp;DATABASE!A171&amp;""","</f>
        <v>"1078-71-3",</v>
      </c>
      <c r="D171" s="8" t="str">
        <f>""""&amp;DATABASE!B171&amp;""","</f>
        <v>"n-Heptyl-BZ",</v>
      </c>
      <c r="E171" s="8" t="str">
        <f>""""&amp;DATABASE!C171&amp;""","</f>
        <v>"C13H20",</v>
      </c>
      <c r="F171" s="8" t="str">
        <f>""""&amp;DATABASE!D171&amp;""","</f>
        <v>"A",</v>
      </c>
      <c r="G171" s="8" t="str">
        <f>""""&amp;DATABASE!E171&amp;""","</f>
        <v>"(ACH)5 ACCH2 (CH2)5 CH3 ",</v>
      </c>
      <c r="H171" s="7" t="str">
        <f>IF(OR(DATABASE!F171="",ISERROR(DATABASE!F171),DATABASE!F171=FALSE),"0",DATABASE!F171)&amp;","</f>
        <v>176.289001464843,</v>
      </c>
      <c r="I171" s="7" t="str">
        <f>IF(OR(DATABASE!G171="",ISERROR(DATABASE!G171),DATABASE!G171=FALSE),"0",DATABASE!G171)&amp;","</f>
        <v>0.860211903697307,</v>
      </c>
      <c r="J171" s="7" t="str">
        <f>IF(OR(DATABASE!H171="",ISERROR(DATABASE!H171),DATABASE!H171=FALSE),"0",DATABASE!H171)&amp;","</f>
        <v>519.150024414062,</v>
      </c>
      <c r="K171" s="7" t="str">
        <f>IF(OR(DATABASE!I171="",ISERROR(DATABASE!I171),DATABASE!I171=FALSE),"0",DATABASE!I171)&amp;","</f>
        <v>713.538024902343,</v>
      </c>
      <c r="L171" s="7" t="str">
        <f>IF(OR(DATABASE!J171="",ISERROR(DATABASE!J171),DATABASE!J171=FALSE),"0",DATABASE!J171)&amp;","</f>
        <v>21.9938989257812,</v>
      </c>
      <c r="M171" s="7" t="str">
        <f>IF(OR(DATABASE!K171="",ISERROR(DATABASE!K171),DATABASE!K171=FALSE),"0",DATABASE!K171)&amp;","</f>
        <v>0.668160021305084,</v>
      </c>
      <c r="N171" s="7" t="str">
        <f>IF(OR(DATABASE!L171="",ISERROR(DATABASE!L171),DATABASE!L171=FALSE),"0",DATABASE!L171)&amp;","</f>
        <v>0.540979027748107,</v>
      </c>
      <c r="O171" s="7" t="str">
        <f>IF(OR(DATABASE!M171="",ISERROR(DATABASE!M171),DATABASE!M171=FALSE),"0",DATABASE!M171)&amp;","</f>
        <v>-0.242959,</v>
      </c>
      <c r="P171" s="7" t="str">
        <f>IF(OR(DATABASE!N171="",ISERROR(DATABASE!N171),DATABASE!N171=FALSE),"0",DATABASE!N171)&amp;","</f>
        <v>0.006579,</v>
      </c>
      <c r="Q171" s="7" t="str">
        <f>IF(OR(DATABASE!O171="",ISERROR(DATABASE!O171),DATABASE!O171=FALSE),"0",DATABASE!O171)&amp;","</f>
        <v>-0.00000405324,</v>
      </c>
      <c r="R171" s="7" t="str">
        <f>IF(OR(DATABASE!P171="",ISERROR(DATABASE!P171),DATABASE!P171=FALSE),"0",DATABASE!P171)&amp;","</f>
        <v>0.000000000958572,</v>
      </c>
      <c r="S171" s="7" t="str">
        <f>IF(OR(DATABASE!Q171="",ISERROR(DATABASE!Q171),DATABASE!Q171=FALSE),"0",DATABASE!Q171)&amp;","</f>
        <v>4.11068E-20,</v>
      </c>
      <c r="T171" s="7" t="str">
        <f>IF(OR(DATABASE!R171="",ISERROR(DATABASE!R171),DATABASE!R171=FALSE),"0",DATABASE!R171)&amp;","</f>
        <v>-75.119703125,</v>
      </c>
      <c r="U171" s="7" t="str">
        <f>IF(OR(DATABASE!S171="",ISERROR(DATABASE!S171),DATABASE!S171=FALSE),"0",DATABASE!S171)&amp;","</f>
        <v>0,</v>
      </c>
      <c r="V171" s="7" t="str">
        <f>IF(OR(DATABASE!T171="",ISERROR(DATABASE!T171),DATABASE!T171=FALSE),"0",DATABASE!T171)&amp;","</f>
        <v>-80.556,</v>
      </c>
      <c r="W171" s="7" t="str">
        <f>IF(OR(DATABASE!U171="",ISERROR(DATABASE!U171),DATABASE!U171=FALSE),"0",DATABASE!U171)&amp;","</f>
        <v>0.816880004882813,</v>
      </c>
      <c r="X171" s="7">
        <f>IF(OR(DATABASE!V171="",ISERROR(DATABASE!V171),DATABASE!V171=FALSE),"0",DATABASE!V171)</f>
        <v>6.8286001682281487E-5</v>
      </c>
      <c r="Y171" t="s">
        <v>5115</v>
      </c>
    </row>
    <row r="172" spans="2:25" x14ac:dyDescent="0.25">
      <c r="B172" t="s">
        <v>5116</v>
      </c>
      <c r="C172" s="8" t="str">
        <f>""""&amp;DATABASE!A172&amp;""","</f>
        <v>"107-87-9",</v>
      </c>
      <c r="D172" s="8" t="str">
        <f>""""&amp;DATABASE!B172&amp;""","</f>
        <v>"M-n-P-Ketone",</v>
      </c>
      <c r="E172" s="8" t="str">
        <f>""""&amp;DATABASE!C172&amp;""","</f>
        <v>"C5H10O",</v>
      </c>
      <c r="F172" s="8" t="str">
        <f>""""&amp;DATABASE!D172&amp;""","</f>
        <v>"KET",</v>
      </c>
      <c r="G172" s="8" t="str">
        <f>""""&amp;DATABASE!E172&amp;""","</f>
        <v>"CH3 (CH2)2 CH3CO ",</v>
      </c>
      <c r="H172" s="7" t="str">
        <f>IF(OR(DATABASE!F172="",ISERROR(DATABASE!F172),DATABASE!F172=FALSE),"0",DATABASE!F172)&amp;","</f>
        <v>86.1340026855468,</v>
      </c>
      <c r="I172" s="7" t="str">
        <f>IF(OR(DATABASE!G172="",ISERROR(DATABASE!G172),DATABASE!G172=FALSE),"0",DATABASE!G172)&amp;","</f>
        <v>0.805748298444766,</v>
      </c>
      <c r="J172" s="7" t="str">
        <f>IF(OR(DATABASE!H172="",ISERROR(DATABASE!H172),DATABASE!H172=FALSE),"0",DATABASE!H172)&amp;","</f>
        <v>375.398010253906,</v>
      </c>
      <c r="K172" s="7" t="str">
        <f>IF(OR(DATABASE!I172="",ISERROR(DATABASE!I172),DATABASE!I172=FALSE),"0",DATABASE!I172)&amp;","</f>
        <v>561.098022460937,</v>
      </c>
      <c r="L172" s="7" t="str">
        <f>IF(OR(DATABASE!J172="",ISERROR(DATABASE!J172),DATABASE!J172=FALSE),"0",DATABASE!J172)&amp;","</f>
        <v>36.7,</v>
      </c>
      <c r="M172" s="7" t="str">
        <f>IF(OR(DATABASE!K172="",ISERROR(DATABASE!K172),DATABASE!K172=FALSE),"0",DATABASE!K172)&amp;","</f>
        <v>0.300980001688004,</v>
      </c>
      <c r="N172" s="7" t="str">
        <f>IF(OR(DATABASE!L172="",ISERROR(DATABASE!L172),DATABASE!L172=FALSE),"0",DATABASE!L172)&amp;","</f>
        <v>0.345990002155304,</v>
      </c>
      <c r="O172" s="7" t="str">
        <f>IF(OR(DATABASE!M172="",ISERROR(DATABASE!M172),DATABASE!M172=FALSE),"0",DATABASE!M172)&amp;","</f>
        <v>0.0133252,</v>
      </c>
      <c r="P172" s="7" t="str">
        <f>IF(OR(DATABASE!N172="",ISERROR(DATABASE!N172),DATABASE!N172=FALSE),"0",DATABASE!N172)&amp;","</f>
        <v>0.00557874,</v>
      </c>
      <c r="Q172" s="7" t="str">
        <f>IF(OR(DATABASE!O172="",ISERROR(DATABASE!O172),DATABASE!O172=FALSE),"0",DATABASE!O172)&amp;","</f>
        <v>-0.00000327375,</v>
      </c>
      <c r="R172" s="7" t="str">
        <f>IF(OR(DATABASE!P172="",ISERROR(DATABASE!P172),DATABASE!P172=FALSE),"0",DATABASE!P172)&amp;","</f>
        <v>0.00000000077382,</v>
      </c>
      <c r="S172" s="7" t="str">
        <f>IF(OR(DATABASE!Q172="",ISERROR(DATABASE!Q172),DATABASE!Q172=FALSE),"0",DATABASE!Q172)&amp;","</f>
        <v>0,</v>
      </c>
      <c r="T172" s="7" t="str">
        <f>IF(OR(DATABASE!R172="",ISERROR(DATABASE!R172),DATABASE!R172=FALSE),"0",DATABASE!R172)&amp;","</f>
        <v>-258.79,</v>
      </c>
      <c r="U172" s="7" t="str">
        <f>IF(OR(DATABASE!S172="",ISERROR(DATABASE!S172),DATABASE!S172=FALSE),"0",DATABASE!S172)&amp;","</f>
        <v>-138.2,</v>
      </c>
      <c r="V172" s="7" t="str">
        <f>IF(OR(DATABASE!T172="",ISERROR(DATABASE!T172),DATABASE!T172=FALSE),"0",DATABASE!T172)&amp;","</f>
        <v>-260.84,</v>
      </c>
      <c r="W172" s="7" t="str">
        <f>IF(OR(DATABASE!U172="",ISERROR(DATABASE!U172),DATABASE!U172=FALSE),"0",DATABASE!U172)&amp;","</f>
        <v>0.402690002441406,</v>
      </c>
      <c r="X172" s="7">
        <f>IF(OR(DATABASE!V172="",ISERROR(DATABASE!V172),DATABASE!V172=FALSE),"0",DATABASE!V172)</f>
        <v>3.7677001208066943E-5</v>
      </c>
      <c r="Y172" t="s">
        <v>5115</v>
      </c>
    </row>
    <row r="173" spans="2:25" x14ac:dyDescent="0.25">
      <c r="B173" t="s">
        <v>5116</v>
      </c>
      <c r="C173" s="8" t="str">
        <f>""""&amp;DATABASE!A173&amp;""","</f>
        <v>"107-88-0",</v>
      </c>
      <c r="D173" s="8" t="str">
        <f>""""&amp;DATABASE!B173&amp;""","</f>
        <v>"13-C4diol",</v>
      </c>
      <c r="E173" s="8" t="str">
        <f>""""&amp;DATABASE!C173&amp;""","</f>
        <v>"C4H10O2",</v>
      </c>
      <c r="F173" s="8" t="str">
        <f>""""&amp;DATABASE!D173&amp;""","</f>
        <v>"Misc",</v>
      </c>
      <c r="G173" s="8" t="str">
        <f>""""&amp;DATABASE!E173&amp;""","</f>
        <v>"CH3 (CH2)2 CH (OH)2 ",</v>
      </c>
      <c r="H173" s="7" t="str">
        <f>IF(OR(DATABASE!F173="",ISERROR(DATABASE!F173),DATABASE!F173=FALSE),"0",DATABASE!F173)&amp;","</f>
        <v>90.122200012207,</v>
      </c>
      <c r="I173" s="7" t="str">
        <f>IF(OR(DATABASE!G173="",ISERROR(DATABASE!G173),DATABASE!G173=FALSE),"0",DATABASE!G173)&amp;","</f>
        <v>1.01208995235281,</v>
      </c>
      <c r="J173" s="7" t="str">
        <f>IF(OR(DATABASE!H173="",ISERROR(DATABASE!H173),DATABASE!H173=FALSE),"0",DATABASE!H173)&amp;","</f>
        <v>480.148010253906,</v>
      </c>
      <c r="K173" s="7" t="str">
        <f>IF(OR(DATABASE!I173="",ISERROR(DATABASE!I173),DATABASE!I173=FALSE),"0",DATABASE!I173)&amp;","</f>
        <v>642,</v>
      </c>
      <c r="L173" s="7" t="str">
        <f>IF(OR(DATABASE!J173="",ISERROR(DATABASE!J173),DATABASE!J173=FALSE),"0",DATABASE!J173)&amp;","</f>
        <v>50,</v>
      </c>
      <c r="M173" s="7" t="str">
        <f>IF(OR(DATABASE!K173="",ISERROR(DATABASE!K173),DATABASE!K173=FALSE),"0",DATABASE!K173)&amp;","</f>
        <v>0.291990011930466,</v>
      </c>
      <c r="N173" s="7" t="str">
        <f>IF(OR(DATABASE!L173="",ISERROR(DATABASE!L173),DATABASE!L173=FALSE),"0",DATABASE!L173)&amp;","</f>
        <v>1.14563000202178,</v>
      </c>
      <c r="O173" s="7" t="str">
        <f>IF(OR(DATABASE!M173="",ISERROR(DATABASE!M173),DATABASE!M173=FALSE),"0",DATABASE!M173)&amp;","</f>
        <v>0.120427,</v>
      </c>
      <c r="P173" s="7" t="str">
        <f>IF(OR(DATABASE!N173="",ISERROR(DATABASE!N173),DATABASE!N173=FALSE),"0",DATABASE!N173)&amp;","</f>
        <v>0.00516856,</v>
      </c>
      <c r="Q173" s="7" t="str">
        <f>IF(OR(DATABASE!O173="",ISERROR(DATABASE!O173),DATABASE!O173=FALSE),"0",DATABASE!O173)&amp;","</f>
        <v>-0.00000313566,</v>
      </c>
      <c r="R173" s="7" t="str">
        <f>IF(OR(DATABASE!P173="",ISERROR(DATABASE!P173),DATABASE!P173=FALSE),"0",DATABASE!P173)&amp;","</f>
        <v>0.000000000760624,</v>
      </c>
      <c r="S173" s="7" t="str">
        <f>IF(OR(DATABASE!Q173="",ISERROR(DATABASE!Q173),DATABASE!Q173=FALSE),"0",DATABASE!Q173)&amp;","</f>
        <v>0,</v>
      </c>
      <c r="T173" s="7" t="str">
        <f>IF(OR(DATABASE!R173="",ISERROR(DATABASE!R173),DATABASE!R173=FALSE),"0",DATABASE!R173)&amp;","</f>
        <v>-434.59,</v>
      </c>
      <c r="U173" s="7" t="str">
        <f>IF(OR(DATABASE!S173="",ISERROR(DATABASE!S173),DATABASE!S173=FALSE),"0",DATABASE!S173)&amp;","</f>
        <v>-291.69,</v>
      </c>
      <c r="V173" s="7" t="str">
        <f>IF(OR(DATABASE!T173="",ISERROR(DATABASE!T173),DATABASE!T173=FALSE),"0",DATABASE!T173)&amp;","</f>
        <v>-434.18353125,</v>
      </c>
      <c r="W173" s="7" t="str">
        <f>IF(OR(DATABASE!U173="",ISERROR(DATABASE!U173),DATABASE!U173=FALSE),"0",DATABASE!U173)&amp;","</f>
        <v>0.459801025390625,</v>
      </c>
      <c r="X173" s="7">
        <f>IF(OR(DATABASE!V173="",ISERROR(DATABASE!V173),DATABASE!V173=FALSE),"0",DATABASE!V173)</f>
        <v>4.2903501540422439E-5</v>
      </c>
      <c r="Y173" t="s">
        <v>5115</v>
      </c>
    </row>
    <row r="174" spans="2:25" x14ac:dyDescent="0.25">
      <c r="B174" t="s">
        <v>5116</v>
      </c>
      <c r="C174" s="8" t="str">
        <f>""""&amp;DATABASE!A174&amp;""","</f>
        <v>"107-89-1",</v>
      </c>
      <c r="D174" s="8" t="str">
        <f>""""&amp;DATABASE!B174&amp;""","</f>
        <v>"Acetaldol",</v>
      </c>
      <c r="E174" s="8" t="str">
        <f>""""&amp;DATABASE!C174&amp;""","</f>
        <v>"C4H8O2",</v>
      </c>
      <c r="F174" s="8" t="str">
        <f>""""&amp;DATABASE!D174&amp;""","</f>
        <v>"Misc",</v>
      </c>
      <c r="G174" s="8" t="str">
        <f>""""&amp;DATABASE!E174&amp;""","</f>
        <v>"CH CH2 CH3 OH CHO ",</v>
      </c>
      <c r="H174" s="7" t="str">
        <f>IF(OR(DATABASE!F174="",ISERROR(DATABASE!F174),DATABASE!F174=FALSE),"0",DATABASE!F174)&amp;","</f>
        <v>88.1063003540039,</v>
      </c>
      <c r="I174" s="7" t="str">
        <f>IF(OR(DATABASE!G174="",ISERROR(DATABASE!G174),DATABASE!G174=FALSE),"0",DATABASE!G174)&amp;","</f>
        <v>1.10918708446722,</v>
      </c>
      <c r="J174" s="7" t="str">
        <f>IF(OR(DATABASE!H174="",ISERROR(DATABASE!H174),DATABASE!H174=FALSE),"0",DATABASE!H174)&amp;","</f>
        <v>444,</v>
      </c>
      <c r="K174" s="7" t="str">
        <f>IF(OR(DATABASE!I174="",ISERROR(DATABASE!I174),DATABASE!I174=FALSE),"0",DATABASE!I174)&amp;","</f>
        <v>620,</v>
      </c>
      <c r="L174" s="7" t="str">
        <f>IF(OR(DATABASE!J174="",ISERROR(DATABASE!J174),DATABASE!J174=FALSE),"0",DATABASE!J174)&amp;","</f>
        <v>45.9,</v>
      </c>
      <c r="M174" s="7" t="str">
        <f>IF(OR(DATABASE!K174="",ISERROR(DATABASE!K174),DATABASE!K174=FALSE),"0",DATABASE!K174)&amp;","</f>
        <v>0.277999997138977,</v>
      </c>
      <c r="N174" s="7" t="str">
        <f>IF(OR(DATABASE!L174="",ISERROR(DATABASE!L174),DATABASE!L174=FALSE),"0",DATABASE!L174)&amp;","</f>
        <v>0.796581983566284,</v>
      </c>
      <c r="O174" s="7" t="str">
        <f>IF(OR(DATABASE!M174="",ISERROR(DATABASE!M174),DATABASE!M174=FALSE),"0",DATABASE!M174)&amp;","</f>
        <v>0.13559,</v>
      </c>
      <c r="P174" s="7" t="str">
        <f>IF(OR(DATABASE!N174="",ISERROR(DATABASE!N174),DATABASE!N174=FALSE),"0",DATABASE!N174)&amp;","</f>
        <v>0.0050538,</v>
      </c>
      <c r="Q174" s="7" t="str">
        <f>IF(OR(DATABASE!O174="",ISERROR(DATABASE!O174),DATABASE!O174=FALSE),"0",DATABASE!O174)&amp;","</f>
        <v>-0.0000038382,</v>
      </c>
      <c r="R174" s="7" t="str">
        <f>IF(OR(DATABASE!P174="",ISERROR(DATABASE!P174),DATABASE!P174=FALSE),"0",DATABASE!P174)&amp;","</f>
        <v>0.00000000160956,</v>
      </c>
      <c r="S174" s="7" t="str">
        <f>IF(OR(DATABASE!Q174="",ISERROR(DATABASE!Q174),DATABASE!Q174=FALSE),"0",DATABASE!Q174)&amp;","</f>
        <v>-0.000000000000234448,</v>
      </c>
      <c r="T174" s="7" t="str">
        <f>IF(OR(DATABASE!R174="",ISERROR(DATABASE!R174),DATABASE!R174=FALSE),"0",DATABASE!R174)&amp;","</f>
        <v>-375,</v>
      </c>
      <c r="U174" s="7" t="str">
        <f>IF(OR(DATABASE!S174="",ISERROR(DATABASE!S174),DATABASE!S174=FALSE),"0",DATABASE!S174)&amp;","</f>
        <v>0,</v>
      </c>
      <c r="V174" s="7" t="str">
        <f>IF(OR(DATABASE!T174="",ISERROR(DATABASE!T174),DATABASE!T174=FALSE),"0",DATABASE!T174)&amp;","</f>
        <v>-374.665,</v>
      </c>
      <c r="W174" s="7" t="str">
        <f>IF(OR(DATABASE!U174="",ISERROR(DATABASE!U174),DATABASE!U174=FALSE),"0",DATABASE!U174)&amp;","</f>
        <v>0.353548217773437,</v>
      </c>
      <c r="X174" s="7">
        <f>IF(OR(DATABASE!V174="",ISERROR(DATABASE!V174),DATABASE!V174=FALSE),"0",DATABASE!V174)</f>
        <v>3.2112814486026767E-5</v>
      </c>
      <c r="Y174" t="s">
        <v>5115</v>
      </c>
    </row>
    <row r="175" spans="2:25" x14ac:dyDescent="0.25">
      <c r="B175" t="s">
        <v>5116</v>
      </c>
      <c r="C175" s="8" t="str">
        <f>""""&amp;DATABASE!A175&amp;""","</f>
        <v>"107-92-6",</v>
      </c>
      <c r="D175" s="8" t="str">
        <f>""""&amp;DATABASE!B175&amp;""","</f>
        <v>"n-C4oicAcid",</v>
      </c>
      <c r="E175" s="8" t="str">
        <f>""""&amp;DATABASE!C175&amp;""","</f>
        <v>"C4H8O2",</v>
      </c>
      <c r="F175" s="8" t="str">
        <f>""""&amp;DATABASE!D175&amp;""","</f>
        <v>"ACID",</v>
      </c>
      <c r="G175" s="8" t="str">
        <f>""""&amp;DATABASE!E175&amp;""","</f>
        <v>"CH3 (CH2)2 COOH ",</v>
      </c>
      <c r="H175" s="7" t="str">
        <f>IF(OR(DATABASE!F175="",ISERROR(DATABASE!F175),DATABASE!F175=FALSE),"0",DATABASE!F175)&amp;","</f>
        <v>88.1070022583007,</v>
      </c>
      <c r="I175" s="7" t="str">
        <f>IF(OR(DATABASE!G175="",ISERROR(DATABASE!G175),DATABASE!G175=FALSE),"0",DATABASE!G175)&amp;","</f>
        <v>0.962140549205391,</v>
      </c>
      <c r="J175" s="7" t="str">
        <f>IF(OR(DATABASE!H175="",ISERROR(DATABASE!H175),DATABASE!H175=FALSE),"0",DATABASE!H175)&amp;","</f>
        <v>437.200012207031,</v>
      </c>
      <c r="K175" s="7" t="str">
        <f>IF(OR(DATABASE!I175="",ISERROR(DATABASE!I175),DATABASE!I175=FALSE),"0",DATABASE!I175)&amp;","</f>
        <v>627,</v>
      </c>
      <c r="L175" s="7" t="str">
        <f>IF(OR(DATABASE!J175="",ISERROR(DATABASE!J175),DATABASE!J175=FALSE),"0",DATABASE!J175)&amp;","</f>
        <v>52.7,</v>
      </c>
      <c r="M175" s="7" t="str">
        <f>IF(OR(DATABASE!K175="",ISERROR(DATABASE!K175),DATABASE!K175=FALSE),"0",DATABASE!K175)&amp;","</f>
        <v>0.28999000787735,</v>
      </c>
      <c r="N175" s="7" t="str">
        <f>IF(OR(DATABASE!L175="",ISERROR(DATABASE!L175),DATABASE!L175=FALSE),"0",DATABASE!L175)&amp;","</f>
        <v>0.683000028133392,</v>
      </c>
      <c r="O175" s="7" t="str">
        <f>IF(OR(DATABASE!M175="",ISERROR(DATABASE!M175),DATABASE!M175=FALSE),"0",DATABASE!M175)&amp;","</f>
        <v>0.13332,</v>
      </c>
      <c r="P175" s="7" t="str">
        <f>IF(OR(DATABASE!N175="",ISERROR(DATABASE!N175),DATABASE!N175=FALSE),"0",DATABASE!N175)&amp;","</f>
        <v>0.0046985,</v>
      </c>
      <c r="Q175" s="7" t="str">
        <f>IF(OR(DATABASE!O175="",ISERROR(DATABASE!O175),DATABASE!O175=FALSE),"0",DATABASE!O175)&amp;","</f>
        <v>-0.00000275976,</v>
      </c>
      <c r="R175" s="7" t="str">
        <f>IF(OR(DATABASE!P175="",ISERROR(DATABASE!P175),DATABASE!P175=FALSE),"0",DATABASE!P175)&amp;","</f>
        <v>0.000000000628156,</v>
      </c>
      <c r="S175" s="7" t="str">
        <f>IF(OR(DATABASE!Q175="",ISERROR(DATABASE!Q175),DATABASE!Q175=FALSE),"0",DATABASE!Q175)&amp;","</f>
        <v>0,</v>
      </c>
      <c r="T175" s="7" t="str">
        <f>IF(OR(DATABASE!R175="",ISERROR(DATABASE!R175),DATABASE!R175=FALSE),"0",DATABASE!R175)&amp;","</f>
        <v>-476.18,</v>
      </c>
      <c r="U175" s="7" t="str">
        <f>IF(OR(DATABASE!S175="",ISERROR(DATABASE!S175),DATABASE!S175=FALSE),"0",DATABASE!S175)&amp;","</f>
        <v>40.45,</v>
      </c>
      <c r="V175" s="7" t="str">
        <f>IF(OR(DATABASE!T175="",ISERROR(DATABASE!T175),DATABASE!T175=FALSE),"0",DATABASE!T175)&amp;","</f>
        <v>-475.99403125,</v>
      </c>
      <c r="W175" s="7" t="str">
        <f>IF(OR(DATABASE!U175="",ISERROR(DATABASE!U175),DATABASE!U175=FALSE),"0",DATABASE!U175)&amp;","</f>
        <v>0.375592071533203,</v>
      </c>
      <c r="X175" s="7">
        <f>IF(OR(DATABASE!V175="",ISERROR(DATABASE!V175),DATABASE!V175=FALSE),"0",DATABASE!V175)</f>
        <v>3.2637525349855421E-5</v>
      </c>
      <c r="Y175" t="s">
        <v>5115</v>
      </c>
    </row>
    <row r="176" spans="2:25" x14ac:dyDescent="0.25">
      <c r="B176" t="s">
        <v>5116</v>
      </c>
      <c r="C176" s="8" t="str">
        <f>""""&amp;DATABASE!A176&amp;""","</f>
        <v>"107-93-7",</v>
      </c>
      <c r="D176" s="8" t="str">
        <f>""""&amp;DATABASE!B176&amp;""","</f>
        <v>"tr-CrotoAcid",</v>
      </c>
      <c r="E176" s="8" t="str">
        <f>""""&amp;DATABASE!C176&amp;""","</f>
        <v>"C4H6O2",</v>
      </c>
      <c r="F176" s="8" t="str">
        <f>""""&amp;DATABASE!D176&amp;""","</f>
        <v>"ES",</v>
      </c>
      <c r="G176" s="8" t="str">
        <f>""""&amp;DATABASE!E176&amp;""","</f>
        <v>"CH3 CH=CH COOH ",</v>
      </c>
      <c r="H176" s="7" t="str">
        <f>IF(OR(DATABASE!F176="",ISERROR(DATABASE!F176),DATABASE!F176=FALSE),"0",DATABASE!F176)&amp;","</f>
        <v>86.0904006958007,</v>
      </c>
      <c r="I176" s="7" t="str">
        <f>IF(OR(DATABASE!G176="",ISERROR(DATABASE!G176),DATABASE!G176=FALSE),"0",DATABASE!G176)&amp;","</f>
        <v>0.972863520323981,</v>
      </c>
      <c r="J176" s="7" t="str">
        <f>IF(OR(DATABASE!H176="",ISERROR(DATABASE!H176),DATABASE!H176=FALSE),"0",DATABASE!H176)&amp;","</f>
        <v>458.148010253906,</v>
      </c>
      <c r="K176" s="7" t="str">
        <f>IF(OR(DATABASE!I176="",ISERROR(DATABASE!I176),DATABASE!I176=FALSE),"0",DATABASE!I176)&amp;","</f>
        <v>665,</v>
      </c>
      <c r="L176" s="7" t="str">
        <f>IF(OR(DATABASE!J176="",ISERROR(DATABASE!J176),DATABASE!J176=FALSE),"0",DATABASE!J176)&amp;","</f>
        <v>47,</v>
      </c>
      <c r="M176" s="7" t="str">
        <f>IF(OR(DATABASE!K176="",ISERROR(DATABASE!K176),DATABASE!K176=FALSE),"0",DATABASE!K176)&amp;","</f>
        <v>0.270000010728836,</v>
      </c>
      <c r="N176" s="7" t="str">
        <f>IF(OR(DATABASE!L176="",ISERROR(DATABASE!L176),DATABASE!L176=FALSE),"0",DATABASE!L176)&amp;","</f>
        <v>0.570770025253295,</v>
      </c>
      <c r="O176" s="7" t="str">
        <f>IF(OR(DATABASE!M176="",ISERROR(DATABASE!M176),DATABASE!M176=FALSE),"0",DATABASE!M176)&amp;","</f>
        <v>0.077975,</v>
      </c>
      <c r="P176" s="7" t="str">
        <f>IF(OR(DATABASE!N176="",ISERROR(DATABASE!N176),DATABASE!N176=FALSE),"0",DATABASE!N176)&amp;","</f>
        <v>0.00439344,</v>
      </c>
      <c r="Q176" s="7" t="str">
        <f>IF(OR(DATABASE!O176="",ISERROR(DATABASE!O176),DATABASE!O176=FALSE),"0",DATABASE!O176)&amp;","</f>
        <v>-0.000002787642,</v>
      </c>
      <c r="R176" s="7" t="str">
        <f>IF(OR(DATABASE!P176="",ISERROR(DATABASE!P176),DATABASE!P176=FALSE),"0",DATABASE!P176)&amp;","</f>
        <v>0.000000000700236,</v>
      </c>
      <c r="S176" s="7" t="str">
        <f>IF(OR(DATABASE!Q176="",ISERROR(DATABASE!Q176),DATABASE!Q176=FALSE),"0",DATABASE!Q176)&amp;","</f>
        <v>0,</v>
      </c>
      <c r="T176" s="7" t="str">
        <f>IF(OR(DATABASE!R176="",ISERROR(DATABASE!R176),DATABASE!R176=FALSE),"0",DATABASE!R176)&amp;","</f>
        <v>-368.99,</v>
      </c>
      <c r="U176" s="7" t="str">
        <f>IF(OR(DATABASE!S176="",ISERROR(DATABASE!S176),DATABASE!S176=FALSE),"0",DATABASE!S176)&amp;","</f>
        <v>-290.23,</v>
      </c>
      <c r="V176" s="7" t="str">
        <f>IF(OR(DATABASE!T176="",ISERROR(DATABASE!T176),DATABASE!T176=FALSE),"0",DATABASE!T176)&amp;","</f>
        <v>-368.67146875,</v>
      </c>
      <c r="W176" s="7" t="str">
        <f>IF(OR(DATABASE!U176="",ISERROR(DATABASE!U176),DATABASE!U176=FALSE),"0",DATABASE!U176)&amp;","</f>
        <v>0.286371337890625,</v>
      </c>
      <c r="X176" s="7">
        <f>IF(OR(DATABASE!V176="",ISERROR(DATABASE!V176),DATABASE!V176=FALSE),"0",DATABASE!V176)</f>
        <v>2.6997029781341553E-5</v>
      </c>
      <c r="Y176" t="s">
        <v>5115</v>
      </c>
    </row>
    <row r="177" spans="2:25" x14ac:dyDescent="0.25">
      <c r="B177" t="s">
        <v>5116</v>
      </c>
      <c r="C177" s="8" t="str">
        <f>""""&amp;DATABASE!A177&amp;""","</f>
        <v>"107-96-0",</v>
      </c>
      <c r="D177" s="8" t="str">
        <f>""""&amp;DATABASE!B177&amp;""","</f>
        <v>"3Mrcpc3oicac",</v>
      </c>
      <c r="E177" s="8" t="str">
        <f>""""&amp;DATABASE!C177&amp;""","</f>
        <v>"C3H6O2S",</v>
      </c>
      <c r="F177" s="8" t="str">
        <f>""""&amp;DATABASE!D177&amp;""","</f>
        <v>"Misc",</v>
      </c>
      <c r="G177" s="8" t="str">
        <f>""""&amp;DATABASE!E177&amp;""","</f>
        <v>"CH2 COOH CH2SH ",</v>
      </c>
      <c r="H177" s="7" t="str">
        <f>IF(OR(DATABASE!F177="",ISERROR(DATABASE!F177),DATABASE!F177=FALSE),"0",DATABASE!F177)&amp;","</f>
        <v>106.140998840332,</v>
      </c>
      <c r="I177" s="7" t="str">
        <f>IF(OR(DATABASE!G177="",ISERROR(DATABASE!G177),DATABASE!G177=FALSE),"0",DATABASE!G177)&amp;","</f>
        <v>1.21380731656583,</v>
      </c>
      <c r="J177" s="7" t="str">
        <f>IF(OR(DATABASE!H177="",ISERROR(DATABASE!H177),DATABASE!H177=FALSE),"0",DATABASE!H177)&amp;","</f>
        <v>501,</v>
      </c>
      <c r="K177" s="7" t="str">
        <f>IF(OR(DATABASE!I177="",ISERROR(DATABASE!I177),DATABASE!I177=FALSE),"0",DATABASE!I177)&amp;","</f>
        <v>729,</v>
      </c>
      <c r="L177" s="7" t="str">
        <f>IF(OR(DATABASE!J177="",ISERROR(DATABASE!J177),DATABASE!J177=FALSE),"0",DATABASE!J177)&amp;","</f>
        <v>50.19990234375,</v>
      </c>
      <c r="M177" s="7" t="str">
        <f>IF(OR(DATABASE!K177="",ISERROR(DATABASE!K177),DATABASE!K177=FALSE),"0",DATABASE!K177)&amp;","</f>
        <v>0.280999004840851,</v>
      </c>
      <c r="N177" s="7" t="str">
        <f>IF(OR(DATABASE!L177="",ISERROR(DATABASE!L177),DATABASE!L177=FALSE),"0",DATABASE!L177)&amp;","</f>
        <v>0.588531017303466,</v>
      </c>
      <c r="O177" s="7" t="str">
        <f>IF(OR(DATABASE!M177="",ISERROR(DATABASE!M177),DATABASE!M177=FALSE),"0",DATABASE!M177)&amp;","</f>
        <v>0.201971,</v>
      </c>
      <c r="P177" s="7" t="str">
        <f>IF(OR(DATABASE!N177="",ISERROR(DATABASE!N177),DATABASE!N177=FALSE),"0",DATABASE!N177)&amp;","</f>
        <v>0.00387204,</v>
      </c>
      <c r="Q177" s="7" t="str">
        <f>IF(OR(DATABASE!O177="",ISERROR(DATABASE!O177),DATABASE!O177=FALSE),"0",DATABASE!O177)&amp;","</f>
        <v>-0.00000381567,</v>
      </c>
      <c r="R177" s="7" t="str">
        <f>IF(OR(DATABASE!P177="",ISERROR(DATABASE!P177),DATABASE!P177=FALSE),"0",DATABASE!P177)&amp;","</f>
        <v>0.000000002592464,</v>
      </c>
      <c r="S177" s="7" t="str">
        <f>IF(OR(DATABASE!Q177="",ISERROR(DATABASE!Q177),DATABASE!Q177=FALSE),"0",DATABASE!Q177)&amp;","</f>
        <v>-0.000000000000665716,</v>
      </c>
      <c r="T177" s="7" t="str">
        <f>IF(OR(DATABASE!R177="",ISERROR(DATABASE!R177),DATABASE!R177=FALSE),"0",DATABASE!R177)&amp;","</f>
        <v>-405.94,</v>
      </c>
      <c r="U177" s="7" t="str">
        <f>IF(OR(DATABASE!S177="",ISERROR(DATABASE!S177),DATABASE!S177=FALSE),"0",DATABASE!S177)&amp;","</f>
        <v>-343.9,</v>
      </c>
      <c r="V177" s="7" t="str">
        <f>IF(OR(DATABASE!T177="",ISERROR(DATABASE!T177),DATABASE!T177=FALSE),"0",DATABASE!T177)&amp;","</f>
        <v>-406.058375,</v>
      </c>
      <c r="W177" s="7" t="str">
        <f>IF(OR(DATABASE!U177="",ISERROR(DATABASE!U177),DATABASE!U177=FALSE),"0",DATABASE!U177)&amp;","</f>
        <v>0.201510772705078,</v>
      </c>
      <c r="X177" s="7">
        <f>IF(OR(DATABASE!V177="",ISERROR(DATABASE!V177),DATABASE!V177=FALSE),"0",DATABASE!V177)</f>
        <v>2.3375691846013068E-5</v>
      </c>
      <c r="Y177" t="s">
        <v>5115</v>
      </c>
    </row>
    <row r="178" spans="2:25" x14ac:dyDescent="0.25">
      <c r="B178" t="s">
        <v>5116</v>
      </c>
      <c r="C178" s="8" t="str">
        <f>""""&amp;DATABASE!A178&amp;""","</f>
        <v>"107-98-2",</v>
      </c>
      <c r="D178" s="8" t="str">
        <f>""""&amp;DATABASE!B178&amp;""","</f>
        <v>"C3=G-C1Ether",</v>
      </c>
      <c r="E178" s="8" t="str">
        <f>""""&amp;DATABASE!C178&amp;""","</f>
        <v>"C4H10O2",</v>
      </c>
      <c r="F178" s="8" t="str">
        <f>""""&amp;DATABASE!D178&amp;""","</f>
        <v>"Misc",</v>
      </c>
      <c r="G178" s="8" t="str">
        <f>""""&amp;DATABASE!E178&amp;""","</f>
        <v>"CH CH2 CH3 OH CH3O ",</v>
      </c>
      <c r="H178" s="7" t="str">
        <f>IF(OR(DATABASE!F178="",ISERROR(DATABASE!F178),DATABASE!F178=FALSE),"0",DATABASE!F178)&amp;","</f>
        <v>90.122200012207,</v>
      </c>
      <c r="I178" s="7" t="str">
        <f>IF(OR(DATABASE!G178="",ISERROR(DATABASE!G178),DATABASE!G178=FALSE),"0",DATABASE!G178)&amp;","</f>
        <v>0.930645296145906,</v>
      </c>
      <c r="J178" s="7" t="str">
        <f>IF(OR(DATABASE!H178="",ISERROR(DATABASE!H178),DATABASE!H178=FALSE),"0",DATABASE!H178)&amp;","</f>
        <v>393.25,</v>
      </c>
      <c r="K178" s="7" t="str">
        <f>IF(OR(DATABASE!I178="",ISERROR(DATABASE!I178),DATABASE!I178=FALSE),"0",DATABASE!I178)&amp;","</f>
        <v>553,</v>
      </c>
      <c r="L178" s="7" t="str">
        <f>IF(OR(DATABASE!J178="",ISERROR(DATABASE!J178),DATABASE!J178=FALSE),"0",DATABASE!J178)&amp;","</f>
        <v>43.4,</v>
      </c>
      <c r="M178" s="7" t="str">
        <f>IF(OR(DATABASE!K178="",ISERROR(DATABASE!K178),DATABASE!K178=FALSE),"0",DATABASE!K178)&amp;","</f>
        <v>0.293999999761581,</v>
      </c>
      <c r="N178" s="7" t="str">
        <f>IF(OR(DATABASE!L178="",ISERROR(DATABASE!L178),DATABASE!L178=FALSE),"0",DATABASE!L178)&amp;","</f>
        <v>0.721939980983734,</v>
      </c>
      <c r="O178" s="7" t="str">
        <f>IF(OR(DATABASE!M178="",ISERROR(DATABASE!M178),DATABASE!M178=FALSE),"0",DATABASE!M178)&amp;","</f>
        <v>-0.092471,</v>
      </c>
      <c r="P178" s="7" t="str">
        <f>IF(OR(DATABASE!N178="",ISERROR(DATABASE!N178),DATABASE!N178=FALSE),"0",DATABASE!N178)&amp;","</f>
        <v>0.0063304,</v>
      </c>
      <c r="Q178" s="7" t="str">
        <f>IF(OR(DATABASE!O178="",ISERROR(DATABASE!O178),DATABASE!O178=FALSE),"0",DATABASE!O178)&amp;","</f>
        <v>-0.0000054354,</v>
      </c>
      <c r="R178" s="7" t="str">
        <f>IF(OR(DATABASE!P178="",ISERROR(DATABASE!P178),DATABASE!P178=FALSE),"0",DATABASE!P178)&amp;","</f>
        <v>0.00000000282048,</v>
      </c>
      <c r="S178" s="7" t="str">
        <f>IF(OR(DATABASE!Q178="",ISERROR(DATABASE!Q178),DATABASE!Q178=FALSE),"0",DATABASE!Q178)&amp;","</f>
        <v>-0.00000000000053976,</v>
      </c>
      <c r="T178" s="7" t="str">
        <f>IF(OR(DATABASE!R178="",ISERROR(DATABASE!R178),DATABASE!R178=FALSE),"0",DATABASE!R178)&amp;","</f>
        <v>-403.9,</v>
      </c>
      <c r="U178" s="7" t="str">
        <f>IF(OR(DATABASE!S178="",ISERROR(DATABASE!S178),DATABASE!S178=FALSE),"0",DATABASE!S178)&amp;","</f>
        <v>0,</v>
      </c>
      <c r="V178" s="7" t="str">
        <f>IF(OR(DATABASE!T178="",ISERROR(DATABASE!T178),DATABASE!T178=FALSE),"0",DATABASE!T178)&amp;","</f>
        <v>-403.68396875,</v>
      </c>
      <c r="W178" s="7" t="str">
        <f>IF(OR(DATABASE!U178="",ISERROR(DATABASE!U178),DATABASE!U178=FALSE),"0",DATABASE!U178)&amp;","</f>
        <v>0.472722991943359,</v>
      </c>
      <c r="X178" s="7">
        <f>IF(OR(DATABASE!V178="",ISERROR(DATABASE!V178),DATABASE!V178=FALSE),"0",DATABASE!V178)</f>
        <v>4.2090844362974164E-5</v>
      </c>
      <c r="Y178" t="s">
        <v>5115</v>
      </c>
    </row>
    <row r="179" spans="2:25" x14ac:dyDescent="0.25">
      <c r="B179" t="s">
        <v>5116</v>
      </c>
      <c r="C179" s="8" t="str">
        <f>""""&amp;DATABASE!A179&amp;""","</f>
        <v>"108-01-0",</v>
      </c>
      <c r="D179" s="8" t="str">
        <f>""""&amp;DATABASE!B179&amp;""","</f>
        <v>"DMEthnlAmine",</v>
      </c>
      <c r="E179" s="8" t="str">
        <f>""""&amp;DATABASE!C179&amp;""","</f>
        <v>"C4H11NO",</v>
      </c>
      <c r="F179" s="8" t="str">
        <f>""""&amp;DATABASE!D179&amp;""","</f>
        <v>"Misc",</v>
      </c>
      <c r="G179" s="8" t="str">
        <f>""""&amp;DATABASE!E179&amp;""","</f>
        <v>"CH3 (CH2)2 OH CH3N ",</v>
      </c>
      <c r="H179" s="7" t="str">
        <f>IF(OR(DATABASE!F179="",ISERROR(DATABASE!F179),DATABASE!F179=FALSE),"0",DATABASE!F179)&amp;","</f>
        <v>89.1371002197265,</v>
      </c>
      <c r="I179" s="7" t="str">
        <f>IF(OR(DATABASE!G179="",ISERROR(DATABASE!G179),DATABASE!G179=FALSE),"0",DATABASE!G179)&amp;","</f>
        <v>0.891937351006943,</v>
      </c>
      <c r="J179" s="7" t="str">
        <f>IF(OR(DATABASE!H179="",ISERROR(DATABASE!H179),DATABASE!H179=FALSE),"0",DATABASE!H179)&amp;","</f>
        <v>407.148010253906,</v>
      </c>
      <c r="K179" s="7" t="str">
        <f>IF(OR(DATABASE!I179="",ISERROR(DATABASE!I179),DATABASE!I179=FALSE),"0",DATABASE!I179)&amp;","</f>
        <v>571.820007324218,</v>
      </c>
      <c r="L179" s="7" t="str">
        <f>IF(OR(DATABASE!J179="",ISERROR(DATABASE!J179),DATABASE!J179=FALSE),"0",DATABASE!J179)&amp;","</f>
        <v>41.39990234375,</v>
      </c>
      <c r="M179" s="7" t="str">
        <f>IF(OR(DATABASE!K179="",ISERROR(DATABASE!K179),DATABASE!K179=FALSE),"0",DATABASE!K179)&amp;","</f>
        <v>0.300000011920929,</v>
      </c>
      <c r="N179" s="7" t="str">
        <f>IF(OR(DATABASE!L179="",ISERROR(DATABASE!L179),DATABASE!L179=FALSE),"0",DATABASE!L179)&amp;","</f>
        <v>0.710963010787963,</v>
      </c>
      <c r="O179" s="7" t="str">
        <f>IF(OR(DATABASE!M179="",ISERROR(DATABASE!M179),DATABASE!M179=FALSE),"0",DATABASE!M179)&amp;","</f>
        <v>-0.17943,</v>
      </c>
      <c r="P179" s="7" t="str">
        <f>IF(OR(DATABASE!N179="",ISERROR(DATABASE!N179),DATABASE!N179=FALSE),"0",DATABASE!N179)&amp;","</f>
        <v>0.00653876,</v>
      </c>
      <c r="Q179" s="7" t="str">
        <f>IF(OR(DATABASE!O179="",ISERROR(DATABASE!O179),DATABASE!O179=FALSE),"0",DATABASE!O179)&amp;","</f>
        <v>-0.00000439644,</v>
      </c>
      <c r="R179" s="7" t="str">
        <f>IF(OR(DATABASE!P179="",ISERROR(DATABASE!P179),DATABASE!P179=FALSE),"0",DATABASE!P179)&amp;","</f>
        <v>0.00000000120124,</v>
      </c>
      <c r="S179" s="7" t="str">
        <f>IF(OR(DATABASE!Q179="",ISERROR(DATABASE!Q179),DATABASE!Q179=FALSE),"0",DATABASE!Q179)&amp;","</f>
        <v>-1.870916E-15,</v>
      </c>
      <c r="T179" s="7" t="str">
        <f>IF(OR(DATABASE!R179="",ISERROR(DATABASE!R179),DATABASE!R179=FALSE),"0",DATABASE!R179)&amp;","</f>
        <v>-202,</v>
      </c>
      <c r="U179" s="7" t="str">
        <f>IF(OR(DATABASE!S179="",ISERROR(DATABASE!S179),DATABASE!S179=FALSE),"0",DATABASE!S179)&amp;","</f>
        <v>-36.4,</v>
      </c>
      <c r="V179" s="7" t="str">
        <f>IF(OR(DATABASE!T179="",ISERROR(DATABASE!T179),DATABASE!T179=FALSE),"0",DATABASE!T179)&amp;","</f>
        <v>-202.089859375,</v>
      </c>
      <c r="W179" s="7" t="str">
        <f>IF(OR(DATABASE!U179="",ISERROR(DATABASE!U179),DATABASE!U179=FALSE),"0",DATABASE!U179)&amp;","</f>
        <v>0.542022338867188,</v>
      </c>
      <c r="X179" s="7">
        <f>IF(OR(DATABASE!V179="",ISERROR(DATABASE!V179),DATABASE!V179=FALSE),"0",DATABASE!V179)</f>
        <v>4.5963935554027559E-5</v>
      </c>
      <c r="Y179" t="s">
        <v>5115</v>
      </c>
    </row>
    <row r="180" spans="2:25" x14ac:dyDescent="0.25">
      <c r="B180" t="s">
        <v>5116</v>
      </c>
      <c r="C180" s="8" t="str">
        <f>""""&amp;DATABASE!A180&amp;""","</f>
        <v>"108-03-2",</v>
      </c>
      <c r="D180" s="8" t="str">
        <f>""""&amp;DATABASE!B180&amp;""","</f>
        <v>"1-NitroC3",</v>
      </c>
      <c r="E180" s="8" t="str">
        <f>""""&amp;DATABASE!C180&amp;""","</f>
        <v>"C3H7NO2",</v>
      </c>
      <c r="F180" s="8" t="str">
        <f>""""&amp;DATABASE!D180&amp;""","</f>
        <v>"MISC",</v>
      </c>
      <c r="G180" s="8" t="str">
        <f>""""&amp;DATABASE!E180&amp;""","</f>
        <v>"CH2NO2 CH2 CH3 ",</v>
      </c>
      <c r="H180" s="7" t="str">
        <f>IF(OR(DATABASE!F180="",ISERROR(DATABASE!F180),DATABASE!F180=FALSE),"0",DATABASE!F180)&amp;","</f>
        <v>89.0940017700195,</v>
      </c>
      <c r="I180" s="7" t="str">
        <f>IF(OR(DATABASE!G180="",ISERROR(DATABASE!G180),DATABASE!G180=FALSE),"0",DATABASE!G180)&amp;","</f>
        <v>1.0064647330945,</v>
      </c>
      <c r="J180" s="7" t="str">
        <f>IF(OR(DATABASE!H180="",ISERROR(DATABASE!H180),DATABASE!H180=FALSE),"0",DATABASE!H180)&amp;","</f>
        <v>404.329010009765,</v>
      </c>
      <c r="K180" s="7" t="str">
        <f>IF(OR(DATABASE!I180="",ISERROR(DATABASE!I180),DATABASE!I180=FALSE),"0",DATABASE!I180)&amp;","</f>
        <v>605,</v>
      </c>
      <c r="L180" s="7" t="str">
        <f>IF(OR(DATABASE!J180="",ISERROR(DATABASE!J180),DATABASE!J180=FALSE),"0",DATABASE!J180)&amp;","</f>
        <v>43.49990234375,</v>
      </c>
      <c r="M180" s="7" t="str">
        <f>IF(OR(DATABASE!K180="",ISERROR(DATABASE!K180),DATABASE!K180=FALSE),"0",DATABASE!K180)&amp;","</f>
        <v>0.287999004125595,</v>
      </c>
      <c r="N180" s="7" t="str">
        <f>IF(OR(DATABASE!L180="",ISERROR(DATABASE!L180),DATABASE!L180=FALSE),"0",DATABASE!L180)&amp;","</f>
        <v>0.412200003862381,</v>
      </c>
      <c r="O180" s="7" t="str">
        <f>IF(OR(DATABASE!M180="",ISERROR(DATABASE!M180),DATABASE!M180=FALSE),"0",DATABASE!M180)&amp;","</f>
        <v>-0.0781811,</v>
      </c>
      <c r="P180" s="7" t="str">
        <f>IF(OR(DATABASE!N180="",ISERROR(DATABASE!N180),DATABASE!N180=FALSE),"0",DATABASE!N180)&amp;","</f>
        <v>0.00505004,</v>
      </c>
      <c r="Q180" s="7" t="str">
        <f>IF(OR(DATABASE!O180="",ISERROR(DATABASE!O180),DATABASE!O180=FALSE),"0",DATABASE!O180)&amp;","</f>
        <v>-0.00000358059,</v>
      </c>
      <c r="R180" s="7" t="str">
        <f>IF(OR(DATABASE!P180="",ISERROR(DATABASE!P180),DATABASE!P180=FALSE),"0",DATABASE!P180)&amp;","</f>
        <v>0.000000001289864,</v>
      </c>
      <c r="S180" s="7" t="str">
        <f>IF(OR(DATABASE!Q180="",ISERROR(DATABASE!Q180),DATABASE!Q180=FALSE),"0",DATABASE!Q180)&amp;","</f>
        <v>-0.000000000000151128,</v>
      </c>
      <c r="T180" s="7" t="str">
        <f>IF(OR(DATABASE!R180="",ISERROR(DATABASE!R180),DATABASE!R180=FALSE),"0",DATABASE!R180)&amp;","</f>
        <v>-124.678,</v>
      </c>
      <c r="U180" s="7" t="str">
        <f>IF(OR(DATABASE!S180="",ISERROR(DATABASE!S180),DATABASE!S180=FALSE),"0",DATABASE!S180)&amp;","</f>
        <v>0,</v>
      </c>
      <c r="V180" s="7" t="str">
        <f>IF(OR(DATABASE!T180="",ISERROR(DATABASE!T180),DATABASE!T180=FALSE),"0",DATABASE!T180)&amp;","</f>
        <v>-127.326,</v>
      </c>
      <c r="W180" s="7" t="str">
        <f>IF(OR(DATABASE!U180="",ISERROR(DATABASE!U180),DATABASE!U180=FALSE),"0",DATABASE!U180)&amp;","</f>
        <v>0.419570007324219,</v>
      </c>
      <c r="X180" s="7">
        <f>IF(OR(DATABASE!V180="",ISERROR(DATABASE!V180),DATABASE!V180=FALSE),"0",DATABASE!V180)</f>
        <v>2.544800005853176E-5</v>
      </c>
      <c r="Y180" t="s">
        <v>5115</v>
      </c>
    </row>
    <row r="181" spans="2:25" x14ac:dyDescent="0.25">
      <c r="B181" t="s">
        <v>5116</v>
      </c>
      <c r="C181" s="8" t="str">
        <f>""""&amp;DATABASE!A181&amp;""","</f>
        <v>"108-05-4",</v>
      </c>
      <c r="D181" s="8" t="str">
        <f>""""&amp;DATABASE!B181&amp;""","</f>
        <v>"VinylAcetate",</v>
      </c>
      <c r="E181" s="8" t="str">
        <f>""""&amp;DATABASE!C181&amp;""","</f>
        <v>"C4H6O2",</v>
      </c>
      <c r="F181" s="8" t="str">
        <f>""""&amp;DATABASE!D181&amp;""","</f>
        <v>"ES",</v>
      </c>
      <c r="G181" s="8" t="str">
        <f>""""&amp;DATABASE!E181&amp;""","</f>
        <v>"CH2=CH CH3COO ",</v>
      </c>
      <c r="H181" s="7" t="str">
        <f>IF(OR(DATABASE!F181="",ISERROR(DATABASE!F181),DATABASE!F181=FALSE),"0",DATABASE!F181)&amp;","</f>
        <v>86.0910034179687,</v>
      </c>
      <c r="I181" s="7" t="str">
        <f>IF(OR(DATABASE!G181="",ISERROR(DATABASE!G181),DATABASE!G181=FALSE),"0",DATABASE!G181)&amp;","</f>
        <v>0.938402500261368,</v>
      </c>
      <c r="J181" s="7" t="str">
        <f>IF(OR(DATABASE!H181="",ISERROR(DATABASE!H181),DATABASE!H181=FALSE),"0",DATABASE!H181)&amp;","</f>
        <v>346,</v>
      </c>
      <c r="K181" s="7" t="str">
        <f>IF(OR(DATABASE!I181="",ISERROR(DATABASE!I181),DATABASE!I181=FALSE),"0",DATABASE!I181)&amp;","</f>
        <v>525,</v>
      </c>
      <c r="L181" s="7" t="str">
        <f>IF(OR(DATABASE!J181="",ISERROR(DATABASE!J181),DATABASE!J181=FALSE),"0",DATABASE!J181)&amp;","</f>
        <v>43.49990234375,</v>
      </c>
      <c r="M181" s="7" t="str">
        <f>IF(OR(DATABASE!K181="",ISERROR(DATABASE!K181),DATABASE!K181=FALSE),"0",DATABASE!K181)&amp;","</f>
        <v>0.264990001916885,</v>
      </c>
      <c r="N181" s="7" t="str">
        <f>IF(OR(DATABASE!L181="",ISERROR(DATABASE!L181),DATABASE!L181=FALSE),"0",DATABASE!L181)&amp;","</f>
        <v>0.340000003576279,</v>
      </c>
      <c r="O181" s="7" t="str">
        <f>IF(OR(DATABASE!M181="",ISERROR(DATABASE!M181),DATABASE!M181=FALSE),"0",DATABASE!M181)&amp;","</f>
        <v>0.251709,</v>
      </c>
      <c r="P181" s="7" t="str">
        <f>IF(OR(DATABASE!N181="",ISERROR(DATABASE!N181),DATABASE!N181=FALSE),"0",DATABASE!N181)&amp;","</f>
        <v>0.00358948,</v>
      </c>
      <c r="Q181" s="7" t="str">
        <f>IF(OR(DATABASE!O181="",ISERROR(DATABASE!O181),DATABASE!O181=FALSE),"0",DATABASE!O181)&amp;","</f>
        <v>-0.000001418268,</v>
      </c>
      <c r="R181" s="7" t="str">
        <f>IF(OR(DATABASE!P181="",ISERROR(DATABASE!P181),DATABASE!P181=FALSE),"0",DATABASE!P181)&amp;","</f>
        <v>-0.00000000003833152,</v>
      </c>
      <c r="S181" s="7" t="str">
        <f>IF(OR(DATABASE!Q181="",ISERROR(DATABASE!Q181),DATABASE!Q181=FALSE),"0",DATABASE!Q181)&amp;","</f>
        <v>0,</v>
      </c>
      <c r="T181" s="7" t="str">
        <f>IF(OR(DATABASE!R181="",ISERROR(DATABASE!R181),DATABASE!R181=FALSE),"0",DATABASE!R181)&amp;","</f>
        <v>-316,</v>
      </c>
      <c r="U181" s="7" t="str">
        <f>IF(OR(DATABASE!S181="",ISERROR(DATABASE!S181),DATABASE!S181=FALSE),"0",DATABASE!S181)&amp;","</f>
        <v>-228.7,</v>
      </c>
      <c r="V181" s="7" t="str">
        <f>IF(OR(DATABASE!T181="",ISERROR(DATABASE!T181),DATABASE!T181=FALSE),"0",DATABASE!T181)&amp;","</f>
        <v>-315.7561875,</v>
      </c>
      <c r="W181" s="7" t="str">
        <f>IF(OR(DATABASE!U181="",ISERROR(DATABASE!U181),DATABASE!U181=FALSE),"0",DATABASE!U181)&amp;","</f>
        <v>0.247504486083984,</v>
      </c>
      <c r="X181" s="7">
        <f>IF(OR(DATABASE!V181="",ISERROR(DATABASE!V181),DATABASE!V181=FALSE),"0",DATABASE!V181)</f>
        <v>2.511688508093357E-5</v>
      </c>
      <c r="Y181" t="s">
        <v>5115</v>
      </c>
    </row>
    <row r="182" spans="2:25" x14ac:dyDescent="0.25">
      <c r="B182" t="s">
        <v>5116</v>
      </c>
      <c r="C182" s="8" t="str">
        <f>""""&amp;DATABASE!A182&amp;""","</f>
        <v>"108-08-7",</v>
      </c>
      <c r="D182" s="8" t="str">
        <f>""""&amp;DATABASE!B182&amp;""","</f>
        <v>"24-Mpentane",</v>
      </c>
      <c r="E182" s="8" t="str">
        <f>""""&amp;DATABASE!C182&amp;""","</f>
        <v>"C7H16",</v>
      </c>
      <c r="F182" s="8" t="str">
        <f>""""&amp;DATABASE!D182&amp;""","</f>
        <v>"PN",</v>
      </c>
      <c r="G182" s="8" t="str">
        <f>""""&amp;DATABASE!E182&amp;""","</f>
        <v>"(CH3)4 CH2 (CH)2 ",</v>
      </c>
      <c r="H182" s="7" t="str">
        <f>IF(OR(DATABASE!F182="",ISERROR(DATABASE!F182),DATABASE!F182=FALSE),"0",DATABASE!F182)&amp;","</f>
        <v>100.205001831054,</v>
      </c>
      <c r="I182" s="7" t="str">
        <f>IF(OR(DATABASE!G182="",ISERROR(DATABASE!G182),DATABASE!G182=FALSE),"0",DATABASE!G182)&amp;","</f>
        <v>0.676622397775502,</v>
      </c>
      <c r="J182" s="7" t="str">
        <f>IF(OR(DATABASE!H182="",ISERROR(DATABASE!H182),DATABASE!H182=FALSE),"0",DATABASE!H182)&amp;","</f>
        <v>353.643005371093,</v>
      </c>
      <c r="K182" s="7" t="str">
        <f>IF(OR(DATABASE!I182="",ISERROR(DATABASE!I182),DATABASE!I182=FALSE),"0",DATABASE!I182)&amp;","</f>
        <v>519.789001464843,</v>
      </c>
      <c r="L182" s="7" t="str">
        <f>IF(OR(DATABASE!J182="",ISERROR(DATABASE!J182),DATABASE!J182=FALSE),"0",DATABASE!J182)&amp;","</f>
        <v>27.3678002929687,</v>
      </c>
      <c r="M182" s="7" t="str">
        <f>IF(OR(DATABASE!K182="",ISERROR(DATABASE!K182),DATABASE!K182=FALSE),"0",DATABASE!K182)&amp;","</f>
        <v>0.418000012636185,</v>
      </c>
      <c r="N182" s="7" t="str">
        <f>IF(OR(DATABASE!L182="",ISERROR(DATABASE!L182),DATABASE!L182=FALSE),"0",DATABASE!L182)&amp;","</f>
        <v>0.307000011205673,</v>
      </c>
      <c r="O182" s="7" t="str">
        <f>IF(OR(DATABASE!M182="",ISERROR(DATABASE!M182),DATABASE!M182=FALSE),"0",DATABASE!M182)&amp;","</f>
        <v>0.222689,</v>
      </c>
      <c r="P182" s="7" t="str">
        <f>IF(OR(DATABASE!N182="",ISERROR(DATABASE!N182),DATABASE!N182=FALSE),"0",DATABASE!N182)&amp;","</f>
        <v>0.00563856,</v>
      </c>
      <c r="Q182" s="7" t="str">
        <f>IF(OR(DATABASE!O182="",ISERROR(DATABASE!O182),DATABASE!O182=FALSE),"0",DATABASE!O182)&amp;","</f>
        <v>-0.000002003538,</v>
      </c>
      <c r="R182" s="7" t="str">
        <f>IF(OR(DATABASE!P182="",ISERROR(DATABASE!P182),DATABASE!P182=FALSE),"0",DATABASE!P182)&amp;","</f>
        <v>0,</v>
      </c>
      <c r="S182" s="7" t="str">
        <f>IF(OR(DATABASE!Q182="",ISERROR(DATABASE!Q182),DATABASE!Q182=FALSE),"0",DATABASE!Q182)&amp;","</f>
        <v>0,</v>
      </c>
      <c r="T182" s="7" t="str">
        <f>IF(OR(DATABASE!R182="",ISERROR(DATABASE!R182),DATABASE!R182=FALSE),"0",DATABASE!R182)&amp;","</f>
        <v>-202.09,</v>
      </c>
      <c r="U182" s="7" t="str">
        <f>IF(OR(DATABASE!S182="",ISERROR(DATABASE!S182),DATABASE!S182=FALSE),"0",DATABASE!S182)&amp;","</f>
        <v>3.51,</v>
      </c>
      <c r="V182" s="7" t="str">
        <f>IF(OR(DATABASE!T182="",ISERROR(DATABASE!T182),DATABASE!T182=FALSE),"0",DATABASE!T182)&amp;","</f>
        <v>-205.75,</v>
      </c>
      <c r="W182" s="7" t="str">
        <f>IF(OR(DATABASE!U182="",ISERROR(DATABASE!U182),DATABASE!U182=FALSE),"0",DATABASE!U182)&amp;","</f>
        <v>0.681890014648437,</v>
      </c>
      <c r="X182" s="7">
        <f>IF(OR(DATABASE!V182="",ISERROR(DATABASE!V182),DATABASE!V182=FALSE),"0",DATABASE!V182)</f>
        <v>5.6331701576709745E-5</v>
      </c>
      <c r="Y182" t="s">
        <v>5115</v>
      </c>
    </row>
    <row r="183" spans="2:25" x14ac:dyDescent="0.25">
      <c r="B183" t="s">
        <v>5116</v>
      </c>
      <c r="C183" s="8" t="str">
        <f>""""&amp;DATABASE!A183&amp;""","</f>
        <v>"108-10-1",</v>
      </c>
      <c r="D183" s="8" t="str">
        <f>""""&amp;DATABASE!B183&amp;""","</f>
        <v>"M-i-B-Ketone",</v>
      </c>
      <c r="E183" s="8" t="str">
        <f>""""&amp;DATABASE!C183&amp;""","</f>
        <v>"C6H12O",</v>
      </c>
      <c r="F183" s="8" t="str">
        <f>""""&amp;DATABASE!D183&amp;""","</f>
        <v>"KET",</v>
      </c>
      <c r="G183" s="8" t="str">
        <f>""""&amp;DATABASE!E183&amp;""","</f>
        <v>"(CH3)2 CH2 CH CH3CO ",</v>
      </c>
      <c r="H183" s="7" t="str">
        <f>IF(OR(DATABASE!F183="",ISERROR(DATABASE!F183),DATABASE!F183=FALSE),"0",DATABASE!F183)&amp;","</f>
        <v>100.160003662109,</v>
      </c>
      <c r="I183" s="7" t="str">
        <f>IF(OR(DATABASE!G183="",ISERROR(DATABASE!G183),DATABASE!G183=FALSE),"0",DATABASE!G183)&amp;","</f>
        <v>0.805732292368986,</v>
      </c>
      <c r="J183" s="7" t="str">
        <f>IF(OR(DATABASE!H183="",ISERROR(DATABASE!H183),DATABASE!H183=FALSE),"0",DATABASE!H183)&amp;","</f>
        <v>389.600006103515,</v>
      </c>
      <c r="K183" s="7" t="str">
        <f>IF(OR(DATABASE!I183="",ISERROR(DATABASE!I183),DATABASE!I183=FALSE),"0",DATABASE!I183)&amp;","</f>
        <v>571,</v>
      </c>
      <c r="L183" s="7" t="str">
        <f>IF(OR(DATABASE!J183="",ISERROR(DATABASE!J183),DATABASE!J183=FALSE),"0",DATABASE!J183)&amp;","</f>
        <v>32.7,</v>
      </c>
      <c r="M183" s="7" t="str">
        <f>IF(OR(DATABASE!K183="",ISERROR(DATABASE!K183),DATABASE!K183=FALSE),"0",DATABASE!K183)&amp;","</f>
        <v>0.375,</v>
      </c>
      <c r="N183" s="7" t="str">
        <f>IF(OR(DATABASE!L183="",ISERROR(DATABASE!L183),DATABASE!L183=FALSE),"0",DATABASE!L183)&amp;","</f>
        <v>0.384990006685257,</v>
      </c>
      <c r="O183" s="7" t="str">
        <f>IF(OR(DATABASE!M183="",ISERROR(DATABASE!M183),DATABASE!M183=FALSE),"0",DATABASE!M183)&amp;","</f>
        <v>0.0389035,</v>
      </c>
      <c r="P183" s="7" t="str">
        <f>IF(OR(DATABASE!N183="",ISERROR(DATABASE!N183),DATABASE!N183=FALSE),"0",DATABASE!N183)&amp;","</f>
        <v>0.00565068,</v>
      </c>
      <c r="Q183" s="7" t="str">
        <f>IF(OR(DATABASE!O183="",ISERROR(DATABASE!O183),DATABASE!O183=FALSE),"0",DATABASE!O183)&amp;","</f>
        <v>-0.00000331473,</v>
      </c>
      <c r="R183" s="7" t="str">
        <f>IF(OR(DATABASE!P183="",ISERROR(DATABASE!P183),DATABASE!P183=FALSE),"0",DATABASE!P183)&amp;","</f>
        <v>0.000000000822304,</v>
      </c>
      <c r="S183" s="7" t="str">
        <f>IF(OR(DATABASE!Q183="",ISERROR(DATABASE!Q183),DATABASE!Q183=FALSE),"0",DATABASE!Q183)&amp;","</f>
        <v>0,</v>
      </c>
      <c r="T183" s="7" t="str">
        <f>IF(OR(DATABASE!R183="",ISERROR(DATABASE!R183),DATABASE!R183=FALSE),"0",DATABASE!R183)&amp;","</f>
        <v>-283.99,</v>
      </c>
      <c r="U183" s="7" t="str">
        <f>IF(OR(DATABASE!S183="",ISERROR(DATABASE!S183),DATABASE!S183=FALSE),"0",DATABASE!S183)&amp;","</f>
        <v>-135.1,</v>
      </c>
      <c r="V183" s="7" t="str">
        <f>IF(OR(DATABASE!T183="",ISERROR(DATABASE!T183),DATABASE!T183=FALSE),"0",DATABASE!T183)&amp;","</f>
        <v>-283.38240625,</v>
      </c>
      <c r="W183" s="7" t="str">
        <f>IF(OR(DATABASE!U183="",ISERROR(DATABASE!U183),DATABASE!U183=FALSE),"0",DATABASE!U183)&amp;","</f>
        <v>0.493513061523437,</v>
      </c>
      <c r="X183" s="7">
        <f>IF(OR(DATABASE!V183="",ISERROR(DATABASE!V183),DATABASE!V183=FALSE),"0",DATABASE!V183)</f>
        <v>5.0864219665527345E-5</v>
      </c>
      <c r="Y183" t="s">
        <v>5115</v>
      </c>
    </row>
    <row r="184" spans="2:25" x14ac:dyDescent="0.25">
      <c r="B184" t="s">
        <v>5116</v>
      </c>
      <c r="C184" s="8" t="str">
        <f>""""&amp;DATABASE!A184&amp;""","</f>
        <v>"108-11-2",</v>
      </c>
      <c r="D184" s="8" t="str">
        <f>""""&amp;DATABASE!B184&amp;""","</f>
        <v>"4-M-2-C5ol",</v>
      </c>
      <c r="E184" s="8" t="str">
        <f>""""&amp;DATABASE!C184&amp;""","</f>
        <v>"C6H14O",</v>
      </c>
      <c r="F184" s="8" t="str">
        <f>""""&amp;DATABASE!D184&amp;""","</f>
        <v>"OL",</v>
      </c>
      <c r="G184" s="8" t="str">
        <f>""""&amp;DATABASE!E184&amp;""","</f>
        <v>"(CH3)3 CH2 (CH)2 OH ",</v>
      </c>
      <c r="H184" s="7" t="str">
        <f>IF(OR(DATABASE!F184="",ISERROR(DATABASE!F184),DATABASE!F184=FALSE),"0",DATABASE!F184)&amp;","</f>
        <v>102.177001953125,</v>
      </c>
      <c r="I184" s="7" t="str">
        <f>IF(OR(DATABASE!G184="",ISERROR(DATABASE!G184),DATABASE!G184=FALSE),"0",DATABASE!G184)&amp;","</f>
        <v>0.81377577309172,</v>
      </c>
      <c r="J184" s="7" t="str">
        <f>IF(OR(DATABASE!H184="",ISERROR(DATABASE!H184),DATABASE!H184=FALSE),"0",DATABASE!H184)&amp;","</f>
        <v>404.850006103515,</v>
      </c>
      <c r="K184" s="7" t="str">
        <f>IF(OR(DATABASE!I184="",ISERROR(DATABASE!I184),DATABASE!I184=FALSE),"0",DATABASE!I184)&amp;","</f>
        <v>574.400024414062,</v>
      </c>
      <c r="L184" s="7" t="str">
        <f>IF(OR(DATABASE!J184="",ISERROR(DATABASE!J184),DATABASE!J184=FALSE),"0",DATABASE!J184)&amp;","</f>
        <v>34.7,</v>
      </c>
      <c r="M184" s="7" t="str">
        <f>IF(OR(DATABASE!K184="",ISERROR(DATABASE!K184),DATABASE!K184=FALSE),"0",DATABASE!K184)&amp;","</f>
        <v>0.379990011453629,</v>
      </c>
      <c r="N184" s="7" t="str">
        <f>IF(OR(DATABASE!L184="",ISERROR(DATABASE!L184),DATABASE!L184=FALSE),"0",DATABASE!L184)&amp;","</f>
        <v>0.572340011596679,</v>
      </c>
      <c r="O184" s="7" t="str">
        <f>IF(OR(DATABASE!M184="",ISERROR(DATABASE!M184),DATABASE!M184=FALSE),"0",DATABASE!M184)&amp;","</f>
        <v>-0.0113579,</v>
      </c>
      <c r="P184" s="7" t="str">
        <f>IF(OR(DATABASE!N184="",ISERROR(DATABASE!N184),DATABASE!N184=FALSE),"0",DATABASE!N184)&amp;","</f>
        <v>0.00622234,</v>
      </c>
      <c r="Q184" s="7" t="str">
        <f>IF(OR(DATABASE!O184="",ISERROR(DATABASE!O184),DATABASE!O184=FALSE),"0",DATABASE!O184)&amp;","</f>
        <v>-0.00000359196,</v>
      </c>
      <c r="R184" s="7" t="str">
        <f>IF(OR(DATABASE!P184="",ISERROR(DATABASE!P184),DATABASE!P184=FALSE),"0",DATABASE!P184)&amp;","</f>
        <v>0.000000000800284,</v>
      </c>
      <c r="S184" s="7" t="str">
        <f>IF(OR(DATABASE!Q184="",ISERROR(DATABASE!Q184),DATABASE!Q184=FALSE),"0",DATABASE!Q184)&amp;","</f>
        <v>0,</v>
      </c>
      <c r="T184" s="7" t="str">
        <f>IF(OR(DATABASE!R184="",ISERROR(DATABASE!R184),DATABASE!R184=FALSE),"0",DATABASE!R184)&amp;","</f>
        <v>-342.3,</v>
      </c>
      <c r="U184" s="7" t="str">
        <f>IF(OR(DATABASE!S184="",ISERROR(DATABASE!S184),DATABASE!S184=FALSE),"0",DATABASE!S184)&amp;","</f>
        <v>-155.67,</v>
      </c>
      <c r="V184" s="7" t="str">
        <f>IF(OR(DATABASE!T184="",ISERROR(DATABASE!T184),DATABASE!T184=FALSE),"0",DATABASE!T184)&amp;","</f>
        <v>-341.88234375,</v>
      </c>
      <c r="W184" s="7" t="str">
        <f>IF(OR(DATABASE!U184="",ISERROR(DATABASE!U184),DATABASE!U184=FALSE),"0",DATABASE!U184)&amp;","</f>
        <v>0.653171936035156,</v>
      </c>
      <c r="X184" s="7">
        <f>IF(OR(DATABASE!V184="",ISERROR(DATABASE!V184),DATABASE!V184=FALSE),"0",DATABASE!V184)</f>
        <v>5.7137381285429003E-5</v>
      </c>
      <c r="Y184" t="s">
        <v>5115</v>
      </c>
    </row>
    <row r="185" spans="2:25" x14ac:dyDescent="0.25">
      <c r="B185" t="s">
        <v>5116</v>
      </c>
      <c r="C185" s="8" t="str">
        <f>""""&amp;DATABASE!A185&amp;""","</f>
        <v>"1081-77-2",</v>
      </c>
      <c r="D185" s="8" t="str">
        <f>""""&amp;DATABASE!B185&amp;""","</f>
        <v>"n-Nonyl-BZ",</v>
      </c>
      <c r="E185" s="8" t="str">
        <f>""""&amp;DATABASE!C185&amp;""","</f>
        <v>"C15H24",</v>
      </c>
      <c r="F185" s="8" t="str">
        <f>""""&amp;DATABASE!D185&amp;""","</f>
        <v>"A",</v>
      </c>
      <c r="G185" s="8" t="str">
        <f>""""&amp;DATABASE!E185&amp;""","</f>
        <v>"(ACH)5 ACCH2 (CH2)7 CH3 ",</v>
      </c>
      <c r="H185" s="7" t="str">
        <f>IF(OR(DATABASE!F185="",ISERROR(DATABASE!F185),DATABASE!F185=FALSE),"0",DATABASE!F185)&amp;","</f>
        <v>204.339004516601,</v>
      </c>
      <c r="I185" s="7" t="str">
        <f>IF(OR(DATABASE!G185="",ISERROR(DATABASE!G185),DATABASE!G185=FALSE),"0",DATABASE!G185)&amp;","</f>
        <v>0.860699355905892,</v>
      </c>
      <c r="J185" s="7" t="str">
        <f>IF(OR(DATABASE!H185="",ISERROR(DATABASE!H185),DATABASE!H185=FALSE),"0",DATABASE!H185)&amp;","</f>
        <v>555.150024414062,</v>
      </c>
      <c r="K185" s="7" t="str">
        <f>IF(OR(DATABASE!I185="",ISERROR(DATABASE!I185),DATABASE!I185=FALSE),"0",DATABASE!I185)&amp;","</f>
        <v>740.927001953125,</v>
      </c>
      <c r="L185" s="7" t="str">
        <f>IF(OR(DATABASE!J185="",ISERROR(DATABASE!J185),DATABASE!J185=FALSE),"0",DATABASE!J185)&amp;","</f>
        <v>18.9605004882813,</v>
      </c>
      <c r="M185" s="7" t="str">
        <f>IF(OR(DATABASE!K185="",ISERROR(DATABASE!K185),DATABASE!K185=FALSE),"0",DATABASE!K185)&amp;","</f>
        <v>0.775873005390167,</v>
      </c>
      <c r="N185" s="7" t="str">
        <f>IF(OR(DATABASE!L185="",ISERROR(DATABASE!L185),DATABASE!L185=FALSE),"0",DATABASE!L185)&amp;","</f>
        <v>0.65234500169754,</v>
      </c>
      <c r="O185" s="7" t="str">
        <f>IF(OR(DATABASE!M185="",ISERROR(DATABASE!M185),DATABASE!M185=FALSE),"0",DATABASE!M185)&amp;","</f>
        <v>-0.2185,</v>
      </c>
      <c r="P185" s="7" t="str">
        <f>IF(OR(DATABASE!N185="",ISERROR(DATABASE!N185),DATABASE!N185=FALSE),"0",DATABASE!N185)&amp;","</f>
        <v>0.00660574,</v>
      </c>
      <c r="Q185" s="7" t="str">
        <f>IF(OR(DATABASE!O185="",ISERROR(DATABASE!O185),DATABASE!O185=FALSE),"0",DATABASE!O185)&amp;","</f>
        <v>-0.00000402924,</v>
      </c>
      <c r="R185" s="7" t="str">
        <f>IF(OR(DATABASE!P185="",ISERROR(DATABASE!P185),DATABASE!P185=FALSE),"0",DATABASE!P185)&amp;","</f>
        <v>0.000000000943444,</v>
      </c>
      <c r="S185" s="7" t="str">
        <f>IF(OR(DATABASE!Q185="",ISERROR(DATABASE!Q185),DATABASE!Q185=FALSE),"0",DATABASE!Q185)&amp;","</f>
        <v>3.12032E-20,</v>
      </c>
      <c r="T185" s="7" t="str">
        <f>IF(OR(DATABASE!R185="",ISERROR(DATABASE!R185),DATABASE!R185=FALSE),"0",DATABASE!R185)&amp;","</f>
        <v>-116.399,</v>
      </c>
      <c r="U185" s="7" t="str">
        <f>IF(OR(DATABASE!S185="",ISERROR(DATABASE!S185),DATABASE!S185=FALSE),"0",DATABASE!S185)&amp;","</f>
        <v>186.56,</v>
      </c>
      <c r="V185" s="7" t="str">
        <f>IF(OR(DATABASE!T185="",ISERROR(DATABASE!T185),DATABASE!T185=FALSE),"0",DATABASE!T185)&amp;","</f>
        <v>-122.812,</v>
      </c>
      <c r="W185" s="7" t="str">
        <f>IF(OR(DATABASE!U185="",ISERROR(DATABASE!U185),DATABASE!U185=FALSE),"0",DATABASE!U185)&amp;","</f>
        <v>1.01096002197266,</v>
      </c>
      <c r="X185" s="7">
        <f>IF(OR(DATABASE!V185="",ISERROR(DATABASE!V185),DATABASE!V185=FALSE),"0",DATABASE!V185)</f>
        <v>8.0315001308918E-5</v>
      </c>
      <c r="Y185" t="s">
        <v>5115</v>
      </c>
    </row>
    <row r="186" spans="2:25" x14ac:dyDescent="0.25">
      <c r="B186" t="s">
        <v>5116</v>
      </c>
      <c r="C186" s="8" t="str">
        <f>""""&amp;DATABASE!A186&amp;""","</f>
        <v>"108-18-9",</v>
      </c>
      <c r="D186" s="8" t="str">
        <f>""""&amp;DATABASE!B186&amp;""","</f>
        <v>"di-iP-Amine",</v>
      </c>
      <c r="E186" s="8" t="str">
        <f>""""&amp;DATABASE!C186&amp;""","</f>
        <v>"C6H15N",</v>
      </c>
      <c r="F186" s="8" t="str">
        <f>""""&amp;DATABASE!D186&amp;""","</f>
        <v>"Misc",</v>
      </c>
      <c r="G186" s="8" t="str">
        <f>""""&amp;DATABASE!E186&amp;""","</f>
        <v>"(CH3)4 CH CHNH ",</v>
      </c>
      <c r="H186" s="7" t="str">
        <f>IF(OR(DATABASE!F186="",ISERROR(DATABASE!F186),DATABASE!F186=FALSE),"0",DATABASE!F186)&amp;","</f>
        <v>101.193000793457,</v>
      </c>
      <c r="I186" s="7" t="str">
        <f>IF(OR(DATABASE!G186="",ISERROR(DATABASE!G186),DATABASE!G186=FALSE),"0",DATABASE!G186)&amp;","</f>
        <v>0.722671144692076,</v>
      </c>
      <c r="J186" s="7" t="str">
        <f>IF(OR(DATABASE!H186="",ISERROR(DATABASE!H186),DATABASE!H186=FALSE),"0",DATABASE!H186)&amp;","</f>
        <v>357.100006103515,</v>
      </c>
      <c r="K186" s="7" t="str">
        <f>IF(OR(DATABASE!I186="",ISERROR(DATABASE!I186),DATABASE!I186=FALSE),"0",DATABASE!I186)&amp;","</f>
        <v>523.098022460937,</v>
      </c>
      <c r="L186" s="7" t="str">
        <f>IF(OR(DATABASE!J186="",ISERROR(DATABASE!J186),DATABASE!J186=FALSE),"0",DATABASE!J186)&amp;","</f>
        <v>30.1,</v>
      </c>
      <c r="M186" s="7" t="str">
        <f>IF(OR(DATABASE!K186="",ISERROR(DATABASE!K186),DATABASE!K186=FALSE),"0",DATABASE!K186)&amp;","</f>
        <v>0.418000012636185,</v>
      </c>
      <c r="N186" s="7" t="str">
        <f>IF(OR(DATABASE!L186="",ISERROR(DATABASE!L186),DATABASE!L186=FALSE),"0",DATABASE!L186)&amp;","</f>
        <v>0.360000014305115,</v>
      </c>
      <c r="O186" s="7" t="str">
        <f>IF(OR(DATABASE!M186="",ISERROR(DATABASE!M186),DATABASE!M186=FALSE),"0",DATABASE!M186)&amp;","</f>
        <v>-0.1516,</v>
      </c>
      <c r="P186" s="7" t="str">
        <f>IF(OR(DATABASE!N186="",ISERROR(DATABASE!N186),DATABASE!N186=FALSE),"0",DATABASE!N186)&amp;","</f>
        <v>0.00692486,</v>
      </c>
      <c r="Q186" s="7" t="str">
        <f>IF(OR(DATABASE!O186="",ISERROR(DATABASE!O186),DATABASE!O186=FALSE),"0",DATABASE!O186)&amp;","</f>
        <v>-0.00000397335,</v>
      </c>
      <c r="R186" s="7" t="str">
        <f>IF(OR(DATABASE!P186="",ISERROR(DATABASE!P186),DATABASE!P186=FALSE),"0",DATABASE!P186)&amp;","</f>
        <v>0.000000000852032,</v>
      </c>
      <c r="S186" s="7" t="str">
        <f>IF(OR(DATABASE!Q186="",ISERROR(DATABASE!Q186),DATABASE!Q186=FALSE),"0",DATABASE!Q186)&amp;","</f>
        <v>0,</v>
      </c>
      <c r="T186" s="7" t="str">
        <f>IF(OR(DATABASE!R186="",ISERROR(DATABASE!R186),DATABASE!R186=FALSE),"0",DATABASE!R186)&amp;","</f>
        <v>-124.259984375,</v>
      </c>
      <c r="U186" s="7" t="str">
        <f>IF(OR(DATABASE!S186="",ISERROR(DATABASE!S186),DATABASE!S186=FALSE),"0",DATABASE!S186)&amp;","</f>
        <v>57.9,</v>
      </c>
      <c r="V186" s="7" t="str">
        <f>IF(OR(DATABASE!T186="",ISERROR(DATABASE!T186),DATABASE!T186=FALSE),"0",DATABASE!T186)&amp;","</f>
        <v>-124.31446875,</v>
      </c>
      <c r="W186" s="7" t="str">
        <f>IF(OR(DATABASE!U186="",ISERROR(DATABASE!U186),DATABASE!U186=FALSE),"0",DATABASE!U186)&amp;","</f>
        <v>0.68153759765625,</v>
      </c>
      <c r="X186" s="7">
        <f>IF(OR(DATABASE!V186="",ISERROR(DATABASE!V186),DATABASE!V186=FALSE),"0",DATABASE!V186)</f>
        <v>5.9217453002929689E-5</v>
      </c>
      <c r="Y186" t="s">
        <v>5115</v>
      </c>
    </row>
    <row r="187" spans="2:25" x14ac:dyDescent="0.25">
      <c r="B187" t="s">
        <v>5116</v>
      </c>
      <c r="C187" s="8" t="str">
        <f>""""&amp;DATABASE!A187&amp;""","</f>
        <v>"108-20-3",</v>
      </c>
      <c r="D187" s="8" t="str">
        <f>""""&amp;DATABASE!B187&amp;""","</f>
        <v>"di-i-P-Ether",</v>
      </c>
      <c r="E187" s="8" t="str">
        <f>""""&amp;DATABASE!C187&amp;""","</f>
        <v>"C6H14O",</v>
      </c>
      <c r="F187" s="8" t="str">
        <f>""""&amp;DATABASE!D187&amp;""","</f>
        <v>"Misc",</v>
      </c>
      <c r="G187" s="8" t="str">
        <f>""""&amp;DATABASE!E187&amp;""","</f>
        <v>"(CH3)4 CH CH-O ",</v>
      </c>
      <c r="H187" s="7" t="str">
        <f>IF(OR(DATABASE!F187="",ISERROR(DATABASE!F187),DATABASE!F187=FALSE),"0",DATABASE!F187)&amp;","</f>
        <v>102.177001953125,</v>
      </c>
      <c r="I187" s="7" t="str">
        <f>IF(OR(DATABASE!G187="",ISERROR(DATABASE!G187),DATABASE!G187=FALSE),"0",DATABASE!G187)&amp;","</f>
        <v>0.724673003818646,</v>
      </c>
      <c r="J187" s="7" t="str">
        <f>IF(OR(DATABASE!H187="",ISERROR(DATABASE!H187),DATABASE!H187=FALSE),"0",DATABASE!H187)&amp;","</f>
        <v>341.700012207031,</v>
      </c>
      <c r="K187" s="7" t="str">
        <f>IF(OR(DATABASE!I187="",ISERROR(DATABASE!I187),DATABASE!I187=FALSE),"0",DATABASE!I187)&amp;","</f>
        <v>500.299011230468,</v>
      </c>
      <c r="L187" s="7" t="str">
        <f>IF(OR(DATABASE!J187="",ISERROR(DATABASE!J187),DATABASE!J187=FALSE),"0",DATABASE!J187)&amp;","</f>
        <v>28.8,</v>
      </c>
      <c r="M187" s="7" t="str">
        <f>IF(OR(DATABASE!K187="",ISERROR(DATABASE!K187),DATABASE!K187=FALSE),"0",DATABASE!K187)&amp;","</f>
        <v>0.386000007390976,</v>
      </c>
      <c r="N187" s="7" t="str">
        <f>IF(OR(DATABASE!L187="",ISERROR(DATABASE!L187),DATABASE!L187=FALSE),"0",DATABASE!L187)&amp;","</f>
        <v>0.331000000238419,</v>
      </c>
      <c r="O187" s="7" t="str">
        <f>IF(OR(DATABASE!M187="",ISERROR(DATABASE!M187),DATABASE!M187=FALSE),"0",DATABASE!M187)&amp;","</f>
        <v>0.0734991,</v>
      </c>
      <c r="P187" s="7" t="str">
        <f>IF(OR(DATABASE!N187="",ISERROR(DATABASE!N187),DATABASE!N187=FALSE),"0",DATABASE!N187)&amp;","</f>
        <v>0.005728,</v>
      </c>
      <c r="Q187" s="7" t="str">
        <f>IF(OR(DATABASE!O187="",ISERROR(DATABASE!O187),DATABASE!O187=FALSE),"0",DATABASE!O187)&amp;","</f>
        <v>-0.000002964369,</v>
      </c>
      <c r="R187" s="7" t="str">
        <f>IF(OR(DATABASE!P187="",ISERROR(DATABASE!P187),DATABASE!P187=FALSE),"0",DATABASE!P187)&amp;","</f>
        <v>0.000000000572404,</v>
      </c>
      <c r="S187" s="7" t="str">
        <f>IF(OR(DATABASE!Q187="",ISERROR(DATABASE!Q187),DATABASE!Q187=FALSE),"0",DATABASE!Q187)&amp;","</f>
        <v>0,</v>
      </c>
      <c r="T187" s="7" t="str">
        <f>IF(OR(DATABASE!R187="",ISERROR(DATABASE!R187),DATABASE!R187=FALSE),"0",DATABASE!R187)&amp;","</f>
        <v>-318.99,</v>
      </c>
      <c r="U187" s="7" t="str">
        <f>IF(OR(DATABASE!S187="",ISERROR(DATABASE!S187),DATABASE!S187=FALSE),"0",DATABASE!S187)&amp;","</f>
        <v>-121.88,</v>
      </c>
      <c r="V187" s="7" t="str">
        <f>IF(OR(DATABASE!T187="",ISERROR(DATABASE!T187),DATABASE!T187=FALSE),"0",DATABASE!T187)&amp;","</f>
        <v>-322.05,</v>
      </c>
      <c r="W187" s="7" t="str">
        <f>IF(OR(DATABASE!U187="",ISERROR(DATABASE!U187),DATABASE!U187=FALSE),"0",DATABASE!U187)&amp;","</f>
        <v>0.654580017089844,</v>
      </c>
      <c r="X187" s="7">
        <f>IF(OR(DATABASE!V187="",ISERROR(DATABASE!V187),DATABASE!V187=FALSE),"0",DATABASE!V187)</f>
        <v>5.0836801528930663E-5</v>
      </c>
      <c r="Y187" t="s">
        <v>5115</v>
      </c>
    </row>
    <row r="188" spans="2:25" x14ac:dyDescent="0.25">
      <c r="B188" t="s">
        <v>5116</v>
      </c>
      <c r="C188" s="8" t="str">
        <f>""""&amp;DATABASE!A188&amp;""","</f>
        <v>"108-21-4",</v>
      </c>
      <c r="D188" s="8" t="str">
        <f>""""&amp;DATABASE!B188&amp;""","</f>
        <v>"i-P-Acetate",</v>
      </c>
      <c r="E188" s="8" t="str">
        <f>""""&amp;DATABASE!C188&amp;""","</f>
        <v>"C5H10O2",</v>
      </c>
      <c r="F188" s="8" t="str">
        <f>""""&amp;DATABASE!D188&amp;""","</f>
        <v>"ACID",</v>
      </c>
      <c r="G188" s="8" t="str">
        <f>""""&amp;DATABASE!E188&amp;""","</f>
        <v>"(CH3)2 CH CH3COO ",</v>
      </c>
      <c r="H188" s="7" t="str">
        <f>IF(OR(DATABASE!F188="",ISERROR(DATABASE!F188),DATABASE!F188=FALSE),"0",DATABASE!F188)&amp;","</f>
        <v>102.133003234863,</v>
      </c>
      <c r="I188" s="7" t="str">
        <f>IF(OR(DATABASE!G188="",ISERROR(DATABASE!G188),DATABASE!G188=FALSE),"0",DATABASE!G188)&amp;","</f>
        <v>0.88216228168913,</v>
      </c>
      <c r="J188" s="7" t="str">
        <f>IF(OR(DATABASE!H188="",ISERROR(DATABASE!H188),DATABASE!H188=FALSE),"0",DATABASE!H188)&amp;","</f>
        <v>361.648010253906,</v>
      </c>
      <c r="K188" s="7" t="str">
        <f>IF(OR(DATABASE!I188="",ISERROR(DATABASE!I188),DATABASE!I188=FALSE),"0",DATABASE!I188)&amp;","</f>
        <v>537,</v>
      </c>
      <c r="L188" s="7" t="str">
        <f>IF(OR(DATABASE!J188="",ISERROR(DATABASE!J188),DATABASE!J188=FALSE),"0",DATABASE!J188)&amp;","</f>
        <v>35.7,</v>
      </c>
      <c r="M188" s="7" t="str">
        <f>IF(OR(DATABASE!K188="",ISERROR(DATABASE!K188),DATABASE!K188=FALSE),"0",DATABASE!K188)&amp;","</f>
        <v>0.335990011692047,</v>
      </c>
      <c r="N188" s="7" t="str">
        <f>IF(OR(DATABASE!L188="",ISERROR(DATABASE!L188),DATABASE!L188=FALSE),"0",DATABASE!L188)&amp;","</f>
        <v>0.354990005493164,</v>
      </c>
      <c r="O188" s="7" t="str">
        <f>IF(OR(DATABASE!M188="",ISERROR(DATABASE!M188),DATABASE!M188=FALSE),"0",DATABASE!M188)&amp;","</f>
        <v>-0.49736,</v>
      </c>
      <c r="P188" s="7" t="str">
        <f>IF(OR(DATABASE!N188="",ISERROR(DATABASE!N188),DATABASE!N188=FALSE),"0",DATABASE!N188)&amp;","</f>
        <v>0.00808296,</v>
      </c>
      <c r="Q188" s="7" t="str">
        <f>IF(OR(DATABASE!O188="",ISERROR(DATABASE!O188),DATABASE!O188=FALSE),"0",DATABASE!O188)&amp;","</f>
        <v>-0.00000839832,</v>
      </c>
      <c r="R188" s="7" t="str">
        <f>IF(OR(DATABASE!P188="",ISERROR(DATABASE!P188),DATABASE!P188=FALSE),"0",DATABASE!P188)&amp;","</f>
        <v>0.00000000469664,</v>
      </c>
      <c r="S188" s="7" t="str">
        <f>IF(OR(DATABASE!Q188="",ISERROR(DATABASE!Q188),DATABASE!Q188=FALSE),"0",DATABASE!Q188)&amp;","</f>
        <v>-0.000000000000842608,</v>
      </c>
      <c r="T188" s="7" t="str">
        <f>IF(OR(DATABASE!R188="",ISERROR(DATABASE!R188),DATABASE!R188=FALSE),"0",DATABASE!R188)&amp;","</f>
        <v>-481.69,</v>
      </c>
      <c r="U188" s="7" t="str">
        <f>IF(OR(DATABASE!S188="",ISERROR(DATABASE!S188),DATABASE!S188=FALSE),"0",DATABASE!S188)&amp;","</f>
        <v>-333.7,</v>
      </c>
      <c r="V188" s="7" t="str">
        <f>IF(OR(DATABASE!T188="",ISERROR(DATABASE!T188),DATABASE!T188=FALSE),"0",DATABASE!T188)&amp;","</f>
        <v>-481.83921875,</v>
      </c>
      <c r="W188" s="7" t="str">
        <f>IF(OR(DATABASE!U188="",ISERROR(DATABASE!U188),DATABASE!U188=FALSE),"0",DATABASE!U188)&amp;","</f>
        <v>0.525747314453125,</v>
      </c>
      <c r="X188" s="7">
        <f>IF(OR(DATABASE!V188="",ISERROR(DATABASE!V188),DATABASE!V188=FALSE),"0",DATABASE!V188)</f>
        <v>3.934657573699951E-5</v>
      </c>
      <c r="Y188" t="s">
        <v>5115</v>
      </c>
    </row>
    <row r="189" spans="2:25" x14ac:dyDescent="0.25">
      <c r="B189" t="s">
        <v>5116</v>
      </c>
      <c r="C189" s="8" t="str">
        <f>""""&amp;DATABASE!A189&amp;""","</f>
        <v>"108-24-7",</v>
      </c>
      <c r="D189" s="8" t="str">
        <f>""""&amp;DATABASE!B189&amp;""","</f>
        <v>"C2Anhydride",</v>
      </c>
      <c r="E189" s="8" t="str">
        <f>""""&amp;DATABASE!C189&amp;""","</f>
        <v>"C4H6O3",</v>
      </c>
      <c r="F189" s="8" t="str">
        <f>""""&amp;DATABASE!D189&amp;""","</f>
        <v>"MISC",</v>
      </c>
      <c r="G189" s="8" t="str">
        <f>""""&amp;DATABASE!E189&amp;""","</f>
        <v>"CH3CO CH3COO ",</v>
      </c>
      <c r="H189" s="7" t="str">
        <f>IF(OR(DATABASE!F189="",ISERROR(DATABASE!F189),DATABASE!F189=FALSE),"0",DATABASE!F189)&amp;","</f>
        <v>102.083000183105,</v>
      </c>
      <c r="I189" s="7" t="str">
        <f>IF(OR(DATABASE!G189="",ISERROR(DATABASE!G189),DATABASE!G189=FALSE),"0",DATABASE!G189)&amp;","</f>
        <v>1.08757008493163,</v>
      </c>
      <c r="J189" s="7" t="str">
        <f>IF(OR(DATABASE!H189="",ISERROR(DATABASE!H189),DATABASE!H189=FALSE),"0",DATABASE!H189)&amp;","</f>
        <v>411.778015136718,</v>
      </c>
      <c r="K189" s="7" t="str">
        <f>IF(OR(DATABASE!I189="",ISERROR(DATABASE!I189),DATABASE!I189=FALSE),"0",DATABASE!I189)&amp;","</f>
        <v>569.150024414062,</v>
      </c>
      <c r="L189" s="7" t="str">
        <f>IF(OR(DATABASE!J189="",ISERROR(DATABASE!J189),DATABASE!J189=FALSE),"0",DATABASE!J189)&amp;","</f>
        <v>46.812001953125,</v>
      </c>
      <c r="M189" s="7" t="str">
        <f>IF(OR(DATABASE!K189="",ISERROR(DATABASE!K189),DATABASE!K189=FALSE),"0",DATABASE!K189)&amp;","</f>
        <v>0.28999000787735,</v>
      </c>
      <c r="N189" s="7" t="str">
        <f>IF(OR(DATABASE!L189="",ISERROR(DATABASE!L189),DATABASE!L189=FALSE),"0",DATABASE!L189)&amp;","</f>
        <v>0.840200006961822,</v>
      </c>
      <c r="O189" s="7" t="str">
        <f>IF(OR(DATABASE!M189="",ISERROR(DATABASE!M189),DATABASE!M189=FALSE),"0",DATABASE!M189)&amp;","</f>
        <v>-0.115528,</v>
      </c>
      <c r="P189" s="7" t="str">
        <f>IF(OR(DATABASE!N189="",ISERROR(DATABASE!N189),DATABASE!N189=FALSE),"0",DATABASE!N189)&amp;","</f>
        <v>0.0045236,</v>
      </c>
      <c r="Q189" s="7" t="str">
        <f>IF(OR(DATABASE!O189="",ISERROR(DATABASE!O189),DATABASE!O189=FALSE),"0",DATABASE!O189)&amp;","</f>
        <v>-0.000002970699,</v>
      </c>
      <c r="R189" s="7" t="str">
        <f>IF(OR(DATABASE!P189="",ISERROR(DATABASE!P189),DATABASE!P189=FALSE),"0",DATABASE!P189)&amp;","</f>
        <v>0.000000000836148,</v>
      </c>
      <c r="S189" s="7" t="str">
        <f>IF(OR(DATABASE!Q189="",ISERROR(DATABASE!Q189),DATABASE!Q189=FALSE),"0",DATABASE!Q189)&amp;","</f>
        <v>-4.50672E-14,</v>
      </c>
      <c r="T189" s="7" t="str">
        <f>IF(OR(DATABASE!R189="",ISERROR(DATABASE!R189),DATABASE!R189=FALSE),"0",DATABASE!R189)&amp;","</f>
        <v>-576.1,</v>
      </c>
      <c r="U189" s="7" t="str">
        <f>IF(OR(DATABASE!S189="",ISERROR(DATABASE!S189),DATABASE!S189=FALSE),"0",DATABASE!S189)&amp;","</f>
        <v>-476.8,</v>
      </c>
      <c r="V189" s="7" t="str">
        <f>IF(OR(DATABASE!T189="",ISERROR(DATABASE!T189),DATABASE!T189=FALSE),"0",DATABASE!T189)&amp;","</f>
        <v>-578.08,</v>
      </c>
      <c r="W189" s="7" t="str">
        <f>IF(OR(DATABASE!U189="",ISERROR(DATABASE!U189),DATABASE!U189=FALSE),"0",DATABASE!U189)&amp;","</f>
        <v>0.331618011474609,</v>
      </c>
      <c r="X189" s="7">
        <f>IF(OR(DATABASE!V189="",ISERROR(DATABASE!V189),DATABASE!V189=FALSE),"0",DATABASE!V189)</f>
        <v>2.5188000872731209E-5</v>
      </c>
      <c r="Y189" t="s">
        <v>5115</v>
      </c>
    </row>
    <row r="190" spans="2:25" x14ac:dyDescent="0.25">
      <c r="B190" t="s">
        <v>5116</v>
      </c>
      <c r="C190" s="8" t="str">
        <f>""""&amp;DATABASE!A190&amp;""","</f>
        <v>"108-29-2",</v>
      </c>
      <c r="D190" s="8" t="str">
        <f>""""&amp;DATABASE!B190&amp;""","</f>
        <v>"gValrolctone",</v>
      </c>
      <c r="E190" s="8" t="str">
        <f>""""&amp;DATABASE!C190&amp;""","</f>
        <v>"C5H8O2",</v>
      </c>
      <c r="F190" s="8" t="str">
        <f>""""&amp;DATABASE!D190&amp;""","</f>
        <v>"Misc",</v>
      </c>
      <c r="G190" s="8" t="str">
        <f>""""&amp;DATABASE!E190&amp;""","</f>
        <v>"CH3 CH2 CH CH2COO ",</v>
      </c>
      <c r="H190" s="7" t="str">
        <f>IF(OR(DATABASE!F190="",ISERROR(DATABASE!F190),DATABASE!F190=FALSE),"0",DATABASE!F190)&amp;","</f>
        <v>100.112998962402,</v>
      </c>
      <c r="I190" s="7" t="str">
        <f>IF(OR(DATABASE!G190="",ISERROR(DATABASE!G190),DATABASE!G190=FALSE),"0",DATABASE!G190)&amp;","</f>
        <v>1.05868315021348,</v>
      </c>
      <c r="J190" s="7" t="str">
        <f>IF(OR(DATABASE!H190="",ISERROR(DATABASE!H190),DATABASE!H190=FALSE),"0",DATABASE!H190)&amp;","</f>
        <v>480.648010253906,</v>
      </c>
      <c r="K190" s="7" t="str">
        <f>IF(OR(DATABASE!I190="",ISERROR(DATABASE!I190),DATABASE!I190=FALSE),"0",DATABASE!I190)&amp;","</f>
        <v>727,</v>
      </c>
      <c r="L190" s="7" t="str">
        <f>IF(OR(DATABASE!J190="",ISERROR(DATABASE!J190),DATABASE!J190=FALSE),"0",DATABASE!J190)&amp;","</f>
        <v>48.4,</v>
      </c>
      <c r="M190" s="7" t="str">
        <f>IF(OR(DATABASE!K190="",ISERROR(DATABASE!K190),DATABASE!K190=FALSE),"0",DATABASE!K190)&amp;","</f>
        <v>0.279000014066696,</v>
      </c>
      <c r="N190" s="7" t="str">
        <f>IF(OR(DATABASE!L190="",ISERROR(DATABASE!L190),DATABASE!L190=FALSE),"0",DATABASE!L190)&amp;","</f>
        <v>0.403039008378983,</v>
      </c>
      <c r="O190" s="7" t="str">
        <f>IF(OR(DATABASE!M190="",ISERROR(DATABASE!M190),DATABASE!M190=FALSE),"0",DATABASE!M190)&amp;","</f>
        <v>-0.394942,</v>
      </c>
      <c r="P190" s="7" t="str">
        <f>IF(OR(DATABASE!N190="",ISERROR(DATABASE!N190),DATABASE!N190=FALSE),"0",DATABASE!N190)&amp;","</f>
        <v>0.00791008,</v>
      </c>
      <c r="Q190" s="7" t="str">
        <f>IF(OR(DATABASE!O190="",ISERROR(DATABASE!O190),DATABASE!O190=FALSE),"0",DATABASE!O190)&amp;","</f>
        <v>-0.00000878322,</v>
      </c>
      <c r="R190" s="7" t="str">
        <f>IF(OR(DATABASE!P190="",ISERROR(DATABASE!P190),DATABASE!P190=FALSE),"0",DATABASE!P190)&amp;","</f>
        <v>0.00000000516392,</v>
      </c>
      <c r="S190" s="7" t="str">
        <f>IF(OR(DATABASE!Q190="",ISERROR(DATABASE!Q190),DATABASE!Q190=FALSE),"0",DATABASE!Q190)&amp;","</f>
        <v>-0.000000000000976776,</v>
      </c>
      <c r="T190" s="7" t="str">
        <f>IF(OR(DATABASE!R190="",ISERROR(DATABASE!R190),DATABASE!R190=FALSE),"0",DATABASE!R190)&amp;","</f>
        <v>-418,</v>
      </c>
      <c r="U190" s="7" t="str">
        <f>IF(OR(DATABASE!S190="",ISERROR(DATABASE!S190),DATABASE!S190=FALSE),"0",DATABASE!S190)&amp;","</f>
        <v>0,</v>
      </c>
      <c r="V190" s="7" t="str">
        <f>IF(OR(DATABASE!T190="",ISERROR(DATABASE!T190),DATABASE!T190=FALSE),"0",DATABASE!T190)&amp;","</f>
        <v>-418.59809375,</v>
      </c>
      <c r="W190" s="7" t="str">
        <f>IF(OR(DATABASE!U190="",ISERROR(DATABASE!U190),DATABASE!U190=FALSE),"0",DATABASE!U190)&amp;","</f>
        <v>0.401483978271484,</v>
      </c>
      <c r="X190" s="7">
        <f>IF(OR(DATABASE!V190="",ISERROR(DATABASE!V190),DATABASE!V190=FALSE),"0",DATABASE!V190)</f>
        <v>2.132512629032135E-5</v>
      </c>
      <c r="Y190" t="s">
        <v>5115</v>
      </c>
    </row>
    <row r="191" spans="2:25" x14ac:dyDescent="0.25">
      <c r="B191" t="s">
        <v>5116</v>
      </c>
      <c r="C191" s="8" t="str">
        <f>""""&amp;DATABASE!A191&amp;""","</f>
        <v>"108-30-5",</v>
      </c>
      <c r="D191" s="8" t="str">
        <f>""""&amp;DATABASE!B191&amp;""","</f>
        <v>"Succinic_Anh",</v>
      </c>
      <c r="E191" s="8" t="str">
        <f>""""&amp;DATABASE!C191&amp;""","</f>
        <v>"C4H4O3",</v>
      </c>
      <c r="F191" s="8" t="str">
        <f>""""&amp;DATABASE!D191&amp;""","</f>
        <v>"Misc",</v>
      </c>
      <c r="G191" s="8" t="str">
        <f>""""&amp;DATABASE!E191&amp;""","</f>
        <v>"CH2CO CH2COO ",</v>
      </c>
      <c r="H191" s="7" t="str">
        <f>IF(OR(DATABASE!F191="",ISERROR(DATABASE!F191),DATABASE!F191=FALSE),"0",DATABASE!F191)&amp;","</f>
        <v>100.073997497558,</v>
      </c>
      <c r="I191" s="7" t="str">
        <f>IF(OR(DATABASE!G191="",ISERROR(DATABASE!G191),DATABASE!G191=FALSE),"0",DATABASE!G191)&amp;","</f>
        <v>1.68445338994918,</v>
      </c>
      <c r="J191" s="7" t="str">
        <f>IF(OR(DATABASE!H191="",ISERROR(DATABASE!H191),DATABASE!H191=FALSE),"0",DATABASE!H191)&amp;","</f>
        <v>536.580017089843,</v>
      </c>
      <c r="K191" s="7" t="str">
        <f>IF(OR(DATABASE!I191="",ISERROR(DATABASE!I191),DATABASE!I191=FALSE),"0",DATABASE!I191)&amp;","</f>
        <v>811,</v>
      </c>
      <c r="L191" s="7" t="str">
        <f>IF(OR(DATABASE!J191="",ISERROR(DATABASE!J191),DATABASE!J191=FALSE),"0",DATABASE!J191)&amp;","</f>
        <v>67.3,</v>
      </c>
      <c r="M191" s="7" t="str">
        <f>IF(OR(DATABASE!K191="",ISERROR(DATABASE!K191),DATABASE!K191=FALSE),"0",DATABASE!K191)&amp;","</f>
        <v>0.223000004887581,</v>
      </c>
      <c r="N191" s="7" t="str">
        <f>IF(OR(DATABASE!L191="",ISERROR(DATABASE!L191),DATABASE!L191=FALSE),"0",DATABASE!L191)&amp;","</f>
        <v>0.532185971736907,</v>
      </c>
      <c r="O191" s="7" t="str">
        <f>IF(OR(DATABASE!M191="",ISERROR(DATABASE!M191),DATABASE!M191=FALSE),"0",DATABASE!M191)&amp;","</f>
        <v>0.11047,</v>
      </c>
      <c r="P191" s="7" t="str">
        <f>IF(OR(DATABASE!N191="",ISERROR(DATABASE!N191),DATABASE!N191=FALSE),"0",DATABASE!N191)&amp;","</f>
        <v>0.005073,</v>
      </c>
      <c r="Q191" s="7" t="str">
        <f>IF(OR(DATABASE!O191="",ISERROR(DATABASE!O191),DATABASE!O191=FALSE),"0",DATABASE!O191)&amp;","</f>
        <v>-0.0000067323,</v>
      </c>
      <c r="R191" s="7" t="str">
        <f>IF(OR(DATABASE!P191="",ISERROR(DATABASE!P191),DATABASE!P191=FALSE),"0",DATABASE!P191)&amp;","</f>
        <v>0.0000000054156,</v>
      </c>
      <c r="S191" s="7" t="str">
        <f>IF(OR(DATABASE!Q191="",ISERROR(DATABASE!Q191),DATABASE!Q191=FALSE),"0",DATABASE!Q191)&amp;","</f>
        <v>-0.00000000000146976,</v>
      </c>
      <c r="T191" s="7" t="str">
        <f>IF(OR(DATABASE!R191="",ISERROR(DATABASE!R191),DATABASE!R191=FALSE),"0",DATABASE!R191)&amp;","</f>
        <v>-524.1,</v>
      </c>
      <c r="U191" s="7" t="str">
        <f>IF(OR(DATABASE!S191="",ISERROR(DATABASE!S191),DATABASE!S191=FALSE),"0",DATABASE!S191)&amp;","</f>
        <v>-448,</v>
      </c>
      <c r="V191" s="7" t="str">
        <f>IF(OR(DATABASE!T191="",ISERROR(DATABASE!T191),DATABASE!T191=FALSE),"0",DATABASE!T191)&amp;","</f>
        <v>-524.2549375,</v>
      </c>
      <c r="W191" s="7" t="str">
        <f>IF(OR(DATABASE!U191="",ISERROR(DATABASE!U191),DATABASE!U191=FALSE),"0",DATABASE!U191)&amp;","</f>
        <v>0.253344787597656,</v>
      </c>
      <c r="X191" s="7">
        <f>IF(OR(DATABASE!V191="",ISERROR(DATABASE!V191),DATABASE!V191=FALSE),"0",DATABASE!V191)</f>
        <v>8.1017902120947836E-6</v>
      </c>
      <c r="Y191" t="s">
        <v>5115</v>
      </c>
    </row>
    <row r="192" spans="2:25" x14ac:dyDescent="0.25">
      <c r="B192" t="s">
        <v>5116</v>
      </c>
      <c r="C192" s="8" t="str">
        <f>""""&amp;DATABASE!A192&amp;""","</f>
        <v>"108-31-6",</v>
      </c>
      <c r="D192" s="8" t="str">
        <f>""""&amp;DATABASE!B192&amp;""","</f>
        <v>"MaleicAnhydr",</v>
      </c>
      <c r="E192" s="8" t="str">
        <f>""""&amp;DATABASE!C192&amp;""","</f>
        <v>"C4H2O3",</v>
      </c>
      <c r="F192" s="8" t="str">
        <f>""""&amp;DATABASE!D192&amp;""","</f>
        <v>"MISC",</v>
      </c>
      <c r="G192" s="8" t="str">
        <f>""""&amp;DATABASE!E192&amp;""","</f>
        <v>"",</v>
      </c>
      <c r="H192" s="7" t="str">
        <f>IF(OR(DATABASE!F192="",ISERROR(DATABASE!F192),DATABASE!F192=FALSE),"0",DATABASE!F192)&amp;","</f>
        <v>98.0578994750976,</v>
      </c>
      <c r="I192" s="7" t="str">
        <f>IF(OR(DATABASE!G192="",ISERROR(DATABASE!G192),DATABASE!G192=FALSE),"0",DATABASE!G192)&amp;","</f>
        <v>1.32415980091805,</v>
      </c>
      <c r="J192" s="7" t="str">
        <f>IF(OR(DATABASE!H192="",ISERROR(DATABASE!H192),DATABASE!H192=FALSE),"0",DATABASE!H192)&amp;","</f>
        <v>475.148010253906,</v>
      </c>
      <c r="K192" s="7" t="str">
        <f>IF(OR(DATABASE!I192="",ISERROR(DATABASE!I192),DATABASE!I192=FALSE),"0",DATABASE!I192)&amp;","</f>
        <v>721,</v>
      </c>
      <c r="L192" s="7" t="str">
        <f>IF(OR(DATABASE!J192="",ISERROR(DATABASE!J192),DATABASE!J192=FALSE),"0",DATABASE!J192)&amp;","</f>
        <v>72.8,</v>
      </c>
      <c r="M192" s="7" t="str">
        <f>IF(OR(DATABASE!K192="",ISERROR(DATABASE!K192),DATABASE!K192=FALSE),"0",DATABASE!K192)&amp;","</f>
        <v>0.218998000025749,</v>
      </c>
      <c r="N192" s="7" t="str">
        <f>IF(OR(DATABASE!L192="",ISERROR(DATABASE!L192),DATABASE!L192=FALSE),"0",DATABASE!L192)&amp;","</f>
        <v>0.546289026737213,</v>
      </c>
      <c r="O192" s="7" t="str">
        <f>IF(OR(DATABASE!M192="",ISERROR(DATABASE!M192),DATABASE!M192=FALSE),"0",DATABASE!M192)&amp;","</f>
        <v>-0.898373,</v>
      </c>
      <c r="P192" s="7" t="str">
        <f>IF(OR(DATABASE!N192="",ISERROR(DATABASE!N192),DATABASE!N192=FALSE),"0",DATABASE!N192)&amp;","</f>
        <v>0.01194422,</v>
      </c>
      <c r="Q192" s="7" t="str">
        <f>IF(OR(DATABASE!O192="",ISERROR(DATABASE!O192),DATABASE!O192=FALSE),"0",DATABASE!O192)&amp;","</f>
        <v>-0.00002281626,</v>
      </c>
      <c r="R192" s="7" t="str">
        <f>IF(OR(DATABASE!P192="",ISERROR(DATABASE!P192),DATABASE!P192=FALSE),"0",DATABASE!P192)&amp;","</f>
        <v>0.00000002131384,</v>
      </c>
      <c r="S192" s="7" t="str">
        <f>IF(OR(DATABASE!Q192="",ISERROR(DATABASE!Q192),DATABASE!Q192=FALSE),"0",DATABASE!Q192)&amp;","</f>
        <v>-0.00000000000606596,</v>
      </c>
      <c r="T192" s="7" t="str">
        <f>IF(OR(DATABASE!R192="",ISERROR(DATABASE!R192),DATABASE!R192=FALSE),"0",DATABASE!R192)&amp;","</f>
        <v>-398.3,</v>
      </c>
      <c r="U192" s="7" t="str">
        <f>IF(OR(DATABASE!S192="",ISERROR(DATABASE!S192),DATABASE!S192=FALSE),"0",DATABASE!S192)&amp;","</f>
        <v>-355,</v>
      </c>
      <c r="V192" s="7" t="str">
        <f>IF(OR(DATABASE!T192="",ISERROR(DATABASE!T192),DATABASE!T192=FALSE),"0",DATABASE!T192)&amp;","</f>
        <v>-399.78221875,</v>
      </c>
      <c r="W192" s="7" t="str">
        <f>IF(OR(DATABASE!U192="",ISERROR(DATABASE!U192),DATABASE!U192=FALSE),"0",DATABASE!U192)&amp;","</f>
        <v>0.155144195556641,</v>
      </c>
      <c r="X192" s="7">
        <f>IF(OR(DATABASE!V192="",ISERROR(DATABASE!V192),DATABASE!V192=FALSE),"0",DATABASE!V192)</f>
        <v>-1.6581879928708076E-5</v>
      </c>
      <c r="Y192" t="s">
        <v>5115</v>
      </c>
    </row>
    <row r="193" spans="2:25" x14ac:dyDescent="0.25">
      <c r="B193" t="s">
        <v>5116</v>
      </c>
      <c r="C193" s="8" t="str">
        <f>""""&amp;DATABASE!A193&amp;""","</f>
        <v>"108-32-7",</v>
      </c>
      <c r="D193" s="8" t="str">
        <f>""""&amp;DATABASE!B193&amp;""","</f>
        <v>"C3=Carbonate",</v>
      </c>
      <c r="E193" s="8" t="str">
        <f>""""&amp;DATABASE!C193&amp;""","</f>
        <v>"C4H6O3",</v>
      </c>
      <c r="F193" s="8" t="str">
        <f>""""&amp;DATABASE!D193&amp;""","</f>
        <v>"MISC",</v>
      </c>
      <c r="G193" s="8" t="str">
        <f>""""&amp;DATABASE!E193&amp;""","</f>
        <v>"CH3 CH CH2O COO ",</v>
      </c>
      <c r="H193" s="7" t="str">
        <f>IF(OR(DATABASE!F193="",ISERROR(DATABASE!F193),DATABASE!F193=FALSE),"0",DATABASE!F193)&amp;","</f>
        <v>102.083000183105,</v>
      </c>
      <c r="I193" s="7" t="str">
        <f>IF(OR(DATABASE!G193="",ISERROR(DATABASE!G193),DATABASE!G193=FALSE),"0",DATABASE!G193)&amp;","</f>
        <v>1.20579988005955,</v>
      </c>
      <c r="J193" s="7" t="str">
        <f>IF(OR(DATABASE!H193="",ISERROR(DATABASE!H193),DATABASE!H193=FALSE),"0",DATABASE!H193)&amp;","</f>
        <v>515.049011230468,</v>
      </c>
      <c r="K193" s="7" t="str">
        <f>IF(OR(DATABASE!I193="",ISERROR(DATABASE!I193),DATABASE!I193=FALSE),"0",DATABASE!I193)&amp;","</f>
        <v>778.25,</v>
      </c>
      <c r="L193" s="7" t="str">
        <f>IF(OR(DATABASE!J193="",ISERROR(DATABASE!J193),DATABASE!J193=FALSE),"0",DATABASE!J193)&amp;","</f>
        <v>54.0366015625,</v>
      </c>
      <c r="M193" s="7" t="str">
        <f>IF(OR(DATABASE!K193="",ISERROR(DATABASE!K193),DATABASE!K193=FALSE),"0",DATABASE!K193)&amp;","</f>
        <v>0.251450002193451,</v>
      </c>
      <c r="N193" s="7" t="str">
        <f>IF(OR(DATABASE!L193="",ISERROR(DATABASE!L193),DATABASE!L193=FALSE),"0",DATABASE!L193)&amp;","</f>
        <v>0.449764013290405,</v>
      </c>
      <c r="O193" s="7" t="str">
        <f>IF(OR(DATABASE!M193="",ISERROR(DATABASE!M193),DATABASE!M193=FALSE),"0",DATABASE!M193)&amp;","</f>
        <v>1.80435,</v>
      </c>
      <c r="P193" s="7" t="str">
        <f>IF(OR(DATABASE!N193="",ISERROR(DATABASE!N193),DATABASE!N193=FALSE),"0",DATABASE!N193)&amp;","</f>
        <v>-0.007411,</v>
      </c>
      <c r="Q193" s="7" t="str">
        <f>IF(OR(DATABASE!O193="",ISERROR(DATABASE!O193),DATABASE!O193=FALSE),"0",DATABASE!O193)&amp;","</f>
        <v>0.00001148277,</v>
      </c>
      <c r="R193" s="7" t="str">
        <f>IF(OR(DATABASE!P193="",ISERROR(DATABASE!P193),DATABASE!P193=FALSE),"0",DATABASE!P193)&amp;","</f>
        <v>-0.0000000000060634,</v>
      </c>
      <c r="S193" s="7" t="str">
        <f>IF(OR(DATABASE!Q193="",ISERROR(DATABASE!Q193),DATABASE!Q193=FALSE),"0",DATABASE!Q193)&amp;","</f>
        <v>3.460352E-15,</v>
      </c>
      <c r="T193" s="7" t="str">
        <f>IF(OR(DATABASE!R193="",ISERROR(DATABASE!R193),DATABASE!R193=FALSE),"0",DATABASE!R193)&amp;","</f>
        <v>-469.05,</v>
      </c>
      <c r="U193" s="7" t="str">
        <f>IF(OR(DATABASE!S193="",ISERROR(DATABASE!S193),DATABASE!S193=FALSE),"0",DATABASE!S193)&amp;","</f>
        <v>0,</v>
      </c>
      <c r="V193" s="7" t="str">
        <f>IF(OR(DATABASE!T193="",ISERROR(DATABASE!T193),DATABASE!T193=FALSE),"0",DATABASE!T193)&amp;","</f>
        <v>-472.155625,</v>
      </c>
      <c r="W193" s="7" t="str">
        <f>IF(OR(DATABASE!U193="",ISERROR(DATABASE!U193),DATABASE!U193=FALSE),"0",DATABASE!U193)&amp;","</f>
        <v>0.464236755371094,</v>
      </c>
      <c r="X193" s="7">
        <f>IF(OR(DATABASE!V193="",ISERROR(DATABASE!V193),DATABASE!V193=FALSE),"0",DATABASE!V193)</f>
        <v>3.9299320429563523E-5</v>
      </c>
      <c r="Y193" t="s">
        <v>5115</v>
      </c>
    </row>
    <row r="194" spans="2:25" x14ac:dyDescent="0.25">
      <c r="B194" t="s">
        <v>5116</v>
      </c>
      <c r="C194" s="8" t="str">
        <f>""""&amp;DATABASE!A194&amp;""","</f>
        <v>"108-36-1",</v>
      </c>
      <c r="D194" s="8" t="str">
        <f>""""&amp;DATABASE!B194&amp;""","</f>
        <v>"mDiBromoBZ",</v>
      </c>
      <c r="E194" s="8" t="str">
        <f>""""&amp;DATABASE!C194&amp;""","</f>
        <v>"C6H4Br2",</v>
      </c>
      <c r="F194" s="8" t="str">
        <f>""""&amp;DATABASE!D194&amp;""","</f>
        <v>"Misc",</v>
      </c>
      <c r="G194" s="8" t="str">
        <f>""""&amp;DATABASE!E194&amp;""","</f>
        <v>"(AC)2 (ACH)4 (Br)2 ",</v>
      </c>
      <c r="H194" s="7" t="str">
        <f>IF(OR(DATABASE!F194="",ISERROR(DATABASE!F194),DATABASE!F194=FALSE),"0",DATABASE!F194)&amp;","</f>
        <v>235.906005859375,</v>
      </c>
      <c r="I194" s="7" t="str">
        <f>IF(OR(DATABASE!G194="",ISERROR(DATABASE!G194),DATABASE!G194=FALSE),"0",DATABASE!G194)&amp;","</f>
        <v>1.9614616240587,</v>
      </c>
      <c r="J194" s="7" t="str">
        <f>IF(OR(DATABASE!H194="",ISERROR(DATABASE!H194),DATABASE!H194=FALSE),"0",DATABASE!H194)&amp;","</f>
        <v>491.148010253906,</v>
      </c>
      <c r="K194" s="7" t="str">
        <f>IF(OR(DATABASE!I194="",ISERROR(DATABASE!I194),DATABASE!I194=FALSE),"0",DATABASE!I194)&amp;","</f>
        <v>761,</v>
      </c>
      <c r="L194" s="7" t="str">
        <f>IF(OR(DATABASE!J194="",ISERROR(DATABASE!J194),DATABASE!J194=FALSE),"0",DATABASE!J194)&amp;","</f>
        <v>46.6,</v>
      </c>
      <c r="M194" s="7" t="str">
        <f>IF(OR(DATABASE!K194="",ISERROR(DATABASE!K194),DATABASE!K194=FALSE),"0",DATABASE!K194)&amp;","</f>
        <v>0.372000008821487,</v>
      </c>
      <c r="N194" s="7" t="str">
        <f>IF(OR(DATABASE!L194="",ISERROR(DATABASE!L194),DATABASE!L194=FALSE),"0",DATABASE!L194)&amp;","</f>
        <v>0.293235003948212,</v>
      </c>
      <c r="O194" s="7" t="str">
        <f>IF(OR(DATABASE!M194="",ISERROR(DATABASE!M194),DATABASE!M194=FALSE),"0",DATABASE!M194)&amp;","</f>
        <v>0.104138,</v>
      </c>
      <c r="P194" s="7" t="str">
        <f>IF(OR(DATABASE!N194="",ISERROR(DATABASE!N194),DATABASE!N194=FALSE),"0",DATABASE!N194)&amp;","</f>
        <v>0.001517856,</v>
      </c>
      <c r="Q194" s="7" t="str">
        <f>IF(OR(DATABASE!O194="",ISERROR(DATABASE!O194),DATABASE!O194=FALSE),"0",DATABASE!O194)&amp;","</f>
        <v>-0.000000504507,</v>
      </c>
      <c r="R194" s="7" t="str">
        <f>IF(OR(DATABASE!P194="",ISERROR(DATABASE!P194),DATABASE!P194=FALSE),"0",DATABASE!P194)&amp;","</f>
        <v>-0.0000000003520144,</v>
      </c>
      <c r="S194" s="7" t="str">
        <f>IF(OR(DATABASE!Q194="",ISERROR(DATABASE!Q194),DATABASE!Q194=FALSE),"0",DATABASE!Q194)&amp;","</f>
        <v>1.640224E-13,</v>
      </c>
      <c r="T194" s="7" t="str">
        <f>IF(OR(DATABASE!R194="",ISERROR(DATABASE!R194),DATABASE!R194=FALSE),"0",DATABASE!R194)&amp;","</f>
        <v>125.52,</v>
      </c>
      <c r="U194" s="7" t="str">
        <f>IF(OR(DATABASE!S194="",ISERROR(DATABASE!S194),DATABASE!S194=FALSE),"0",DATABASE!S194)&amp;","</f>
        <v>149.6,</v>
      </c>
      <c r="V194" s="7" t="str">
        <f>IF(OR(DATABASE!T194="",ISERROR(DATABASE!T194),DATABASE!T194=FALSE),"0",DATABASE!T194)&amp;","</f>
        <v>125.47646875,</v>
      </c>
      <c r="W194" s="7" t="str">
        <f>IF(OR(DATABASE!U194="",ISERROR(DATABASE!U194),DATABASE!U194=FALSE),"0",DATABASE!U194)&amp;","</f>
        <v>0.0771684417724609,</v>
      </c>
      <c r="X194" s="7">
        <f>IF(OR(DATABASE!V194="",ISERROR(DATABASE!V194),DATABASE!V194=FALSE),"0",DATABASE!V194)</f>
        <v>1.2551620602607728E-5</v>
      </c>
      <c r="Y194" t="s">
        <v>5115</v>
      </c>
    </row>
    <row r="195" spans="2:25" x14ac:dyDescent="0.25">
      <c r="B195" t="s">
        <v>5116</v>
      </c>
      <c r="C195" s="8" t="str">
        <f>""""&amp;DATABASE!A195&amp;""","</f>
        <v>"108-38-3",</v>
      </c>
      <c r="D195" s="8" t="str">
        <f>""""&amp;DATABASE!B195&amp;""","</f>
        <v>"m-Xylene",</v>
      </c>
      <c r="E195" s="8" t="str">
        <f>""""&amp;DATABASE!C195&amp;""","</f>
        <v>"C8H10",</v>
      </c>
      <c r="F195" s="8" t="str">
        <f>""""&amp;DATABASE!D195&amp;""","</f>
        <v>"A",</v>
      </c>
      <c r="G195" s="8" t="str">
        <f>""""&amp;DATABASE!E195&amp;""","</f>
        <v>"(ACH)4 (ACCH3)2 ",</v>
      </c>
      <c r="H195" s="7" t="str">
        <f>IF(OR(DATABASE!F195="",ISERROR(DATABASE!F195),DATABASE!F195=FALSE),"0",DATABASE!F195)&amp;","</f>
        <v>106.16600036621,</v>
      </c>
      <c r="I195" s="7" t="str">
        <f>IF(OR(DATABASE!G195="",ISERROR(DATABASE!G195),DATABASE!G195=FALSE),"0",DATABASE!G195)&amp;","</f>
        <v>0.867687840740665,</v>
      </c>
      <c r="J195" s="7" t="str">
        <f>IF(OR(DATABASE!H195="",ISERROR(DATABASE!H195),DATABASE!H195=FALSE),"0",DATABASE!H195)&amp;","</f>
        <v>412.265014648437,</v>
      </c>
      <c r="K195" s="7" t="str">
        <f>IF(OR(DATABASE!I195="",ISERROR(DATABASE!I195),DATABASE!I195=FALSE),"0",DATABASE!I195)&amp;","</f>
        <v>617.049011230468,</v>
      </c>
      <c r="L195" s="7" t="str">
        <f>IF(OR(DATABASE!J195="",ISERROR(DATABASE!J195),DATABASE!J195=FALSE),"0",DATABASE!J195)&amp;","</f>
        <v>35.411201171875,</v>
      </c>
      <c r="M195" s="7" t="str">
        <f>IF(OR(DATABASE!K195="",ISERROR(DATABASE!K195),DATABASE!K195=FALSE),"0",DATABASE!K195)&amp;","</f>
        <v>0.375730007886887,</v>
      </c>
      <c r="N195" s="7" t="str">
        <f>IF(OR(DATABASE!L195="",ISERROR(DATABASE!L195),DATABASE!L195=FALSE),"0",DATABASE!L195)&amp;","</f>
        <v>0.32600000500679,</v>
      </c>
      <c r="O195" s="7" t="str">
        <f>IF(OR(DATABASE!M195="",ISERROR(DATABASE!M195),DATABASE!M195=FALSE),"0",DATABASE!M195)&amp;","</f>
        <v>-0.274749,</v>
      </c>
      <c r="P195" s="7" t="str">
        <f>IF(OR(DATABASE!N195="",ISERROR(DATABASE!N195),DATABASE!N195=FALSE),"0",DATABASE!N195)&amp;","</f>
        <v>0.00593124,</v>
      </c>
      <c r="Q195" s="7" t="str">
        <f>IF(OR(DATABASE!O195="",ISERROR(DATABASE!O195),DATABASE!O195=FALSE),"0",DATABASE!O195)&amp;","</f>
        <v>-0.00000352935,</v>
      </c>
      <c r="R195" s="7" t="str">
        <f>IF(OR(DATABASE!P195="",ISERROR(DATABASE!P195),DATABASE!P195=FALSE),"0",DATABASE!P195)&amp;","</f>
        <v>0.000000000798544,</v>
      </c>
      <c r="S195" s="7" t="str">
        <f>IF(OR(DATABASE!Q195="",ISERROR(DATABASE!Q195),DATABASE!Q195=FALSE),"0",DATABASE!Q195)&amp;","</f>
        <v>-3.664452E-22,</v>
      </c>
      <c r="T195" s="7" t="str">
        <f>IF(OR(DATABASE!R195="",ISERROR(DATABASE!R195),DATABASE!R195=FALSE),"0",DATABASE!R195)&amp;","</f>
        <v>17.249,</v>
      </c>
      <c r="U195" s="7" t="str">
        <f>IF(OR(DATABASE!S195="",ISERROR(DATABASE!S195),DATABASE!S195=FALSE),"0",DATABASE!S195)&amp;","</f>
        <v>118.89,</v>
      </c>
      <c r="V195" s="7" t="str">
        <f>IF(OR(DATABASE!T195="",ISERROR(DATABASE!T195),DATABASE!T195=FALSE),"0",DATABASE!T195)&amp;","</f>
        <v>15.062,</v>
      </c>
      <c r="W195" s="7" t="str">
        <f>IF(OR(DATABASE!U195="",ISERROR(DATABASE!U195),DATABASE!U195=FALSE),"0",DATABASE!U195)&amp;","</f>
        <v>0.334519012451172,</v>
      </c>
      <c r="X195" s="7">
        <f>IF(OR(DATABASE!V195="",ISERROR(DATABASE!V195),DATABASE!V195=FALSE),"0",DATABASE!V195)</f>
        <v>4.1386801749467848E-5</v>
      </c>
      <c r="Y195" t="s">
        <v>5115</v>
      </c>
    </row>
    <row r="196" spans="2:25" x14ac:dyDescent="0.25">
      <c r="B196" t="s">
        <v>5116</v>
      </c>
      <c r="C196" s="8" t="str">
        <f>""""&amp;DATABASE!A196&amp;""","</f>
        <v>"108-39-4",</v>
      </c>
      <c r="D196" s="8" t="str">
        <f>""""&amp;DATABASE!B196&amp;""","</f>
        <v>"m-Cresol",</v>
      </c>
      <c r="E196" s="8" t="str">
        <f>""""&amp;DATABASE!C196&amp;""","</f>
        <v>"C7H8O",</v>
      </c>
      <c r="F196" s="8" t="str">
        <f>""""&amp;DATABASE!D196&amp;""","</f>
        <v>"Misc",</v>
      </c>
      <c r="G196" s="8" t="str">
        <f>""""&amp;DATABASE!E196&amp;""","</f>
        <v>"(ACH)4 ACCH3 ACOH ",</v>
      </c>
      <c r="H196" s="7" t="str">
        <f>IF(OR(DATABASE!F196="",ISERROR(DATABASE!F196),DATABASE!F196=FALSE),"0",DATABASE!F196)&amp;","</f>
        <v>108.138000488281,</v>
      </c>
      <c r="I196" s="7" t="str">
        <f>IF(OR(DATABASE!G196="",ISERROR(DATABASE!G196),DATABASE!G196=FALSE),"0",DATABASE!G196)&amp;","</f>
        <v>1.03789394581842,</v>
      </c>
      <c r="J196" s="7" t="str">
        <f>IF(OR(DATABASE!H196="",ISERROR(DATABASE!H196),DATABASE!H196=FALSE),"0",DATABASE!H196)&amp;","</f>
        <v>475.398010253906,</v>
      </c>
      <c r="K196" s="7" t="str">
        <f>IF(OR(DATABASE!I196="",ISERROR(DATABASE!I196),DATABASE!I196=FALSE),"0",DATABASE!I196)&amp;","</f>
        <v>705.799011230468,</v>
      </c>
      <c r="L196" s="7" t="str">
        <f>IF(OR(DATABASE!J196="",ISERROR(DATABASE!J196),DATABASE!J196=FALSE),"0",DATABASE!J196)&amp;","</f>
        <v>45.59990234375,</v>
      </c>
      <c r="M196" s="7" t="str">
        <f>IF(OR(DATABASE!K196="",ISERROR(DATABASE!K196),DATABASE!K196=FALSE),"0",DATABASE!K196)&amp;","</f>
        <v>0.308990001678467,</v>
      </c>
      <c r="N196" s="7" t="str">
        <f>IF(OR(DATABASE!L196="",ISERROR(DATABASE!L196),DATABASE!L196=FALSE),"0",DATABASE!L196)&amp;","</f>
        <v>0.453990012407303,</v>
      </c>
      <c r="O196" s="7" t="str">
        <f>IF(OR(DATABASE!M196="",ISERROR(DATABASE!M196),DATABASE!M196=FALSE),"0",DATABASE!M196)&amp;","</f>
        <v>-0.416479,</v>
      </c>
      <c r="P196" s="7" t="str">
        <f>IF(OR(DATABASE!N196="",ISERROR(DATABASE!N196),DATABASE!N196=FALSE),"0",DATABASE!N196)&amp;","</f>
        <v>0.00672166,</v>
      </c>
      <c r="Q196" s="7" t="str">
        <f>IF(OR(DATABASE!O196="",ISERROR(DATABASE!O196),DATABASE!O196=FALSE),"0",DATABASE!O196)&amp;","</f>
        <v>-0.00000557883,</v>
      </c>
      <c r="R196" s="7" t="str">
        <f>IF(OR(DATABASE!P196="",ISERROR(DATABASE!P196),DATABASE!P196=FALSE),"0",DATABASE!P196)&amp;","</f>
        <v>0.000000001921884,</v>
      </c>
      <c r="S196" s="7" t="str">
        <f>IF(OR(DATABASE!Q196="",ISERROR(DATABASE!Q196),DATABASE!Q196=FALSE),"0",DATABASE!Q196)&amp;","</f>
        <v>0,</v>
      </c>
      <c r="T196" s="7" t="str">
        <f>IF(OR(DATABASE!R196="",ISERROR(DATABASE!R196),DATABASE!R196=FALSE),"0",DATABASE!R196)&amp;","</f>
        <v>-132.39,</v>
      </c>
      <c r="U196" s="7" t="str">
        <f>IF(OR(DATABASE!S196="",ISERROR(DATABASE!S196),DATABASE!S196=FALSE),"0",DATABASE!S196)&amp;","</f>
        <v>-40.07,</v>
      </c>
      <c r="V196" s="7" t="str">
        <f>IF(OR(DATABASE!T196="",ISERROR(DATABASE!T196),DATABASE!T196=FALSE),"0",DATABASE!T196)&amp;","</f>
        <v>-134.42,</v>
      </c>
      <c r="W196" s="7" t="str">
        <f>IF(OR(DATABASE!U196="",ISERROR(DATABASE!U196),DATABASE!U196=FALSE),"0",DATABASE!U196)&amp;","</f>
        <v>0.305730010986328,</v>
      </c>
      <c r="X196" s="7">
        <f>IF(OR(DATABASE!V196="",ISERROR(DATABASE!V196),DATABASE!V196=FALSE),"0",DATABASE!V196)</f>
        <v>2.7772000059485434E-5</v>
      </c>
      <c r="Y196" t="s">
        <v>5115</v>
      </c>
    </row>
    <row r="197" spans="2:25" x14ac:dyDescent="0.25">
      <c r="B197" t="s">
        <v>5116</v>
      </c>
      <c r="C197" s="8" t="str">
        <f>""""&amp;DATABASE!A197&amp;""","</f>
        <v>"108-42-9",</v>
      </c>
      <c r="D197" s="8" t="str">
        <f>""""&amp;DATABASE!B197&amp;""","</f>
        <v>"mClAniline",</v>
      </c>
      <c r="E197" s="8" t="str">
        <f>""""&amp;DATABASE!C197&amp;""","</f>
        <v>"C6H6ClN",</v>
      </c>
      <c r="F197" s="8" t="str">
        <f>""""&amp;DATABASE!D197&amp;""","</f>
        <v>"Misc",</v>
      </c>
      <c r="G197" s="8" t="str">
        <f>""""&amp;DATABASE!E197&amp;""","</f>
        <v>"(ACH)4 ACNH2 ACCL ",</v>
      </c>
      <c r="H197" s="7" t="str">
        <f>IF(OR(DATABASE!F197="",ISERROR(DATABASE!F197),DATABASE!F197=FALSE),"0",DATABASE!F197)&amp;","</f>
        <v>127.56900024414,</v>
      </c>
      <c r="I197" s="7" t="str">
        <f>IF(OR(DATABASE!G197="",ISERROR(DATABASE!G197),DATABASE!G197=FALSE),"0",DATABASE!G197)&amp;","</f>
        <v>1.22233513381064,</v>
      </c>
      <c r="J197" s="7" t="str">
        <f>IF(OR(DATABASE!H197="",ISERROR(DATABASE!H197),DATABASE!H197=FALSE),"0",DATABASE!H197)&amp;","</f>
        <v>501.648010253906,</v>
      </c>
      <c r="K197" s="7" t="str">
        <f>IF(OR(DATABASE!I197="",ISERROR(DATABASE!I197),DATABASE!I197=FALSE),"0",DATABASE!I197)&amp;","</f>
        <v>751,</v>
      </c>
      <c r="L197" s="7" t="str">
        <f>IF(OR(DATABASE!J197="",ISERROR(DATABASE!J197),DATABASE!J197=FALSE),"0",DATABASE!J197)&amp;","</f>
        <v>45.9,</v>
      </c>
      <c r="M197" s="7" t="str">
        <f>IF(OR(DATABASE!K197="",ISERROR(DATABASE!K197),DATABASE!K197=FALSE),"0",DATABASE!K197)&amp;","</f>
        <v>0.363999009132385,</v>
      </c>
      <c r="N197" s="7" t="str">
        <f>IF(OR(DATABASE!L197="",ISERROR(DATABASE!L197),DATABASE!L197=FALSE),"0",DATABASE!L197)&amp;","</f>
        <v>0.41983100771904,</v>
      </c>
      <c r="O197" s="7" t="str">
        <f>IF(OR(DATABASE!M197="",ISERROR(DATABASE!M197),DATABASE!M197=FALSE),"0",DATABASE!M197)&amp;","</f>
        <v>-0.204894,</v>
      </c>
      <c r="P197" s="7" t="str">
        <f>IF(OR(DATABASE!N197="",ISERROR(DATABASE!N197),DATABASE!N197=FALSE),"0",DATABASE!N197)&amp;","</f>
        <v>0.00525576,</v>
      </c>
      <c r="Q197" s="7" t="str">
        <f>IF(OR(DATABASE!O197="",ISERROR(DATABASE!O197),DATABASE!O197=FALSE),"0",DATABASE!O197)&amp;","</f>
        <v>-0.00000498981,</v>
      </c>
      <c r="R197" s="7" t="str">
        <f>IF(OR(DATABASE!P197="",ISERROR(DATABASE!P197),DATABASE!P197=FALSE),"0",DATABASE!P197)&amp;","</f>
        <v>0.000000002418416,</v>
      </c>
      <c r="S197" s="7" t="str">
        <f>IF(OR(DATABASE!Q197="",ISERROR(DATABASE!Q197),DATABASE!Q197=FALSE),"0",DATABASE!Q197)&amp;","</f>
        <v>-3.782748E-13,</v>
      </c>
      <c r="T197" s="7" t="str">
        <f>IF(OR(DATABASE!R197="",ISERROR(DATABASE!R197),DATABASE!R197=FALSE),"0",DATABASE!R197)&amp;","</f>
        <v>57.3,</v>
      </c>
      <c r="U197" s="7" t="str">
        <f>IF(OR(DATABASE!S197="",ISERROR(DATABASE!S197),DATABASE!S197=FALSE),"0",DATABASE!S197)&amp;","</f>
        <v>140,</v>
      </c>
      <c r="V197" s="7" t="str">
        <f>IF(OR(DATABASE!T197="",ISERROR(DATABASE!T197),DATABASE!T197=FALSE),"0",DATABASE!T197)&amp;","</f>
        <v>57.73988671875,</v>
      </c>
      <c r="W197" s="7" t="str">
        <f>IF(OR(DATABASE!U197="",ISERROR(DATABASE!U197),DATABASE!U197=FALSE),"0",DATABASE!U197)&amp;","</f>
        <v>0.266812072753906,</v>
      </c>
      <c r="X197" s="7">
        <f>IF(OR(DATABASE!V197="",ISERROR(DATABASE!V197),DATABASE!V197=FALSE),"0",DATABASE!V197)</f>
        <v>3.0509527772665024E-5</v>
      </c>
      <c r="Y197" t="s">
        <v>5115</v>
      </c>
    </row>
    <row r="198" spans="2:25" x14ac:dyDescent="0.25">
      <c r="B198" t="s">
        <v>5116</v>
      </c>
      <c r="C198" s="8" t="str">
        <f>""""&amp;DATABASE!A198&amp;""","</f>
        <v>"108-43-0",</v>
      </c>
      <c r="D198" s="8" t="str">
        <f>""""&amp;DATABASE!B198&amp;""","</f>
        <v>"mClPhenol",</v>
      </c>
      <c r="E198" s="8" t="str">
        <f>""""&amp;DATABASE!C198&amp;""","</f>
        <v>"C6H5ClO",</v>
      </c>
      <c r="F198" s="8" t="str">
        <f>""""&amp;DATABASE!D198&amp;""","</f>
        <v>"Misc",</v>
      </c>
      <c r="G198" s="8" t="str">
        <f>""""&amp;DATABASE!E198&amp;""","</f>
        <v>"ACCL ACOH (ACH)4 ",</v>
      </c>
      <c r="H198" s="7" t="str">
        <f>IF(OR(DATABASE!F198="",ISERROR(DATABASE!F198),DATABASE!F198=FALSE),"0",DATABASE!F198)&amp;","</f>
        <v>128.557006835937,</v>
      </c>
      <c r="I198" s="7" t="str">
        <f>IF(OR(DATABASE!G198="",ISERROR(DATABASE!G198),DATABASE!G198=FALSE),"0",DATABASE!G198)&amp;","</f>
        <v>1.26481464801205,</v>
      </c>
      <c r="J198" s="7" t="str">
        <f>IF(OR(DATABASE!H198="",ISERROR(DATABASE!H198),DATABASE!H198=FALSE),"0",DATABASE!H198)&amp;","</f>
        <v>487,</v>
      </c>
      <c r="K198" s="7" t="str">
        <f>IF(OR(DATABASE!I198="",ISERROR(DATABASE!I198),DATABASE!I198=FALSE),"0",DATABASE!I198)&amp;","</f>
        <v>729,</v>
      </c>
      <c r="L198" s="7" t="str">
        <f>IF(OR(DATABASE!J198="",ISERROR(DATABASE!J198),DATABASE!J198=FALSE),"0",DATABASE!J198)&amp;","</f>
        <v>53.2,</v>
      </c>
      <c r="M198" s="7" t="str">
        <f>IF(OR(DATABASE!K198="",ISERROR(DATABASE!K198),DATABASE!K198=FALSE),"0",DATABASE!K198)&amp;","</f>
        <v>0.319999009370804,</v>
      </c>
      <c r="N198" s="7" t="str">
        <f>IF(OR(DATABASE!L198="",ISERROR(DATABASE!L198),DATABASE!L198=FALSE),"0",DATABASE!L198)&amp;","</f>
        <v>0.485578000545502,</v>
      </c>
      <c r="O198" s="7" t="str">
        <f>IF(OR(DATABASE!M198="",ISERROR(DATABASE!M198),DATABASE!M198=FALSE),"0",DATABASE!M198)&amp;","</f>
        <v>-0.254564,</v>
      </c>
      <c r="P198" s="7" t="str">
        <f>IF(OR(DATABASE!N198="",ISERROR(DATABASE!N198),DATABASE!N198=FALSE),"0",DATABASE!N198)&amp;","</f>
        <v>0.0052999,</v>
      </c>
      <c r="Q198" s="7" t="str">
        <f>IF(OR(DATABASE!O198="",ISERROR(DATABASE!O198),DATABASE!O198=FALSE),"0",DATABASE!O198)&amp;","</f>
        <v>-0.00000535725,</v>
      </c>
      <c r="R198" s="7" t="str">
        <f>IF(OR(DATABASE!P198="",ISERROR(DATABASE!P198),DATABASE!P198=FALSE),"0",DATABASE!P198)&amp;","</f>
        <v>0.000000002754788,</v>
      </c>
      <c r="S198" s="7" t="str">
        <f>IF(OR(DATABASE!Q198="",ISERROR(DATABASE!Q198),DATABASE!Q198=FALSE),"0",DATABASE!Q198)&amp;","</f>
        <v>-0.00000000000045462,</v>
      </c>
      <c r="T198" s="7" t="str">
        <f>IF(OR(DATABASE!R198="",ISERROR(DATABASE!R198),DATABASE!R198=FALSE),"0",DATABASE!R198)&amp;","</f>
        <v>-153.3,</v>
      </c>
      <c r="U198" s="7" t="str">
        <f>IF(OR(DATABASE!S198="",ISERROR(DATABASE!S198),DATABASE!S198=FALSE),"0",DATABASE!S198)&amp;","</f>
        <v>-86.6,</v>
      </c>
      <c r="V198" s="7" t="str">
        <f>IF(OR(DATABASE!T198="",ISERROR(DATABASE!T198),DATABASE!T198=FALSE),"0",DATABASE!T198)&amp;","</f>
        <v>-152.806859375,</v>
      </c>
      <c r="W198" s="7" t="str">
        <f>IF(OR(DATABASE!U198="",ISERROR(DATABASE!U198),DATABASE!U198=FALSE),"0",DATABASE!U198)&amp;","</f>
        <v>0.213959945678711,</v>
      </c>
      <c r="X198" s="7">
        <f>IF(OR(DATABASE!V198="",ISERROR(DATABASE!V198),DATABASE!V198=FALSE),"0",DATABASE!V198)</f>
        <v>2.7164047583937644E-5</v>
      </c>
      <c r="Y198" t="s">
        <v>5115</v>
      </c>
    </row>
    <row r="199" spans="2:25" x14ac:dyDescent="0.25">
      <c r="B199" t="s">
        <v>5116</v>
      </c>
      <c r="C199" s="8" t="str">
        <f>""""&amp;DATABASE!A199&amp;""","</f>
        <v>"108-44-1",</v>
      </c>
      <c r="D199" s="8" t="str">
        <f>""""&amp;DATABASE!B199&amp;""","</f>
        <v>"m-Toluidine",</v>
      </c>
      <c r="E199" s="8" t="str">
        <f>""""&amp;DATABASE!C199&amp;""","</f>
        <v>"C7H9N",</v>
      </c>
      <c r="F199" s="8" t="str">
        <f>""""&amp;DATABASE!D199&amp;""","</f>
        <v>"Misc",</v>
      </c>
      <c r="G199" s="8" t="str">
        <f>""""&amp;DATABASE!E199&amp;""","</f>
        <v>"ACCH3 (ACH)4 ACNH2 ",</v>
      </c>
      <c r="H199" s="7" t="str">
        <f>IF(OR(DATABASE!F199="",ISERROR(DATABASE!F199),DATABASE!F199=FALSE),"0",DATABASE!F199)&amp;","</f>
        <v>107.152000427246,</v>
      </c>
      <c r="I199" s="7" t="str">
        <f>IF(OR(DATABASE!G199="",ISERROR(DATABASE!G199),DATABASE!G199=FALSE),"0",DATABASE!G199)&amp;","</f>
        <v>0.99379195314157,</v>
      </c>
      <c r="J199" s="7" t="str">
        <f>IF(OR(DATABASE!H199="",ISERROR(DATABASE!H199),DATABASE!H199=FALSE),"0",DATABASE!H199)&amp;","</f>
        <v>476.600006103515,</v>
      </c>
      <c r="K199" s="7" t="str">
        <f>IF(OR(DATABASE!I199="",ISERROR(DATABASE!I199),DATABASE!I199=FALSE),"0",DATABASE!I199)&amp;","</f>
        <v>709,</v>
      </c>
      <c r="L199" s="7" t="str">
        <f>IF(OR(DATABASE!J199="",ISERROR(DATABASE!J199),DATABASE!J199=FALSE),"0",DATABASE!J199)&amp;","</f>
        <v>41.5,</v>
      </c>
      <c r="M199" s="7" t="str">
        <f>IF(OR(DATABASE!K199="",ISERROR(DATABASE!K199),DATABASE!K199=FALSE),"0",DATABASE!K199)&amp;","</f>
        <v>0.349990010261536,</v>
      </c>
      <c r="N199" s="7" t="str">
        <f>IF(OR(DATABASE!L199="",ISERROR(DATABASE!L199),DATABASE!L199=FALSE),"0",DATABASE!L199)&amp;","</f>
        <v>0.409990012645721,</v>
      </c>
      <c r="O199" s="7" t="str">
        <f>IF(OR(DATABASE!M199="",ISERROR(DATABASE!M199),DATABASE!M199=FALSE),"0",DATABASE!M199)&amp;","</f>
        <v>-0.1493,</v>
      </c>
      <c r="P199" s="7" t="str">
        <f>IF(OR(DATABASE!N199="",ISERROR(DATABASE!N199),DATABASE!N199=FALSE),"0",DATABASE!N199)&amp;","</f>
        <v>0.0053051,</v>
      </c>
      <c r="Q199" s="7" t="str">
        <f>IF(OR(DATABASE!O199="",ISERROR(DATABASE!O199),DATABASE!O199=FALSE),"0",DATABASE!O199)&amp;","</f>
        <v>-0.000002832234,</v>
      </c>
      <c r="R199" s="7" t="str">
        <f>IF(OR(DATABASE!P199="",ISERROR(DATABASE!P199),DATABASE!P199=FALSE),"0",DATABASE!P199)&amp;","</f>
        <v>0.000000000433552,</v>
      </c>
      <c r="S199" s="7" t="str">
        <f>IF(OR(DATABASE!Q199="",ISERROR(DATABASE!Q199),DATABASE!Q199=FALSE),"0",DATABASE!Q199)&amp;","</f>
        <v>0,</v>
      </c>
      <c r="T199" s="7" t="str">
        <f>IF(OR(DATABASE!R199="",ISERROR(DATABASE!R199),DATABASE!R199=FALSE),"0",DATABASE!R199)&amp;","</f>
        <v>71.04,</v>
      </c>
      <c r="U199" s="7" t="str">
        <f>IF(OR(DATABASE!S199="",ISERROR(DATABASE!S199),DATABASE!S199=FALSE),"0",DATABASE!S199)&amp;","</f>
        <v>174,</v>
      </c>
      <c r="V199" s="7" t="str">
        <f>IF(OR(DATABASE!T199="",ISERROR(DATABASE!T199),DATABASE!T199=FALSE),"0",DATABASE!T199)&amp;","</f>
        <v>71.303328125,</v>
      </c>
      <c r="W199" s="7" t="str">
        <f>IF(OR(DATABASE!U199="",ISERROR(DATABASE!U199),DATABASE!U199=FALSE),"0",DATABASE!U199)&amp;","</f>
        <v>0.343691009521484,</v>
      </c>
      <c r="X199" s="7">
        <f>IF(OR(DATABASE!V199="",ISERROR(DATABASE!V199),DATABASE!V199=FALSE),"0",DATABASE!V199)</f>
        <v>3.9543975144624707E-5</v>
      </c>
      <c r="Y199" t="s">
        <v>5115</v>
      </c>
    </row>
    <row r="200" spans="2:25" x14ac:dyDescent="0.25">
      <c r="B200" t="s">
        <v>5116</v>
      </c>
      <c r="C200" s="8" t="str">
        <f>""""&amp;DATABASE!A200&amp;""","</f>
        <v>"108-45-2",</v>
      </c>
      <c r="D200" s="8" t="str">
        <f>""""&amp;DATABASE!B200&amp;""","</f>
        <v>"mPhynDiamine",</v>
      </c>
      <c r="E200" s="8" t="str">
        <f>""""&amp;DATABASE!C200&amp;""","</f>
        <v>"C6H8N2",</v>
      </c>
      <c r="F200" s="8" t="str">
        <f>""""&amp;DATABASE!D200&amp;""","</f>
        <v>"Misc",</v>
      </c>
      <c r="G200" s="8" t="str">
        <f>""""&amp;DATABASE!E200&amp;""","</f>
        <v>"(ACH)4 (ACNH2)2 ",</v>
      </c>
      <c r="H200" s="7" t="str">
        <f>IF(OR(DATABASE!F200="",ISERROR(DATABASE!F200),DATABASE!F200=FALSE),"0",DATABASE!F200)&amp;","</f>
        <v>108.138999938964,</v>
      </c>
      <c r="I200" s="7" t="str">
        <f>IF(OR(DATABASE!G200="",ISERROR(DATABASE!G200),DATABASE!G200=FALSE),"0",DATABASE!G200)&amp;","</f>
        <v>1.10760859215422,</v>
      </c>
      <c r="J200" s="7" t="str">
        <f>IF(OR(DATABASE!H200="",ISERROR(DATABASE!H200),DATABASE!H200=FALSE),"0",DATABASE!H200)&amp;","</f>
        <v>560,</v>
      </c>
      <c r="K200" s="7" t="str">
        <f>IF(OR(DATABASE!I200="",ISERROR(DATABASE!I200),DATABASE!I200=FALSE),"0",DATABASE!I200)&amp;","</f>
        <v>824,</v>
      </c>
      <c r="L200" s="7" t="str">
        <f>IF(OR(DATABASE!J200="",ISERROR(DATABASE!J200),DATABASE!J200=FALSE),"0",DATABASE!J200)&amp;","</f>
        <v>51.8,</v>
      </c>
      <c r="M200" s="7" t="str">
        <f>IF(OR(DATABASE!K200="",ISERROR(DATABASE!K200),DATABASE!K200=FALSE),"0",DATABASE!K200)&amp;","</f>
        <v>0.377000004053116,</v>
      </c>
      <c r="N200" s="7" t="str">
        <f>IF(OR(DATABASE!L200="",ISERROR(DATABASE!L200),DATABASE!L200=FALSE),"0",DATABASE!L200)&amp;","</f>
        <v>0.543178021907806,</v>
      </c>
      <c r="O200" s="7" t="str">
        <f>IF(OR(DATABASE!M200="",ISERROR(DATABASE!M200),DATABASE!M200=FALSE),"0",DATABASE!M200)&amp;","</f>
        <v>-0.353654,</v>
      </c>
      <c r="P200" s="7" t="str">
        <f>IF(OR(DATABASE!N200="",ISERROR(DATABASE!N200),DATABASE!N200=FALSE),"0",DATABASE!N200)&amp;","</f>
        <v>0.00710108,</v>
      </c>
      <c r="Q200" s="7" t="str">
        <f>IF(OR(DATABASE!O200="",ISERROR(DATABASE!O200),DATABASE!O200=FALSE),"0",DATABASE!O200)&amp;","</f>
        <v>-0.00000685026,</v>
      </c>
      <c r="R200" s="7" t="str">
        <f>IF(OR(DATABASE!P200="",ISERROR(DATABASE!P200),DATABASE!P200=FALSE),"0",DATABASE!P200)&amp;","</f>
        <v>0.00000000341028,</v>
      </c>
      <c r="S200" s="7" t="str">
        <f>IF(OR(DATABASE!Q200="",ISERROR(DATABASE!Q200),DATABASE!Q200=FALSE),"0",DATABASE!Q200)&amp;","</f>
        <v>-0.000000000000553236,</v>
      </c>
      <c r="T200" s="7" t="str">
        <f>IF(OR(DATABASE!R200="",ISERROR(DATABASE!R200),DATABASE!R200=FALSE),"0",DATABASE!R200)&amp;","</f>
        <v>91.199703125,</v>
      </c>
      <c r="U200" s="7" t="str">
        <f>IF(OR(DATABASE!S200="",ISERROR(DATABASE!S200),DATABASE!S200=FALSE),"0",DATABASE!S200)&amp;","</f>
        <v>207,</v>
      </c>
      <c r="V200" s="7" t="str">
        <f>IF(OR(DATABASE!T200="",ISERROR(DATABASE!T200),DATABASE!T200=FALSE),"0",DATABASE!T200)&amp;","</f>
        <v>90.7269375,</v>
      </c>
      <c r="W200" s="7" t="str">
        <f>IF(OR(DATABASE!U200="",ISERROR(DATABASE!U200),DATABASE!U200=FALSE),"0",DATABASE!U200)&amp;","</f>
        <v>0.382461181640625,</v>
      </c>
      <c r="X200" s="7">
        <f>IF(OR(DATABASE!V200="",ISERROR(DATABASE!V200),DATABASE!V200=FALSE),"0",DATABASE!V200)</f>
        <v>2.5212837383151056E-5</v>
      </c>
      <c r="Y200" t="s">
        <v>5115</v>
      </c>
    </row>
    <row r="201" spans="2:25" x14ac:dyDescent="0.25">
      <c r="B201" t="s">
        <v>5116</v>
      </c>
      <c r="C201" s="8" t="str">
        <f>""""&amp;DATABASE!A201&amp;""","</f>
        <v>"108-46-3",</v>
      </c>
      <c r="D201" s="8" t="str">
        <f>""""&amp;DATABASE!B201&amp;""","</f>
        <v>"13BZdiol",</v>
      </c>
      <c r="E201" s="8" t="str">
        <f>""""&amp;DATABASE!C201&amp;""","</f>
        <v>"C6H6O2",</v>
      </c>
      <c r="F201" s="8" t="str">
        <f>""""&amp;DATABASE!D201&amp;""","</f>
        <v>"Misc",</v>
      </c>
      <c r="G201" s="8" t="str">
        <f>""""&amp;DATABASE!E201&amp;""","</f>
        <v>"(AC)2 (ACH)4 (OH)2 ",</v>
      </c>
      <c r="H201" s="7" t="str">
        <f>IF(OR(DATABASE!F201="",ISERROR(DATABASE!F201),DATABASE!F201=FALSE),"0",DATABASE!F201)&amp;","</f>
        <v>110.111000061035,</v>
      </c>
      <c r="I201" s="7" t="str">
        <f>IF(OR(DATABASE!G201="",ISERROR(DATABASE!G201),DATABASE!G201=FALSE),"0",DATABASE!G201)&amp;","</f>
        <v>1.17778374917411,</v>
      </c>
      <c r="J201" s="7" t="str">
        <f>IF(OR(DATABASE!H201="",ISERROR(DATABASE!H201),DATABASE!H201=FALSE),"0",DATABASE!H201)&amp;","</f>
        <v>549.650024414062,</v>
      </c>
      <c r="K201" s="7" t="str">
        <f>IF(OR(DATABASE!I201="",ISERROR(DATABASE!I201),DATABASE!I201=FALSE),"0",DATABASE!I201)&amp;","</f>
        <v>810,</v>
      </c>
      <c r="L201" s="7" t="str">
        <f>IF(OR(DATABASE!J201="",ISERROR(DATABASE!J201),DATABASE!J201=FALSE),"0",DATABASE!J201)&amp;","</f>
        <v>74.9,</v>
      </c>
      <c r="M201" s="7" t="str">
        <f>IF(OR(DATABASE!K201="",ISERROR(DATABASE!K201),DATABASE!K201=FALSE),"0",DATABASE!K201)&amp;","</f>
        <v>0.300000011920929,</v>
      </c>
      <c r="N201" s="7" t="str">
        <f>IF(OR(DATABASE!L201="",ISERROR(DATABASE!L201),DATABASE!L201=FALSE),"0",DATABASE!L201)&amp;","</f>
        <v>0.676684021949768,</v>
      </c>
      <c r="O201" s="7" t="str">
        <f>IF(OR(DATABASE!M201="",ISERROR(DATABASE!M201),DATABASE!M201=FALSE),"0",DATABASE!M201)&amp;","</f>
        <v>-0.280264,</v>
      </c>
      <c r="P201" s="7" t="str">
        <f>IF(OR(DATABASE!N201="",ISERROR(DATABASE!N201),DATABASE!N201=FALSE),"0",DATABASE!N201)&amp;","</f>
        <v>0.0063819,</v>
      </c>
      <c r="Q201" s="7" t="str">
        <f>IF(OR(DATABASE!O201="",ISERROR(DATABASE!O201),DATABASE!O201=FALSE),"0",DATABASE!O201)&amp;","</f>
        <v>-0.0000063903,</v>
      </c>
      <c r="R201" s="7" t="str">
        <f>IF(OR(DATABASE!P201="",ISERROR(DATABASE!P201),DATABASE!P201=FALSE),"0",DATABASE!P201)&amp;","</f>
        <v>0.000000003299072,</v>
      </c>
      <c r="S201" s="7" t="str">
        <f>IF(OR(DATABASE!Q201="",ISERROR(DATABASE!Q201),DATABASE!Q201=FALSE),"0",DATABASE!Q201)&amp;","</f>
        <v>-0.000000000000550408,</v>
      </c>
      <c r="T201" s="7" t="str">
        <f>IF(OR(DATABASE!R201="",ISERROR(DATABASE!R201),DATABASE!R201=FALSE),"0",DATABASE!R201)&amp;","</f>
        <v>-274.7,</v>
      </c>
      <c r="U201" s="7" t="str">
        <f>IF(OR(DATABASE!S201="",ISERROR(DATABASE!S201),DATABASE!S201=FALSE),"0",DATABASE!S201)&amp;","</f>
        <v>-181.3,</v>
      </c>
      <c r="V201" s="7" t="str">
        <f>IF(OR(DATABASE!T201="",ISERROR(DATABASE!T201),DATABASE!T201=FALSE),"0",DATABASE!T201)&amp;","</f>
        <v>-275.04190625,</v>
      </c>
      <c r="W201" s="7" t="str">
        <f>IF(OR(DATABASE!U201="",ISERROR(DATABASE!U201),DATABASE!U201=FALSE),"0",DATABASE!U201)&amp;","</f>
        <v>0.309446838378906,</v>
      </c>
      <c r="X201" s="7">
        <f>IF(OR(DATABASE!V201="",ISERROR(DATABASE!V201),DATABASE!V201=FALSE),"0",DATABASE!V201)</f>
        <v>1.6652816906571389E-5</v>
      </c>
      <c r="Y201" t="s">
        <v>5115</v>
      </c>
    </row>
    <row r="202" spans="2:25" x14ac:dyDescent="0.25">
      <c r="B202" t="s">
        <v>5116</v>
      </c>
      <c r="C202" s="8" t="str">
        <f>""""&amp;DATABASE!A202&amp;""","</f>
        <v>"108-47-4",</v>
      </c>
      <c r="D202" s="8" t="str">
        <f>""""&amp;DATABASE!B202&amp;""","</f>
        <v>"2,3-dimethylpyridine (2,3 lutidine)",</v>
      </c>
      <c r="E202" s="8" t="str">
        <f>""""&amp;DATABASE!C202&amp;""","</f>
        <v>"C7H9N",</v>
      </c>
      <c r="F202" s="8" t="str">
        <f>""""&amp;DATABASE!D202&amp;""","</f>
        <v>"MISC",</v>
      </c>
      <c r="G202" s="8" t="str">
        <f>""""&amp;DATABASE!E202&amp;""","</f>
        <v>"",</v>
      </c>
      <c r="H202" s="7" t="str">
        <f>IF(OR(DATABASE!F202="",ISERROR(DATABASE!F202),DATABASE!F202=FALSE),"0",DATABASE!F202)&amp;","</f>
        <v>107.155,</v>
      </c>
      <c r="I202" s="7" t="str">
        <f>IF(OR(DATABASE!G202="",ISERROR(DATABASE!G202),DATABASE!G202=FALSE),"0",DATABASE!G202)&amp;","</f>
        <v>0,</v>
      </c>
      <c r="J202" s="7" t="str">
        <f>IF(OR(DATABASE!H202="",ISERROR(DATABASE!H202),DATABASE!H202=FALSE),"0",DATABASE!H202)&amp;","</f>
        <v>434.3,</v>
      </c>
      <c r="K202" s="7" t="str">
        <f>IF(OR(DATABASE!I202="",ISERROR(DATABASE!I202),DATABASE!I202=FALSE),"0",DATABASE!I202)&amp;","</f>
        <v>655.4,</v>
      </c>
      <c r="L202" s="7" t="str">
        <f>IF(OR(DATABASE!J202="",ISERROR(DATABASE!J202),DATABASE!J202=FALSE),"0",DATABASE!J202)&amp;","</f>
        <v>40.9,</v>
      </c>
      <c r="M202" s="7" t="str">
        <f>IF(OR(DATABASE!K202="",ISERROR(DATABASE!K202),DATABASE!K202=FALSE),"0",DATABASE!K202)&amp;","</f>
        <v>0.367,</v>
      </c>
      <c r="N202" s="7" t="str">
        <f>IF(OR(DATABASE!L202="",ISERROR(DATABASE!L202),DATABASE!L202=FALSE),"0",DATABASE!L202)&amp;","</f>
        <v>0.345,</v>
      </c>
      <c r="O202" s="7" t="str">
        <f>IF(OR(DATABASE!M202="",ISERROR(DATABASE!M202),DATABASE!M202=FALSE),"0",DATABASE!M202)&amp;","</f>
        <v>0.327811581354113,</v>
      </c>
      <c r="P202" s="7" t="str">
        <f>IF(OR(DATABASE!N202="",ISERROR(DATABASE!N202),DATABASE!N202=FALSE),"0",DATABASE!N202)&amp;","</f>
        <v>0.00103914331575755,</v>
      </c>
      <c r="Q202" s="7" t="str">
        <f>IF(OR(DATABASE!O202="",ISERROR(DATABASE!O202),DATABASE!O202=FALSE),"0",DATABASE!O202)&amp;","</f>
        <v>8.81716168167608E-06,</v>
      </c>
      <c r="R202" s="7" t="str">
        <f>IF(OR(DATABASE!P202="",ISERROR(DATABASE!P202),DATABASE!P202=FALSE),"0",DATABASE!P202)&amp;","</f>
        <v>-1.25452910270169E-08,</v>
      </c>
      <c r="S202" s="7" t="str">
        <f>IF(OR(DATABASE!Q202="",ISERROR(DATABASE!Q202),DATABASE!Q202=FALSE),"0",DATABASE!Q202)&amp;","</f>
        <v>5.10920535672624E-12,</v>
      </c>
      <c r="T202" s="7" t="str">
        <f>IF(OR(DATABASE!R202="",ISERROR(DATABASE!R202),DATABASE!R202=FALSE),"0",DATABASE!R202)&amp;","</f>
        <v>68.28,</v>
      </c>
      <c r="U202" s="7" t="str">
        <f>IF(OR(DATABASE!S202="",ISERROR(DATABASE!S202),DATABASE!S202=FALSE),"0",DATABASE!S202)&amp;","</f>
        <v>177.59,</v>
      </c>
      <c r="V202" s="7" t="str">
        <f>IF(OR(DATABASE!T202="",ISERROR(DATABASE!T202),DATABASE!T202=FALSE),"0",DATABASE!T202)&amp;","</f>
        <v>0,</v>
      </c>
      <c r="W202" s="7" t="str">
        <f>IF(OR(DATABASE!U202="",ISERROR(DATABASE!U202),DATABASE!U202=FALSE),"0",DATABASE!U202)&amp;","</f>
        <v>0,</v>
      </c>
      <c r="X202" s="7" t="str">
        <f>IF(OR(DATABASE!V202="",ISERROR(DATABASE!V202),DATABASE!V202=FALSE),"0",DATABASE!V202)</f>
        <v>0</v>
      </c>
      <c r="Y202" t="s">
        <v>5115</v>
      </c>
    </row>
    <row r="203" spans="2:25" x14ac:dyDescent="0.25">
      <c r="B203" t="s">
        <v>5116</v>
      </c>
      <c r="C203" s="8" t="str">
        <f>""""&amp;DATABASE!A203&amp;""","</f>
        <v>"108-48-5",</v>
      </c>
      <c r="D203" s="8" t="str">
        <f>""""&amp;DATABASE!B203&amp;""","</f>
        <v>"26MPyridine",</v>
      </c>
      <c r="E203" s="8" t="str">
        <f>""""&amp;DATABASE!C203&amp;""","</f>
        <v>"C7H9N",</v>
      </c>
      <c r="F203" s="8" t="str">
        <f>""""&amp;DATABASE!D203&amp;""","</f>
        <v>"Misc",</v>
      </c>
      <c r="G203" s="8" t="str">
        <f>""""&amp;DATABASE!E203&amp;""","</f>
        <v>"(CH3)2 C5H3N ",</v>
      </c>
      <c r="H203" s="7" t="str">
        <f>IF(OR(DATABASE!F203="",ISERROR(DATABASE!F203),DATABASE!F203=FALSE),"0",DATABASE!F203)&amp;","</f>
        <v>107.152000427246,</v>
      </c>
      <c r="I203" s="7" t="str">
        <f>IF(OR(DATABASE!G203="",ISERROR(DATABASE!G203),DATABASE!G203=FALSE),"0",DATABASE!G203)&amp;","</f>
        <v>0.925622626221253,</v>
      </c>
      <c r="J203" s="7" t="str">
        <f>IF(OR(DATABASE!H203="",ISERROR(DATABASE!H203),DATABASE!H203=FALSE),"0",DATABASE!H203)&amp;","</f>
        <v>417.200012207031,</v>
      </c>
      <c r="K203" s="7" t="str">
        <f>IF(OR(DATABASE!I203="",ISERROR(DATABASE!I203),DATABASE!I203=FALSE),"0",DATABASE!I203)&amp;","</f>
        <v>623.75,</v>
      </c>
      <c r="L203" s="7" t="str">
        <f>IF(OR(DATABASE!J203="",ISERROR(DATABASE!J203),DATABASE!J203=FALSE),"0",DATABASE!J203)&amp;","</f>
        <v>37.8,</v>
      </c>
      <c r="M203" s="7" t="str">
        <f>IF(OR(DATABASE!K203="",ISERROR(DATABASE!K203),DATABASE!K203=FALSE),"0",DATABASE!K203)&amp;","</f>
        <v>0.316000014543533,</v>
      </c>
      <c r="N203" s="7" t="str">
        <f>IF(OR(DATABASE!L203="",ISERROR(DATABASE!L203),DATABASE!L203=FALSE),"0",DATABASE!L203)&amp;","</f>
        <v>0.350246012210846,</v>
      </c>
      <c r="O203" s="7" t="str">
        <f>IF(OR(DATABASE!M203="",ISERROR(DATABASE!M203),DATABASE!M203=FALSE),"0",DATABASE!M203)&amp;","</f>
        <v>-0.111768,</v>
      </c>
      <c r="P203" s="7" t="str">
        <f>IF(OR(DATABASE!N203="",ISERROR(DATABASE!N203),DATABASE!N203=FALSE),"0",DATABASE!N203)&amp;","</f>
        <v>0.00486026,</v>
      </c>
      <c r="Q203" s="7" t="str">
        <f>IF(OR(DATABASE!O203="",ISERROR(DATABASE!O203),DATABASE!O203=FALSE),"0",DATABASE!O203)&amp;","</f>
        <v>-0.000001970595,</v>
      </c>
      <c r="R203" s="7" t="str">
        <f>IF(OR(DATABASE!P203="",ISERROR(DATABASE!P203),DATABASE!P203=FALSE),"0",DATABASE!P203)&amp;","</f>
        <v>-0.0000000003098956,</v>
      </c>
      <c r="S203" s="7" t="str">
        <f>IF(OR(DATABASE!Q203="",ISERROR(DATABASE!Q203),DATABASE!Q203=FALSE),"0",DATABASE!Q203)&amp;","</f>
        <v>2.381336E-13,</v>
      </c>
      <c r="T203" s="7" t="str">
        <f>IF(OR(DATABASE!R203="",ISERROR(DATABASE!R203),DATABASE!R203=FALSE),"0",DATABASE!R203)&amp;","</f>
        <v>58.7,</v>
      </c>
      <c r="U203" s="7" t="str">
        <f>IF(OR(DATABASE!S203="",ISERROR(DATABASE!S203),DATABASE!S203=FALSE),"0",DATABASE!S203)&amp;","</f>
        <v>168.4,</v>
      </c>
      <c r="V203" s="7" t="str">
        <f>IF(OR(DATABASE!T203="",ISERROR(DATABASE!T203),DATABASE!T203=FALSE),"0",DATABASE!T203)&amp;","</f>
        <v>59.15537109375,</v>
      </c>
      <c r="W203" s="7" t="str">
        <f>IF(OR(DATABASE!U203="",ISERROR(DATABASE!U203),DATABASE!U203=FALSE),"0",DATABASE!U203)&amp;","</f>
        <v>0.353516632080078,</v>
      </c>
      <c r="X203" s="7">
        <f>IF(OR(DATABASE!V203="",ISERROR(DATABASE!V203),DATABASE!V203=FALSE),"0",DATABASE!V203)</f>
        <v>4.3238781392574311E-5</v>
      </c>
      <c r="Y203" t="s">
        <v>5115</v>
      </c>
    </row>
    <row r="204" spans="2:25" x14ac:dyDescent="0.25">
      <c r="B204" t="s">
        <v>5116</v>
      </c>
      <c r="C204" s="8" t="str">
        <f>""""&amp;DATABASE!A204&amp;""","</f>
        <v>"108-55-4",</v>
      </c>
      <c r="D204" s="8" t="str">
        <f>""""&amp;DATABASE!B204&amp;""","</f>
        <v>"GltrcAnhydrd",</v>
      </c>
      <c r="E204" s="8" t="str">
        <f>""""&amp;DATABASE!C204&amp;""","</f>
        <v>"C5H6O3",</v>
      </c>
      <c r="F204" s="8" t="str">
        <f>""""&amp;DATABASE!D204&amp;""","</f>
        <v>"Misc",</v>
      </c>
      <c r="G204" s="8" t="str">
        <f>""""&amp;DATABASE!E204&amp;""","</f>
        <v>"CH2 CH2CO CH2COO ",</v>
      </c>
      <c r="H204" s="7" t="str">
        <f>IF(OR(DATABASE!F204="",ISERROR(DATABASE!F204),DATABASE!F204=FALSE),"0",DATABASE!F204)&amp;","</f>
        <v>114.09700012207,</v>
      </c>
      <c r="I204" s="7" t="str">
        <f>IF(OR(DATABASE!G204="",ISERROR(DATABASE!G204),DATABASE!G204=FALSE),"0",DATABASE!G204)&amp;","</f>
        <v>1.24468596915643,</v>
      </c>
      <c r="J204" s="7" t="str">
        <f>IF(OR(DATABASE!H204="",ISERROR(DATABASE!H204),DATABASE!H204=FALSE),"0",DATABASE!H204)&amp;","</f>
        <v>562.690002441406,</v>
      </c>
      <c r="K204" s="7" t="str">
        <f>IF(OR(DATABASE!I204="",ISERROR(DATABASE!I204),DATABASE!I204=FALSE),"0",DATABASE!I204)&amp;","</f>
        <v>838,</v>
      </c>
      <c r="L204" s="7" t="str">
        <f>IF(OR(DATABASE!J204="",ISERROR(DATABASE!J204),DATABASE!J204=FALSE),"0",DATABASE!J204)&amp;","</f>
        <v>58,</v>
      </c>
      <c r="M204" s="7" t="str">
        <f>IF(OR(DATABASE!K204="",ISERROR(DATABASE!K204),DATABASE!K204=FALSE),"0",DATABASE!K204)&amp;","</f>
        <v>0.275000005960464,</v>
      </c>
      <c r="N204" s="7" t="str">
        <f>IF(OR(DATABASE!L204="",ISERROR(DATABASE!L204),DATABASE!L204=FALSE),"0",DATABASE!L204)&amp;","</f>
        <v>0.537222027778625,</v>
      </c>
      <c r="O204" s="7" t="str">
        <f>IF(OR(DATABASE!M204="",ISERROR(DATABASE!M204),DATABASE!M204=FALSE),"0",DATABASE!M204)&amp;","</f>
        <v>-0.347293,</v>
      </c>
      <c r="P204" s="7" t="str">
        <f>IF(OR(DATABASE!N204="",ISERROR(DATABASE!N204),DATABASE!N204=FALSE),"0",DATABASE!N204)&amp;","</f>
        <v>0.0054756,</v>
      </c>
      <c r="Q204" s="7" t="str">
        <f>IF(OR(DATABASE!O204="",ISERROR(DATABASE!O204),DATABASE!O204=FALSE),"0",DATABASE!O204)&amp;","</f>
        <v>-0.00000347382,</v>
      </c>
      <c r="R204" s="7" t="str">
        <f>IF(OR(DATABASE!P204="",ISERROR(DATABASE!P204),DATABASE!P204=FALSE),"0",DATABASE!P204)&amp;","</f>
        <v>0.000000001077556,</v>
      </c>
      <c r="S204" s="7" t="str">
        <f>IF(OR(DATABASE!Q204="",ISERROR(DATABASE!Q204),DATABASE!Q204=FALSE),"0",DATABASE!Q204)&amp;","</f>
        <v>-1.146744E-13,</v>
      </c>
      <c r="T204" s="7" t="str">
        <f>IF(OR(DATABASE!R204="",ISERROR(DATABASE!R204),DATABASE!R204=FALSE),"0",DATABASE!R204)&amp;","</f>
        <v>-349,</v>
      </c>
      <c r="U204" s="7" t="str">
        <f>IF(OR(DATABASE!S204="",ISERROR(DATABASE!S204),DATABASE!S204=FALSE),"0",DATABASE!S204)&amp;","</f>
        <v>-237,</v>
      </c>
      <c r="V204" s="7" t="str">
        <f>IF(OR(DATABASE!T204="",ISERROR(DATABASE!T204),DATABASE!T204=FALSE),"0",DATABASE!T204)&amp;","</f>
        <v>-351.330625,</v>
      </c>
      <c r="W204" s="7" t="str">
        <f>IF(OR(DATABASE!U204="",ISERROR(DATABASE!U204),DATABASE!U204=FALSE),"0",DATABASE!U204)&amp;","</f>
        <v>0.380568176269531,</v>
      </c>
      <c r="X204" s="7">
        <f>IF(OR(DATABASE!V204="",ISERROR(DATABASE!V204),DATABASE!V204=FALSE),"0",DATABASE!V204)</f>
        <v>9.7219506278634069E-6</v>
      </c>
      <c r="Y204" t="s">
        <v>5115</v>
      </c>
    </row>
    <row r="205" spans="2:25" x14ac:dyDescent="0.25">
      <c r="B205" t="s">
        <v>5116</v>
      </c>
      <c r="C205" s="8" t="str">
        <f>""""&amp;DATABASE!A205&amp;""","</f>
        <v>"108-57-6",</v>
      </c>
      <c r="D205" s="8" t="str">
        <f>""""&amp;DATABASE!B205&amp;""","</f>
        <v>"mDiVinylBZ",</v>
      </c>
      <c r="E205" s="8" t="str">
        <f>""""&amp;DATABASE!C205&amp;""","</f>
        <v>"C10H10",</v>
      </c>
      <c r="F205" s="8" t="str">
        <f>""""&amp;DATABASE!D205&amp;""","</f>
        <v>"AUC",</v>
      </c>
      <c r="G205" s="8" t="str">
        <f>""""&amp;DATABASE!E205&amp;""","</f>
        <v>"(CH2=CH)2 (AC)2 (ACH)4 ",</v>
      </c>
      <c r="H205" s="7" t="str">
        <f>IF(OR(DATABASE!F205="",ISERROR(DATABASE!F205),DATABASE!F205=FALSE),"0",DATABASE!F205)&amp;","</f>
        <v>130.188003540039,</v>
      </c>
      <c r="I205" s="7" t="str">
        <f>IF(OR(DATABASE!G205="",ISERROR(DATABASE!G205),DATABASE!G205=FALSE),"0",DATABASE!G205)&amp;","</f>
        <v>0.933864289042578,</v>
      </c>
      <c r="J205" s="7" t="str">
        <f>IF(OR(DATABASE!H205="",ISERROR(DATABASE!H205),DATABASE!H205=FALSE),"0",DATABASE!H205)&amp;","</f>
        <v>472.648010253906,</v>
      </c>
      <c r="K205" s="7" t="str">
        <f>IF(OR(DATABASE!I205="",ISERROR(DATABASE!I205),DATABASE!I205=FALSE),"0",DATABASE!I205)&amp;","</f>
        <v>692,</v>
      </c>
      <c r="L205" s="7" t="str">
        <f>IF(OR(DATABASE!J205="",ISERROR(DATABASE!J205),DATABASE!J205=FALSE),"0",DATABASE!J205)&amp;","</f>
        <v>31.2,</v>
      </c>
      <c r="M205" s="7" t="str">
        <f>IF(OR(DATABASE!K205="",ISERROR(DATABASE!K205),DATABASE!K205=FALSE),"0",DATABASE!K205)&amp;","</f>
        <v>0.439999014139175,</v>
      </c>
      <c r="N205" s="7" t="str">
        <f>IF(OR(DATABASE!L205="",ISERROR(DATABASE!L205),DATABASE!L205=FALSE),"0",DATABASE!L205)&amp;","</f>
        <v>0.373360008001328,</v>
      </c>
      <c r="O205" s="7" t="str">
        <f>IF(OR(DATABASE!M205="",ISERROR(DATABASE!M205),DATABASE!M205=FALSE),"0",DATABASE!M205)&amp;","</f>
        <v>-0.291941,</v>
      </c>
      <c r="P205" s="7" t="str">
        <f>IF(OR(DATABASE!N205="",ISERROR(DATABASE!N205),DATABASE!N205=FALSE),"0",DATABASE!N205)&amp;","</f>
        <v>0.00668296,</v>
      </c>
      <c r="Q205" s="7" t="str">
        <f>IF(OR(DATABASE!O205="",ISERROR(DATABASE!O205),DATABASE!O205=FALSE),"0",DATABASE!O205)&amp;","</f>
        <v>-0.00000584484,</v>
      </c>
      <c r="R205" s="7" t="str">
        <f>IF(OR(DATABASE!P205="",ISERROR(DATABASE!P205),DATABASE!P205=FALSE),"0",DATABASE!P205)&amp;","</f>
        <v>0.000000002730728,</v>
      </c>
      <c r="S205" s="7" t="str">
        <f>IF(OR(DATABASE!Q205="",ISERROR(DATABASE!Q205),DATABASE!Q205=FALSE),"0",DATABASE!Q205)&amp;","</f>
        <v>-0.000000000000425604,</v>
      </c>
      <c r="T205" s="7" t="str">
        <f>IF(OR(DATABASE!R205="",ISERROR(DATABASE!R205),DATABASE!R205=FALSE),"0",DATABASE!R205)&amp;","</f>
        <v>212,</v>
      </c>
      <c r="U205" s="7" t="str">
        <f>IF(OR(DATABASE!S205="",ISERROR(DATABASE!S205),DATABASE!S205=FALSE),"0",DATABASE!S205)&amp;","</f>
        <v>300.92,</v>
      </c>
      <c r="V205" s="7" t="str">
        <f>IF(OR(DATABASE!T205="",ISERROR(DATABASE!T205),DATABASE!T205=FALSE),"0",DATABASE!T205)&amp;","</f>
        <v>212.546765625,</v>
      </c>
      <c r="W205" s="7" t="str">
        <f>IF(OR(DATABASE!U205="",ISERROR(DATABASE!U205),DATABASE!U205=FALSE),"0",DATABASE!U205)&amp;","</f>
        <v>0.285520263671875,</v>
      </c>
      <c r="X205" s="7">
        <f>IF(OR(DATABASE!V205="",ISERROR(DATABASE!V205),DATABASE!V205=FALSE),"0",DATABASE!V205)</f>
        <v>3.6542311310768129E-5</v>
      </c>
      <c r="Y205" t="s">
        <v>5115</v>
      </c>
    </row>
    <row r="206" spans="2:25" x14ac:dyDescent="0.25">
      <c r="B206" t="s">
        <v>5116</v>
      </c>
      <c r="C206" s="8" t="str">
        <f>""""&amp;DATABASE!A206&amp;""","</f>
        <v>"108-60-1",</v>
      </c>
      <c r="D206" s="8" t="str">
        <f>""""&amp;DATABASE!B206&amp;""","</f>
        <v>"DiClIPEther",</v>
      </c>
      <c r="E206" s="8" t="str">
        <f>""""&amp;DATABASE!C206&amp;""","</f>
        <v>"C6H12Cl2O",</v>
      </c>
      <c r="F206" s="8" t="str">
        <f>""""&amp;DATABASE!D206&amp;""","</f>
        <v>"Misc",</v>
      </c>
      <c r="G206" s="8" t="str">
        <f>""""&amp;DATABASE!E206&amp;""","</f>
        <v>"CH-O CH (CH3)2 (CH2Cl)2 ",</v>
      </c>
      <c r="H206" s="7" t="str">
        <f>IF(OR(DATABASE!F206="",ISERROR(DATABASE!F206),DATABASE!F206=FALSE),"0",DATABASE!F206)&amp;","</f>
        <v>171.070007324218,</v>
      </c>
      <c r="I206" s="7" t="str">
        <f>IF(OR(DATABASE!G206="",ISERROR(DATABASE!G206),DATABASE!G206=FALSE),"0",DATABASE!G206)&amp;","</f>
        <v>1.10946040959333,</v>
      </c>
      <c r="J206" s="7" t="str">
        <f>IF(OR(DATABASE!H206="",ISERROR(DATABASE!H206),DATABASE!H206=FALSE),"0",DATABASE!H206)&amp;","</f>
        <v>455.846008300781,</v>
      </c>
      <c r="K206" s="7" t="str">
        <f>IF(OR(DATABASE!I206="",ISERROR(DATABASE!I206),DATABASE!I206=FALSE),"0",DATABASE!I206)&amp;","</f>
        <v>613.150024414062,</v>
      </c>
      <c r="L206" s="7" t="str">
        <f>IF(OR(DATABASE!J206="",ISERROR(DATABASE!J206),DATABASE!J206=FALSE),"0",DATABASE!J206)&amp;","</f>
        <v>28.4718994140625,</v>
      </c>
      <c r="M206" s="7" t="str">
        <f>IF(OR(DATABASE!K206="",ISERROR(DATABASE!K206),DATABASE!K206=FALSE),"0",DATABASE!K206)&amp;","</f>
        <v>0.479999005794525,</v>
      </c>
      <c r="N206" s="7" t="str">
        <f>IF(OR(DATABASE!L206="",ISERROR(DATABASE!L206),DATABASE!L206=FALSE),"0",DATABASE!L206)&amp;","</f>
        <v>0.453999012708664,</v>
      </c>
      <c r="O206" s="7" t="str">
        <f>IF(OR(DATABASE!M206="",ISERROR(DATABASE!M206),DATABASE!M206=FALSE),"0",DATABASE!M206)&amp;","</f>
        <v>0.2651,</v>
      </c>
      <c r="P206" s="7" t="str">
        <f>IF(OR(DATABASE!N206="",ISERROR(DATABASE!N206),DATABASE!N206=FALSE),"0",DATABASE!N206)&amp;","</f>
        <v>0.00313352,</v>
      </c>
      <c r="Q206" s="7" t="str">
        <f>IF(OR(DATABASE!O206="",ISERROR(DATABASE!O206),DATABASE!O206=FALSE),"0",DATABASE!O206)&amp;","</f>
        <v>-0.000001395936,</v>
      </c>
      <c r="R206" s="7" t="str">
        <f>IF(OR(DATABASE!P206="",ISERROR(DATABASE!P206),DATABASE!P206=FALSE),"0",DATABASE!P206)&amp;","</f>
        <v>0.0000000001309416,</v>
      </c>
      <c r="S206" s="7" t="str">
        <f>IF(OR(DATABASE!Q206="",ISERROR(DATABASE!Q206),DATABASE!Q206=FALSE),"0",DATABASE!Q206)&amp;","</f>
        <v>3.365464E-20,</v>
      </c>
      <c r="T206" s="7" t="str">
        <f>IF(OR(DATABASE!R206="",ISERROR(DATABASE!R206),DATABASE!R206=FALSE),"0",DATABASE!R206)&amp;","</f>
        <v>-341.43,</v>
      </c>
      <c r="U206" s="7" t="str">
        <f>IF(OR(DATABASE!S206="",ISERROR(DATABASE!S206),DATABASE!S206=FALSE),"0",DATABASE!S206)&amp;","</f>
        <v>0,</v>
      </c>
      <c r="V206" s="7" t="str">
        <f>IF(OR(DATABASE!T206="",ISERROR(DATABASE!T206),DATABASE!T206=FALSE),"0",DATABASE!T206)&amp;","</f>
        <v>-341.3,</v>
      </c>
      <c r="W206" s="7" t="str">
        <f>IF(OR(DATABASE!U206="",ISERROR(DATABASE!U206),DATABASE!U206=FALSE),"0",DATABASE!U206)&amp;","</f>
        <v>0.695078002929687,</v>
      </c>
      <c r="X206" s="7">
        <f>IF(OR(DATABASE!V206="",ISERROR(DATABASE!V206),DATABASE!V206=FALSE),"0",DATABASE!V206)</f>
        <v>0</v>
      </c>
      <c r="Y206" t="s">
        <v>5115</v>
      </c>
    </row>
    <row r="207" spans="2:25" x14ac:dyDescent="0.25">
      <c r="B207" t="s">
        <v>5116</v>
      </c>
      <c r="C207" s="8" t="str">
        <f>""""&amp;DATABASE!A207&amp;""","</f>
        <v>"108-64-5",</v>
      </c>
      <c r="D207" s="8" t="str">
        <f>""""&amp;DATABASE!B207&amp;""","</f>
        <v>"E-i-C5-oate",</v>
      </c>
      <c r="E207" s="8" t="str">
        <f>""""&amp;DATABASE!C207&amp;""","</f>
        <v>"C7H14O2",</v>
      </c>
      <c r="F207" s="8" t="str">
        <f>""""&amp;DATABASE!D207&amp;""","</f>
        <v>"ES",</v>
      </c>
      <c r="G207" s="8" t="str">
        <f>""""&amp;DATABASE!E207&amp;""","</f>
        <v>"(CH3)3 CH2 CH CH2COO ",</v>
      </c>
      <c r="H207" s="7" t="str">
        <f>IF(OR(DATABASE!F207="",ISERROR(DATABASE!F207),DATABASE!F207=FALSE),"0",DATABASE!F207)&amp;","</f>
        <v>130.186004638671,</v>
      </c>
      <c r="I207" s="7" t="str">
        <f>IF(OR(DATABASE!G207="",ISERROR(DATABASE!G207),DATABASE!G207=FALSE),"0",DATABASE!G207)&amp;","</f>
        <v>0.874358036816604,</v>
      </c>
      <c r="J207" s="7" t="str">
        <f>IF(OR(DATABASE!H207="",ISERROR(DATABASE!H207),DATABASE!H207=FALSE),"0",DATABASE!H207)&amp;","</f>
        <v>407.450012207031,</v>
      </c>
      <c r="K207" s="7" t="str">
        <f>IF(OR(DATABASE!I207="",ISERROR(DATABASE!I207),DATABASE!I207=FALSE),"0",DATABASE!I207)&amp;","</f>
        <v>587.950012207031,</v>
      </c>
      <c r="L207" s="7" t="str">
        <f>IF(OR(DATABASE!J207="",ISERROR(DATABASE!J207),DATABASE!J207=FALSE),"0",DATABASE!J207)&amp;","</f>
        <v>28.3,</v>
      </c>
      <c r="M207" s="7" t="str">
        <f>IF(OR(DATABASE!K207="",ISERROR(DATABASE!K207),DATABASE!K207=FALSE),"0",DATABASE!K207)&amp;","</f>
        <v>0.44200000166893,</v>
      </c>
      <c r="N207" s="7" t="str">
        <f>IF(OR(DATABASE!L207="",ISERROR(DATABASE!L207),DATABASE!L207=FALSE),"0",DATABASE!L207)&amp;","</f>
        <v>0.407380014657974,</v>
      </c>
      <c r="O207" s="7" t="str">
        <f>IF(OR(DATABASE!M207="",ISERROR(DATABASE!M207),DATABASE!M207=FALSE),"0",DATABASE!M207)&amp;","</f>
        <v>-0.171389,</v>
      </c>
      <c r="P207" s="7" t="str">
        <f>IF(OR(DATABASE!N207="",ISERROR(DATABASE!N207),DATABASE!N207=FALSE),"0",DATABASE!N207)&amp;","</f>
        <v>0.00644424,</v>
      </c>
      <c r="Q207" s="7" t="str">
        <f>IF(OR(DATABASE!O207="",ISERROR(DATABASE!O207),DATABASE!O207=FALSE),"0",DATABASE!O207)&amp;","</f>
        <v>-0.00000460086,</v>
      </c>
      <c r="R207" s="7" t="str">
        <f>IF(OR(DATABASE!P207="",ISERROR(DATABASE!P207),DATABASE!P207=FALSE),"0",DATABASE!P207)&amp;","</f>
        <v>0.00000000132122,</v>
      </c>
      <c r="S207" s="7" t="str">
        <f>IF(OR(DATABASE!Q207="",ISERROR(DATABASE!Q207),DATABASE!Q207=FALSE),"0",DATABASE!Q207)&amp;","</f>
        <v>0,</v>
      </c>
      <c r="T207" s="7" t="str">
        <f>IF(OR(DATABASE!R207="",ISERROR(DATABASE!R207),DATABASE!R207=FALSE),"0",DATABASE!R207)&amp;","</f>
        <v>-526.98,</v>
      </c>
      <c r="U207" s="7" t="str">
        <f>IF(OR(DATABASE!S207="",ISERROR(DATABASE!S207),DATABASE!S207=FALSE),"0",DATABASE!S207)&amp;","</f>
        <v>-324,</v>
      </c>
      <c r="V207" s="7" t="str">
        <f>IF(OR(DATABASE!T207="",ISERROR(DATABASE!T207),DATABASE!T207=FALSE),"0",DATABASE!T207)&amp;","</f>
        <v>-526.918875,</v>
      </c>
      <c r="W207" s="7" t="str">
        <f>IF(OR(DATABASE!U207="",ISERROR(DATABASE!U207),DATABASE!U207=FALSE),"0",DATABASE!U207)&amp;","</f>
        <v>0.728908020019531,</v>
      </c>
      <c r="X207" s="7">
        <f>IF(OR(DATABASE!V207="",ISERROR(DATABASE!V207),DATABASE!V207=FALSE),"0",DATABASE!V207)</f>
        <v>5.4502654820680617E-5</v>
      </c>
      <c r="Y207" t="s">
        <v>5115</v>
      </c>
    </row>
    <row r="208" spans="2:25" x14ac:dyDescent="0.25">
      <c r="B208" t="s">
        <v>5116</v>
      </c>
      <c r="C208" s="8" t="str">
        <f>""""&amp;DATABASE!A208&amp;""","</f>
        <v>"108-65-6",</v>
      </c>
      <c r="D208" s="8" t="str">
        <f>""""&amp;DATABASE!B208&amp;""","</f>
        <v>"PGMMEther",</v>
      </c>
      <c r="E208" s="8" t="str">
        <f>""""&amp;DATABASE!C208&amp;""","</f>
        <v>"C6H12O3",</v>
      </c>
      <c r="F208" s="8" t="str">
        <f>""""&amp;DATABASE!D208&amp;""","</f>
        <v>"Misc",</v>
      </c>
      <c r="G208" s="8" t="str">
        <f>""""&amp;DATABASE!E208&amp;""","</f>
        <v>"(CH2)3 CH3COO CH3O ",</v>
      </c>
      <c r="H208" s="7" t="str">
        <f>IF(OR(DATABASE!F208="",ISERROR(DATABASE!F208),DATABASE!F208=FALSE),"0",DATABASE!F208)&amp;","</f>
        <v>132.158004760742,</v>
      </c>
      <c r="I208" s="7" t="str">
        <f>IF(OR(DATABASE!G208="",ISERROR(DATABASE!G208),DATABASE!G208=FALSE),"0",DATABASE!G208)&amp;","</f>
        <v>0.975053542478806,</v>
      </c>
      <c r="J208" s="7" t="str">
        <f>IF(OR(DATABASE!H208="",ISERROR(DATABASE!H208),DATABASE!H208=FALSE),"0",DATABASE!H208)&amp;","</f>
        <v>418.648010253906,</v>
      </c>
      <c r="K208" s="7" t="str">
        <f>IF(OR(DATABASE!I208="",ISERROR(DATABASE!I208),DATABASE!I208=FALSE),"0",DATABASE!I208)&amp;","</f>
        <v>597.900024414062,</v>
      </c>
      <c r="L208" s="7" t="str">
        <f>IF(OR(DATABASE!J208="",ISERROR(DATABASE!J208),DATABASE!J208=FALSE),"0",DATABASE!J208)&amp;","</f>
        <v>30.09,</v>
      </c>
      <c r="M208" s="7" t="str">
        <f>IF(OR(DATABASE!K208="",ISERROR(DATABASE!K208),DATABASE!K208=FALSE),"0",DATABASE!K208)&amp;","</f>
        <v>0.421000003814697,</v>
      </c>
      <c r="N208" s="7" t="str">
        <f>IF(OR(DATABASE!L208="",ISERROR(DATABASE!L208),DATABASE!L208=FALSE),"0",DATABASE!L208)&amp;","</f>
        <v>0.476179003715515,</v>
      </c>
      <c r="O208" s="7" t="str">
        <f>IF(OR(DATABASE!M208="",ISERROR(DATABASE!M208),DATABASE!M208=FALSE),"0",DATABASE!M208)&amp;","</f>
        <v>-0.414252,</v>
      </c>
      <c r="P208" s="7" t="str">
        <f>IF(OR(DATABASE!N208="",ISERROR(DATABASE!N208),DATABASE!N208=FALSE),"0",DATABASE!N208)&amp;","</f>
        <v>0.00773272,</v>
      </c>
      <c r="Q208" s="7" t="str">
        <f>IF(OR(DATABASE!O208="",ISERROR(DATABASE!O208),DATABASE!O208=FALSE),"0",DATABASE!O208)&amp;","</f>
        <v>-0.00000836682,</v>
      </c>
      <c r="R208" s="7" t="str">
        <f>IF(OR(DATABASE!P208="",ISERROR(DATABASE!P208),DATABASE!P208=FALSE),"0",DATABASE!P208)&amp;","</f>
        <v>0.00000000497504,</v>
      </c>
      <c r="S208" s="7" t="str">
        <f>IF(OR(DATABASE!Q208="",ISERROR(DATABASE!Q208),DATABASE!Q208=FALSE),"0",DATABASE!Q208)&amp;","</f>
        <v>-0.000000000000962072,</v>
      </c>
      <c r="T208" s="7" t="str">
        <f>IF(OR(DATABASE!R208="",ISERROR(DATABASE!R208),DATABASE!R208=FALSE),"0",DATABASE!R208)&amp;","</f>
        <v>-614.8,</v>
      </c>
      <c r="U208" s="7" t="str">
        <f>IF(OR(DATABASE!S208="",ISERROR(DATABASE!S208),DATABASE!S208=FALSE),"0",DATABASE!S208)&amp;","</f>
        <v>0,</v>
      </c>
      <c r="V208" s="7" t="str">
        <f>IF(OR(DATABASE!T208="",ISERROR(DATABASE!T208),DATABASE!T208=FALSE),"0",DATABASE!T208)&amp;","</f>
        <v>-615.0563125,</v>
      </c>
      <c r="W208" s="7" t="str">
        <f>IF(OR(DATABASE!U208="",ISERROR(DATABASE!U208),DATABASE!U208=FALSE),"0",DATABASE!U208)&amp;","</f>
        <v>0.624524230957031,</v>
      </c>
      <c r="X208" s="7">
        <f>IF(OR(DATABASE!V208="",ISERROR(DATABASE!V208),DATABASE!V208=FALSE),"0",DATABASE!V208)</f>
        <v>4.560957849025726E-5</v>
      </c>
      <c r="Y208" t="s">
        <v>5115</v>
      </c>
    </row>
    <row r="209" spans="2:25" x14ac:dyDescent="0.25">
      <c r="B209" t="s">
        <v>5116</v>
      </c>
      <c r="C209" s="8" t="str">
        <f>""""&amp;DATABASE!A209&amp;""","</f>
        <v>"108-67-8",</v>
      </c>
      <c r="D209" s="8" t="str">
        <f>""""&amp;DATABASE!B209&amp;""","</f>
        <v>"135-MBenzene",</v>
      </c>
      <c r="E209" s="8" t="str">
        <f>""""&amp;DATABASE!C209&amp;""","</f>
        <v>"C9H12",</v>
      </c>
      <c r="F209" s="8" t="str">
        <f>""""&amp;DATABASE!D209&amp;""","</f>
        <v>"A",</v>
      </c>
      <c r="G209" s="8" t="str">
        <f>""""&amp;DATABASE!E209&amp;""","</f>
        <v>"(ACH)3 (ACCH3)3 ",</v>
      </c>
      <c r="H209" s="7" t="str">
        <f>IF(OR(DATABASE!F209="",ISERROR(DATABASE!F209),DATABASE!F209=FALSE),"0",DATABASE!F209)&amp;","</f>
        <v>120.19400024414,</v>
      </c>
      <c r="I209" s="7" t="str">
        <f>IF(OR(DATABASE!G209="",ISERROR(DATABASE!G209),DATABASE!G209=FALSE),"0",DATABASE!G209)&amp;","</f>
        <v>0.868753833169239,</v>
      </c>
      <c r="J209" s="7" t="str">
        <f>IF(OR(DATABASE!H209="",ISERROR(DATABASE!H209),DATABASE!H209=FALSE),"0",DATABASE!H209)&amp;","</f>
        <v>437.894012451171,</v>
      </c>
      <c r="K209" s="7" t="str">
        <f>IF(OR(DATABASE!I209="",ISERROR(DATABASE!I209),DATABASE!I209=FALSE),"0",DATABASE!I209)&amp;","</f>
        <v>637.361022949218,</v>
      </c>
      <c r="L209" s="7" t="str">
        <f>IF(OR(DATABASE!J209="",ISERROR(DATABASE!J209),DATABASE!J209=FALSE),"0",DATABASE!J209)&amp;","</f>
        <v>31.2675,</v>
      </c>
      <c r="M209" s="7" t="str">
        <f>IF(OR(DATABASE!K209="",ISERROR(DATABASE!K209),DATABASE!K209=FALSE),"0",DATABASE!K209)&amp;","</f>
        <v>0.432880014181137,</v>
      </c>
      <c r="N209" s="7" t="str">
        <f>IF(OR(DATABASE!L209="",ISERROR(DATABASE!L209),DATABASE!L209=FALSE),"0",DATABASE!L209)&amp;","</f>
        <v>0.398990005254745,</v>
      </c>
      <c r="O209" s="7" t="str">
        <f>IF(OR(DATABASE!M209="",ISERROR(DATABASE!M209),DATABASE!M209=FALSE),"0",DATABASE!M209)&amp;","</f>
        <v>-0.16297,</v>
      </c>
      <c r="P209" s="7" t="str">
        <f>IF(OR(DATABASE!N209="",ISERROR(DATABASE!N209),DATABASE!N209=FALSE),"0",DATABASE!N209)&amp;","</f>
        <v>0.00559428,</v>
      </c>
      <c r="Q209" s="7" t="str">
        <f>IF(OR(DATABASE!O209="",ISERROR(DATABASE!O209),DATABASE!O209=FALSE),"0",DATABASE!O209)&amp;","</f>
        <v>-0.0000030711,</v>
      </c>
      <c r="R209" s="7" t="str">
        <f>IF(OR(DATABASE!P209="",ISERROR(DATABASE!P209),DATABASE!P209=FALSE),"0",DATABASE!P209)&amp;","</f>
        <v>0.000000000640612,</v>
      </c>
      <c r="S209" s="7" t="str">
        <f>IF(OR(DATABASE!Q209="",ISERROR(DATABASE!Q209),DATABASE!Q209=FALSE),"0",DATABASE!Q209)&amp;","</f>
        <v>1.67868E-22,</v>
      </c>
      <c r="T209" s="7" t="str">
        <f>IF(OR(DATABASE!R209="",ISERROR(DATABASE!R209),DATABASE!R209=FALSE),"0",DATABASE!R209)&amp;","</f>
        <v>-16.08,</v>
      </c>
      <c r="U209" s="7" t="str">
        <f>IF(OR(DATABASE!S209="",ISERROR(DATABASE!S209),DATABASE!S209=FALSE),"0",DATABASE!S209)&amp;","</f>
        <v>118.26,</v>
      </c>
      <c r="V209" s="7" t="str">
        <f>IF(OR(DATABASE!T209="",ISERROR(DATABASE!T209),DATABASE!T209=FALSE),"0",DATABASE!T209)&amp;","</f>
        <v>-18.595,</v>
      </c>
      <c r="W209" s="7" t="str">
        <f>IF(OR(DATABASE!U209="",ISERROR(DATABASE!U209),DATABASE!U209=FALSE),"0",DATABASE!U209)&amp;","</f>
        <v>0.441660003662109,</v>
      </c>
      <c r="X209" s="7">
        <f>IF(OR(DATABASE!V209="",ISERROR(DATABASE!V209),DATABASE!V209=FALSE),"0",DATABASE!V209)</f>
        <v>4.9678601324558257E-5</v>
      </c>
      <c r="Y209" t="s">
        <v>5115</v>
      </c>
    </row>
    <row r="210" spans="2:25" x14ac:dyDescent="0.25">
      <c r="B210" t="s">
        <v>5116</v>
      </c>
      <c r="C210" s="8" t="str">
        <f>""""&amp;DATABASE!A210&amp;""","</f>
        <v>"108-68-9",</v>
      </c>
      <c r="D210" s="8" t="str">
        <f>""""&amp;DATABASE!B210&amp;""","</f>
        <v>"35-Xylenol",</v>
      </c>
      <c r="E210" s="8" t="str">
        <f>""""&amp;DATABASE!C210&amp;""","</f>
        <v>"C8H10O",</v>
      </c>
      <c r="F210" s="8" t="str">
        <f>""""&amp;DATABASE!D210&amp;""","</f>
        <v>"Misc",</v>
      </c>
      <c r="G210" s="8" t="str">
        <f>""""&amp;DATABASE!E210&amp;""","</f>
        <v>"(ACH)3 (ACCH3)2 ACOH ",</v>
      </c>
      <c r="H210" s="7" t="str">
        <f>IF(OR(DATABASE!F210="",ISERROR(DATABASE!F210),DATABASE!F210=FALSE),"0",DATABASE!F210)&amp;","</f>
        <v>122.16600036621,</v>
      </c>
      <c r="I210" s="7" t="str">
        <f>IF(OR(DATABASE!G210="",ISERROR(DATABASE!G210),DATABASE!G210=FALSE),"0",DATABASE!G210)&amp;","</f>
        <v>0.985083853722609,</v>
      </c>
      <c r="J210" s="7" t="str">
        <f>IF(OR(DATABASE!H210="",ISERROR(DATABASE!H210),DATABASE!H210=FALSE),"0",DATABASE!H210)&amp;","</f>
        <v>494.898010253906,</v>
      </c>
      <c r="K210" s="7" t="str">
        <f>IF(OR(DATABASE!I210="",ISERROR(DATABASE!I210),DATABASE!I210=FALSE),"0",DATABASE!I210)&amp;","</f>
        <v>715.598022460937,</v>
      </c>
      <c r="L210" s="7" t="str">
        <f>IF(OR(DATABASE!J210="",ISERROR(DATABASE!J210),DATABASE!J210=FALSE),"0",DATABASE!J210)&amp;","</f>
        <v>33.5,</v>
      </c>
      <c r="M210" s="7" t="str">
        <f>IF(OR(DATABASE!K210="",ISERROR(DATABASE!K210),DATABASE!K210=FALSE),"0",DATABASE!K210)&amp;","</f>
        <v>0.610000014305114,</v>
      </c>
      <c r="N210" s="7" t="str">
        <f>IF(OR(DATABASE!L210="",ISERROR(DATABASE!L210),DATABASE!L210=FALSE),"0",DATABASE!L210)&amp;","</f>
        <v>0.491070002317429,</v>
      </c>
      <c r="O210" s="7" t="str">
        <f>IF(OR(DATABASE!M210="",ISERROR(DATABASE!M210),DATABASE!M210=FALSE),"0",DATABASE!M210)&amp;","</f>
        <v>-0.0923441,</v>
      </c>
      <c r="P210" s="7" t="str">
        <f>IF(OR(DATABASE!N210="",ISERROR(DATABASE!N210),DATABASE!N210=FALSE),"0",DATABASE!N210)&amp;","</f>
        <v>0.00549634,</v>
      </c>
      <c r="Q210" s="7" t="str">
        <f>IF(OR(DATABASE!O210="",ISERROR(DATABASE!O210),DATABASE!O210=FALSE),"0",DATABASE!O210)&amp;","</f>
        <v>-0.00000339495,</v>
      </c>
      <c r="R210" s="7" t="str">
        <f>IF(OR(DATABASE!P210="",ISERROR(DATABASE!P210),DATABASE!P210=FALSE),"0",DATABASE!P210)&amp;","</f>
        <v>0.000000000795408,</v>
      </c>
      <c r="S210" s="7" t="str">
        <f>IF(OR(DATABASE!Q210="",ISERROR(DATABASE!Q210),DATABASE!Q210=FALSE),"0",DATABASE!Q210)&amp;","</f>
        <v>0,</v>
      </c>
      <c r="T210" s="7" t="str">
        <f>IF(OR(DATABASE!R210="",ISERROR(DATABASE!R210),DATABASE!R210=FALSE),"0",DATABASE!R210)&amp;","</f>
        <v>-161.49,</v>
      </c>
      <c r="U210" s="7" t="str">
        <f>IF(OR(DATABASE!S210="",ISERROR(DATABASE!S210),DATABASE!S210=FALSE),"0",DATABASE!S210)&amp;","</f>
        <v>-39.26,</v>
      </c>
      <c r="V210" s="7" t="str">
        <f>IF(OR(DATABASE!T210="",ISERROR(DATABASE!T210),DATABASE!T210=FALSE),"0",DATABASE!T210)&amp;","</f>
        <v>-161.51984375,</v>
      </c>
      <c r="W210" s="7" t="str">
        <f>IF(OR(DATABASE!U210="",ISERROR(DATABASE!U210),DATABASE!U210=FALSE),"0",DATABASE!U210)&amp;","</f>
        <v>0.412670288085937,</v>
      </c>
      <c r="X210" s="7">
        <f>IF(OR(DATABASE!V210="",ISERROR(DATABASE!V210),DATABASE!V210=FALSE),"0",DATABASE!V210)</f>
        <v>3.5122856497764585E-5</v>
      </c>
      <c r="Y210" t="s">
        <v>5115</v>
      </c>
    </row>
    <row r="211" spans="2:25" x14ac:dyDescent="0.25">
      <c r="B211" t="s">
        <v>5116</v>
      </c>
      <c r="C211" s="8" t="str">
        <f>""""&amp;DATABASE!A211&amp;""","</f>
        <v>"108-70-3",</v>
      </c>
      <c r="D211" s="8" t="str">
        <f>""""&amp;DATABASE!B211&amp;""","</f>
        <v>"135ClBZ",</v>
      </c>
      <c r="E211" s="8" t="str">
        <f>""""&amp;DATABASE!C211&amp;""","</f>
        <v>"C6H3Cl3",</v>
      </c>
      <c r="F211" s="8" t="str">
        <f>""""&amp;DATABASE!D211&amp;""","</f>
        <v>"Misc",</v>
      </c>
      <c r="G211" s="8" t="str">
        <f>""""&amp;DATABASE!E211&amp;""","</f>
        <v>"(ACCL)3 (ACH)3 ",</v>
      </c>
      <c r="H211" s="7" t="str">
        <f>IF(OR(DATABASE!F211="",ISERROR(DATABASE!F211),DATABASE!F211=FALSE),"0",DATABASE!F211)&amp;","</f>
        <v>181.447006225585,</v>
      </c>
      <c r="I211" s="7" t="str">
        <f>IF(OR(DATABASE!G211="",ISERROR(DATABASE!G211),DATABASE!G211=FALSE),"0",DATABASE!G211)&amp;","</f>
        <v>1.38734848913561,</v>
      </c>
      <c r="J211" s="7" t="str">
        <f>IF(OR(DATABASE!H211="",ISERROR(DATABASE!H211),DATABASE!H211=FALSE),"0",DATABASE!H211)&amp;","</f>
        <v>481.549011230468,</v>
      </c>
      <c r="K211" s="7" t="str">
        <f>IF(OR(DATABASE!I211="",ISERROR(DATABASE!I211),DATABASE!I211=FALSE),"0",DATABASE!I211)&amp;","</f>
        <v>718,</v>
      </c>
      <c r="L211" s="7" t="str">
        <f>IF(OR(DATABASE!J211="",ISERROR(DATABASE!J211),DATABASE!J211=FALSE),"0",DATABASE!J211)&amp;","</f>
        <v>37.2,</v>
      </c>
      <c r="M211" s="7" t="str">
        <f>IF(OR(DATABASE!K211="",ISERROR(DATABASE!K211),DATABASE!K211=FALSE),"0",DATABASE!K211)&amp;","</f>
        <v>0.425000011920929,</v>
      </c>
      <c r="N211" s="7" t="str">
        <f>IF(OR(DATABASE!L211="",ISERROR(DATABASE!L211),DATABASE!L211=FALSE),"0",DATABASE!L211)&amp;","</f>
        <v>0.359564006328583,</v>
      </c>
      <c r="O211" s="7" t="str">
        <f>IF(OR(DATABASE!M211="",ISERROR(DATABASE!M211),DATABASE!M211=FALSE),"0",DATABASE!M211)&amp;","</f>
        <v>0.00487732,</v>
      </c>
      <c r="P211" s="7" t="str">
        <f>IF(OR(DATABASE!N211="",ISERROR(DATABASE!N211),DATABASE!N211=FALSE),"0",DATABASE!N211)&amp;","</f>
        <v>0.00319282,</v>
      </c>
      <c r="Q211" s="7" t="str">
        <f>IF(OR(DATABASE!O211="",ISERROR(DATABASE!O211),DATABASE!O211=FALSE),"0",DATABASE!O211)&amp;","</f>
        <v>-0.00000316497,</v>
      </c>
      <c r="R211" s="7" t="str">
        <f>IF(OR(DATABASE!P211="",ISERROR(DATABASE!P211),DATABASE!P211=FALSE),"0",DATABASE!P211)&amp;","</f>
        <v>0.000000001591464,</v>
      </c>
      <c r="S211" s="7" t="str">
        <f>IF(OR(DATABASE!Q211="",ISERROR(DATABASE!Q211),DATABASE!Q211=FALSE),"0",DATABASE!Q211)&amp;","</f>
        <v>-2.581168E-13,</v>
      </c>
      <c r="T211" s="7" t="str">
        <f>IF(OR(DATABASE!R211="",ISERROR(DATABASE!R211),DATABASE!R211=FALSE),"0",DATABASE!R211)&amp;","</f>
        <v>-6.9,</v>
      </c>
      <c r="U211" s="7" t="str">
        <f>IF(OR(DATABASE!S211="",ISERROR(DATABASE!S211),DATABASE!S211=FALSE),"0",DATABASE!S211)&amp;","</f>
        <v>0,</v>
      </c>
      <c r="V211" s="7" t="str">
        <f>IF(OR(DATABASE!T211="",ISERROR(DATABASE!T211),DATABASE!T211=FALSE),"0",DATABASE!T211)&amp;","</f>
        <v>-4.930634765625,</v>
      </c>
      <c r="W211" s="7" t="str">
        <f>IF(OR(DATABASE!U211="",ISERROR(DATABASE!U211),DATABASE!U211=FALSE),"0",DATABASE!U211)&amp;","</f>
        <v>0.183124908447266,</v>
      </c>
      <c r="X211" s="7">
        <f>IF(OR(DATABASE!V211="",ISERROR(DATABASE!V211),DATABASE!V211=FALSE),"0",DATABASE!V211)</f>
        <v>4.1194777935743329E-5</v>
      </c>
      <c r="Y211" t="s">
        <v>5115</v>
      </c>
    </row>
    <row r="212" spans="2:25" x14ac:dyDescent="0.25">
      <c r="B212" t="s">
        <v>5116</v>
      </c>
      <c r="C212" s="8" t="str">
        <f>""""&amp;DATABASE!A212&amp;""","</f>
        <v>"108-75-8",</v>
      </c>
      <c r="D212" s="8" t="str">
        <f>""""&amp;DATABASE!B212&amp;""","</f>
        <v>"246MPyridine",</v>
      </c>
      <c r="E212" s="8" t="str">
        <f>""""&amp;DATABASE!C212&amp;""","</f>
        <v>"C8H11N",</v>
      </c>
      <c r="F212" s="8" t="str">
        <f>""""&amp;DATABASE!D212&amp;""","</f>
        <v>"Misc",</v>
      </c>
      <c r="G212" s="8" t="str">
        <f>""""&amp;DATABASE!E212&amp;""","</f>
        <v>"(CH3)3 C5H3N ",</v>
      </c>
      <c r="H212" s="7" t="str">
        <f>IF(OR(DATABASE!F212="",ISERROR(DATABASE!F212),DATABASE!F212=FALSE),"0",DATABASE!F212)&amp;","</f>
        <v>121.180000305175,</v>
      </c>
      <c r="I212" s="7" t="str">
        <f>IF(OR(DATABASE!G212="",ISERROR(DATABASE!G212),DATABASE!G212=FALSE),"0",DATABASE!G212)&amp;","</f>
        <v>0.921354685533955,</v>
      </c>
      <c r="J212" s="7" t="str">
        <f>IF(OR(DATABASE!H212="",ISERROR(DATABASE!H212),DATABASE!H212=FALSE),"0",DATABASE!H212)&amp;","</f>
        <v>444,</v>
      </c>
      <c r="K212" s="7" t="str">
        <f>IF(OR(DATABASE!I212="",ISERROR(DATABASE!I212),DATABASE!I212=FALSE),"0",DATABASE!I212)&amp;","</f>
        <v>653,</v>
      </c>
      <c r="L212" s="7" t="str">
        <f>IF(OR(DATABASE!J212="",ISERROR(DATABASE!J212),DATABASE!J212=FALSE),"0",DATABASE!J212)&amp;","</f>
        <v>33.3,</v>
      </c>
      <c r="M212" s="7" t="str">
        <f>IF(OR(DATABASE!K212="",ISERROR(DATABASE!K212),DATABASE!K212=FALSE),"0",DATABASE!K212)&amp;","</f>
        <v>0.416999012231827,</v>
      </c>
      <c r="N212" s="7" t="str">
        <f>IF(OR(DATABASE!L212="",ISERROR(DATABASE!L212),DATABASE!L212=FALSE),"0",DATABASE!L212)&amp;","</f>
        <v>0.375853002071381,</v>
      </c>
      <c r="O212" s="7" t="str">
        <f>IF(OR(DATABASE!M212="",ISERROR(DATABASE!M212),DATABASE!M212=FALSE),"0",DATABASE!M212)&amp;","</f>
        <v>-0.345667,</v>
      </c>
      <c r="P212" s="7" t="str">
        <f>IF(OR(DATABASE!N212="",ISERROR(DATABASE!N212),DATABASE!N212=FALSE),"0",DATABASE!N212)&amp;","</f>
        <v>0.00606016,</v>
      </c>
      <c r="Q212" s="7" t="str">
        <f>IF(OR(DATABASE!O212="",ISERROR(DATABASE!O212),DATABASE!O212=FALSE),"0",DATABASE!O212)&amp;","</f>
        <v>-0.0000035082,</v>
      </c>
      <c r="R212" s="7" t="str">
        <f>IF(OR(DATABASE!P212="",ISERROR(DATABASE!P212),DATABASE!P212=FALSE),"0",DATABASE!P212)&amp;","</f>
        <v>0.00000000060318,</v>
      </c>
      <c r="S212" s="7" t="str">
        <f>IF(OR(DATABASE!Q212="",ISERROR(DATABASE!Q212),DATABASE!Q212=FALSE),"0",DATABASE!Q212)&amp;","</f>
        <v>6.46672E-14,</v>
      </c>
      <c r="T212" s="7" t="str">
        <f>IF(OR(DATABASE!R212="",ISERROR(DATABASE!R212),DATABASE!R212=FALSE),"0",DATABASE!R212)&amp;","</f>
        <v>23.5,</v>
      </c>
      <c r="U212" s="7" t="str">
        <f>IF(OR(DATABASE!S212="",ISERROR(DATABASE!S212),DATABASE!S212=FALSE),"0",DATABASE!S212)&amp;","</f>
        <v>138,</v>
      </c>
      <c r="V212" s="7" t="str">
        <f>IF(OR(DATABASE!T212="",ISERROR(DATABASE!T212),DATABASE!T212=FALSE),"0",DATABASE!T212)&amp;","</f>
        <v>23.578134765625,</v>
      </c>
      <c r="W212" s="7" t="str">
        <f>IF(OR(DATABASE!U212="",ISERROR(DATABASE!U212),DATABASE!U212=FALSE),"0",DATABASE!U212)&amp;","</f>
        <v>0.368987060546875,</v>
      </c>
      <c r="X212" s="7">
        <f>IF(OR(DATABASE!V212="",ISERROR(DATABASE!V212),DATABASE!V212=FALSE),"0",DATABASE!V212)</f>
        <v>4.9591712653636936E-5</v>
      </c>
      <c r="Y212" t="s">
        <v>5115</v>
      </c>
    </row>
    <row r="213" spans="2:25" x14ac:dyDescent="0.25">
      <c r="B213" t="s">
        <v>5116</v>
      </c>
      <c r="C213" s="8" t="str">
        <f>""""&amp;DATABASE!A213&amp;""","</f>
        <v>"108-78-1",</v>
      </c>
      <c r="D213" s="8" t="str">
        <f>""""&amp;DATABASE!B213&amp;""","</f>
        <v>"Melamine",</v>
      </c>
      <c r="E213" s="8" t="str">
        <f>""""&amp;DATABASE!C213&amp;""","</f>
        <v>"C3H6N6",</v>
      </c>
      <c r="F213" s="8" t="str">
        <f>""""&amp;DATABASE!D213&amp;""","</f>
        <v>"Misc",</v>
      </c>
      <c r="G213" s="8" t="str">
        <f>""""&amp;DATABASE!E213&amp;""","</f>
        <v>"",</v>
      </c>
      <c r="H213" s="7" t="str">
        <f>IF(OR(DATABASE!F213="",ISERROR(DATABASE!F213),DATABASE!F213=FALSE),"0",DATABASE!F213)&amp;","</f>
        <v>126.121002197265,</v>
      </c>
      <c r="I213" s="7" t="str">
        <f>IF(OR(DATABASE!G213="",ISERROR(DATABASE!G213),DATABASE!G213=FALSE),"0",DATABASE!G213)&amp;","</f>
        <v>0.828703638064765,</v>
      </c>
      <c r="J213" s="7" t="str">
        <f>IF(OR(DATABASE!H213="",ISERROR(DATABASE!H213),DATABASE!H213=FALSE),"0",DATABASE!H213)&amp;","</f>
        <v>704,</v>
      </c>
      <c r="K213" s="7" t="str">
        <f>IF(OR(DATABASE!I213="",ISERROR(DATABASE!I213),DATABASE!I213=FALSE),"0",DATABASE!I213)&amp;","</f>
        <v>1017,</v>
      </c>
      <c r="L213" s="7" t="str">
        <f>IF(OR(DATABASE!J213="",ISERROR(DATABASE!J213),DATABASE!J213=FALSE),"0",DATABASE!J213)&amp;","</f>
        <v>58.6,</v>
      </c>
      <c r="M213" s="7" t="str">
        <f>IF(OR(DATABASE!K213="",ISERROR(DATABASE!K213),DATABASE!K213=FALSE),"0",DATABASE!K213)&amp;","</f>
        <v>0.444999992847443,</v>
      </c>
      <c r="N213" s="7" t="str">
        <f>IF(OR(DATABASE!L213="",ISERROR(DATABASE!L213),DATABASE!L213=FALSE),"0",DATABASE!L213)&amp;","</f>
        <v>0.694648027420043,</v>
      </c>
      <c r="O213" s="7" t="str">
        <f>IF(OR(DATABASE!M213="",ISERROR(DATABASE!M213),DATABASE!M213=FALSE),"0",DATABASE!M213)&amp;","</f>
        <v>0.071061,</v>
      </c>
      <c r="P213" s="7" t="str">
        <f>IF(OR(DATABASE!N213="",ISERROR(DATABASE!N213),DATABASE!N213=FALSE),"0",DATABASE!N213)&amp;","</f>
        <v>0.0041854,</v>
      </c>
      <c r="Q213" s="7" t="str">
        <f>IF(OR(DATABASE!O213="",ISERROR(DATABASE!O213),DATABASE!O213=FALSE),"0",DATABASE!O213)&amp;","</f>
        <v>-0.00000298335,</v>
      </c>
      <c r="R213" s="7" t="str">
        <f>IF(OR(DATABASE!P213="",ISERROR(DATABASE!P213),DATABASE!P213=FALSE),"0",DATABASE!P213)&amp;","</f>
        <v>0.00000000098084,</v>
      </c>
      <c r="S213" s="7" t="str">
        <f>IF(OR(DATABASE!Q213="",ISERROR(DATABASE!Q213),DATABASE!Q213=FALSE),"0",DATABASE!Q213)&amp;","</f>
        <v>-0.000000000000091588,</v>
      </c>
      <c r="T213" s="7" t="str">
        <f>IF(OR(DATABASE!R213="",ISERROR(DATABASE!R213),DATABASE!R213=FALSE),"0",DATABASE!R213)&amp;","</f>
        <v>51.8,</v>
      </c>
      <c r="U213" s="7" t="str">
        <f>IF(OR(DATABASE!S213="",ISERROR(DATABASE!S213),DATABASE!S213=FALSE),"0",DATABASE!S213)&amp;","</f>
        <v>0,</v>
      </c>
      <c r="V213" s="7" t="str">
        <f>IF(OR(DATABASE!T213="",ISERROR(DATABASE!T213),DATABASE!T213=FALSE),"0",DATABASE!T213)&amp;","</f>
        <v>-32.767,</v>
      </c>
      <c r="W213" s="7" t="str">
        <f>IF(OR(DATABASE!U213="",ISERROR(DATABASE!U213),DATABASE!U213=FALSE),"0",DATABASE!U213)&amp;","</f>
        <v>-32.767,</v>
      </c>
      <c r="X213" s="7">
        <f>IF(OR(DATABASE!V213="",ISERROR(DATABASE!V213),DATABASE!V213=FALSE),"0",DATABASE!V213)</f>
        <v>-32.767000000000003</v>
      </c>
      <c r="Y213" t="s">
        <v>5115</v>
      </c>
    </row>
    <row r="214" spans="2:25" x14ac:dyDescent="0.25">
      <c r="B214" t="s">
        <v>5116</v>
      </c>
      <c r="C214" s="8" t="str">
        <f>""""&amp;DATABASE!A214&amp;""","</f>
        <v>"108-82-7",</v>
      </c>
      <c r="D214" s="8" t="str">
        <f>""""&amp;DATABASE!B214&amp;""","</f>
        <v>"26-M-4-C7ol",</v>
      </c>
      <c r="E214" s="8" t="str">
        <f>""""&amp;DATABASE!C214&amp;""","</f>
        <v>"C9H20O",</v>
      </c>
      <c r="F214" s="8" t="str">
        <f>""""&amp;DATABASE!D214&amp;""","</f>
        <v>"Misc",</v>
      </c>
      <c r="G214" s="8" t="str">
        <f>""""&amp;DATABASE!E214&amp;""","</f>
        <v>"(CH)3 (CH2)2 (CH3)4 OH ",</v>
      </c>
      <c r="H214" s="7" t="str">
        <f>IF(OR(DATABASE!F214="",ISERROR(DATABASE!F214),DATABASE!F214=FALSE),"0",DATABASE!F214)&amp;","</f>
        <v>144.257003784179,</v>
      </c>
      <c r="I214" s="7" t="str">
        <f>IF(OR(DATABASE!G214="",ISERROR(DATABASE!G214),DATABASE!G214=FALSE),"0",DATABASE!G214)&amp;","</f>
        <v>0.816019861571223,</v>
      </c>
      <c r="J214" s="7" t="str">
        <f>IF(OR(DATABASE!H214="",ISERROR(DATABASE!H214),DATABASE!H214=FALSE),"0",DATABASE!H214)&amp;","</f>
        <v>451,</v>
      </c>
      <c r="K214" s="7" t="str">
        <f>IF(OR(DATABASE!I214="",ISERROR(DATABASE!I214),DATABASE!I214=FALSE),"0",DATABASE!I214)&amp;","</f>
        <v>603,</v>
      </c>
      <c r="L214" s="7" t="str">
        <f>IF(OR(DATABASE!J214="",ISERROR(DATABASE!J214),DATABASE!J214=FALSE),"0",DATABASE!J214)&amp;","</f>
        <v>25.5,</v>
      </c>
      <c r="M214" s="7" t="str">
        <f>IF(OR(DATABASE!K214="",ISERROR(DATABASE!K214),DATABASE!K214=FALSE),"0",DATABASE!K214)&amp;","</f>
        <v>0.537999987602233,</v>
      </c>
      <c r="N214" s="7" t="str">
        <f>IF(OR(DATABASE!L214="",ISERROR(DATABASE!L214),DATABASE!L214=FALSE),"0",DATABASE!L214)&amp;","</f>
        <v>0.802193999290466,</v>
      </c>
      <c r="O214" s="7" t="str">
        <f>IF(OR(DATABASE!M214="",ISERROR(DATABASE!M214),DATABASE!M214=FALSE),"0",DATABASE!M214)&amp;","</f>
        <v>-0.22657,</v>
      </c>
      <c r="P214" s="7" t="str">
        <f>IF(OR(DATABASE!N214="",ISERROR(DATABASE!N214),DATABASE!N214=FALSE),"0",DATABASE!N214)&amp;","</f>
        <v>0.0073848,</v>
      </c>
      <c r="Q214" s="7" t="str">
        <f>IF(OR(DATABASE!O214="",ISERROR(DATABASE!O214),DATABASE!O214=FALSE),"0",DATABASE!O214)&amp;","</f>
        <v>-0.000005412,</v>
      </c>
      <c r="R214" s="7" t="str">
        <f>IF(OR(DATABASE!P214="",ISERROR(DATABASE!P214),DATABASE!P214=FALSE),"0",DATABASE!P214)&amp;","</f>
        <v>0.00000000211056,</v>
      </c>
      <c r="S214" s="7" t="str">
        <f>IF(OR(DATABASE!Q214="",ISERROR(DATABASE!Q214),DATABASE!Q214=FALSE),"0",DATABASE!Q214)&amp;","</f>
        <v>-0.000000000000279048,</v>
      </c>
      <c r="T214" s="7" t="str">
        <f>IF(OR(DATABASE!R214="",ISERROR(DATABASE!R214),DATABASE!R214=FALSE),"0",DATABASE!R214)&amp;","</f>
        <v>-410,</v>
      </c>
      <c r="U214" s="7" t="str">
        <f>IF(OR(DATABASE!S214="",ISERROR(DATABASE!S214),DATABASE!S214=FALSE),"0",DATABASE!S214)&amp;","</f>
        <v>-130,</v>
      </c>
      <c r="V214" s="7" t="str">
        <f>IF(OR(DATABASE!T214="",ISERROR(DATABASE!T214),DATABASE!T214=FALSE),"0",DATABASE!T214)&amp;","</f>
        <v>-409.7796875,</v>
      </c>
      <c r="W214" s="7" t="str">
        <f>IF(OR(DATABASE!U214="",ISERROR(DATABASE!U214),DATABASE!U214=FALSE),"0",DATABASE!U214)&amp;","</f>
        <v>0.915112182617188,</v>
      </c>
      <c r="X214" s="7">
        <f>IF(OR(DATABASE!V214="",ISERROR(DATABASE!V214),DATABASE!V214=FALSE),"0",DATABASE!V214)</f>
        <v>7.8059561550617224E-5</v>
      </c>
      <c r="Y214" t="s">
        <v>5115</v>
      </c>
    </row>
    <row r="215" spans="2:25" x14ac:dyDescent="0.25">
      <c r="B215" t="s">
        <v>5116</v>
      </c>
      <c r="C215" s="8" t="str">
        <f>""""&amp;DATABASE!A215&amp;""","</f>
        <v>"108-83-8",</v>
      </c>
      <c r="D215" s="8" t="str">
        <f>""""&amp;DATABASE!B215&amp;""","</f>
        <v>"DiisoBKetone",</v>
      </c>
      <c r="E215" s="8" t="str">
        <f>""""&amp;DATABASE!C215&amp;""","</f>
        <v>"C9H18O",</v>
      </c>
      <c r="F215" s="8" t="str">
        <f>""""&amp;DATABASE!D215&amp;""","</f>
        <v>"Misc",</v>
      </c>
      <c r="G215" s="8" t="str">
        <f>""""&amp;DATABASE!E215&amp;""","</f>
        <v>"CH2CO (CH3)4 CH2 (CH)2 ",</v>
      </c>
      <c r="H215" s="7" t="str">
        <f>IF(OR(DATABASE!F215="",ISERROR(DATABASE!F215),DATABASE!F215=FALSE),"0",DATABASE!F215)&amp;","</f>
        <v>142.240005493164,</v>
      </c>
      <c r="I215" s="7" t="str">
        <f>IF(OR(DATABASE!G215="",ISERROR(DATABASE!G215),DATABASE!G215=FALSE),"0",DATABASE!G215)&amp;","</f>
        <v>0.809685976362342,</v>
      </c>
      <c r="J215" s="7" t="str">
        <f>IF(OR(DATABASE!H215="",ISERROR(DATABASE!H215),DATABASE!H215=FALSE),"0",DATABASE!H215)&amp;","</f>
        <v>441.410003662109,</v>
      </c>
      <c r="K215" s="7" t="str">
        <f>IF(OR(DATABASE!I215="",ISERROR(DATABASE!I215),DATABASE!I215=FALSE),"0",DATABASE!I215)&amp;","</f>
        <v>615,</v>
      </c>
      <c r="L215" s="7" t="str">
        <f>IF(OR(DATABASE!J215="",ISERROR(DATABASE!J215),DATABASE!J215=FALSE),"0",DATABASE!J215)&amp;","</f>
        <v>24.8,</v>
      </c>
      <c r="M215" s="7" t="str">
        <f>IF(OR(DATABASE!K215="",ISERROR(DATABASE!K215),DATABASE!K215=FALSE),"0",DATABASE!K215)&amp;","</f>
        <v>0.522000014781951,</v>
      </c>
      <c r="N215" s="7" t="str">
        <f>IF(OR(DATABASE!L215="",ISERROR(DATABASE!L215),DATABASE!L215=FALSE),"0",DATABASE!L215)&amp;","</f>
        <v>0.511608004570007,</v>
      </c>
      <c r="O215" s="7" t="str">
        <f>IF(OR(DATABASE!M215="",ISERROR(DATABASE!M215),DATABASE!M215=FALSE),"0",DATABASE!M215)&amp;","</f>
        <v>-0.0240004,</v>
      </c>
      <c r="P215" s="7" t="str">
        <f>IF(OR(DATABASE!N215="",ISERROR(DATABASE!N215),DATABASE!N215=FALSE),"0",DATABASE!N215)&amp;","</f>
        <v>0.00630296,</v>
      </c>
      <c r="Q215" s="7" t="str">
        <f>IF(OR(DATABASE!O215="",ISERROR(DATABASE!O215),DATABASE!O215=FALSE),"0",DATABASE!O215)&amp;","</f>
        <v>-0.00000422913,</v>
      </c>
      <c r="R215" s="7" t="str">
        <f>IF(OR(DATABASE!P215="",ISERROR(DATABASE!P215),DATABASE!P215=FALSE),"0",DATABASE!P215)&amp;","</f>
        <v>0.000000001534256,</v>
      </c>
      <c r="S215" s="7" t="str">
        <f>IF(OR(DATABASE!Q215="",ISERROR(DATABASE!Q215),DATABASE!Q215=FALSE),"0",DATABASE!Q215)&amp;","</f>
        <v>-2.018004E-13,</v>
      </c>
      <c r="T215" s="7" t="str">
        <f>IF(OR(DATABASE!R215="",ISERROR(DATABASE!R215),DATABASE!R215=FALSE),"0",DATABASE!R215)&amp;","</f>
        <v>-357.6,</v>
      </c>
      <c r="U215" s="7" t="str">
        <f>IF(OR(DATABASE!S215="",ISERROR(DATABASE!S215),DATABASE!S215=FALSE),"0",DATABASE!S215)&amp;","</f>
        <v>-113,</v>
      </c>
      <c r="V215" s="7" t="str">
        <f>IF(OR(DATABASE!T215="",ISERROR(DATABASE!T215),DATABASE!T215=FALSE),"0",DATABASE!T215)&amp;","</f>
        <v>-356.96384375,</v>
      </c>
      <c r="W215" s="7" t="str">
        <f>IF(OR(DATABASE!U215="",ISERROR(DATABASE!U215),DATABASE!U215=FALSE),"0",DATABASE!U215)&amp;","</f>
        <v>0.797009033203125,</v>
      </c>
      <c r="X215" s="7">
        <f>IF(OR(DATABASE!V215="",ISERROR(DATABASE!V215),DATABASE!V215=FALSE),"0",DATABASE!V215)</f>
        <v>7.1283034980297089E-5</v>
      </c>
      <c r="Y215" t="s">
        <v>5115</v>
      </c>
    </row>
    <row r="216" spans="2:25" x14ac:dyDescent="0.25">
      <c r="B216" t="s">
        <v>5116</v>
      </c>
      <c r="C216" s="8" t="str">
        <f>""""&amp;DATABASE!A216&amp;""","</f>
        <v>"108-86-1",</v>
      </c>
      <c r="D216" s="8" t="str">
        <f>""""&amp;DATABASE!B216&amp;""","</f>
        <v>"BromoBZ",</v>
      </c>
      <c r="E216" s="8" t="str">
        <f>""""&amp;DATABASE!C216&amp;""","</f>
        <v>"C6H5Br",</v>
      </c>
      <c r="F216" s="8" t="str">
        <f>""""&amp;DATABASE!D216&amp;""","</f>
        <v>"Misc",</v>
      </c>
      <c r="G216" s="8" t="str">
        <f>""""&amp;DATABASE!E216&amp;""","</f>
        <v>"AC (ACH)5 Br ",</v>
      </c>
      <c r="H216" s="7" t="str">
        <f>IF(OR(DATABASE!F216="",ISERROR(DATABASE!F216),DATABASE!F216=FALSE),"0",DATABASE!F216)&amp;","</f>
        <v>157.02000427246,</v>
      </c>
      <c r="I216" s="7" t="str">
        <f>IF(OR(DATABASE!G216="",ISERROR(DATABASE!G216),DATABASE!G216=FALSE),"0",DATABASE!G216)&amp;","</f>
        <v>1.50232526318286,</v>
      </c>
      <c r="J216" s="7" t="str">
        <f>IF(OR(DATABASE!H216="",ISERROR(DATABASE!H216),DATABASE!H216=FALSE),"0",DATABASE!H216)&amp;","</f>
        <v>429.100006103515,</v>
      </c>
      <c r="K216" s="7" t="str">
        <f>IF(OR(DATABASE!I216="",ISERROR(DATABASE!I216),DATABASE!I216=FALSE),"0",DATABASE!I216)&amp;","</f>
        <v>670.098022460937,</v>
      </c>
      <c r="L216" s="7" t="str">
        <f>IF(OR(DATABASE!J216="",ISERROR(DATABASE!J216),DATABASE!J216=FALSE),"0",DATABASE!J216)&amp;","</f>
        <v>45.19990234375,</v>
      </c>
      <c r="M216" s="7" t="str">
        <f>IF(OR(DATABASE!K216="",ISERROR(DATABASE!K216),DATABASE!K216=FALSE),"0",DATABASE!K216)&amp;","</f>
        <v>0.323500007390976,</v>
      </c>
      <c r="N216" s="7" t="str">
        <f>IF(OR(DATABASE!L216="",ISERROR(DATABASE!L216),DATABASE!L216=FALSE),"0",DATABASE!L216)&amp;","</f>
        <v>0.250999003648758,</v>
      </c>
      <c r="O216" s="7" t="str">
        <f>IF(OR(DATABASE!M216="",ISERROR(DATABASE!M216),DATABASE!M216=FALSE),"0",DATABASE!M216)&amp;","</f>
        <v>-0.18032,</v>
      </c>
      <c r="P216" s="7" t="str">
        <f>IF(OR(DATABASE!N216="",ISERROR(DATABASE!N216),DATABASE!N216=FALSE),"0",DATABASE!N216)&amp;","</f>
        <v>0.00339178,</v>
      </c>
      <c r="Q216" s="7" t="str">
        <f>IF(OR(DATABASE!O216="",ISERROR(DATABASE!O216),DATABASE!O216=FALSE),"0",DATABASE!O216)&amp;","</f>
        <v>-0.000002577495,</v>
      </c>
      <c r="R216" s="7" t="str">
        <f>IF(OR(DATABASE!P216="",ISERROR(DATABASE!P216),DATABASE!P216=FALSE),"0",DATABASE!P216)&amp;","</f>
        <v>0.000000000762308,</v>
      </c>
      <c r="S216" s="7" t="str">
        <f>IF(OR(DATABASE!Q216="",ISERROR(DATABASE!Q216),DATABASE!Q216=FALSE),"0",DATABASE!Q216)&amp;","</f>
        <v>2.445684E-21,</v>
      </c>
      <c r="T216" s="7" t="str">
        <f>IF(OR(DATABASE!R216="",ISERROR(DATABASE!R216),DATABASE!R216=FALSE),"0",DATABASE!R216)&amp;","</f>
        <v>105.02,</v>
      </c>
      <c r="U216" s="7" t="str">
        <f>IF(OR(DATABASE!S216="",ISERROR(DATABASE!S216),DATABASE!S216=FALSE),"0",DATABASE!S216)&amp;","</f>
        <v>138.53,</v>
      </c>
      <c r="V216" s="7" t="str">
        <f>IF(OR(DATABASE!T216="",ISERROR(DATABASE!T216),DATABASE!T216=FALSE),"0",DATABASE!T216)&amp;","</f>
        <v>85.584,</v>
      </c>
      <c r="W216" s="7" t="str">
        <f>IF(OR(DATABASE!U216="",ISERROR(DATABASE!U216),DATABASE!U216=FALSE),"0",DATABASE!U216)&amp;","</f>
        <v>0.164800003051758,</v>
      </c>
      <c r="X216" s="7">
        <f>IF(OR(DATABASE!V216="",ISERROR(DATABASE!V216),DATABASE!V216=FALSE),"0",DATABASE!V216)</f>
        <v>1.360000018030405E-5</v>
      </c>
      <c r="Y216" t="s">
        <v>5115</v>
      </c>
    </row>
    <row r="217" spans="2:25" x14ac:dyDescent="0.25">
      <c r="B217" t="s">
        <v>5116</v>
      </c>
      <c r="C217" s="8" t="str">
        <f>""""&amp;DATABASE!A217&amp;""","</f>
        <v>"108-87-2",</v>
      </c>
      <c r="D217" s="8" t="str">
        <f>""""&amp;DATABASE!B217&amp;""","</f>
        <v>"Mcyclohexane",</v>
      </c>
      <c r="E217" s="8" t="str">
        <f>""""&amp;DATABASE!C217&amp;""","</f>
        <v>"C7H14",</v>
      </c>
      <c r="F217" s="8" t="str">
        <f>""""&amp;DATABASE!D217&amp;""","</f>
        <v>"N",</v>
      </c>
      <c r="G217" s="8" t="str">
        <f>""""&amp;DATABASE!E217&amp;""","</f>
        <v>"CH3 (CH2)5 CH ",</v>
      </c>
      <c r="H217" s="7" t="str">
        <f>IF(OR(DATABASE!F217="",ISERROR(DATABASE!F217),DATABASE!F217=FALSE),"0",DATABASE!F217)&amp;","</f>
        <v>98.1890029907226,</v>
      </c>
      <c r="I217" s="7" t="str">
        <f>IF(OR(DATABASE!G217="",ISERROR(DATABASE!G217),DATABASE!G217=FALSE),"0",DATABASE!G217)&amp;","</f>
        <v>0.77314502173481,</v>
      </c>
      <c r="J217" s="7" t="str">
        <f>IF(OR(DATABASE!H217="",ISERROR(DATABASE!H217),DATABASE!H217=FALSE),"0",DATABASE!H217)&amp;","</f>
        <v>374.079010009765,</v>
      </c>
      <c r="K217" s="7" t="str">
        <f>IF(OR(DATABASE!I217="",ISERROR(DATABASE!I217),DATABASE!I217=FALSE),"0",DATABASE!I217)&amp;","</f>
        <v>572.098022460937,</v>
      </c>
      <c r="L217" s="7" t="str">
        <f>IF(OR(DATABASE!J217="",ISERROR(DATABASE!J217),DATABASE!J217=FALSE),"0",DATABASE!J217)&amp;","</f>
        <v>34.753701171875,</v>
      </c>
      <c r="M217" s="7" t="str">
        <f>IF(OR(DATABASE!K217="",ISERROR(DATABASE!K217),DATABASE!K217=FALSE),"0",DATABASE!K217)&amp;","</f>
        <v>0.368000000715256,</v>
      </c>
      <c r="N217" s="7" t="str">
        <f>IF(OR(DATABASE!L217="",ISERROR(DATABASE!L217),DATABASE!L217=FALSE),"0",DATABASE!L217)&amp;","</f>
        <v>0.232960000634193,</v>
      </c>
      <c r="O217" s="7" t="str">
        <f>IF(OR(DATABASE!M217="",ISERROR(DATABASE!M217),DATABASE!M217=FALSE),"0",DATABASE!M217)&amp;","</f>
        <v>-0.704597,</v>
      </c>
      <c r="P217" s="7" t="str">
        <f>IF(OR(DATABASE!N217="",ISERROR(DATABASE!N217),DATABASE!N217=FALSE),"0",DATABASE!N217)&amp;","</f>
        <v>0.0082066,</v>
      </c>
      <c r="Q217" s="7" t="str">
        <f>IF(OR(DATABASE!O217="",ISERROR(DATABASE!O217),DATABASE!O217=FALSE),"0",DATABASE!O217)&amp;","</f>
        <v>-0.0000045855,</v>
      </c>
      <c r="R217" s="7" t="str">
        <f>IF(OR(DATABASE!P217="",ISERROR(DATABASE!P217),DATABASE!P217=FALSE),"0",DATABASE!P217)&amp;","</f>
        <v>0.000000000733584,</v>
      </c>
      <c r="S217" s="7" t="str">
        <f>IF(OR(DATABASE!Q217="",ISERROR(DATABASE!Q217),DATABASE!Q217=FALSE),"0",DATABASE!Q217)&amp;","</f>
        <v>1.065344E-13,</v>
      </c>
      <c r="T217" s="7" t="str">
        <f>IF(OR(DATABASE!R217="",ISERROR(DATABASE!R217),DATABASE!R217=FALSE),"0",DATABASE!R217)&amp;","</f>
        <v>-154.89,</v>
      </c>
      <c r="U217" s="7" t="str">
        <f>IF(OR(DATABASE!S217="",ISERROR(DATABASE!S217),DATABASE!S217=FALSE),"0",DATABASE!S217)&amp;","</f>
        <v>27.64,</v>
      </c>
      <c r="V217" s="7" t="str">
        <f>IF(OR(DATABASE!T217="",ISERROR(DATABASE!T217),DATABASE!T217=FALSE),"0",DATABASE!T217)&amp;","</f>
        <v>-160.04,</v>
      </c>
      <c r="W217" s="7" t="str">
        <f>IF(OR(DATABASE!U217="",ISERROR(DATABASE!U217),DATABASE!U217=FALSE),"0",DATABASE!U217)&amp;","</f>
        <v>0.612549011230469,</v>
      </c>
      <c r="X217" s="7">
        <f>IF(OR(DATABASE!V217="",ISERROR(DATABASE!V217),DATABASE!V217=FALSE),"0",DATABASE!V217)</f>
        <v>4.6303000301122666E-5</v>
      </c>
      <c r="Y217" t="s">
        <v>5115</v>
      </c>
    </row>
    <row r="218" spans="2:25" x14ac:dyDescent="0.25">
      <c r="B218" t="s">
        <v>5116</v>
      </c>
      <c r="C218" s="8" t="str">
        <f>""""&amp;DATABASE!A218&amp;""","</f>
        <v>"108-88-3",</v>
      </c>
      <c r="D218" s="8" t="str">
        <f>""""&amp;DATABASE!B218&amp;""","</f>
        <v>"Toluene",</v>
      </c>
      <c r="E218" s="8" t="str">
        <f>""""&amp;DATABASE!C218&amp;""","</f>
        <v>"C7H8",</v>
      </c>
      <c r="F218" s="8" t="str">
        <f>""""&amp;DATABASE!D218&amp;""","</f>
        <v>"A",</v>
      </c>
      <c r="G218" s="8" t="str">
        <f>""""&amp;DATABASE!E218&amp;""","</f>
        <v>"(ACH)5 ACCH3 ",</v>
      </c>
      <c r="H218" s="7" t="str">
        <f>IF(OR(DATABASE!F218="",ISERROR(DATABASE!F218),DATABASE!F218=FALSE),"0",DATABASE!F218)&amp;","</f>
        <v>92.1408004760742,</v>
      </c>
      <c r="I218" s="7" t="str">
        <f>IF(OR(DATABASE!G218="",ISERROR(DATABASE!G218),DATABASE!G218=FALSE),"0",DATABASE!G218)&amp;","</f>
        <v>0.87085276731266,</v>
      </c>
      <c r="J218" s="7" t="str">
        <f>IF(OR(DATABASE!H218="",ISERROR(DATABASE!H218),DATABASE!H218=FALSE),"0",DATABASE!H218)&amp;","</f>
        <v>383.799011230468,</v>
      </c>
      <c r="K218" s="7" t="str">
        <f>IF(OR(DATABASE!I218="",ISERROR(DATABASE!I218),DATABASE!I218=FALSE),"0",DATABASE!I218)&amp;","</f>
        <v>591.799011230468,</v>
      </c>
      <c r="L218" s="7" t="str">
        <f>IF(OR(DATABASE!J218="",ISERROR(DATABASE!J218),DATABASE!J218=FALSE),"0",DATABASE!J218)&amp;","</f>
        <v>41.000400390625,</v>
      </c>
      <c r="M218" s="7" t="str">
        <f>IF(OR(DATABASE!K218="",ISERROR(DATABASE!K218),DATABASE!K218=FALSE),"0",DATABASE!K218)&amp;","</f>
        <v>0.316000014543533,</v>
      </c>
      <c r="N218" s="7" t="str">
        <f>IF(OR(DATABASE!L218="",ISERROR(DATABASE!L218),DATABASE!L218=FALSE),"0",DATABASE!L218)&amp;","</f>
        <v>0.259600013494492,</v>
      </c>
      <c r="O218" s="7" t="str">
        <f>IF(OR(DATABASE!M218="",ISERROR(DATABASE!M218),DATABASE!M218=FALSE),"0",DATABASE!M218)&amp;","</f>
        <v>-0.4231,</v>
      </c>
      <c r="P218" s="7" t="str">
        <f>IF(OR(DATABASE!N218="",ISERROR(DATABASE!N218),DATABASE!N218=FALSE),"0",DATABASE!N218)&amp;","</f>
        <v>0.006369,</v>
      </c>
      <c r="Q218" s="7" t="str">
        <f>IF(OR(DATABASE!O218="",ISERROR(DATABASE!O218),DATABASE!O218=FALSE),"0",DATABASE!O218)&amp;","</f>
        <v>-0.0000043191,</v>
      </c>
      <c r="R218" s="7" t="str">
        <f>IF(OR(DATABASE!P218="",ISERROR(DATABASE!P218),DATABASE!P218=FALSE),"0",DATABASE!P218)&amp;","</f>
        <v>0.000000001306384,</v>
      </c>
      <c r="S218" s="7" t="str">
        <f>IF(OR(DATABASE!Q218="",ISERROR(DATABASE!Q218),DATABASE!Q218=FALSE),"0",DATABASE!Q218)&amp;","</f>
        <v>-8.50984E-14,</v>
      </c>
      <c r="T218" s="7" t="str">
        <f>IF(OR(DATABASE!R218="",ISERROR(DATABASE!R218),DATABASE!R218=FALSE),"0",DATABASE!R218)&amp;","</f>
        <v>50.029,</v>
      </c>
      <c r="U218" s="7" t="str">
        <f>IF(OR(DATABASE!S218="",ISERROR(DATABASE!S218),DATABASE!S218=FALSE),"0",DATABASE!S218)&amp;","</f>
        <v>122.29,</v>
      </c>
      <c r="V218" s="7" t="str">
        <f>IF(OR(DATABASE!T218="",ISERROR(DATABASE!T218),DATABASE!T218=FALSE),"0",DATABASE!T218)&amp;","</f>
        <v>47.813,</v>
      </c>
      <c r="W218" s="7" t="str">
        <f>IF(OR(DATABASE!U218="",ISERROR(DATABASE!U218),DATABASE!U218=FALSE),"0",DATABASE!U218)&amp;","</f>
        <v>0.238309005737305,</v>
      </c>
      <c r="X218" s="7">
        <f>IF(OR(DATABASE!V218="",ISERROR(DATABASE!V218),DATABASE!V218=FALSE),"0",DATABASE!V218)</f>
        <v>3.191560134291649E-5</v>
      </c>
      <c r="Y218" t="s">
        <v>5115</v>
      </c>
    </row>
    <row r="219" spans="2:25" x14ac:dyDescent="0.25">
      <c r="B219" t="s">
        <v>5116</v>
      </c>
      <c r="C219" s="8" t="str">
        <f>""""&amp;DATABASE!A219&amp;""","</f>
        <v>"108-89-4",</v>
      </c>
      <c r="D219" s="8" t="str">
        <f>""""&amp;DATABASE!B219&amp;""","</f>
        <v>"4-M-Pyridine",</v>
      </c>
      <c r="E219" s="8" t="str">
        <f>""""&amp;DATABASE!C219&amp;""","</f>
        <v>"C6H7N",</v>
      </c>
      <c r="F219" s="8" t="str">
        <f>""""&amp;DATABASE!D219&amp;""","</f>
        <v>"NI",</v>
      </c>
      <c r="G219" s="8" t="str">
        <f>""""&amp;DATABASE!E219&amp;""","</f>
        <v>"CH3 C5H4N ",</v>
      </c>
      <c r="H219" s="7" t="str">
        <f>IF(OR(DATABASE!F219="",ISERROR(DATABASE!F219),DATABASE!F219=FALSE),"0",DATABASE!F219)&amp;","</f>
        <v>93.1287002563476,</v>
      </c>
      <c r="I219" s="7" t="str">
        <f>IF(OR(DATABASE!G219="",ISERROR(DATABASE!G219),DATABASE!G219=FALSE),"0",DATABASE!G219)&amp;","</f>
        <v>0.959184801272598,</v>
      </c>
      <c r="J219" s="7" t="str">
        <f>IF(OR(DATABASE!H219="",ISERROR(DATABASE!H219),DATABASE!H219=FALSE),"0",DATABASE!H219)&amp;","</f>
        <v>418.497009277343,</v>
      </c>
      <c r="K219" s="7" t="str">
        <f>IF(OR(DATABASE!I219="",ISERROR(DATABASE!I219),DATABASE!I219=FALSE),"0",DATABASE!I219)&amp;","</f>
        <v>645,</v>
      </c>
      <c r="L219" s="7" t="str">
        <f>IF(OR(DATABASE!J219="",ISERROR(DATABASE!J219),DATABASE!J219=FALSE),"0",DATABASE!J219)&amp;","</f>
        <v>46.6,</v>
      </c>
      <c r="M219" s="7" t="str">
        <f>IF(OR(DATABASE!K219="",ISERROR(DATABASE!K219),DATABASE!K219=FALSE),"0",DATABASE!K219)&amp;","</f>
        <v>0.325700014829636,</v>
      </c>
      <c r="N219" s="7" t="str">
        <f>IF(OR(DATABASE!L219="",ISERROR(DATABASE!L219),DATABASE!L219=FALSE),"0",DATABASE!L219)&amp;","</f>
        <v>0.300980001688004,</v>
      </c>
      <c r="O219" s="7" t="str">
        <f>IF(OR(DATABASE!M219="",ISERROR(DATABASE!M219),DATABASE!M219=FALSE),"0",DATABASE!M219)&amp;","</f>
        <v>-0.187268,</v>
      </c>
      <c r="P219" s="7" t="str">
        <f>IF(OR(DATABASE!N219="",ISERROR(DATABASE!N219),DATABASE!N219=FALSE),"0",DATABASE!N219)&amp;","</f>
        <v>0.00524564,</v>
      </c>
      <c r="Q219" s="7" t="str">
        <f>IF(OR(DATABASE!O219="",ISERROR(DATABASE!O219),DATABASE!O219=FALSE),"0",DATABASE!O219)&amp;","</f>
        <v>-0.00000300633,</v>
      </c>
      <c r="R219" s="7" t="str">
        <f>IF(OR(DATABASE!P219="",ISERROR(DATABASE!P219),DATABASE!P219=FALSE),"0",DATABASE!P219)&amp;","</f>
        <v>0.000000000585684,</v>
      </c>
      <c r="S219" s="7" t="str">
        <f>IF(OR(DATABASE!Q219="",ISERROR(DATABASE!Q219),DATABASE!Q219=FALSE),"0",DATABASE!Q219)&amp;","</f>
        <v>0,</v>
      </c>
      <c r="T219" s="7" t="str">
        <f>IF(OR(DATABASE!R219="",ISERROR(DATABASE!R219),DATABASE!R219=FALSE),"0",DATABASE!R219)&amp;","</f>
        <v>102.289,</v>
      </c>
      <c r="U219" s="7" t="str">
        <f>IF(OR(DATABASE!S219="",ISERROR(DATABASE!S219),DATABASE!S219=FALSE),"0",DATABASE!S219)&amp;","</f>
        <v>182.08,</v>
      </c>
      <c r="V219" s="7" t="str">
        <f>IF(OR(DATABASE!T219="",ISERROR(DATABASE!T219),DATABASE!T219=FALSE),"0",DATABASE!T219)&amp;","</f>
        <v>102.532609375,</v>
      </c>
      <c r="W219" s="7" t="str">
        <f>IF(OR(DATABASE!U219="",ISERROR(DATABASE!U219),DATABASE!U219=FALSE),"0",DATABASE!U219)&amp;","</f>
        <v>0.280719818115234,</v>
      </c>
      <c r="X219" s="7">
        <f>IF(OR(DATABASE!V219="",ISERROR(DATABASE!V219),DATABASE!V219=FALSE),"0",DATABASE!V219)</f>
        <v>3.2294541597366333E-5</v>
      </c>
      <c r="Y219" t="s">
        <v>5115</v>
      </c>
    </row>
    <row r="220" spans="2:25" x14ac:dyDescent="0.25">
      <c r="B220" t="s">
        <v>5116</v>
      </c>
      <c r="C220" s="8" t="str">
        <f>""""&amp;DATABASE!A220&amp;""","</f>
        <v>"108-90-7",</v>
      </c>
      <c r="D220" s="8" t="str">
        <f>""""&amp;DATABASE!B220&amp;""","</f>
        <v>"Cl-BZ",</v>
      </c>
      <c r="E220" s="8" t="str">
        <f>""""&amp;DATABASE!C220&amp;""","</f>
        <v>"C6H5Cl",</v>
      </c>
      <c r="F220" s="8" t="str">
        <f>""""&amp;DATABASE!D220&amp;""","</f>
        <v>"Misc",</v>
      </c>
      <c r="G220" s="8" t="str">
        <f>""""&amp;DATABASE!E220&amp;""","</f>
        <v>"(ACH)5 ACCL ",</v>
      </c>
      <c r="H220" s="7" t="str">
        <f>IF(OR(DATABASE!F220="",ISERROR(DATABASE!F220),DATABASE!F220=FALSE),"0",DATABASE!F220)&amp;","</f>
        <v>112.555000305175,</v>
      </c>
      <c r="I220" s="7" t="str">
        <f>IF(OR(DATABASE!G220="",ISERROR(DATABASE!G220),DATABASE!G220=FALSE),"0",DATABASE!G220)&amp;","</f>
        <v>1.10702809699368,</v>
      </c>
      <c r="J220" s="7" t="str">
        <f>IF(OR(DATABASE!H220="",ISERROR(DATABASE!H220),DATABASE!H220=FALSE),"0",DATABASE!H220)&amp;","</f>
        <v>404.898010253906,</v>
      </c>
      <c r="K220" s="7" t="str">
        <f>IF(OR(DATABASE!I220="",ISERROR(DATABASE!I220),DATABASE!I220=FALSE),"0",DATABASE!I220)&amp;","</f>
        <v>632.400024414062,</v>
      </c>
      <c r="L220" s="7" t="str">
        <f>IF(OR(DATABASE!J220="",ISERROR(DATABASE!J220),DATABASE!J220=FALSE),"0",DATABASE!J220)&amp;","</f>
        <v>45.19990234375,</v>
      </c>
      <c r="M220" s="7" t="str">
        <f>IF(OR(DATABASE!K220="",ISERROR(DATABASE!K220),DATABASE!K220=FALSE),"0",DATABASE!K220)&amp;","</f>
        <v>0.30799001455307,</v>
      </c>
      <c r="N220" s="7" t="str">
        <f>IF(OR(DATABASE!L220="",ISERROR(DATABASE!L220),DATABASE!L220=FALSE),"0",DATABASE!L220)&amp;","</f>
        <v>0.24898000061512,</v>
      </c>
      <c r="O220" s="7" t="str">
        <f>IF(OR(DATABASE!M220="",ISERROR(DATABASE!M220),DATABASE!M220=FALSE),"0",DATABASE!M220)&amp;","</f>
        <v>-0.30128,</v>
      </c>
      <c r="P220" s="7" t="str">
        <f>IF(OR(DATABASE!N220="",ISERROR(DATABASE!N220),DATABASE!N220=FALSE),"0",DATABASE!N220)&amp;","</f>
        <v>0.00500598,</v>
      </c>
      <c r="Q220" s="7" t="str">
        <f>IF(OR(DATABASE!O220="",ISERROR(DATABASE!O220),DATABASE!O220=FALSE),"0",DATABASE!O220)&amp;","</f>
        <v>-0.00000402006,</v>
      </c>
      <c r="R220" s="7" t="str">
        <f>IF(OR(DATABASE!P220="",ISERROR(DATABASE!P220),DATABASE!P220=FALSE),"0",DATABASE!P220)&amp;","</f>
        <v>0.000000001267712,</v>
      </c>
      <c r="S220" s="7" t="str">
        <f>IF(OR(DATABASE!Q220="",ISERROR(DATABASE!Q220),DATABASE!Q220=FALSE),"0",DATABASE!Q220)&amp;","</f>
        <v>0,</v>
      </c>
      <c r="T220" s="7" t="str">
        <f>IF(OR(DATABASE!R220="",ISERROR(DATABASE!R220),DATABASE!R220=FALSE),"0",DATABASE!R220)&amp;","</f>
        <v>51.86880078125,</v>
      </c>
      <c r="U220" s="7" t="str">
        <f>IF(OR(DATABASE!S220="",ISERROR(DATABASE!S220),DATABASE!S220=FALSE),"0",DATABASE!S220)&amp;","</f>
        <v>98.36,</v>
      </c>
      <c r="V220" s="7" t="str">
        <f>IF(OR(DATABASE!T220="",ISERROR(DATABASE!T220),DATABASE!T220=FALSE),"0",DATABASE!T220)&amp;","</f>
        <v>50.47780078125,</v>
      </c>
      <c r="W220" s="7" t="str">
        <f>IF(OR(DATABASE!U220="",ISERROR(DATABASE!U220),DATABASE!U220=FALSE),"0",DATABASE!U220)&amp;","</f>
        <v>0.157369003295898,</v>
      </c>
      <c r="X220" s="7">
        <f>IF(OR(DATABASE!V220="",ISERROR(DATABASE!V220),DATABASE!V220=FALSE),"0",DATABASE!V220)</f>
        <v>1.7618000507354737E-5</v>
      </c>
      <c r="Y220" t="s">
        <v>5115</v>
      </c>
    </row>
    <row r="221" spans="2:25" x14ac:dyDescent="0.25">
      <c r="B221" t="s">
        <v>5116</v>
      </c>
      <c r="C221" s="8" t="str">
        <f>""""&amp;DATABASE!A221&amp;""","</f>
        <v>"108-91-8",</v>
      </c>
      <c r="D221" s="8" t="str">
        <f>""""&amp;DATABASE!B221&amp;""","</f>
        <v>"CC6Amine",</v>
      </c>
      <c r="E221" s="8" t="str">
        <f>""""&amp;DATABASE!C221&amp;""","</f>
        <v>"C6H13N",</v>
      </c>
      <c r="F221" s="8" t="str">
        <f>""""&amp;DATABASE!D221&amp;""","</f>
        <v>"Misc",</v>
      </c>
      <c r="G221" s="8" t="str">
        <f>""""&amp;DATABASE!E221&amp;""","</f>
        <v>"(CH2)5 CHNH2 ",</v>
      </c>
      <c r="H221" s="7" t="str">
        <f>IF(OR(DATABASE!F221="",ISERROR(DATABASE!F221),DATABASE!F221=FALSE),"0",DATABASE!F221)&amp;","</f>
        <v>99.1760025024414,</v>
      </c>
      <c r="I221" s="7" t="str">
        <f>IF(OR(DATABASE!G221="",ISERROR(DATABASE!G221),DATABASE!G221=FALSE),"0",DATABASE!G221)&amp;","</f>
        <v>0.87137424770525,</v>
      </c>
      <c r="J221" s="7" t="str">
        <f>IF(OR(DATABASE!H221="",ISERROR(DATABASE!H221),DATABASE!H221=FALSE),"0",DATABASE!H221)&amp;","</f>
        <v>407.648010253906,</v>
      </c>
      <c r="K221" s="7" t="str">
        <f>IF(OR(DATABASE!I221="",ISERROR(DATABASE!I221),DATABASE!I221=FALSE),"0",DATABASE!I221)&amp;","</f>
        <v>615,</v>
      </c>
      <c r="L221" s="7" t="str">
        <f>IF(OR(DATABASE!J221="",ISERROR(DATABASE!J221),DATABASE!J221=FALSE),"0",DATABASE!J221)&amp;","</f>
        <v>42,</v>
      </c>
      <c r="M221" s="7" t="str">
        <f>IF(OR(DATABASE!K221="",ISERROR(DATABASE!K221),DATABASE!K221=FALSE),"0",DATABASE!K221)&amp;","</f>
        <v>0.360000014305115,</v>
      </c>
      <c r="N221" s="7" t="str">
        <f>IF(OR(DATABASE!L221="",ISERROR(DATABASE!L221),DATABASE!L221=FALSE),"0",DATABASE!L221)&amp;","</f>
        <v>0.360370010137558,</v>
      </c>
      <c r="O221" s="7" t="str">
        <f>IF(OR(DATABASE!M221="",ISERROR(DATABASE!M221),DATABASE!M221=FALSE),"0",DATABASE!M221)&amp;","</f>
        <v>-0.54888,</v>
      </c>
      <c r="P221" s="7" t="str">
        <f>IF(OR(DATABASE!N221="",ISERROR(DATABASE!N221),DATABASE!N221=FALSE),"0",DATABASE!N221)&amp;","</f>
        <v>0.0075466,</v>
      </c>
      <c r="Q221" s="7" t="str">
        <f>IF(OR(DATABASE!O221="",ISERROR(DATABASE!O221),DATABASE!O221=FALSE),"0",DATABASE!O221)&amp;","</f>
        <v>-0.00000431286,</v>
      </c>
      <c r="R221" s="7" t="str">
        <f>IF(OR(DATABASE!P221="",ISERROR(DATABASE!P221),DATABASE!P221=FALSE),"0",DATABASE!P221)&amp;","</f>
        <v>0.000000000887668,</v>
      </c>
      <c r="S221" s="7" t="str">
        <f>IF(OR(DATABASE!Q221="",ISERROR(DATABASE!Q221),DATABASE!Q221=FALSE),"0",DATABASE!Q221)&amp;","</f>
        <v>0,</v>
      </c>
      <c r="T221" s="7" t="str">
        <f>IF(OR(DATABASE!R221="",ISERROR(DATABASE!R221),DATABASE!R221=FALSE),"0",DATABASE!R221)&amp;","</f>
        <v>-104.89,</v>
      </c>
      <c r="U221" s="7" t="str">
        <f>IF(OR(DATABASE!S221="",ISERROR(DATABASE!S221),DATABASE!S221=FALSE),"0",DATABASE!S221)&amp;","</f>
        <v>82.31,</v>
      </c>
      <c r="V221" s="7" t="str">
        <f>IF(OR(DATABASE!T221="",ISERROR(DATABASE!T221),DATABASE!T221=FALSE),"0",DATABASE!T221)&amp;","</f>
        <v>-105.819453125,</v>
      </c>
      <c r="W221" s="7" t="str">
        <f>IF(OR(DATABASE!U221="",ISERROR(DATABASE!U221),DATABASE!U221=FALSE),"0",DATABASE!U221)&amp;","</f>
        <v>0.904471923828125,</v>
      </c>
      <c r="X221" s="7">
        <f>IF(OR(DATABASE!V221="",ISERROR(DATABASE!V221),DATABASE!V221=FALSE),"0",DATABASE!V221)</f>
        <v>5.1310040056705472E-5</v>
      </c>
      <c r="Y221" t="s">
        <v>5115</v>
      </c>
    </row>
    <row r="222" spans="2:25" x14ac:dyDescent="0.25">
      <c r="B222" t="s">
        <v>5116</v>
      </c>
      <c r="C222" s="8" t="str">
        <f>""""&amp;DATABASE!A222&amp;""","</f>
        <v>"108-93-0",</v>
      </c>
      <c r="D222" s="8" t="str">
        <f>""""&amp;DATABASE!B222&amp;""","</f>
        <v>"cycHexanol",</v>
      </c>
      <c r="E222" s="8" t="str">
        <f>""""&amp;DATABASE!C222&amp;""","</f>
        <v>"C6H12O",</v>
      </c>
      <c r="F222" s="8" t="str">
        <f>""""&amp;DATABASE!D222&amp;""","</f>
        <v>"KET",</v>
      </c>
      <c r="G222" s="8" t="str">
        <f>""""&amp;DATABASE!E222&amp;""","</f>
        <v>"(CH2)5 CH OH ",</v>
      </c>
      <c r="H222" s="7" t="str">
        <f>IF(OR(DATABASE!F222="",ISERROR(DATABASE!F222),DATABASE!F222=FALSE),"0",DATABASE!F222)&amp;","</f>
        <v>100.160003662109,</v>
      </c>
      <c r="I222" s="7" t="str">
        <f>IF(OR(DATABASE!G222="",ISERROR(DATABASE!G222),DATABASE!G222=FALSE),"0",DATABASE!G222)&amp;","</f>
        <v>0.962828199545011,</v>
      </c>
      <c r="J222" s="7" t="str">
        <f>IF(OR(DATABASE!H222="",ISERROR(DATABASE!H222),DATABASE!H222=FALSE),"0",DATABASE!H222)&amp;","</f>
        <v>434.299011230468,</v>
      </c>
      <c r="K222" s="7" t="str">
        <f>IF(OR(DATABASE!I222="",ISERROR(DATABASE!I222),DATABASE!I222=FALSE),"0",DATABASE!I222)&amp;","</f>
        <v>625,</v>
      </c>
      <c r="L222" s="7" t="str">
        <f>IF(OR(DATABASE!J222="",ISERROR(DATABASE!J222),DATABASE!J222=FALSE),"0",DATABASE!J222)&amp;","</f>
        <v>37.5,</v>
      </c>
      <c r="M222" s="7" t="str">
        <f>IF(OR(DATABASE!K222="",ISERROR(DATABASE!K222),DATABASE!K222=FALSE),"0",DATABASE!K222)&amp;","</f>
        <v>0.34400001168251,</v>
      </c>
      <c r="N222" s="7" t="str">
        <f>IF(OR(DATABASE!L222="",ISERROR(DATABASE!L222),DATABASE!L222=FALSE),"0",DATABASE!L222)&amp;","</f>
        <v>0.527980029582977,</v>
      </c>
      <c r="O222" s="7" t="str">
        <f>IF(OR(DATABASE!M222="",ISERROR(DATABASE!M222),DATABASE!M222=FALSE),"0",DATABASE!M222)&amp;","</f>
        <v>-0.55475,</v>
      </c>
      <c r="P222" s="7" t="str">
        <f>IF(OR(DATABASE!N222="",ISERROR(DATABASE!N222),DATABASE!N222=FALSE),"0",DATABASE!N222)&amp;","</f>
        <v>0.007207,</v>
      </c>
      <c r="Q222" s="7" t="str">
        <f>IF(OR(DATABASE!O222="",ISERROR(DATABASE!O222),DATABASE!O222=FALSE),"0",DATABASE!O222)&amp;","</f>
        <v>-0.00000408213,</v>
      </c>
      <c r="R222" s="7" t="str">
        <f>IF(OR(DATABASE!P222="",ISERROR(DATABASE!P222),DATABASE!P222=FALSE),"0",DATABASE!P222)&amp;","</f>
        <v>0.000000000822708,</v>
      </c>
      <c r="S222" s="7" t="str">
        <f>IF(OR(DATABASE!Q222="",ISERROR(DATABASE!Q222),DATABASE!Q222=FALSE),"0",DATABASE!Q222)&amp;","</f>
        <v>0,</v>
      </c>
      <c r="T222" s="7" t="str">
        <f>IF(OR(DATABASE!R222="",ISERROR(DATABASE!R222),DATABASE!R222=FALSE),"0",DATABASE!R222)&amp;","</f>
        <v>-294.79,</v>
      </c>
      <c r="U222" s="7" t="str">
        <f>IF(OR(DATABASE!S222="",ISERROR(DATABASE!S222),DATABASE!S222=FALSE),"0",DATABASE!S222)&amp;","</f>
        <v>-118.05,</v>
      </c>
      <c r="V222" s="7" t="str">
        <f>IF(OR(DATABASE!T222="",ISERROR(DATABASE!T222),DATABASE!T222=FALSE),"0",DATABASE!T222)&amp;","</f>
        <v>-299.45,</v>
      </c>
      <c r="W222" s="7" t="str">
        <f>IF(OR(DATABASE!U222="",ISERROR(DATABASE!U222),DATABASE!U222=FALSE),"0",DATABASE!U222)&amp;","</f>
        <v>0.59552001953125,</v>
      </c>
      <c r="X222" s="7">
        <f>IF(OR(DATABASE!V222="",ISERROR(DATABASE!V222),DATABASE!V222=FALSE),"0",DATABASE!V222)</f>
        <v>3.9211001247167586E-5</v>
      </c>
      <c r="Y222" t="s">
        <v>5115</v>
      </c>
    </row>
    <row r="223" spans="2:25" x14ac:dyDescent="0.25">
      <c r="B223" t="s">
        <v>5116</v>
      </c>
      <c r="C223" s="8" t="str">
        <f>""""&amp;DATABASE!A223&amp;""","</f>
        <v>"108-94-1",</v>
      </c>
      <c r="D223" s="8" t="str">
        <f>""""&amp;DATABASE!B223&amp;""","</f>
        <v>"CC6one",</v>
      </c>
      <c r="E223" s="8" t="str">
        <f>""""&amp;DATABASE!C223&amp;""","</f>
        <v>"C6H10O",</v>
      </c>
      <c r="F223" s="8" t="str">
        <f>""""&amp;DATABASE!D223&amp;""","</f>
        <v>"Misc",</v>
      </c>
      <c r="G223" s="8" t="str">
        <f>""""&amp;DATABASE!E223&amp;""","</f>
        <v>"(CH2)4 CH2CO ",</v>
      </c>
      <c r="H223" s="7" t="str">
        <f>IF(OR(DATABASE!F223="",ISERROR(DATABASE!F223),DATABASE!F223=FALSE),"0",DATABASE!F223)&amp;","</f>
        <v>98.1445007324218,</v>
      </c>
      <c r="I223" s="7" t="str">
        <f>IF(OR(DATABASE!G223="",ISERROR(DATABASE!G223),DATABASE!G223=FALSE),"0",DATABASE!G223)&amp;","</f>
        <v>0.951216402485488,</v>
      </c>
      <c r="J223" s="7" t="str">
        <f>IF(OR(DATABASE!H223="",ISERROR(DATABASE!H223),DATABASE!H223=FALSE),"0",DATABASE!H223)&amp;","</f>
        <v>428.799011230468,</v>
      </c>
      <c r="K223" s="7" t="str">
        <f>IF(OR(DATABASE!I223="",ISERROR(DATABASE!I223),DATABASE!I223=FALSE),"0",DATABASE!I223)&amp;","</f>
        <v>627,</v>
      </c>
      <c r="L223" s="7" t="str">
        <f>IF(OR(DATABASE!J223="",ISERROR(DATABASE!J223),DATABASE!J223=FALSE),"0",DATABASE!J223)&amp;","</f>
        <v>39,</v>
      </c>
      <c r="M223" s="7" t="str">
        <f>IF(OR(DATABASE!K223="",ISERROR(DATABASE!K223),DATABASE!K223=FALSE),"0",DATABASE!K223)&amp;","</f>
        <v>0.333000004291534,</v>
      </c>
      <c r="N223" s="7" t="str">
        <f>IF(OR(DATABASE!L223="",ISERROR(DATABASE!L223),DATABASE!L223=FALSE),"0",DATABASE!L223)&amp;","</f>
        <v>0.448000013828278,</v>
      </c>
      <c r="O223" s="7" t="str">
        <f>IF(OR(DATABASE!M223="",ISERROR(DATABASE!M223),DATABASE!M223=FALSE),"0",DATABASE!M223)&amp;","</f>
        <v>-0.3855,</v>
      </c>
      <c r="P223" s="7" t="str">
        <f>IF(OR(DATABASE!N223="",ISERROR(DATABASE!N223),DATABASE!N223=FALSE),"0",DATABASE!N223)&amp;","</f>
        <v>0.005647,</v>
      </c>
      <c r="Q223" s="7" t="str">
        <f>IF(OR(DATABASE!O223="",ISERROR(DATABASE!O223),DATABASE!O223=FALSE),"0",DATABASE!O223)&amp;","</f>
        <v>-0.00000199119,</v>
      </c>
      <c r="R223" s="7" t="str">
        <f>IF(OR(DATABASE!P223="",ISERROR(DATABASE!P223),DATABASE!P223=FALSE),"0",DATABASE!P223)&amp;","</f>
        <v>-0.0000000001564012,</v>
      </c>
      <c r="S223" s="7" t="str">
        <f>IF(OR(DATABASE!Q223="",ISERROR(DATABASE!Q223),DATABASE!Q223=FALSE),"0",DATABASE!Q223)&amp;","</f>
        <v>0,</v>
      </c>
      <c r="T223" s="7" t="str">
        <f>IF(OR(DATABASE!R223="",ISERROR(DATABASE!R223),DATABASE!R223=FALSE),"0",DATABASE!R223)&amp;","</f>
        <v>-230.29,</v>
      </c>
      <c r="U223" s="7" t="str">
        <f>IF(OR(DATABASE!S223="",ISERROR(DATABASE!S223),DATABASE!S223=FALSE),"0",DATABASE!S223)&amp;","</f>
        <v>-90.87,</v>
      </c>
      <c r="V223" s="7" t="str">
        <f>IF(OR(DATABASE!T223="",ISERROR(DATABASE!T223),DATABASE!T223=FALSE),"0",DATABASE!T223)&amp;","</f>
        <v>-234.48,</v>
      </c>
      <c r="W223" s="7" t="str">
        <f>IF(OR(DATABASE!U223="",ISERROR(DATABASE!U223),DATABASE!U223=FALSE),"0",DATABASE!U223)&amp;","</f>
        <v>0.469630004882812,</v>
      </c>
      <c r="X223" s="7">
        <f>IF(OR(DATABASE!V223="",ISERROR(DATABASE!V223),DATABASE!V223=FALSE),"0",DATABASE!V223)</f>
        <v>3.6410901695489886E-5</v>
      </c>
      <c r="Y223" t="s">
        <v>5115</v>
      </c>
    </row>
    <row r="224" spans="2:25" x14ac:dyDescent="0.25">
      <c r="B224" t="s">
        <v>5116</v>
      </c>
      <c r="C224" s="8" t="str">
        <f>""""&amp;DATABASE!A224&amp;""","</f>
        <v>"108-95-2",</v>
      </c>
      <c r="D224" s="8" t="str">
        <f>""""&amp;DATABASE!B224&amp;""","</f>
        <v>"Phenol",</v>
      </c>
      <c r="E224" s="8" t="str">
        <f>""""&amp;DATABASE!C224&amp;""","</f>
        <v>"C6H6O",</v>
      </c>
      <c r="F224" s="8" t="str">
        <f>""""&amp;DATABASE!D224&amp;""","</f>
        <v>"Misc",</v>
      </c>
      <c r="G224" s="8" t="str">
        <f>""""&amp;DATABASE!E224&amp;""","</f>
        <v>"(ACH)5 ACOH ",</v>
      </c>
      <c r="H224" s="7" t="str">
        <f>IF(OR(DATABASE!F224="",ISERROR(DATABASE!F224),DATABASE!F224=FALSE),"0",DATABASE!F224)&amp;","</f>
        <v>94.1128005981445,</v>
      </c>
      <c r="I224" s="7" t="str">
        <f>IF(OR(DATABASE!G224="",ISERROR(DATABASE!G224),DATABASE!G224=FALSE),"0",DATABASE!G224)&amp;","</f>
        <v>1.05691160752084,</v>
      </c>
      <c r="J224" s="7" t="str">
        <f>IF(OR(DATABASE!H224="",ISERROR(DATABASE!H224),DATABASE!H224=FALSE),"0",DATABASE!H224)&amp;","</f>
        <v>455,</v>
      </c>
      <c r="K224" s="7" t="str">
        <f>IF(OR(DATABASE!I224="",ISERROR(DATABASE!I224),DATABASE!I224=FALSE),"0",DATABASE!I224)&amp;","</f>
        <v>694.200012207031,</v>
      </c>
      <c r="L224" s="7" t="str">
        <f>IF(OR(DATABASE!J224="",ISERROR(DATABASE!J224),DATABASE!J224=FALSE),"0",DATABASE!J224)&amp;","</f>
        <v>61.2,</v>
      </c>
      <c r="M224" s="7" t="str">
        <f>IF(OR(DATABASE!K224="",ISERROR(DATABASE!K224),DATABASE!K224=FALSE),"0",DATABASE!K224)&amp;","</f>
        <v>0.229000002145767,</v>
      </c>
      <c r="N224" s="7" t="str">
        <f>IF(OR(DATABASE!L224="",ISERROR(DATABASE!L224),DATABASE!L224=FALSE),"0",DATABASE!L224)&amp;","</f>
        <v>0.437990009784698,</v>
      </c>
      <c r="O224" s="7" t="str">
        <f>IF(OR(DATABASE!M224="",ISERROR(DATABASE!M224),DATABASE!M224=FALSE),"0",DATABASE!M224)&amp;","</f>
        <v>-0.38105,</v>
      </c>
      <c r="P224" s="7" t="str">
        <f>IF(OR(DATABASE!N224="",ISERROR(DATABASE!N224),DATABASE!N224=FALSE),"0",DATABASE!N224)&amp;","</f>
        <v>0.0063615,</v>
      </c>
      <c r="Q224" s="7" t="str">
        <f>IF(OR(DATABASE!O224="",ISERROR(DATABASE!O224),DATABASE!O224=FALSE),"0",DATABASE!O224)&amp;","</f>
        <v>-0.00000513225,</v>
      </c>
      <c r="R224" s="7" t="str">
        <f>IF(OR(DATABASE!P224="",ISERROR(DATABASE!P224),DATABASE!P224=FALSE),"0",DATABASE!P224)&amp;","</f>
        <v>0.000000001623576,</v>
      </c>
      <c r="S224" s="7" t="str">
        <f>IF(OR(DATABASE!Q224="",ISERROR(DATABASE!Q224),DATABASE!Q224=FALSE),"0",DATABASE!Q224)&amp;","</f>
        <v>0,</v>
      </c>
      <c r="T224" s="7" t="str">
        <f>IF(OR(DATABASE!R224="",ISERROR(DATABASE!R224),DATABASE!R224=FALSE),"0",DATABASE!R224)&amp;","</f>
        <v>-96.417,</v>
      </c>
      <c r="U224" s="7" t="str">
        <f>IF(OR(DATABASE!S224="",ISERROR(DATABASE!S224),DATABASE!S224=FALSE),"0",DATABASE!S224)&amp;","</f>
        <v>-32.55,</v>
      </c>
      <c r="V224" s="7" t="str">
        <f>IF(OR(DATABASE!T224="",ISERROR(DATABASE!T224),DATABASE!T224=FALSE),"0",DATABASE!T224)&amp;","</f>
        <v>-97.896,</v>
      </c>
      <c r="W224" s="7" t="str">
        <f>IF(OR(DATABASE!U224="",ISERROR(DATABASE!U224),DATABASE!U224=FALSE),"0",DATABASE!U224)&amp;","</f>
        <v>0.211399002075195,</v>
      </c>
      <c r="X224" s="7">
        <f>IF(OR(DATABASE!V224="",ISERROR(DATABASE!V224),DATABASE!V224=FALSE),"0",DATABASE!V224)</f>
        <v>1.9980000331997872E-5</v>
      </c>
      <c r="Y224" t="s">
        <v>5115</v>
      </c>
    </row>
    <row r="225" spans="2:25" x14ac:dyDescent="0.25">
      <c r="B225" t="s">
        <v>5116</v>
      </c>
      <c r="C225" s="8" t="str">
        <f>""""&amp;DATABASE!A225&amp;""","</f>
        <v>"108-98-5",</v>
      </c>
      <c r="D225" s="8" t="str">
        <f>""""&amp;DATABASE!B225&amp;""","</f>
        <v>"Thiophenol",</v>
      </c>
      <c r="E225" s="8" t="str">
        <f>""""&amp;DATABASE!C225&amp;""","</f>
        <v>"C6H6S",</v>
      </c>
      <c r="F225" s="8" t="str">
        <f>""""&amp;DATABASE!D225&amp;""","</f>
        <v>"MISC",</v>
      </c>
      <c r="G225" s="8" t="str">
        <f>""""&amp;DATABASE!E225&amp;""","</f>
        <v>"",</v>
      </c>
      <c r="H225" s="7" t="str">
        <f>IF(OR(DATABASE!F225="",ISERROR(DATABASE!F225),DATABASE!F225=FALSE),"0",DATABASE!F225)&amp;","</f>
        <v>110.180000305175,</v>
      </c>
      <c r="I225" s="7" t="str">
        <f>IF(OR(DATABASE!G225="",ISERROR(DATABASE!G225),DATABASE!G225=FALSE),"0",DATABASE!G225)&amp;","</f>
        <v>1.08277559322468,</v>
      </c>
      <c r="J225" s="7" t="str">
        <f>IF(OR(DATABASE!H225="",ISERROR(DATABASE!H225),DATABASE!H225=FALSE),"0",DATABASE!H225)&amp;","</f>
        <v>442.290008544921,</v>
      </c>
      <c r="K225" s="7" t="str">
        <f>IF(OR(DATABASE!I225="",ISERROR(DATABASE!I225),DATABASE!I225=FALSE),"0",DATABASE!I225)&amp;","</f>
        <v>689,</v>
      </c>
      <c r="L225" s="7" t="str">
        <f>IF(OR(DATABASE!J225="",ISERROR(DATABASE!J225),DATABASE!J225=FALSE),"0",DATABASE!J225)&amp;","</f>
        <v>47.3,</v>
      </c>
      <c r="M225" s="7" t="str">
        <f>IF(OR(DATABASE!K225="",ISERROR(DATABASE!K225),DATABASE!K225=FALSE),"0",DATABASE!K225)&amp;","</f>
        <v>0.314990013837814,</v>
      </c>
      <c r="N225" s="7" t="str">
        <f>IF(OR(DATABASE!L225="",ISERROR(DATABASE!L225),DATABASE!L225=FALSE),"0",DATABASE!L225)&amp;","</f>
        <v>0.262800008058548,</v>
      </c>
      <c r="O225" s="7" t="str">
        <f>IF(OR(DATABASE!M225="",ISERROR(DATABASE!M225),DATABASE!M225=FALSE),"0",DATABASE!M225)&amp;","</f>
        <v>-0.0317067,</v>
      </c>
      <c r="P225" s="7" t="str">
        <f>IF(OR(DATABASE!N225="",ISERROR(DATABASE!N225),DATABASE!N225=FALSE),"0",DATABASE!N225)&amp;","</f>
        <v>0.00388644,</v>
      </c>
      <c r="Q225" s="7" t="str">
        <f>IF(OR(DATABASE!O225="",ISERROR(DATABASE!O225),DATABASE!O225=FALSE),"0",DATABASE!O225)&amp;","</f>
        <v>-0.000001655766,</v>
      </c>
      <c r="R225" s="7" t="str">
        <f>IF(OR(DATABASE!P225="",ISERROR(DATABASE!P225),DATABASE!P225=FALSE),"0",DATABASE!P225)&amp;","</f>
        <v>-0.0000000003554528,</v>
      </c>
      <c r="S225" s="7" t="str">
        <f>IF(OR(DATABASE!Q225="",ISERROR(DATABASE!Q225),DATABASE!Q225=FALSE),"0",DATABASE!Q225)&amp;","</f>
        <v>0.00000000000025223,</v>
      </c>
      <c r="T225" s="7" t="str">
        <f>IF(OR(DATABASE!R225="",ISERROR(DATABASE!R225),DATABASE!R225=FALSE),"0",DATABASE!R225)&amp;","</f>
        <v>111.55,</v>
      </c>
      <c r="U225" s="7" t="str">
        <f>IF(OR(DATABASE!S225="",ISERROR(DATABASE!S225),DATABASE!S225=FALSE),"0",DATABASE!S225)&amp;","</f>
        <v>147.61,</v>
      </c>
      <c r="V225" s="7" t="str">
        <f>IF(OR(DATABASE!T225="",ISERROR(DATABASE!T225),DATABASE!T225=FALSE),"0",DATABASE!T225)&amp;","</f>
        <v>114.97,</v>
      </c>
      <c r="W225" s="7" t="str">
        <f>IF(OR(DATABASE!U225="",ISERROR(DATABASE!U225),DATABASE!U225=FALSE),"0",DATABASE!U225)&amp;","</f>
        <v>0.0912835006713867,</v>
      </c>
      <c r="X225" s="7">
        <f>IF(OR(DATABASE!V225="",ISERROR(DATABASE!V225),DATABASE!V225=FALSE),"0",DATABASE!V225)</f>
        <v>6.0203801840543744E-5</v>
      </c>
      <c r="Y225" t="s">
        <v>5115</v>
      </c>
    </row>
    <row r="226" spans="2:25" x14ac:dyDescent="0.25">
      <c r="B226" t="s">
        <v>5116</v>
      </c>
      <c r="C226" s="8" t="str">
        <f>""""&amp;DATABASE!A226&amp;""","</f>
        <v>"108-99-6",</v>
      </c>
      <c r="D226" s="8" t="str">
        <f>""""&amp;DATABASE!B226&amp;""","</f>
        <v>"3-M-Pyridine",</v>
      </c>
      <c r="E226" s="8" t="str">
        <f>""""&amp;DATABASE!C226&amp;""","</f>
        <v>"C6H7N",</v>
      </c>
      <c r="F226" s="8" t="str">
        <f>""""&amp;DATABASE!D226&amp;""","</f>
        <v>"NI",</v>
      </c>
      <c r="G226" s="8" t="str">
        <f>""""&amp;DATABASE!E226&amp;""","</f>
        <v>"CH3 C5H4N ",</v>
      </c>
      <c r="H226" s="7" t="str">
        <f>IF(OR(DATABASE!F226="",ISERROR(DATABASE!F226),DATABASE!F226=FALSE),"0",DATABASE!F226)&amp;","</f>
        <v>93.1287002563476,</v>
      </c>
      <c r="I226" s="7" t="str">
        <f>IF(OR(DATABASE!G226="",ISERROR(DATABASE!G226),DATABASE!G226=FALSE),"0",DATABASE!G226)&amp;","</f>
        <v>0.961981404825974,</v>
      </c>
      <c r="J226" s="7" t="str">
        <f>IF(OR(DATABASE!H226="",ISERROR(DATABASE!H226),DATABASE!H226=FALSE),"0",DATABASE!H226)&amp;","</f>
        <v>417.299011230468,</v>
      </c>
      <c r="K226" s="7" t="str">
        <f>IF(OR(DATABASE!I226="",ISERROR(DATABASE!I226),DATABASE!I226=FALSE),"0",DATABASE!I226)&amp;","</f>
        <v>645,</v>
      </c>
      <c r="L226" s="7" t="str">
        <f>IF(OR(DATABASE!J226="",ISERROR(DATABASE!J226),DATABASE!J226=FALSE),"0",DATABASE!J226)&amp;","</f>
        <v>46.5,</v>
      </c>
      <c r="M226" s="7" t="str">
        <f>IF(OR(DATABASE!K226="",ISERROR(DATABASE!K226),DATABASE!K226=FALSE),"0",DATABASE!K226)&amp;","</f>
        <v>0.310990005731583,</v>
      </c>
      <c r="N226" s="7" t="str">
        <f>IF(OR(DATABASE!L226="",ISERROR(DATABASE!L226),DATABASE!L226=FALSE),"0",DATABASE!L226)&amp;","</f>
        <v>0.27063000202179,</v>
      </c>
      <c r="O226" s="7" t="str">
        <f>IF(OR(DATABASE!M226="",ISERROR(DATABASE!M226),DATABASE!M226=FALSE),"0",DATABASE!M226)&amp;","</f>
        <v>-0.398509,</v>
      </c>
      <c r="P226" s="7" t="str">
        <f>IF(OR(DATABASE!N226="",ISERROR(DATABASE!N226),DATABASE!N226=FALSE),"0",DATABASE!N226)&amp;","</f>
        <v>0.00601718,</v>
      </c>
      <c r="Q226" s="7" t="str">
        <f>IF(OR(DATABASE!O226="",ISERROR(DATABASE!O226),DATABASE!O226=FALSE),"0",DATABASE!O226)&amp;","</f>
        <v>-0.00000399594,</v>
      </c>
      <c r="R226" s="7" t="str">
        <f>IF(OR(DATABASE!P226="",ISERROR(DATABASE!P226),DATABASE!P226=FALSE),"0",DATABASE!P226)&amp;","</f>
        <v>0.00000000104062,</v>
      </c>
      <c r="S226" s="7" t="str">
        <f>IF(OR(DATABASE!Q226="",ISERROR(DATABASE!Q226),DATABASE!Q226=FALSE),"0",DATABASE!Q226)&amp;","</f>
        <v>0,</v>
      </c>
      <c r="T226" s="7" t="str">
        <f>IF(OR(DATABASE!R226="",ISERROR(DATABASE!R226),DATABASE!R226=FALSE),"0",DATABASE!R226)&amp;","</f>
        <v>106.19,</v>
      </c>
      <c r="U226" s="7" t="str">
        <f>IF(OR(DATABASE!S226="",ISERROR(DATABASE!S226),DATABASE!S226=FALSE),"0",DATABASE!S226)&amp;","</f>
        <v>184.62,</v>
      </c>
      <c r="V226" s="7" t="str">
        <f>IF(OR(DATABASE!T226="",ISERROR(DATABASE!T226),DATABASE!T226=FALSE),"0",DATABASE!T226)&amp;","</f>
        <v>106.2692421875,</v>
      </c>
      <c r="W226" s="7" t="str">
        <f>IF(OR(DATABASE!U226="",ISERROR(DATABASE!U226),DATABASE!U226=FALSE),"0",DATABASE!U226)&amp;","</f>
        <v>0.267866851806641,</v>
      </c>
      <c r="X226" s="7">
        <f>IF(OR(DATABASE!V226="",ISERROR(DATABASE!V226),DATABASE!V226=FALSE),"0",DATABASE!V226)</f>
        <v>3.3368661999702455E-5</v>
      </c>
      <c r="Y226" t="s">
        <v>5115</v>
      </c>
    </row>
    <row r="227" spans="2:25" x14ac:dyDescent="0.25">
      <c r="B227" t="s">
        <v>5116</v>
      </c>
      <c r="C227" s="8" t="str">
        <f>""""&amp;DATABASE!A227&amp;""","</f>
        <v>"109-06-8",</v>
      </c>
      <c r="D227" s="8" t="str">
        <f>""""&amp;DATABASE!B227&amp;""","</f>
        <v>"2-M-Pyridine",</v>
      </c>
      <c r="E227" s="8" t="str">
        <f>""""&amp;DATABASE!C227&amp;""","</f>
        <v>"C6H7N",</v>
      </c>
      <c r="F227" s="8" t="str">
        <f>""""&amp;DATABASE!D227&amp;""","</f>
        <v>"NI",</v>
      </c>
      <c r="G227" s="8" t="str">
        <f>""""&amp;DATABASE!E227&amp;""","</f>
        <v>"CH3 C5H4N ",</v>
      </c>
      <c r="H227" s="7" t="str">
        <f>IF(OR(DATABASE!F227="",ISERROR(DATABASE!F227),DATABASE!F227=FALSE),"0",DATABASE!F227)&amp;","</f>
        <v>93.1287002563476,</v>
      </c>
      <c r="I227" s="7" t="str">
        <f>IF(OR(DATABASE!G227="",ISERROR(DATABASE!G227),DATABASE!G227=FALSE),"0",DATABASE!G227)&amp;","</f>
        <v>0.949863155979364,</v>
      </c>
      <c r="J227" s="7" t="str">
        <f>IF(OR(DATABASE!H227="",ISERROR(DATABASE!H227),DATABASE!H227=FALSE),"0",DATABASE!H227)&amp;","</f>
        <v>402.600006103515,</v>
      </c>
      <c r="K227" s="7" t="str">
        <f>IF(OR(DATABASE!I227="",ISERROR(DATABASE!I227),DATABASE!I227=FALSE),"0",DATABASE!I227)&amp;","</f>
        <v>621,</v>
      </c>
      <c r="L227" s="7" t="str">
        <f>IF(OR(DATABASE!J227="",ISERROR(DATABASE!J227),DATABASE!J227=FALSE),"0",DATABASE!J227)&amp;","</f>
        <v>45.99990234375,</v>
      </c>
      <c r="M227" s="7" t="str">
        <f>IF(OR(DATABASE!K227="",ISERROR(DATABASE!K227),DATABASE!K227=FALSE),"0",DATABASE!K227)&amp;","</f>
        <v>0.33500000834465,</v>
      </c>
      <c r="N227" s="7" t="str">
        <f>IF(OR(DATABASE!L227="",ISERROR(DATABASE!L227),DATABASE!L227=FALSE),"0",DATABASE!L227)&amp;","</f>
        <v>0.29899001121521,</v>
      </c>
      <c r="O227" s="7" t="str">
        <f>IF(OR(DATABASE!M227="",ISERROR(DATABASE!M227),DATABASE!M227=FALSE),"0",DATABASE!M227)&amp;","</f>
        <v>-0.3896,</v>
      </c>
      <c r="P227" s="7" t="str">
        <f>IF(OR(DATABASE!N227="",ISERROR(DATABASE!N227),DATABASE!N227=FALSE),"0",DATABASE!N227)&amp;","</f>
        <v>0.00599994,</v>
      </c>
      <c r="Q227" s="7" t="str">
        <f>IF(OR(DATABASE!O227="",ISERROR(DATABASE!O227),DATABASE!O227=FALSE),"0",DATABASE!O227)&amp;","</f>
        <v>-0.00000397986,</v>
      </c>
      <c r="R227" s="7" t="str">
        <f>IF(OR(DATABASE!P227="",ISERROR(DATABASE!P227),DATABASE!P227=FALSE),"0",DATABASE!P227)&amp;","</f>
        <v>0.00000000103826,</v>
      </c>
      <c r="S227" s="7" t="str">
        <f>IF(OR(DATABASE!Q227="",ISERROR(DATABASE!Q227),DATABASE!Q227=FALSE),"0",DATABASE!Q227)&amp;","</f>
        <v>0,</v>
      </c>
      <c r="T227" s="7" t="str">
        <f>IF(OR(DATABASE!R227="",ISERROR(DATABASE!R227),DATABASE!R227=FALSE),"0",DATABASE!R227)&amp;","</f>
        <v>99.017,</v>
      </c>
      <c r="U227" s="7" t="str">
        <f>IF(OR(DATABASE!S227="",ISERROR(DATABASE!S227),DATABASE!S227=FALSE),"0",DATABASE!S227)&amp;","</f>
        <v>177.37,</v>
      </c>
      <c r="V227" s="7" t="str">
        <f>IF(OR(DATABASE!T227="",ISERROR(DATABASE!T227),DATABASE!T227=FALSE),"0",DATABASE!T227)&amp;","</f>
        <v>99.08221875,</v>
      </c>
      <c r="W227" s="7" t="str">
        <f>IF(OR(DATABASE!U227="",ISERROR(DATABASE!U227),DATABASE!U227=FALSE),"0",DATABASE!U227)&amp;","</f>
        <v>0.292073669433594,</v>
      </c>
      <c r="X227" s="7">
        <f>IF(OR(DATABASE!V227="",ISERROR(DATABASE!V227),DATABASE!V227=FALSE),"0",DATABASE!V227)</f>
        <v>3.3028483390808104E-5</v>
      </c>
      <c r="Y227" t="s">
        <v>5115</v>
      </c>
    </row>
    <row r="228" spans="2:25" x14ac:dyDescent="0.25">
      <c r="B228" t="s">
        <v>5116</v>
      </c>
      <c r="C228" s="8" t="str">
        <f>""""&amp;DATABASE!A228&amp;""","</f>
        <v>"109-21-7",</v>
      </c>
      <c r="D228" s="8" t="str">
        <f>""""&amp;DATABASE!B228&amp;""","</f>
        <v>"n-B-C4oate",</v>
      </c>
      <c r="E228" s="8" t="str">
        <f>""""&amp;DATABASE!C228&amp;""","</f>
        <v>"C8H16O2",</v>
      </c>
      <c r="F228" s="8" t="str">
        <f>""""&amp;DATABASE!D228&amp;""","</f>
        <v>"Misc",</v>
      </c>
      <c r="G228" s="8" t="str">
        <f>""""&amp;DATABASE!E228&amp;""","</f>
        <v>"(CH3)2 (CH2)4 CH2COO ",</v>
      </c>
      <c r="H228" s="7" t="str">
        <f>IF(OR(DATABASE!F228="",ISERROR(DATABASE!F228),DATABASE!F228=FALSE),"0",DATABASE!F228)&amp;","</f>
        <v>144.214004516601,</v>
      </c>
      <c r="I228" s="7" t="str">
        <f>IF(OR(DATABASE!G228="",ISERROR(DATABASE!G228),DATABASE!G228=FALSE),"0",DATABASE!G228)&amp;","</f>
        <v>0.729275300432449,</v>
      </c>
      <c r="J228" s="7" t="str">
        <f>IF(OR(DATABASE!H228="",ISERROR(DATABASE!H228),DATABASE!H228=FALSE),"0",DATABASE!H228)&amp;","</f>
        <v>438.148010253906,</v>
      </c>
      <c r="K228" s="7" t="str">
        <f>IF(OR(DATABASE!I228="",ISERROR(DATABASE!I228),DATABASE!I228=FALSE),"0",DATABASE!I228)&amp;","</f>
        <v>616,</v>
      </c>
      <c r="L228" s="7" t="str">
        <f>IF(OR(DATABASE!J228="",ISERROR(DATABASE!J228),DATABASE!J228=FALSE),"0",DATABASE!J228)&amp;","</f>
        <v>25.2996997070313,</v>
      </c>
      <c r="M228" s="7" t="str">
        <f>IF(OR(DATABASE!K228="",ISERROR(DATABASE!K228),DATABASE!K228=FALSE),"0",DATABASE!K228)&amp;","</f>
        <v>0.493990004062653,</v>
      </c>
      <c r="N228" s="7" t="str">
        <f>IF(OR(DATABASE!L228="",ISERROR(DATABASE!L228),DATABASE!L228=FALSE),"0",DATABASE!L228)&amp;","</f>
        <v>0.485210001468658,</v>
      </c>
      <c r="O228" s="7" t="str">
        <f>IF(OR(DATABASE!M228="",ISERROR(DATABASE!M228),DATABASE!M228=FALSE),"0",DATABASE!M228)&amp;","</f>
        <v>0.171999,</v>
      </c>
      <c r="P228" s="7" t="str">
        <f>IF(OR(DATABASE!N228="",ISERROR(DATABASE!N228),DATABASE!N228=FALSE),"0",DATABASE!N228)&amp;","</f>
        <v>0.00465754,</v>
      </c>
      <c r="Q228" s="7" t="str">
        <f>IF(OR(DATABASE!O228="",ISERROR(DATABASE!O228),DATABASE!O228=FALSE),"0",DATABASE!O228)&amp;","</f>
        <v>-0.000002038542,</v>
      </c>
      <c r="R228" s="7" t="str">
        <f>IF(OR(DATABASE!P228="",ISERROR(DATABASE!P228),DATABASE!P228=FALSE),"0",DATABASE!P228)&amp;","</f>
        <v>0.000000000767872,</v>
      </c>
      <c r="S228" s="7" t="str">
        <f>IF(OR(DATABASE!Q228="",ISERROR(DATABASE!Q228),DATABASE!Q228=FALSE),"0",DATABASE!Q228)&amp;","</f>
        <v>0,</v>
      </c>
      <c r="T228" s="7" t="str">
        <f>IF(OR(DATABASE!R228="",ISERROR(DATABASE!R228),DATABASE!R228=FALSE),"0",DATABASE!R228)&amp;","</f>
        <v>-524.88,</v>
      </c>
      <c r="U228" s="7" t="str">
        <f>IF(OR(DATABASE!S228="",ISERROR(DATABASE!S228),DATABASE!S228=FALSE),"0",DATABASE!S228)&amp;","</f>
        <v>-294.1,</v>
      </c>
      <c r="V228" s="7" t="str">
        <f>IF(OR(DATABASE!T228="",ISERROR(DATABASE!T228),DATABASE!T228=FALSE),"0",DATABASE!T228)&amp;","</f>
        <v>-525.8005,</v>
      </c>
      <c r="W228" s="7" t="str">
        <f>IF(OR(DATABASE!U228="",ISERROR(DATABASE!U228),DATABASE!U228=FALSE),"0",DATABASE!U228)&amp;","</f>
        <v>0.760980285644531,</v>
      </c>
      <c r="X228" s="7">
        <f>IF(OR(DATABASE!V228="",ISERROR(DATABASE!V228),DATABASE!V228=FALSE),"0",DATABASE!V228)</f>
        <v>5.6519728153944013E-5</v>
      </c>
      <c r="Y228" t="s">
        <v>5115</v>
      </c>
    </row>
    <row r="229" spans="2:25" x14ac:dyDescent="0.25">
      <c r="B229" t="s">
        <v>5116</v>
      </c>
      <c r="C229" s="8" t="str">
        <f>""""&amp;DATABASE!A229&amp;""","</f>
        <v>"109-43-3",</v>
      </c>
      <c r="D229" s="8" t="str">
        <f>""""&amp;DATABASE!B229&amp;""","</f>
        <v>"DiC4Sebacate",</v>
      </c>
      <c r="E229" s="8" t="str">
        <f>""""&amp;DATABASE!C229&amp;""","</f>
        <v>"C18H34O4",</v>
      </c>
      <c r="F229" s="8" t="str">
        <f>""""&amp;DATABASE!D229&amp;""","</f>
        <v>"MISC",</v>
      </c>
      <c r="G229" s="8" t="str">
        <f>""""&amp;DATABASE!E229&amp;""","</f>
        <v>"(CH2)12 (CH3)2 (CH2COO)2 ",</v>
      </c>
      <c r="H229" s="7" t="str">
        <f>IF(OR(DATABASE!F229="",ISERROR(DATABASE!F229),DATABASE!F229=FALSE),"0",DATABASE!F229)&amp;","</f>
        <v>314.466003417968,</v>
      </c>
      <c r="I229" s="7" t="str">
        <f>IF(OR(DATABASE!G229="",ISERROR(DATABASE!G229),DATABASE!G229=FALSE),"0",DATABASE!G229)&amp;","</f>
        <v>0.944488169111873,</v>
      </c>
      <c r="J229" s="7" t="str">
        <f>IF(OR(DATABASE!H229="",ISERROR(DATABASE!H229),DATABASE!H229=FALSE),"0",DATABASE!H229)&amp;","</f>
        <v>622.150024414062,</v>
      </c>
      <c r="K229" s="7" t="str">
        <f>IF(OR(DATABASE!I229="",ISERROR(DATABASE!I229),DATABASE!I229=FALSE),"0",DATABASE!I229)&amp;","</f>
        <v>768,</v>
      </c>
      <c r="L229" s="7" t="str">
        <f>IF(OR(DATABASE!J229="",ISERROR(DATABASE!J229),DATABASE!J229=FALSE),"0",DATABASE!J229)&amp;","</f>
        <v>13.2,</v>
      </c>
      <c r="M229" s="7" t="str">
        <f>IF(OR(DATABASE!K229="",ISERROR(DATABASE!K229),DATABASE!K229=FALSE),"0",DATABASE!K229)&amp;","</f>
        <v>1.04999995231628,</v>
      </c>
      <c r="N229" s="7" t="str">
        <f>IF(OR(DATABASE!L229="",ISERROR(DATABASE!L229),DATABASE!L229=FALSE),"0",DATABASE!L229)&amp;","</f>
        <v>1.12445998191833,</v>
      </c>
      <c r="O229" s="7" t="str">
        <f>IF(OR(DATABASE!M229="",ISERROR(DATABASE!M229),DATABASE!M229=FALSE),"0",DATABASE!M229)&amp;","</f>
        <v>-0.37331,</v>
      </c>
      <c r="P229" s="7" t="str">
        <f>IF(OR(DATABASE!N229="",ISERROR(DATABASE!N229),DATABASE!N229=FALSE),"0",DATABASE!N229)&amp;","</f>
        <v>0.0080026,</v>
      </c>
      <c r="Q229" s="7" t="str">
        <f>IF(OR(DATABASE!O229="",ISERROR(DATABASE!O229),DATABASE!O229=FALSE),"0",DATABASE!O229)&amp;","</f>
        <v>-0.0000080442,</v>
      </c>
      <c r="R229" s="7" t="str">
        <f>IF(OR(DATABASE!P229="",ISERROR(DATABASE!P229),DATABASE!P229=FALSE),"0",DATABASE!P229)&amp;","</f>
        <v>0.0000000045656,</v>
      </c>
      <c r="S229" s="7" t="str">
        <f>IF(OR(DATABASE!Q229="",ISERROR(DATABASE!Q229),DATABASE!Q229=FALSE),"0",DATABASE!Q229)&amp;","</f>
        <v>-0.00000000000086404,</v>
      </c>
      <c r="T229" s="7" t="str">
        <f>IF(OR(DATABASE!R229="",ISERROR(DATABASE!R229),DATABASE!R229=FALSE),"0",DATABASE!R229)&amp;","</f>
        <v>-1056,</v>
      </c>
      <c r="U229" s="7" t="str">
        <f>IF(OR(DATABASE!S229="",ISERROR(DATABASE!S229),DATABASE!S229=FALSE),"0",DATABASE!S229)&amp;","</f>
        <v>-538,</v>
      </c>
      <c r="V229" s="7" t="str">
        <f>IF(OR(DATABASE!T229="",ISERROR(DATABASE!T229),DATABASE!T229=FALSE),"0",DATABASE!T229)&amp;","</f>
        <v>-1.069044,</v>
      </c>
      <c r="W229" s="7" t="str">
        <f>IF(OR(DATABASE!U229="",ISERROR(DATABASE!U229),DATABASE!U229=FALSE),"0",DATABASE!U229)&amp;","</f>
        <v>1.71657360839844,</v>
      </c>
      <c r="X229" s="7">
        <f>IF(OR(DATABASE!V229="",ISERROR(DATABASE!V229),DATABASE!V229=FALSE),"0",DATABASE!V229)</f>
        <v>1.2232270091772079E-4</v>
      </c>
      <c r="Y229" t="s">
        <v>5115</v>
      </c>
    </row>
    <row r="230" spans="2:25" x14ac:dyDescent="0.25">
      <c r="B230" t="s">
        <v>5116</v>
      </c>
      <c r="C230" s="8" t="str">
        <f>""""&amp;DATABASE!A230&amp;""","</f>
        <v>"109-52-4",</v>
      </c>
      <c r="D230" s="8" t="str">
        <f>""""&amp;DATABASE!B230&amp;""","</f>
        <v>"n-C5oicAcid",</v>
      </c>
      <c r="E230" s="8" t="str">
        <f>""""&amp;DATABASE!C230&amp;""","</f>
        <v>"C5H10O2",</v>
      </c>
      <c r="F230" s="8" t="str">
        <f>""""&amp;DATABASE!D230&amp;""","</f>
        <v>"ACID",</v>
      </c>
      <c r="G230" s="8" t="str">
        <f>""""&amp;DATABASE!E230&amp;""","</f>
        <v>"CH3 (CH2)3 COOH ",</v>
      </c>
      <c r="H230" s="7" t="str">
        <f>IF(OR(DATABASE!F230="",ISERROR(DATABASE!F230),DATABASE!F230=FALSE),"0",DATABASE!F230)&amp;","</f>
        <v>102.134002685546,</v>
      </c>
      <c r="I230" s="7" t="str">
        <f>IF(OR(DATABASE!G230="",ISERROR(DATABASE!G230),DATABASE!G230=FALSE),"0",DATABASE!G230)&amp;","</f>
        <v>0.939872859925012,</v>
      </c>
      <c r="J230" s="7" t="str">
        <f>IF(OR(DATABASE!H230="",ISERROR(DATABASE!H230),DATABASE!H230=FALSE),"0",DATABASE!H230)&amp;","</f>
        <v>459.5,</v>
      </c>
      <c r="K230" s="7" t="str">
        <f>IF(OR(DATABASE!I230="",ISERROR(DATABASE!I230),DATABASE!I230=FALSE),"0",DATABASE!I230)&amp;","</f>
        <v>650,</v>
      </c>
      <c r="L230" s="7" t="str">
        <f>IF(OR(DATABASE!J230="",ISERROR(DATABASE!J230),DATABASE!J230=FALSE),"0",DATABASE!J230)&amp;","</f>
        <v>38.1,</v>
      </c>
      <c r="M230" s="7" t="str">
        <f>IF(OR(DATABASE!K230="",ISERROR(DATABASE!K230),DATABASE!K230=FALSE),"0",DATABASE!K230)&amp;","</f>
        <v>0.340000003576279,</v>
      </c>
      <c r="N230" s="7" t="str">
        <f>IF(OR(DATABASE!L230="",ISERROR(DATABASE!L230),DATABASE!L230=FALSE),"0",DATABASE!L230)&amp;","</f>
        <v>0.613650023937225,</v>
      </c>
      <c r="O230" s="7" t="str">
        <f>IF(OR(DATABASE!M230="",ISERROR(DATABASE!M230),DATABASE!M230=FALSE),"0",DATABASE!M230)&amp;","</f>
        <v>0.13117,</v>
      </c>
      <c r="P230" s="7" t="str">
        <f>IF(OR(DATABASE!N230="",ISERROR(DATABASE!N230),DATABASE!N230=FALSE),"0",DATABASE!N230)&amp;","</f>
        <v>0.0049311,</v>
      </c>
      <c r="Q230" s="7" t="str">
        <f>IF(OR(DATABASE!O230="",ISERROR(DATABASE!O230),DATABASE!O230=FALSE),"0",DATABASE!O230)&amp;","</f>
        <v>-0.000002871546,</v>
      </c>
      <c r="R230" s="7" t="str">
        <f>IF(OR(DATABASE!P230="",ISERROR(DATABASE!P230),DATABASE!P230=FALSE),"0",DATABASE!P230)&amp;","</f>
        <v>0.000000000648484,</v>
      </c>
      <c r="S230" s="7" t="str">
        <f>IF(OR(DATABASE!Q230="",ISERROR(DATABASE!Q230),DATABASE!Q230=FALSE),"0",DATABASE!Q230)&amp;","</f>
        <v>0,</v>
      </c>
      <c r="T230" s="7" t="str">
        <f>IF(OR(DATABASE!R230="",ISERROR(DATABASE!R230),DATABASE!R230=FALSE),"0",DATABASE!R230)&amp;","</f>
        <v>-490.679,</v>
      </c>
      <c r="U230" s="7" t="str">
        <f>IF(OR(DATABASE!S230="",ISERROR(DATABASE!S230),DATABASE!S230=FALSE),"0",DATABASE!S230)&amp;","</f>
        <v>-351,</v>
      </c>
      <c r="V230" s="7" t="str">
        <f>IF(OR(DATABASE!T230="",ISERROR(DATABASE!T230),DATABASE!T230=FALSE),"0",DATABASE!T230)&amp;","</f>
        <v>-490.48053125,</v>
      </c>
      <c r="W230" s="7" t="str">
        <f>IF(OR(DATABASE!U230="",ISERROR(DATABASE!U230),DATABASE!U230=FALSE),"0",DATABASE!U230)&amp;","</f>
        <v>0.450463806152344,</v>
      </c>
      <c r="X230" s="7">
        <f>IF(OR(DATABASE!V230="",ISERROR(DATABASE!V230),DATABASE!V230=FALSE),"0",DATABASE!V230)</f>
        <v>3.920142725110054E-5</v>
      </c>
      <c r="Y230" t="s">
        <v>5115</v>
      </c>
    </row>
    <row r="231" spans="2:25" x14ac:dyDescent="0.25">
      <c r="B231" t="s">
        <v>5116</v>
      </c>
      <c r="C231" s="8" t="str">
        <f>""""&amp;DATABASE!A231&amp;""","</f>
        <v>"109-60-4",</v>
      </c>
      <c r="D231" s="8" t="str">
        <f>""""&amp;DATABASE!B231&amp;""","</f>
        <v>"n-P-Acetate",</v>
      </c>
      <c r="E231" s="8" t="str">
        <f>""""&amp;DATABASE!C231&amp;""","</f>
        <v>"C5H10O2",</v>
      </c>
      <c r="F231" s="8" t="str">
        <f>""""&amp;DATABASE!D231&amp;""","</f>
        <v>"ACID",</v>
      </c>
      <c r="G231" s="8" t="str">
        <f>""""&amp;DATABASE!E231&amp;""","</f>
        <v>"CH3 (CH2)2 CH3COO ",</v>
      </c>
      <c r="H231" s="7" t="str">
        <f>IF(OR(DATABASE!F231="",ISERROR(DATABASE!F231),DATABASE!F231=FALSE),"0",DATABASE!F231)&amp;","</f>
        <v>102.134002685546,</v>
      </c>
      <c r="I231" s="7" t="str">
        <f>IF(OR(DATABASE!G231="",ISERROR(DATABASE!G231),DATABASE!G231=FALSE),"0",DATABASE!G231)&amp;","</f>
        <v>0.893581883655507,</v>
      </c>
      <c r="J231" s="7" t="str">
        <f>IF(OR(DATABASE!H231="",ISERROR(DATABASE!H231),DATABASE!H231=FALSE),"0",DATABASE!H231)&amp;","</f>
        <v>374.700012207031,</v>
      </c>
      <c r="K231" s="7" t="str">
        <f>IF(OR(DATABASE!I231="",ISERROR(DATABASE!I231),DATABASE!I231=FALSE),"0",DATABASE!I231)&amp;","</f>
        <v>549.400024414062,</v>
      </c>
      <c r="L231" s="7" t="str">
        <f>IF(OR(DATABASE!J231="",ISERROR(DATABASE!J231),DATABASE!J231=FALSE),"0",DATABASE!J231)&amp;","</f>
        <v>33.2,</v>
      </c>
      <c r="M231" s="7" t="str">
        <f>IF(OR(DATABASE!K231="",ISERROR(DATABASE!K231),DATABASE!K231=FALSE),"0",DATABASE!K231)&amp;","</f>
        <v>0.344980001449585,</v>
      </c>
      <c r="N231" s="7" t="str">
        <f>IF(OR(DATABASE!L231="",ISERROR(DATABASE!L231),DATABASE!L231=FALSE),"0",DATABASE!L231)&amp;","</f>
        <v>0.38850000500679,</v>
      </c>
      <c r="O231" s="7" t="str">
        <f>IF(OR(DATABASE!M231="",ISERROR(DATABASE!M231),DATABASE!M231=FALSE),"0",DATABASE!M231)&amp;","</f>
        <v>0.15107,</v>
      </c>
      <c r="P231" s="7" t="str">
        <f>IF(OR(DATABASE!N231="",ISERROR(DATABASE!N231),DATABASE!N231=FALSE),"0",DATABASE!N231)&amp;","</f>
        <v>0.00440984,</v>
      </c>
      <c r="Q231" s="7" t="str">
        <f>IF(OR(DATABASE!O231="",ISERROR(DATABASE!O231),DATABASE!O231=FALSE),"0",DATABASE!O231)&amp;","</f>
        <v>-0.000001651803,</v>
      </c>
      <c r="R231" s="7" t="str">
        <f>IF(OR(DATABASE!P231="",ISERROR(DATABASE!P231),DATABASE!P231=FALSE),"0",DATABASE!P231)&amp;","</f>
        <v>-0.000000000140984,</v>
      </c>
      <c r="S231" s="7" t="str">
        <f>IF(OR(DATABASE!Q231="",ISERROR(DATABASE!Q231),DATABASE!Q231=FALSE),"0",DATABASE!Q231)&amp;","</f>
        <v>0,</v>
      </c>
      <c r="T231" s="7" t="str">
        <f>IF(OR(DATABASE!R231="",ISERROR(DATABASE!R231),DATABASE!R231=FALSE),"0",DATABASE!R231)&amp;","</f>
        <v>-465.99,</v>
      </c>
      <c r="U231" s="7" t="str">
        <f>IF(OR(DATABASE!S231="",ISERROR(DATABASE!S231),DATABASE!S231=FALSE),"0",DATABASE!S231)&amp;","</f>
        <v>-320.2,</v>
      </c>
      <c r="V231" s="7" t="str">
        <f>IF(OR(DATABASE!T231="",ISERROR(DATABASE!T231),DATABASE!T231=FALSE),"0",DATABASE!T231)&amp;","</f>
        <v>-465.7593125,</v>
      </c>
      <c r="W231" s="7" t="str">
        <f>IF(OR(DATABASE!U231="",ISERROR(DATABASE!U231),DATABASE!U231=FALSE),"0",DATABASE!U231)&amp;","</f>
        <v>0.479194671630859,</v>
      </c>
      <c r="X231" s="7">
        <f>IF(OR(DATABASE!V231="",ISERROR(DATABASE!V231),DATABASE!V231=FALSE),"0",DATABASE!V231)</f>
        <v>4.204391688108444E-5</v>
      </c>
      <c r="Y231" t="s">
        <v>5115</v>
      </c>
    </row>
    <row r="232" spans="2:25" x14ac:dyDescent="0.25">
      <c r="B232" t="s">
        <v>5116</v>
      </c>
      <c r="C232" s="8" t="str">
        <f>""""&amp;DATABASE!A232&amp;""","</f>
        <v>"109-65-9",</v>
      </c>
      <c r="D232" s="8" t="str">
        <f>""""&amp;DATABASE!B232&amp;""","</f>
        <v>"1-BromoC4",</v>
      </c>
      <c r="E232" s="8" t="str">
        <f>""""&amp;DATABASE!C232&amp;""","</f>
        <v>"C4H9Br",</v>
      </c>
      <c r="F232" s="8" t="str">
        <f>""""&amp;DATABASE!D232&amp;""","</f>
        <v>"Misc",</v>
      </c>
      <c r="G232" s="8" t="str">
        <f>""""&amp;DATABASE!E232&amp;""","</f>
        <v>"(CH2)3 Br CH3 ",</v>
      </c>
      <c r="H232" s="7" t="str">
        <f>IF(OR(DATABASE!F232="",ISERROR(DATABASE!F232),DATABASE!F232=FALSE),"0",DATABASE!F232)&amp;","</f>
        <v>137.029006958007,</v>
      </c>
      <c r="I232" s="7" t="str">
        <f>IF(OR(DATABASE!G232="",ISERROR(DATABASE!G232),DATABASE!G232=FALSE),"0",DATABASE!G232)&amp;","</f>
        <v>1.28433277449611,</v>
      </c>
      <c r="J232" s="7" t="str">
        <f>IF(OR(DATABASE!H232="",ISERROR(DATABASE!H232),DATABASE!H232=FALSE),"0",DATABASE!H232)&amp;","</f>
        <v>374.799011230468,</v>
      </c>
      <c r="K232" s="7" t="str">
        <f>IF(OR(DATABASE!I232="",ISERROR(DATABASE!I232),DATABASE!I232=FALSE),"0",DATABASE!I232)&amp;","</f>
        <v>569.5,</v>
      </c>
      <c r="L232" s="7" t="str">
        <f>IF(OR(DATABASE!J232="",ISERROR(DATABASE!J232),DATABASE!J232=FALSE),"0",DATABASE!J232)&amp;","</f>
        <v>42.6,</v>
      </c>
      <c r="M232" s="7" t="str">
        <f>IF(OR(DATABASE!K232="",ISERROR(DATABASE!K232),DATABASE!K232=FALSE),"0",DATABASE!K232)&amp;","</f>
        <v>0.32150000333786,</v>
      </c>
      <c r="N232" s="7" t="str">
        <f>IF(OR(DATABASE!L232="",ISERROR(DATABASE!L232),DATABASE!L232=FALSE),"0",DATABASE!L232)&amp;","</f>
        <v>0.338999003171921,</v>
      </c>
      <c r="O232" s="7" t="str">
        <f>IF(OR(DATABASE!M232="",ISERROR(DATABASE!M232),DATABASE!M232=FALSE),"0",DATABASE!M232)&amp;","</f>
        <v>0.016551,</v>
      </c>
      <c r="P232" s="7" t="str">
        <f>IF(OR(DATABASE!N232="",ISERROR(DATABASE!N232),DATABASE!N232=FALSE),"0",DATABASE!N232)&amp;","</f>
        <v>0.0031628,</v>
      </c>
      <c r="Q232" s="7" t="str">
        <f>IF(OR(DATABASE!O232="",ISERROR(DATABASE!O232),DATABASE!O232=FALSE),"0",DATABASE!O232)&amp;","</f>
        <v>-0.000001974375,</v>
      </c>
      <c r="R232" s="7" t="str">
        <f>IF(OR(DATABASE!P232="",ISERROR(DATABASE!P232),DATABASE!P232=FALSE),"0",DATABASE!P232)&amp;","</f>
        <v>0.00000000050632,</v>
      </c>
      <c r="S232" s="7" t="str">
        <f>IF(OR(DATABASE!Q232="",ISERROR(DATABASE!Q232),DATABASE!Q232=FALSE),"0",DATABASE!Q232)&amp;","</f>
        <v>4.37096E-21,</v>
      </c>
      <c r="T232" s="7" t="str">
        <f>IF(OR(DATABASE!R232="",ISERROR(DATABASE!R232),DATABASE!R232=FALSE),"0",DATABASE!R232)&amp;","</f>
        <v>-107.32,</v>
      </c>
      <c r="U232" s="7" t="str">
        <f>IF(OR(DATABASE!S232="",ISERROR(DATABASE!S232),DATABASE!S232=FALSE),"0",DATABASE!S232)&amp;","</f>
        <v>-12.89,</v>
      </c>
      <c r="V232" s="7" t="str">
        <f>IF(OR(DATABASE!T232="",ISERROR(DATABASE!T232),DATABASE!T232=FALSE),"0",DATABASE!T232)&amp;","</f>
        <v>-129.482,</v>
      </c>
      <c r="W232" s="7" t="str">
        <f>IF(OR(DATABASE!U232="",ISERROR(DATABASE!U232),DATABASE!U232=FALSE),"0",DATABASE!U232)&amp;","</f>
        <v>0.372678009033203,</v>
      </c>
      <c r="X232" s="7">
        <f>IF(OR(DATABASE!V232="",ISERROR(DATABASE!V232),DATABASE!V232=FALSE),"0",DATABASE!V232)</f>
        <v>2.3816000670194627E-5</v>
      </c>
      <c r="Y232" t="s">
        <v>5115</v>
      </c>
    </row>
    <row r="233" spans="2:25" x14ac:dyDescent="0.25">
      <c r="B233" t="s">
        <v>5116</v>
      </c>
      <c r="C233" s="8" t="str">
        <f>""""&amp;DATABASE!A233&amp;""","</f>
        <v>"109-66-0",</v>
      </c>
      <c r="D233" s="8" t="str">
        <f>""""&amp;DATABASE!B233&amp;""","</f>
        <v>"n-Pentane",</v>
      </c>
      <c r="E233" s="8" t="str">
        <f>""""&amp;DATABASE!C233&amp;""","</f>
        <v>"C5H12",</v>
      </c>
      <c r="F233" s="8" t="str">
        <f>""""&amp;DATABASE!D233&amp;""","</f>
        <v>"PN",</v>
      </c>
      <c r="G233" s="8" t="str">
        <f>""""&amp;DATABASE!E233&amp;""","</f>
        <v>"(CH3)2 (CH2)3 ",</v>
      </c>
      <c r="H233" s="7" t="str">
        <f>IF(OR(DATABASE!F233="",ISERROR(DATABASE!F233),DATABASE!F233=FALSE),"0",DATABASE!F233)&amp;","</f>
        <v>72.1510009765625,</v>
      </c>
      <c r="I233" s="7" t="str">
        <f>IF(OR(DATABASE!G233="",ISERROR(DATABASE!G233),DATABASE!G233=FALSE),"0",DATABASE!G233)&amp;","</f>
        <v>0.630314376868047,</v>
      </c>
      <c r="J233" s="7" t="str">
        <f>IF(OR(DATABASE!H233="",ISERROR(DATABASE!H233),DATABASE!H233=FALSE),"0",DATABASE!H233)&amp;","</f>
        <v>309.209014892578,</v>
      </c>
      <c r="K233" s="7" t="str">
        <f>IF(OR(DATABASE!I233="",ISERROR(DATABASE!I233),DATABASE!I233=FALSE),"0",DATABASE!I233)&amp;","</f>
        <v>469.600006103515,</v>
      </c>
      <c r="L233" s="7" t="str">
        <f>IF(OR(DATABASE!J233="",ISERROR(DATABASE!J233),DATABASE!J233=FALSE),"0",DATABASE!J233)&amp;","</f>
        <v>33.751201171875,</v>
      </c>
      <c r="M233" s="7" t="str">
        <f>IF(OR(DATABASE!K233="",ISERROR(DATABASE!K233),DATABASE!K233=FALSE),"0",DATABASE!K233)&amp;","</f>
        <v>0.310990005731583,</v>
      </c>
      <c r="N233" s="7" t="str">
        <f>IF(OR(DATABASE!L233="",ISERROR(DATABASE!L233),DATABASE!L233=FALSE),"0",DATABASE!L233)&amp;","</f>
        <v>0.253890007734299,</v>
      </c>
      <c r="O233" s="7" t="str">
        <f>IF(OR(DATABASE!M233="",ISERROR(DATABASE!M233),DATABASE!M233=FALSE),"0",DATABASE!M233)&amp;","</f>
        <v>-0.0117017,</v>
      </c>
      <c r="P233" s="7" t="str">
        <f>IF(OR(DATABASE!N233="",ISERROR(DATABASE!N233),DATABASE!N233=FALSE),"0",DATABASE!N233)&amp;","</f>
        <v>0.0066328,</v>
      </c>
      <c r="Q233" s="7" t="str">
        <f>IF(OR(DATABASE!O233="",ISERROR(DATABASE!O233),DATABASE!O233=FALSE),"0",DATABASE!O233)&amp;","</f>
        <v>-0.0000035115,</v>
      </c>
      <c r="R233" s="7" t="str">
        <f>IF(OR(DATABASE!P233="",ISERROR(DATABASE!P233),DATABASE!P233=FALSE),"0",DATABASE!P233)&amp;","</f>
        <v>0.000000000798544,</v>
      </c>
      <c r="S233" s="7" t="str">
        <f>IF(OR(DATABASE!Q233="",ISERROR(DATABASE!Q233),DATABASE!Q233=FALSE),"0",DATABASE!Q233)&amp;","</f>
        <v>-3.46594E-14,</v>
      </c>
      <c r="T233" s="7" t="str">
        <f>IF(OR(DATABASE!R233="",ISERROR(DATABASE!R233),DATABASE!R233=FALSE),"0",DATABASE!R233)&amp;","</f>
        <v>-146.49,</v>
      </c>
      <c r="U233" s="7" t="str">
        <f>IF(OR(DATABASE!S233="",ISERROR(DATABASE!S233),DATABASE!S233=FALSE),"0",DATABASE!S233)&amp;","</f>
        <v>-8.65,</v>
      </c>
      <c r="V233" s="7" t="str">
        <f>IF(OR(DATABASE!T233="",ISERROR(DATABASE!T233),DATABASE!T233=FALSE),"0",DATABASE!T233)&amp;","</f>
        <v>-149.14,</v>
      </c>
      <c r="W233" s="7" t="str">
        <f>IF(OR(DATABASE!U233="",ISERROR(DATABASE!U233),DATABASE!U233=FALSE),"0",DATABASE!U233)&amp;","</f>
        <v>0.457480010986328,</v>
      </c>
      <c r="X233" s="7">
        <f>IF(OR(DATABASE!V233="",ISERROR(DATABASE!V233),DATABASE!V233=FALSE),"0",DATABASE!V233)</f>
        <v>4.441700130701065E-5</v>
      </c>
      <c r="Y233" t="s">
        <v>5115</v>
      </c>
    </row>
    <row r="234" spans="2:25" x14ac:dyDescent="0.25">
      <c r="B234" t="s">
        <v>5116</v>
      </c>
      <c r="C234" s="8" t="str">
        <f>""""&amp;DATABASE!A234&amp;""","</f>
        <v>"109-67-1",</v>
      </c>
      <c r="D234" s="8" t="str">
        <f>""""&amp;DATABASE!B234&amp;""","</f>
        <v>"1-Pentene",</v>
      </c>
      <c r="E234" s="8" t="str">
        <f>""""&amp;DATABASE!C234&amp;""","</f>
        <v>"C5H10",</v>
      </c>
      <c r="F234" s="8" t="str">
        <f>""""&amp;DATABASE!D234&amp;""","</f>
        <v>"N",</v>
      </c>
      <c r="G234" s="8" t="str">
        <f>""""&amp;DATABASE!E234&amp;""","</f>
        <v>"CH3 (CH2)2 CH2=CH ",</v>
      </c>
      <c r="H234" s="7" t="str">
        <f>IF(OR(DATABASE!F234="",ISERROR(DATABASE!F234),DATABASE!F234=FALSE),"0",DATABASE!F234)&amp;","</f>
        <v>70.1350021362304,</v>
      </c>
      <c r="I234" s="7" t="str">
        <f>IF(OR(DATABASE!G234="",ISERROR(DATABASE!G234),DATABASE!G234=FALSE),"0",DATABASE!G234)&amp;","</f>
        <v>0.639316755932172,</v>
      </c>
      <c r="J234" s="7" t="str">
        <f>IF(OR(DATABASE!H234="",ISERROR(DATABASE!H234),DATABASE!H234=FALSE),"0",DATABASE!H234)&amp;","</f>
        <v>303.096008300781,</v>
      </c>
      <c r="K234" s="7" t="str">
        <f>IF(OR(DATABASE!I234="",ISERROR(DATABASE!I234),DATABASE!I234=FALSE),"0",DATABASE!I234)&amp;","</f>
        <v>464.699005126953,</v>
      </c>
      <c r="L234" s="7" t="str">
        <f>IF(OR(DATABASE!J234="",ISERROR(DATABASE!J234),DATABASE!J234=FALSE),"0",DATABASE!J234)&amp;","</f>
        <v>35.2869995117187,</v>
      </c>
      <c r="M234" s="7" t="str">
        <f>IF(OR(DATABASE!K234="",ISERROR(DATABASE!K234),DATABASE!K234=FALSE),"0",DATABASE!K234)&amp;","</f>
        <v>0.300000011920929,</v>
      </c>
      <c r="N234" s="7" t="str">
        <f>IF(OR(DATABASE!L234="",ISERROR(DATABASE!L234),DATABASE!L234=FALSE),"0",DATABASE!L234)&amp;","</f>
        <v>0.232960000634193,</v>
      </c>
      <c r="O234" s="7" t="str">
        <f>IF(OR(DATABASE!M234="",ISERROR(DATABASE!M234),DATABASE!M234=FALSE),"0",DATABASE!M234)&amp;","</f>
        <v>-0.0019105,</v>
      </c>
      <c r="P234" s="7" t="str">
        <f>IF(OR(DATABASE!N234="",ISERROR(DATABASE!N234),DATABASE!N234=FALSE),"0",DATABASE!N234)&amp;","</f>
        <v>0.00617238,</v>
      </c>
      <c r="Q234" s="7" t="str">
        <f>IF(OR(DATABASE!O234="",ISERROR(DATABASE!O234),DATABASE!O234=FALSE),"0",DATABASE!O234)&amp;","</f>
        <v>-0.0000033036,</v>
      </c>
      <c r="R234" s="7" t="str">
        <f>IF(OR(DATABASE!P234="",ISERROR(DATABASE!P234),DATABASE!P234=FALSE),"0",DATABASE!P234)&amp;","</f>
        <v>0.000000000667408,</v>
      </c>
      <c r="S234" s="7" t="str">
        <f>IF(OR(DATABASE!Q234="",ISERROR(DATABASE!Q234),DATABASE!Q234=FALSE),"0",DATABASE!Q234)&amp;","</f>
        <v>3.206568E-22,</v>
      </c>
      <c r="T234" s="7" t="str">
        <f>IF(OR(DATABASE!R234="",ISERROR(DATABASE!R234),DATABASE!R234=FALSE),"0",DATABASE!R234)&amp;","</f>
        <v>-20.929,</v>
      </c>
      <c r="U234" s="7" t="str">
        <f>IF(OR(DATABASE!S234="",ISERROR(DATABASE!S234),DATABASE!S234=FALSE),"0",DATABASE!S234)&amp;","</f>
        <v>78.6,</v>
      </c>
      <c r="V234" s="7" t="str">
        <f>IF(OR(DATABASE!T234="",ISERROR(DATABASE!T234),DATABASE!T234=FALSE),"0",DATABASE!T234)&amp;","</f>
        <v>-22.938,</v>
      </c>
      <c r="W234" s="7" t="str">
        <f>IF(OR(DATABASE!U234="",ISERROR(DATABASE!U234),DATABASE!U234=FALSE),"0",DATABASE!U234)&amp;","</f>
        <v>0.330058013916016,</v>
      </c>
      <c r="X234" s="7">
        <f>IF(OR(DATABASE!V234="",ISERROR(DATABASE!V234),DATABASE!V234=FALSE),"0",DATABASE!V234)</f>
        <v>3.7448901683092115E-5</v>
      </c>
      <c r="Y234" t="s">
        <v>5115</v>
      </c>
    </row>
    <row r="235" spans="2:25" x14ac:dyDescent="0.25">
      <c r="B235" t="s">
        <v>5116</v>
      </c>
      <c r="C235" s="8" t="str">
        <f>""""&amp;DATABASE!A235&amp;""","</f>
        <v>"109-69-3",</v>
      </c>
      <c r="D235" s="8" t="str">
        <f>""""&amp;DATABASE!B235&amp;""","</f>
        <v>"1-ClC4",</v>
      </c>
      <c r="E235" s="8" t="str">
        <f>""""&amp;DATABASE!C235&amp;""","</f>
        <v>"C4H9Cl",</v>
      </c>
      <c r="F235" s="8" t="str">
        <f>""""&amp;DATABASE!D235&amp;""","</f>
        <v>"Misc",</v>
      </c>
      <c r="G235" s="8" t="str">
        <f>""""&amp;DATABASE!E235&amp;""","</f>
        <v>"CH3 (CH2)2 CH2Cl ",</v>
      </c>
      <c r="H235" s="7" t="str">
        <f>IF(OR(DATABASE!F235="",ISERROR(DATABASE!F235),DATABASE!F235=FALSE),"0",DATABASE!F235)&amp;","</f>
        <v>92.5690002441406,</v>
      </c>
      <c r="I235" s="7" t="str">
        <f>IF(OR(DATABASE!G235="",ISERROR(DATABASE!G235),DATABASE!G235=FALSE),"0",DATABASE!G235)&amp;","</f>
        <v>0.891524980733983,</v>
      </c>
      <c r="J235" s="7" t="str">
        <f>IF(OR(DATABASE!H235="",ISERROR(DATABASE!H235),DATABASE!H235=FALSE),"0",DATABASE!H235)&amp;","</f>
        <v>351.600006103515,</v>
      </c>
      <c r="K235" s="7" t="str">
        <f>IF(OR(DATABASE!I235="",ISERROR(DATABASE!I235),DATABASE!I235=FALSE),"0",DATABASE!I235)&amp;","</f>
        <v>542,</v>
      </c>
      <c r="L235" s="7" t="str">
        <f>IF(OR(DATABASE!J235="",ISERROR(DATABASE!J235),DATABASE!J235=FALSE),"0",DATABASE!J235)&amp;","</f>
        <v>36.7,</v>
      </c>
      <c r="M235" s="7" t="str">
        <f>IF(OR(DATABASE!K235="",ISERROR(DATABASE!K235),DATABASE!K235=FALSE),"0",DATABASE!K235)&amp;","</f>
        <v>0.312000006437302,</v>
      </c>
      <c r="N235" s="7" t="str">
        <f>IF(OR(DATABASE!L235="",ISERROR(DATABASE!L235),DATABASE!L235=FALSE),"0",DATABASE!L235)&amp;","</f>
        <v>0.217960000038147,</v>
      </c>
      <c r="O235" s="7" t="str">
        <f>IF(OR(DATABASE!M235="",ISERROR(DATABASE!M235),DATABASE!M235=FALSE),"0",DATABASE!M235)&amp;","</f>
        <v>-0.0282462,</v>
      </c>
      <c r="P235" s="7" t="str">
        <f>IF(OR(DATABASE!N235="",ISERROR(DATABASE!N235),DATABASE!N235=FALSE),"0",DATABASE!N235)&amp;","</f>
        <v>0.004861,</v>
      </c>
      <c r="Q235" s="7" t="str">
        <f>IF(OR(DATABASE!O235="",ISERROR(DATABASE!O235),DATABASE!O235=FALSE),"0",DATABASE!O235)&amp;","</f>
        <v>-0.0000031749,</v>
      </c>
      <c r="R235" s="7" t="str">
        <f>IF(OR(DATABASE!P235="",ISERROR(DATABASE!P235),DATABASE!P235=FALSE),"0",DATABASE!P235)&amp;","</f>
        <v>0.000000000873536,</v>
      </c>
      <c r="S235" s="7" t="str">
        <f>IF(OR(DATABASE!Q235="",ISERROR(DATABASE!Q235),DATABASE!Q235=FALSE),"0",DATABASE!Q235)&amp;","</f>
        <v>0,</v>
      </c>
      <c r="T235" s="7" t="str">
        <f>IF(OR(DATABASE!R235="",ISERROR(DATABASE!R235),DATABASE!R235=FALSE),"0",DATABASE!R235)&amp;","</f>
        <v>-147.39,</v>
      </c>
      <c r="U235" s="7" t="str">
        <f>IF(OR(DATABASE!S235="",ISERROR(DATABASE!S235),DATABASE!S235=FALSE),"0",DATABASE!S235)&amp;","</f>
        <v>-38.79,</v>
      </c>
      <c r="V235" s="7" t="str">
        <f>IF(OR(DATABASE!T235="",ISERROR(DATABASE!T235),DATABASE!T235=FALSE),"0",DATABASE!T235)&amp;","</f>
        <v>-149.45,</v>
      </c>
      <c r="W235" s="7" t="str">
        <f>IF(OR(DATABASE!U235="",ISERROR(DATABASE!U235),DATABASE!U235=FALSE),"0",DATABASE!U235)&amp;","</f>
        <v>0.360390014648438,</v>
      </c>
      <c r="X235" s="7">
        <f>IF(OR(DATABASE!V235="",ISERROR(DATABASE!V235),DATABASE!V235=FALSE),"0",DATABASE!V235)</f>
        <v>3.2740000635385511E-5</v>
      </c>
      <c r="Y235" t="s">
        <v>5115</v>
      </c>
    </row>
    <row r="236" spans="2:25" x14ac:dyDescent="0.25">
      <c r="B236" t="s">
        <v>5116</v>
      </c>
      <c r="C236" s="8" t="str">
        <f>""""&amp;DATABASE!A236&amp;""","</f>
        <v>"109-73-9",</v>
      </c>
      <c r="D236" s="8" t="str">
        <f>""""&amp;DATABASE!B236&amp;""","</f>
        <v>"n-Butylamine",</v>
      </c>
      <c r="E236" s="8" t="str">
        <f>""""&amp;DATABASE!C236&amp;""","</f>
        <v>"C4H11N",</v>
      </c>
      <c r="F236" s="8" t="str">
        <f>""""&amp;DATABASE!D236&amp;""","</f>
        <v>"AMINE",</v>
      </c>
      <c r="G236" s="8" t="str">
        <f>""""&amp;DATABASE!E236&amp;""","</f>
        <v>"CH3 (CH2)2 CH2NH2 ",</v>
      </c>
      <c r="H236" s="7" t="str">
        <f>IF(OR(DATABASE!F236="",ISERROR(DATABASE!F236),DATABASE!F236=FALSE),"0",DATABASE!F236)&amp;","</f>
        <v>73.1389007568359,</v>
      </c>
      <c r="I236" s="7" t="str">
        <f>IF(OR(DATABASE!G236="",ISERROR(DATABASE!G236),DATABASE!G236=FALSE),"0",DATABASE!G236)&amp;","</f>
        <v>0.749638205603106,</v>
      </c>
      <c r="J236" s="7" t="str">
        <f>IF(OR(DATABASE!H236="",ISERROR(DATABASE!H236),DATABASE!H236=FALSE),"0",DATABASE!H236)&amp;","</f>
        <v>349.5,</v>
      </c>
      <c r="K236" s="7" t="str">
        <f>IF(OR(DATABASE!I236="",ISERROR(DATABASE!I236),DATABASE!I236=FALSE),"0",DATABASE!I236)&amp;","</f>
        <v>531.900024414062,</v>
      </c>
      <c r="L236" s="7" t="str">
        <f>IF(OR(DATABASE!J236="",ISERROR(DATABASE!J236),DATABASE!J236=FALSE),"0",DATABASE!J236)&amp;","</f>
        <v>42,</v>
      </c>
      <c r="M236" s="7" t="str">
        <f>IF(OR(DATABASE!K236="",ISERROR(DATABASE!K236),DATABASE!K236=FALSE),"0",DATABASE!K236)&amp;","</f>
        <v>0.28999000787735,</v>
      </c>
      <c r="N236" s="7" t="str">
        <f>IF(OR(DATABASE!L236="",ISERROR(DATABASE!L236),DATABASE!L236=FALSE),"0",DATABASE!L236)&amp;","</f>
        <v>0.328990012407303,</v>
      </c>
      <c r="O236" s="7" t="str">
        <f>IF(OR(DATABASE!M236="",ISERROR(DATABASE!M236),DATABASE!M236=FALSE),"0",DATABASE!M236)&amp;","</f>
        <v>0.0694883,</v>
      </c>
      <c r="P236" s="7" t="str">
        <f>IF(OR(DATABASE!N236="",ISERROR(DATABASE!N236),DATABASE!N236=FALSE),"0",DATABASE!N236)&amp;","</f>
        <v>0.00612384,</v>
      </c>
      <c r="Q236" s="7" t="str">
        <f>IF(OR(DATABASE!O236="",ISERROR(DATABASE!O236),DATABASE!O236=FALSE),"0",DATABASE!O236)&amp;","</f>
        <v>-0.00000329298,</v>
      </c>
      <c r="R236" s="7" t="str">
        <f>IF(OR(DATABASE!P236="",ISERROR(DATABASE!P236),DATABASE!P236=FALSE),"0",DATABASE!P236)&amp;","</f>
        <v>0.000000001039652,</v>
      </c>
      <c r="S236" s="7" t="str">
        <f>IF(OR(DATABASE!Q236="",ISERROR(DATABASE!Q236),DATABASE!Q236=FALSE),"0",DATABASE!Q236)&amp;","</f>
        <v>0,</v>
      </c>
      <c r="T236" s="7" t="str">
        <f>IF(OR(DATABASE!R236="",ISERROR(DATABASE!R236),DATABASE!R236=FALSE),"0",DATABASE!R236)&amp;","</f>
        <v>-92.108,</v>
      </c>
      <c r="U236" s="7" t="str">
        <f>IF(OR(DATABASE!S236="",ISERROR(DATABASE!S236),DATABASE!S236=FALSE),"0",DATABASE!S236)&amp;","</f>
        <v>49.03,</v>
      </c>
      <c r="V236" s="7" t="str">
        <f>IF(OR(DATABASE!T236="",ISERROR(DATABASE!T236),DATABASE!T236=FALSE),"0",DATABASE!T236)&amp;","</f>
        <v>-94.792,</v>
      </c>
      <c r="W236" s="7" t="str">
        <f>IF(OR(DATABASE!U236="",ISERROR(DATABASE!U236),DATABASE!U236=FALSE),"0",DATABASE!U236)&amp;","</f>
        <v>0.47,</v>
      </c>
      <c r="X236" s="7">
        <f>IF(OR(DATABASE!V236="",ISERROR(DATABASE!V236),DATABASE!V236=FALSE),"0",DATABASE!V236)</f>
        <v>3.9129000157117847E-5</v>
      </c>
      <c r="Y236" t="s">
        <v>5115</v>
      </c>
    </row>
    <row r="237" spans="2:25" x14ac:dyDescent="0.25">
      <c r="B237" t="s">
        <v>5116</v>
      </c>
      <c r="C237" s="8" t="str">
        <f>""""&amp;DATABASE!A237&amp;""","</f>
        <v>"109-74-0",</v>
      </c>
      <c r="D237" s="8" t="str">
        <f>""""&amp;DATABASE!B237&amp;""","</f>
        <v>"C4-Nitrile",</v>
      </c>
      <c r="E237" s="8" t="str">
        <f>""""&amp;DATABASE!C237&amp;""","</f>
        <v>"C4H7N",</v>
      </c>
      <c r="F237" s="8" t="str">
        <f>""""&amp;DATABASE!D237&amp;""","</f>
        <v>"Misc",</v>
      </c>
      <c r="G237" s="8" t="str">
        <f>""""&amp;DATABASE!E237&amp;""","</f>
        <v>"CH3 CH2 CH2CN ",</v>
      </c>
      <c r="H237" s="7" t="str">
        <f>IF(OR(DATABASE!F237="",ISERROR(DATABASE!F237),DATABASE!F237=FALSE),"0",DATABASE!F237)&amp;","</f>
        <v>69.1070022583007,</v>
      </c>
      <c r="I237" s="7" t="str">
        <f>IF(OR(DATABASE!G237="",ISERROR(DATABASE!G237),DATABASE!G237=FALSE),"0",DATABASE!G237)&amp;","</f>
        <v>0.792736214122055,</v>
      </c>
      <c r="J237" s="7" t="str">
        <f>IF(OR(DATABASE!H237="",ISERROR(DATABASE!H237),DATABASE!H237=FALSE),"0",DATABASE!H237)&amp;","</f>
        <v>391.100006103515,</v>
      </c>
      <c r="K237" s="7" t="str">
        <f>IF(OR(DATABASE!I237="",ISERROR(DATABASE!I237),DATABASE!I237=FALSE),"0",DATABASE!I237)&amp;","</f>
        <v>582.200012207031,</v>
      </c>
      <c r="L237" s="7" t="str">
        <f>IF(OR(DATABASE!J237="",ISERROR(DATABASE!J237),DATABASE!J237=FALSE),"0",DATABASE!J237)&amp;","</f>
        <v>37.7,</v>
      </c>
      <c r="M237" s="7" t="str">
        <f>IF(OR(DATABASE!K237="",ISERROR(DATABASE!K237),DATABASE!K237=FALSE),"0",DATABASE!K237)&amp;","</f>
        <v>0.284990012645721,</v>
      </c>
      <c r="N237" s="7" t="str">
        <f>IF(OR(DATABASE!L237="",ISERROR(DATABASE!L237),DATABASE!L237=FALSE),"0",DATABASE!L237)&amp;","</f>
        <v>0.372990012168884,</v>
      </c>
      <c r="O237" s="7" t="str">
        <f>IF(OR(DATABASE!M237="",ISERROR(DATABASE!M237),DATABASE!M237=FALSE),"0",DATABASE!M237)&amp;","</f>
        <v>0.22023,</v>
      </c>
      <c r="P237" s="7" t="str">
        <f>IF(OR(DATABASE!N237="",ISERROR(DATABASE!N237),DATABASE!N237=FALSE),"0",DATABASE!N237)&amp;","</f>
        <v>0.0046422,</v>
      </c>
      <c r="Q237" s="7" t="str">
        <f>IF(OR(DATABASE!O237="",ISERROR(DATABASE!O237),DATABASE!O237=FALSE),"0",DATABASE!O237)&amp;","</f>
        <v>-0.000002371767,</v>
      </c>
      <c r="R237" s="7" t="str">
        <f>IF(OR(DATABASE!P237="",ISERROR(DATABASE!P237),DATABASE!P237=FALSE),"0",DATABASE!P237)&amp;","</f>
        <v>0.000000000431776,</v>
      </c>
      <c r="S237" s="7" t="str">
        <f>IF(OR(DATABASE!Q237="",ISERROR(DATABASE!Q237),DATABASE!Q237=FALSE),"0",DATABASE!Q237)&amp;","</f>
        <v>0,</v>
      </c>
      <c r="T237" s="7" t="str">
        <f>IF(OR(DATABASE!R237="",ISERROR(DATABASE!R237),DATABASE!R237=FALSE),"0",DATABASE!R237)&amp;","</f>
        <v>34.099,</v>
      </c>
      <c r="U237" s="7" t="str">
        <f>IF(OR(DATABASE!S237="",ISERROR(DATABASE!S237),DATABASE!S237=FALSE),"0",DATABASE!S237)&amp;","</f>
        <v>108.66,</v>
      </c>
      <c r="V237" s="7" t="str">
        <f>IF(OR(DATABASE!T237="",ISERROR(DATABASE!T237),DATABASE!T237=FALSE),"0",DATABASE!T237)&amp;","</f>
        <v>32.613,</v>
      </c>
      <c r="W237" s="7" t="str">
        <f>IF(OR(DATABASE!U237="",ISERROR(DATABASE!U237),DATABASE!U237=FALSE),"0",DATABASE!U237)&amp;","</f>
        <v>0.24672900390625,</v>
      </c>
      <c r="X237" s="7">
        <f>IF(OR(DATABASE!V237="",ISERROR(DATABASE!V237),DATABASE!V237=FALSE),"0",DATABASE!V237)</f>
        <v>2.5125000625848769E-5</v>
      </c>
      <c r="Y237" t="s">
        <v>5115</v>
      </c>
    </row>
    <row r="238" spans="2:25" x14ac:dyDescent="0.25">
      <c r="B238" t="s">
        <v>5116</v>
      </c>
      <c r="C238" s="8" t="str">
        <f>""""&amp;DATABASE!A238&amp;""","</f>
        <v>"109-75-1",</v>
      </c>
      <c r="D238" s="8" t="str">
        <f>""""&amp;DATABASE!B238&amp;""","</f>
        <v>"VAcetNitrile",</v>
      </c>
      <c r="E238" s="8" t="str">
        <f>""""&amp;DATABASE!C238&amp;""","</f>
        <v>"C4H5N",</v>
      </c>
      <c r="F238" s="8" t="str">
        <f>""""&amp;DATABASE!D238&amp;""","</f>
        <v>"Misc",</v>
      </c>
      <c r="G238" s="8" t="str">
        <f>""""&amp;DATABASE!E238&amp;""","</f>
        <v>"CH2=CH CH2CN ",</v>
      </c>
      <c r="H238" s="7" t="str">
        <f>IF(OR(DATABASE!F238="",ISERROR(DATABASE!F238),DATABASE!F238=FALSE),"0",DATABASE!F238)&amp;","</f>
        <v>67.0904006958007,</v>
      </c>
      <c r="I238" s="7" t="str">
        <f>IF(OR(DATABASE!G238="",ISERROR(DATABASE!G238),DATABASE!G238=FALSE),"0",DATABASE!G238)&amp;","</f>
        <v>0.83876498398985,</v>
      </c>
      <c r="J238" s="7" t="str">
        <f>IF(OR(DATABASE!H238="",ISERROR(DATABASE!H238),DATABASE!H238=FALSE),"0",DATABASE!H238)&amp;","</f>
        <v>391.670013427734,</v>
      </c>
      <c r="K238" s="7" t="str">
        <f>IF(OR(DATABASE!I238="",ISERROR(DATABASE!I238),DATABASE!I238=FALSE),"0",DATABASE!I238)&amp;","</f>
        <v>584,</v>
      </c>
      <c r="L238" s="7" t="str">
        <f>IF(OR(DATABASE!J238="",ISERROR(DATABASE!J238),DATABASE!J238=FALSE),"0",DATABASE!J238)&amp;","</f>
        <v>38.8,</v>
      </c>
      <c r="M238" s="7" t="str">
        <f>IF(OR(DATABASE!K238="",ISERROR(DATABASE!K238),DATABASE!K238=FALSE),"0",DATABASE!K238)&amp;","</f>
        <v>0.25900000333786,</v>
      </c>
      <c r="N238" s="7" t="str">
        <f>IF(OR(DATABASE!L238="",ISERROR(DATABASE!L238),DATABASE!L238=FALSE),"0",DATABASE!L238)&amp;","</f>
        <v>0.378450006246567,</v>
      </c>
      <c r="O238" s="7" t="str">
        <f>IF(OR(DATABASE!M238="",ISERROR(DATABASE!M238),DATABASE!M238=FALSE),"0",DATABASE!M238)&amp;","</f>
        <v>0.331648,</v>
      </c>
      <c r="P238" s="7" t="str">
        <f>IF(OR(DATABASE!N238="",ISERROR(DATABASE!N238),DATABASE!N238=FALSE),"0",DATABASE!N238)&amp;","</f>
        <v>0.003715,</v>
      </c>
      <c r="Q238" s="7" t="str">
        <f>IF(OR(DATABASE!O238="",ISERROR(DATABASE!O238),DATABASE!O238=FALSE),"0",DATABASE!O238)&amp;","</f>
        <v>-0.000001636146,</v>
      </c>
      <c r="R238" s="7" t="str">
        <f>IF(OR(DATABASE!P238="",ISERROR(DATABASE!P238),DATABASE!P238=FALSE),"0",DATABASE!P238)&amp;","</f>
        <v>0.00000000002367016,</v>
      </c>
      <c r="S238" s="7" t="str">
        <f>IF(OR(DATABASE!Q238="",ISERROR(DATABASE!Q238),DATABASE!Q238=FALSE),"0",DATABASE!Q238)&amp;","</f>
        <v>8.99668E-14,</v>
      </c>
      <c r="T238" s="7" t="str">
        <f>IF(OR(DATABASE!R238="",ISERROR(DATABASE!R238),DATABASE!R238=FALSE),"0",DATABASE!R238)&amp;","</f>
        <v>157.8,</v>
      </c>
      <c r="U238" s="7" t="str">
        <f>IF(OR(DATABASE!S238="",ISERROR(DATABASE!S238),DATABASE!S238=FALSE),"0",DATABASE!S238)&amp;","</f>
        <v>200,</v>
      </c>
      <c r="V238" s="7" t="str">
        <f>IF(OR(DATABASE!T238="",ISERROR(DATABASE!T238),DATABASE!T238=FALSE),"0",DATABASE!T238)&amp;","</f>
        <v>158.339359375,</v>
      </c>
      <c r="W238" s="7" t="str">
        <f>IF(OR(DATABASE!U238="",ISERROR(DATABASE!U238),DATABASE!U238=FALSE),"0",DATABASE!U238)&amp;","</f>
        <v>0.133438507080078,</v>
      </c>
      <c r="X238" s="7">
        <f>IF(OR(DATABASE!V238="",ISERROR(DATABASE!V238),DATABASE!V238=FALSE),"0",DATABASE!V238)</f>
        <v>2.1103447303175925E-5</v>
      </c>
      <c r="Y238" t="s">
        <v>5115</v>
      </c>
    </row>
    <row r="239" spans="2:25" x14ac:dyDescent="0.25">
      <c r="B239" t="s">
        <v>5116</v>
      </c>
      <c r="C239" s="8" t="str">
        <f>""""&amp;DATABASE!A239&amp;""","</f>
        <v>"109-77-3",</v>
      </c>
      <c r="D239" s="8" t="str">
        <f>""""&amp;DATABASE!B239&amp;""","</f>
        <v>"MaloNitrile",</v>
      </c>
      <c r="E239" s="8" t="str">
        <f>""""&amp;DATABASE!C239&amp;""","</f>
        <v>"C3H2N2",</v>
      </c>
      <c r="F239" s="8" t="str">
        <f>""""&amp;DATABASE!D239&amp;""","</f>
        <v>"Misc",</v>
      </c>
      <c r="G239" s="8" t="str">
        <f>""""&amp;DATABASE!E239&amp;""","</f>
        <v>"",</v>
      </c>
      <c r="H239" s="7" t="str">
        <f>IF(OR(DATABASE!F239="",ISERROR(DATABASE!F239),DATABASE!F239=FALSE),"0",DATABASE!F239)&amp;","</f>
        <v>66.062400817871,</v>
      </c>
      <c r="I239" s="7" t="str">
        <f>IF(OR(DATABASE!G239="",ISERROR(DATABASE!G239),DATABASE!G239=FALSE),"0",DATABASE!G239)&amp;","</f>
        <v>1.06753939747124,</v>
      </c>
      <c r="J239" s="7" t="str">
        <f>IF(OR(DATABASE!H239="",ISERROR(DATABASE!H239),DATABASE!H239=FALSE),"0",DATABASE!H239)&amp;","</f>
        <v>491.5,</v>
      </c>
      <c r="K239" s="7" t="str">
        <f>IF(OR(DATABASE!I239="",ISERROR(DATABASE!I239),DATABASE!I239=FALSE),"0",DATABASE!I239)&amp;","</f>
        <v>715,</v>
      </c>
      <c r="L239" s="7" t="str">
        <f>IF(OR(DATABASE!J239="",ISERROR(DATABASE!J239),DATABASE!J239=FALSE),"0",DATABASE!J239)&amp;","</f>
        <v>40.4,</v>
      </c>
      <c r="M239" s="7" t="str">
        <f>IF(OR(DATABASE!K239="",ISERROR(DATABASE!K239),DATABASE!K239=FALSE),"0",DATABASE!K239)&amp;","</f>
        <v>0.247999995946884,</v>
      </c>
      <c r="N239" s="7" t="str">
        <f>IF(OR(DATABASE!L239="",ISERROR(DATABASE!L239),DATABASE!L239=FALSE),"0",DATABASE!L239)&amp;","</f>
        <v>0.501640975475311,</v>
      </c>
      <c r="O239" s="7" t="str">
        <f>IF(OR(DATABASE!M239="",ISERROR(DATABASE!M239),DATABASE!M239=FALSE),"0",DATABASE!M239)&amp;","</f>
        <v>0.41301,</v>
      </c>
      <c r="P239" s="7" t="str">
        <f>IF(OR(DATABASE!N239="",ISERROR(DATABASE!N239),DATABASE!N239=FALSE),"0",DATABASE!N239)&amp;","</f>
        <v>0.0024866,</v>
      </c>
      <c r="Q239" s="7" t="str">
        <f>IF(OR(DATABASE!O239="",ISERROR(DATABASE!O239),DATABASE!O239=FALSE),"0",DATABASE!O239)&amp;","</f>
        <v>-0.00000058305,</v>
      </c>
      <c r="R239" s="7" t="str">
        <f>IF(OR(DATABASE!P239="",ISERROR(DATABASE!P239),DATABASE!P239=FALSE),"0",DATABASE!P239)&amp;","</f>
        <v>-0.00000000083204,</v>
      </c>
      <c r="S239" s="7" t="str">
        <f>IF(OR(DATABASE!Q239="",ISERROR(DATABASE!Q239),DATABASE!Q239=FALSE),"0",DATABASE!Q239)&amp;","</f>
        <v>0.000000000000335396,</v>
      </c>
      <c r="T239" s="7" t="str">
        <f>IF(OR(DATABASE!R239="",ISERROR(DATABASE!R239),DATABASE!R239=FALSE),"0",DATABASE!R239)&amp;","</f>
        <v>265.5,</v>
      </c>
      <c r="U239" s="7" t="str">
        <f>IF(OR(DATABASE!S239="",ISERROR(DATABASE!S239),DATABASE!S239=FALSE),"0",DATABASE!S239)&amp;","</f>
        <v>281,</v>
      </c>
      <c r="V239" s="7" t="str">
        <f>IF(OR(DATABASE!T239="",ISERROR(DATABASE!T239),DATABASE!T239=FALSE),"0",DATABASE!T239)&amp;","</f>
        <v>265.56790625,</v>
      </c>
      <c r="W239" s="7" t="str">
        <f>IF(OR(DATABASE!U239="",ISERROR(DATABASE!U239),DATABASE!U239=FALSE),"0",DATABASE!U239)&amp;","</f>
        <v>0.0498711547851563,</v>
      </c>
      <c r="X239" s="7">
        <f>IF(OR(DATABASE!V239="",ISERROR(DATABASE!V239),DATABASE!V239=FALSE),"0",DATABASE!V239)</f>
        <v>6.3336500898003578E-6</v>
      </c>
      <c r="Y239" t="s">
        <v>5115</v>
      </c>
    </row>
    <row r="240" spans="2:25" x14ac:dyDescent="0.25">
      <c r="B240" t="s">
        <v>5116</v>
      </c>
      <c r="C240" s="8" t="str">
        <f>""""&amp;DATABASE!A240&amp;""","</f>
        <v>"109-78-4",</v>
      </c>
      <c r="D240" s="8" t="str">
        <f>""""&amp;DATABASE!B240&amp;""","</f>
        <v>"Hyd-CNitrile",</v>
      </c>
      <c r="E240" s="8" t="str">
        <f>""""&amp;DATABASE!C240&amp;""","</f>
        <v>"C3H5NO",</v>
      </c>
      <c r="F240" s="8" t="str">
        <f>""""&amp;DATABASE!D240&amp;""","</f>
        <v>"Misc",</v>
      </c>
      <c r="G240" s="8" t="str">
        <f>""""&amp;DATABASE!E240&amp;""","</f>
        <v>"CH2 OH CH2CN ",</v>
      </c>
      <c r="H240" s="7" t="str">
        <f>IF(OR(DATABASE!F240="",ISERROR(DATABASE!F240),DATABASE!F240=FALSE),"0",DATABASE!F240)&amp;","</f>
        <v>71.0787963867187,</v>
      </c>
      <c r="I240" s="7" t="str">
        <f>IF(OR(DATABASE!G240="",ISERROR(DATABASE!G240),DATABASE!G240=FALSE),"0",DATABASE!G240)&amp;","</f>
        <v>1.04883000545732,</v>
      </c>
      <c r="J240" s="7" t="str">
        <f>IF(OR(DATABASE!H240="",ISERROR(DATABASE!H240),DATABASE!H240=FALSE),"0",DATABASE!H240)&amp;","</f>
        <v>494.149993896484,</v>
      </c>
      <c r="K240" s="7" t="str">
        <f>IF(OR(DATABASE!I240="",ISERROR(DATABASE!I240),DATABASE!I240=FALSE),"0",DATABASE!I240)&amp;","</f>
        <v>690,</v>
      </c>
      <c r="L240" s="7" t="str">
        <f>IF(OR(DATABASE!J240="",ISERROR(DATABASE!J240),DATABASE!J240=FALSE),"0",DATABASE!J240)&amp;","</f>
        <v>48.9,</v>
      </c>
      <c r="M240" s="7" t="str">
        <f>IF(OR(DATABASE!K240="",ISERROR(DATABASE!K240),DATABASE!K240=FALSE),"0",DATABASE!K240)&amp;","</f>
        <v>0.243000000715256,</v>
      </c>
      <c r="N240" s="7" t="str">
        <f>IF(OR(DATABASE!L240="",ISERROR(DATABASE!L240),DATABASE!L240=FALSE),"0",DATABASE!L240)&amp;","</f>
        <v>0.826452016830444,</v>
      </c>
      <c r="O240" s="7" t="str">
        <f>IF(OR(DATABASE!M240="",ISERROR(DATABASE!M240),DATABASE!M240=FALSE),"0",DATABASE!M240)&amp;","</f>
        <v>0.086525,</v>
      </c>
      <c r="P240" s="7" t="str">
        <f>IF(OR(DATABASE!N240="",ISERROR(DATABASE!N240),DATABASE!N240=FALSE),"0",DATABASE!N240)&amp;","</f>
        <v>0.004555,</v>
      </c>
      <c r="Q240" s="7" t="str">
        <f>IF(OR(DATABASE!O240="",ISERROR(DATABASE!O240),DATABASE!O240=FALSE),"0",DATABASE!O240)&amp;","</f>
        <v>-0.0000032421,</v>
      </c>
      <c r="R240" s="7" t="str">
        <f>IF(OR(DATABASE!P240="",ISERROR(DATABASE!P240),DATABASE!P240=FALSE),"0",DATABASE!P240)&amp;","</f>
        <v>0.00000000110576,</v>
      </c>
      <c r="S240" s="7" t="str">
        <f>IF(OR(DATABASE!Q240="",ISERROR(DATABASE!Q240),DATABASE!Q240=FALSE),"0",DATABASE!Q240)&amp;","</f>
        <v>-0.000000000000111864,</v>
      </c>
      <c r="T240" s="7" t="str">
        <f>IF(OR(DATABASE!R240="",ISERROR(DATABASE!R240),DATABASE!R240=FALSE),"0",DATABASE!R240)&amp;","</f>
        <v>-98.3,</v>
      </c>
      <c r="U240" s="7" t="str">
        <f>IF(OR(DATABASE!S240="",ISERROR(DATABASE!S240),DATABASE!S240=FALSE),"0",DATABASE!S240)&amp;","</f>
        <v>-35.4,</v>
      </c>
      <c r="V240" s="7" t="str">
        <f>IF(OR(DATABASE!T240="",ISERROR(DATABASE!T240),DATABASE!T240=FALSE),"0",DATABASE!T240)&amp;","</f>
        <v>-98.125875,</v>
      </c>
      <c r="W240" s="7" t="str">
        <f>IF(OR(DATABASE!U240="",ISERROR(DATABASE!U240),DATABASE!U240=FALSE),"0",DATABASE!U240)&amp;","</f>
        <v>0.203804489135742,</v>
      </c>
      <c r="X240" s="7">
        <f>IF(OR(DATABASE!V240="",ISERROR(DATABASE!V240),DATABASE!V240=FALSE),"0",DATABASE!V240)</f>
        <v>2.2066531702876093E-5</v>
      </c>
      <c r="Y240" t="s">
        <v>5115</v>
      </c>
    </row>
    <row r="241" spans="2:25" x14ac:dyDescent="0.25">
      <c r="B241" t="s">
        <v>5116</v>
      </c>
      <c r="C241" s="8" t="str">
        <f>""""&amp;DATABASE!A241&amp;""","</f>
        <v>"109-79-5",</v>
      </c>
      <c r="D241" s="8" t="str">
        <f>""""&amp;DATABASE!B241&amp;""","</f>
        <v>"nBMercaptan",</v>
      </c>
      <c r="E241" s="8" t="str">
        <f>""""&amp;DATABASE!C241&amp;""","</f>
        <v>"C4H10S",</v>
      </c>
      <c r="F241" s="8" t="str">
        <f>""""&amp;DATABASE!D241&amp;""","</f>
        <v>"MISC",</v>
      </c>
      <c r="G241" s="8" t="str">
        <f>""""&amp;DATABASE!E241&amp;""","</f>
        <v>"CH2SH (CH2)2 CH3 ",</v>
      </c>
      <c r="H241" s="7" t="str">
        <f>IF(OR(DATABASE!F241="",ISERROR(DATABASE!F241),DATABASE!F241=FALSE),"0",DATABASE!F241)&amp;","</f>
        <v>90.1890029907226,</v>
      </c>
      <c r="I241" s="7" t="str">
        <f>IF(OR(DATABASE!G241="",ISERROR(DATABASE!G241),DATABASE!G241=FALSE),"0",DATABASE!G241)&amp;","</f>
        <v>0.846699354592954,</v>
      </c>
      <c r="J241" s="7" t="str">
        <f>IF(OR(DATABASE!H241="",ISERROR(DATABASE!H241),DATABASE!H241=FALSE),"0",DATABASE!H241)&amp;","</f>
        <v>371.609008789062,</v>
      </c>
      <c r="K241" s="7" t="str">
        <f>IF(OR(DATABASE!I241="",ISERROR(DATABASE!I241),DATABASE!I241=FALSE),"0",DATABASE!I241)&amp;","</f>
        <v>567,</v>
      </c>
      <c r="L241" s="7" t="str">
        <f>IF(OR(DATABASE!J241="",ISERROR(DATABASE!J241),DATABASE!J241=FALSE),"0",DATABASE!J241)&amp;","</f>
        <v>39.7,</v>
      </c>
      <c r="M241" s="7" t="str">
        <f>IF(OR(DATABASE!K241="",ISERROR(DATABASE!K241),DATABASE!K241=FALSE),"0",DATABASE!K241)&amp;","</f>
        <v>0.307000011205673,</v>
      </c>
      <c r="N241" s="7" t="str">
        <f>IF(OR(DATABASE!L241="",ISERROR(DATABASE!L241),DATABASE!L241=FALSE),"0",DATABASE!L241)&amp;","</f>
        <v>0.278400003910065,</v>
      </c>
      <c r="O241" s="7" t="str">
        <f>IF(OR(DATABASE!M241="",ISERROR(DATABASE!M241),DATABASE!M241=FALSE),"0",DATABASE!M241)&amp;","</f>
        <v>0.197386,</v>
      </c>
      <c r="P241" s="7" t="str">
        <f>IF(OR(DATABASE!N241="",ISERROR(DATABASE!N241),DATABASE!N241=FALSE),"0",DATABASE!N241)&amp;","</f>
        <v>0.00423568,</v>
      </c>
      <c r="Q241" s="7" t="str">
        <f>IF(OR(DATABASE!O241="",ISERROR(DATABASE!O241),DATABASE!O241=FALSE),"0",DATABASE!O241)&amp;","</f>
        <v>-0.000001771503,</v>
      </c>
      <c r="R241" s="7" t="str">
        <f>IF(OR(DATABASE!P241="",ISERROR(DATABASE!P241),DATABASE!P241=FALSE),"0",DATABASE!P241)&amp;","</f>
        <v>0.0000000002582572,</v>
      </c>
      <c r="S241" s="7" t="str">
        <f>IF(OR(DATABASE!Q241="",ISERROR(DATABASE!Q241),DATABASE!Q241=FALSE),"0",DATABASE!Q241)&amp;","</f>
        <v>1.640348E-20,</v>
      </c>
      <c r="T241" s="7" t="str">
        <f>IF(OR(DATABASE!R241="",ISERROR(DATABASE!R241),DATABASE!R241=FALSE),"0",DATABASE!R241)&amp;","</f>
        <v>-88.07,</v>
      </c>
      <c r="U241" s="7" t="str">
        <f>IF(OR(DATABASE!S241="",ISERROR(DATABASE!S241),DATABASE!S241=FALSE),"0",DATABASE!S241)&amp;","</f>
        <v>11.05,</v>
      </c>
      <c r="V241" s="7" t="str">
        <f>IF(OR(DATABASE!T241="",ISERROR(DATABASE!T241),DATABASE!T241=FALSE),"0",DATABASE!T241)&amp;","</f>
        <v>-83.577703125,</v>
      </c>
      <c r="W241" s="7" t="str">
        <f>IF(OR(DATABASE!U241="",ISERROR(DATABASE!U241),DATABASE!U241=FALSE),"0",DATABASE!U241)&amp;","</f>
        <v>0.292489013671875,</v>
      </c>
      <c r="X241" s="7">
        <f>IF(OR(DATABASE!V241="",ISERROR(DATABASE!V241),DATABASE!V241=FALSE),"0",DATABASE!V241)</f>
        <v>8.226600289344788E-5</v>
      </c>
      <c r="Y241" t="s">
        <v>5115</v>
      </c>
    </row>
    <row r="242" spans="2:25" x14ac:dyDescent="0.25">
      <c r="B242" t="s">
        <v>5116</v>
      </c>
      <c r="C242" s="8" t="str">
        <f>""""&amp;DATABASE!A242&amp;""","</f>
        <v>"109-83-1",</v>
      </c>
      <c r="D242" s="8" t="str">
        <f>""""&amp;DATABASE!B242&amp;""","</f>
        <v>"MethylEAmine",</v>
      </c>
      <c r="E242" s="8" t="str">
        <f>""""&amp;DATABASE!C242&amp;""","</f>
        <v>"C3H9NO",</v>
      </c>
      <c r="F242" s="8" t="str">
        <f>""""&amp;DATABASE!D242&amp;""","</f>
        <v>"Misc",</v>
      </c>
      <c r="G242" s="8" t="str">
        <f>""""&amp;DATABASE!E242&amp;""","</f>
        <v>"(CH2)2 OH CH3NH ",</v>
      </c>
      <c r="H242" s="7" t="str">
        <f>IF(OR(DATABASE!F242="",ISERROR(DATABASE!F242),DATABASE!F242=FALSE),"0",DATABASE!F242)&amp;","</f>
        <v>75.1106033325195,</v>
      </c>
      <c r="I242" s="7" t="str">
        <f>IF(OR(DATABASE!G242="",ISERROR(DATABASE!G242),DATABASE!G242=FALSE),"0",DATABASE!G242)&amp;","</f>
        <v>0.943192959903425,</v>
      </c>
      <c r="J242" s="7" t="str">
        <f>IF(OR(DATABASE!H242="",ISERROR(DATABASE!H242),DATABASE!H242=FALSE),"0",DATABASE!H242)&amp;","</f>
        <v>431.148010253906,</v>
      </c>
      <c r="K242" s="7" t="str">
        <f>IF(OR(DATABASE!I242="",ISERROR(DATABASE!I242),DATABASE!I242=FALSE),"0",DATABASE!I242)&amp;","</f>
        <v>630,</v>
      </c>
      <c r="L242" s="7" t="str">
        <f>IF(OR(DATABASE!J242="",ISERROR(DATABASE!J242),DATABASE!J242=FALSE),"0",DATABASE!J242)&amp;","</f>
        <v>52.2,</v>
      </c>
      <c r="M242" s="7" t="str">
        <f>IF(OR(DATABASE!K242="",ISERROR(DATABASE!K242),DATABASE!K242=FALSE),"0",DATABASE!K242)&amp;","</f>
        <v>0.252999007701874,</v>
      </c>
      <c r="N242" s="7" t="str">
        <f>IF(OR(DATABASE!L242="",ISERROR(DATABASE!L242),DATABASE!L242=FALSE),"0",DATABASE!L242)&amp;","</f>
        <v>0.585493028163909,</v>
      </c>
      <c r="O242" s="7" t="str">
        <f>IF(OR(DATABASE!M242="",ISERROR(DATABASE!M242),DATABASE!M242=FALSE),"0",DATABASE!M242)&amp;","</f>
        <v>-0.148825,</v>
      </c>
      <c r="P242" s="7" t="str">
        <f>IF(OR(DATABASE!N242="",ISERROR(DATABASE!N242),DATABASE!N242=FALSE),"0",DATABASE!N242)&amp;","</f>
        <v>0.0064349,</v>
      </c>
      <c r="Q242" s="7" t="str">
        <f>IF(OR(DATABASE!O242="",ISERROR(DATABASE!O242),DATABASE!O242=FALSE),"0",DATABASE!O242)&amp;","</f>
        <v>-0.00000511185,</v>
      </c>
      <c r="R242" s="7" t="str">
        <f>IF(OR(DATABASE!P242="",ISERROR(DATABASE!P242),DATABASE!P242=FALSE),"0",DATABASE!P242)&amp;","</f>
        <v>0.00000000239052,</v>
      </c>
      <c r="S242" s="7" t="str">
        <f>IF(OR(DATABASE!Q242="",ISERROR(DATABASE!Q242),DATABASE!Q242=FALSE),"0",DATABASE!Q242)&amp;","</f>
        <v>-0.00000000000041228,</v>
      </c>
      <c r="T242" s="7" t="str">
        <f>IF(OR(DATABASE!R242="",ISERROR(DATABASE!R242),DATABASE!R242=FALSE),"0",DATABASE!R242)&amp;","</f>
        <v>-198,</v>
      </c>
      <c r="U242" s="7" t="str">
        <f>IF(OR(DATABASE!S242="",ISERROR(DATABASE!S242),DATABASE!S242=FALSE),"0",DATABASE!S242)&amp;","</f>
        <v>-61.1,</v>
      </c>
      <c r="V242" s="7" t="str">
        <f>IF(OR(DATABASE!T242="",ISERROR(DATABASE!T242),DATABASE!T242=FALSE),"0",DATABASE!T242)&amp;","</f>
        <v>-197.90990625,</v>
      </c>
      <c r="W242" s="7" t="str">
        <f>IF(OR(DATABASE!U242="",ISERROR(DATABASE!U242),DATABASE!U242=FALSE),"0",DATABASE!U242)&amp;","</f>
        <v>0.446854217529297,</v>
      </c>
      <c r="X242" s="7">
        <f>IF(OR(DATABASE!V242="",ISERROR(DATABASE!V242),DATABASE!V242=FALSE),"0",DATABASE!V242)</f>
        <v>4.0276642888784409E-5</v>
      </c>
      <c r="Y242" t="s">
        <v>5115</v>
      </c>
    </row>
    <row r="243" spans="2:25" x14ac:dyDescent="0.25">
      <c r="B243" t="s">
        <v>5116</v>
      </c>
      <c r="C243" s="8" t="str">
        <f>""""&amp;DATABASE!A243&amp;""","</f>
        <v>"109-86-4",</v>
      </c>
      <c r="D243" s="8" t="str">
        <f>""""&amp;DATABASE!B243&amp;""","</f>
        <v>"M-Cellosolve",</v>
      </c>
      <c r="E243" s="8" t="str">
        <f>""""&amp;DATABASE!C243&amp;""","</f>
        <v>"C3H8O2",</v>
      </c>
      <c r="F243" s="8" t="str">
        <f>""""&amp;DATABASE!D243&amp;""","</f>
        <v>"MISC",</v>
      </c>
      <c r="G243" s="8" t="str">
        <f>""""&amp;DATABASE!E243&amp;""","</f>
        <v>"CH3 CH2O CH2 OH ",</v>
      </c>
      <c r="H243" s="7" t="str">
        <f>IF(OR(DATABASE!F243="",ISERROR(DATABASE!F243),DATABASE!F243=FALSE),"0",DATABASE!F243)&amp;","</f>
        <v>76.0950012207031,</v>
      </c>
      <c r="I243" s="7" t="str">
        <f>IF(OR(DATABASE!G243="",ISERROR(DATABASE!G243),DATABASE!G243=FALSE),"0",DATABASE!G243)&amp;","</f>
        <v>0.971253015859422,</v>
      </c>
      <c r="J243" s="7" t="str">
        <f>IF(OR(DATABASE!H243="",ISERROR(DATABASE!H243),DATABASE!H243=FALSE),"0",DATABASE!H243)&amp;","</f>
        <v>397.549011230468,</v>
      </c>
      <c r="K243" s="7" t="str">
        <f>IF(OR(DATABASE!I243="",ISERROR(DATABASE!I243),DATABASE!I243=FALSE),"0",DATABASE!I243)&amp;","</f>
        <v>562,</v>
      </c>
      <c r="L243" s="7" t="str">
        <f>IF(OR(DATABASE!J243="",ISERROR(DATABASE!J243),DATABASE!J243=FALSE),"0",DATABASE!J243)&amp;","</f>
        <v>50.1,</v>
      </c>
      <c r="M243" s="7" t="str">
        <f>IF(OR(DATABASE!K243="",ISERROR(DATABASE!K243),DATABASE!K243=FALSE),"0",DATABASE!K243)&amp;","</f>
        <v>0.241999000310898,</v>
      </c>
      <c r="N243" s="7" t="str">
        <f>IF(OR(DATABASE!L243="",ISERROR(DATABASE!L243),DATABASE!L243=FALSE),"0",DATABASE!L243)&amp;","</f>
        <v>0.731100022792816,</v>
      </c>
      <c r="O243" s="7" t="str">
        <f>IF(OR(DATABASE!M243="",ISERROR(DATABASE!M243),DATABASE!M243=FALSE),"0",DATABASE!M243)&amp;","</f>
        <v>0.154515,</v>
      </c>
      <c r="P243" s="7" t="str">
        <f>IF(OR(DATABASE!N243="",ISERROR(DATABASE!N243),DATABASE!N243=FALSE),"0",DATABASE!N243)&amp;","</f>
        <v>0.00453718,</v>
      </c>
      <c r="Q243" s="7" t="str">
        <f>IF(OR(DATABASE!O243="",ISERROR(DATABASE!O243),DATABASE!O243=FALSE),"0",DATABASE!O243)&amp;","</f>
        <v>-0.000002312157,</v>
      </c>
      <c r="R243" s="7" t="str">
        <f>IF(OR(DATABASE!P243="",ISERROR(DATABASE!P243),DATABASE!P243=FALSE),"0",DATABASE!P243)&amp;","</f>
        <v>0.0000000003833004,</v>
      </c>
      <c r="S243" s="7" t="str">
        <f>IF(OR(DATABASE!Q243="",ISERROR(DATABASE!Q243),DATABASE!Q243=FALSE),"0",DATABASE!Q243)&amp;","</f>
        <v>1.75786E-14,</v>
      </c>
      <c r="T243" s="7" t="str">
        <f>IF(OR(DATABASE!R243="",ISERROR(DATABASE!R243),DATABASE!R243=FALSE),"0",DATABASE!R243)&amp;","</f>
        <v>-432,</v>
      </c>
      <c r="U243" s="7" t="str">
        <f>IF(OR(DATABASE!S243="",ISERROR(DATABASE!S243),DATABASE!S243=FALSE),"0",DATABASE!S243)&amp;","</f>
        <v>-319,</v>
      </c>
      <c r="V243" s="7" t="str">
        <f>IF(OR(DATABASE!T243="",ISERROR(DATABASE!T243),DATABASE!T243=FALSE),"0",DATABASE!T243)&amp;","</f>
        <v>-431.5975625,</v>
      </c>
      <c r="W243" s="7" t="str">
        <f>IF(OR(DATABASE!U243="",ISERROR(DATABASE!U243),DATABASE!U243=FALSE),"0",DATABASE!U243)&amp;","</f>
        <v>0.369740905761719,</v>
      </c>
      <c r="X243" s="7">
        <f>IF(OR(DATABASE!V243="",ISERROR(DATABASE!V243),DATABASE!V243=FALSE),"0",DATABASE!V243)</f>
        <v>3.7790369242429732E-5</v>
      </c>
      <c r="Y243" t="s">
        <v>5115</v>
      </c>
    </row>
    <row r="244" spans="2:25" x14ac:dyDescent="0.25">
      <c r="B244" t="s">
        <v>5116</v>
      </c>
      <c r="C244" s="8" t="str">
        <f>""""&amp;DATABASE!A244&amp;""","</f>
        <v>"109-87-5",</v>
      </c>
      <c r="D244" s="8" t="str">
        <f>""""&amp;DATABASE!B244&amp;""","</f>
        <v>"Methylal",</v>
      </c>
      <c r="E244" s="8" t="str">
        <f>""""&amp;DATABASE!C244&amp;""","</f>
        <v>"C3H8O2",</v>
      </c>
      <c r="F244" s="8" t="str">
        <f>""""&amp;DATABASE!D244&amp;""","</f>
        <v>"Misc",</v>
      </c>
      <c r="G244" s="8" t="str">
        <f>""""&amp;DATABASE!E244&amp;""","</f>
        <v>"CH2 (CH3O)2 ",</v>
      </c>
      <c r="H244" s="7" t="str">
        <f>IF(OR(DATABASE!F244="",ISERROR(DATABASE!F244),DATABASE!F244=FALSE),"0",DATABASE!F244)&amp;","</f>
        <v>76.0960006713867,</v>
      </c>
      <c r="I244" s="7" t="str">
        <f>IF(OR(DATABASE!G244="",ISERROR(DATABASE!G244),DATABASE!G244=FALSE),"0",DATABASE!G244)&amp;","</f>
        <v>0.866775983156339,</v>
      </c>
      <c r="J244" s="7" t="str">
        <f>IF(OR(DATABASE!H244="",ISERROR(DATABASE!H244),DATABASE!H244=FALSE),"0",DATABASE!H244)&amp;","</f>
        <v>315,</v>
      </c>
      <c r="K244" s="7" t="str">
        <f>IF(OR(DATABASE!I244="",ISERROR(DATABASE!I244),DATABASE!I244=FALSE),"0",DATABASE!I244)&amp;","</f>
        <v>480.600006103515,</v>
      </c>
      <c r="L244" s="7" t="str">
        <f>IF(OR(DATABASE!J244="",ISERROR(DATABASE!J244),DATABASE!J244=FALSE),"0",DATABASE!J244)&amp;","</f>
        <v>39.5,</v>
      </c>
      <c r="M244" s="7" t="str">
        <f>IF(OR(DATABASE!K244="",ISERROR(DATABASE!K244),DATABASE!K244=FALSE),"0",DATABASE!K244)&amp;","</f>
        <v>0.212990000844002,</v>
      </c>
      <c r="N244" s="7" t="str">
        <f>IF(OR(DATABASE!L244="",ISERROR(DATABASE!L244),DATABASE!L244=FALSE),"0",DATABASE!L244)&amp;","</f>
        <v>0.28600001335144,</v>
      </c>
      <c r="O244" s="7" t="str">
        <f>IF(OR(DATABASE!M244="",ISERROR(DATABASE!M244),DATABASE!M244=FALSE),"0",DATABASE!M244)&amp;","</f>
        <v>0.345959,</v>
      </c>
      <c r="P244" s="7" t="str">
        <f>IF(OR(DATABASE!N244="",ISERROR(DATABASE!N244),DATABASE!N244=FALSE),"0",DATABASE!N244)&amp;","</f>
        <v>0.001359546,</v>
      </c>
      <c r="Q244" s="7" t="str">
        <f>IF(OR(DATABASE!O244="",ISERROR(DATABASE!O244),DATABASE!O244=FALSE),"0",DATABASE!O244)&amp;","</f>
        <v>0.00000814041,</v>
      </c>
      <c r="R244" s="7" t="str">
        <f>IF(OR(DATABASE!P244="",ISERROR(DATABASE!P244),DATABASE!P244=FALSE),"0",DATABASE!P244)&amp;","</f>
        <v>-0.00000001244052,</v>
      </c>
      <c r="S244" s="7" t="str">
        <f>IF(OR(DATABASE!Q244="",ISERROR(DATABASE!Q244),DATABASE!Q244=FALSE),"0",DATABASE!Q244)&amp;","</f>
        <v>0.00000000000426872,</v>
      </c>
      <c r="T244" s="7" t="str">
        <f>IF(OR(DATABASE!R244="",ISERROR(DATABASE!R244),DATABASE!R244=FALSE),"0",DATABASE!R244)&amp;","</f>
        <v>-348.1,</v>
      </c>
      <c r="U244" s="7" t="str">
        <f>IF(OR(DATABASE!S244="",ISERROR(DATABASE!S244),DATABASE!S244=FALSE),"0",DATABASE!S244)&amp;","</f>
        <v>-226.31,</v>
      </c>
      <c r="V244" s="7" t="str">
        <f>IF(OR(DATABASE!T244="",ISERROR(DATABASE!T244),DATABASE!T244=FALSE),"0",DATABASE!T244)&amp;","</f>
        <v>-347.80165625,</v>
      </c>
      <c r="W244" s="7" t="str">
        <f>IF(OR(DATABASE!U244="",ISERROR(DATABASE!U244),DATABASE!U244=FALSE),"0",DATABASE!U244)&amp;","</f>
        <v>0.36385302734375,</v>
      </c>
      <c r="X244" s="7">
        <f>IF(OR(DATABASE!V244="",ISERROR(DATABASE!V244),DATABASE!V244=FALSE),"0",DATABASE!V244)</f>
        <v>4.1610110551118854E-5</v>
      </c>
      <c r="Y244" t="s">
        <v>5115</v>
      </c>
    </row>
    <row r="245" spans="2:25" x14ac:dyDescent="0.25">
      <c r="B245" t="s">
        <v>5116</v>
      </c>
      <c r="C245" s="8" t="str">
        <f>""""&amp;DATABASE!A245&amp;""","</f>
        <v>"109-89-7",</v>
      </c>
      <c r="D245" s="8" t="str">
        <f>""""&amp;DATABASE!B245&amp;""","</f>
        <v>"diEthylamine",</v>
      </c>
      <c r="E245" s="8" t="str">
        <f>""""&amp;DATABASE!C245&amp;""","</f>
        <v>"C4H11N",</v>
      </c>
      <c r="F245" s="8" t="str">
        <f>""""&amp;DATABASE!D245&amp;""","</f>
        <v>"AMINE",</v>
      </c>
      <c r="G245" s="8" t="str">
        <f>""""&amp;DATABASE!E245&amp;""","</f>
        <v>"(CH3)2 CH2 CH2NH ",</v>
      </c>
      <c r="H245" s="7" t="str">
        <f>IF(OR(DATABASE!F245="",ISERROR(DATABASE!F245),DATABASE!F245=FALSE),"0",DATABASE!F245)&amp;","</f>
        <v>73.1389007568359,</v>
      </c>
      <c r="I245" s="7" t="str">
        <f>IF(OR(DATABASE!G245="",ISERROR(DATABASE!G245),DATABASE!G245=FALSE),"0",DATABASE!G245)&amp;","</f>
        <v>0.707657201242794,</v>
      </c>
      <c r="J245" s="7" t="str">
        <f>IF(OR(DATABASE!H245="",ISERROR(DATABASE!H245),DATABASE!H245=FALSE),"0",DATABASE!H245)&amp;","</f>
        <v>328.600006103515,</v>
      </c>
      <c r="K245" s="7" t="str">
        <f>IF(OR(DATABASE!I245="",ISERROR(DATABASE!I245),DATABASE!I245=FALSE),"0",DATABASE!I245)&amp;","</f>
        <v>496.5,</v>
      </c>
      <c r="L245" s="7" t="str">
        <f>IF(OR(DATABASE!J245="",ISERROR(DATABASE!J245),DATABASE!J245=FALSE),"0",DATABASE!J245)&amp;","</f>
        <v>37.1,</v>
      </c>
      <c r="M245" s="7" t="str">
        <f>IF(OR(DATABASE!K245="",ISERROR(DATABASE!K245),DATABASE!K245=FALSE),"0",DATABASE!K245)&amp;","</f>
        <v>0.300980001688004,</v>
      </c>
      <c r="N245" s="7" t="str">
        <f>IF(OR(DATABASE!L245="",ISERROR(DATABASE!L245),DATABASE!L245=FALSE),"0",DATABASE!L245)&amp;","</f>
        <v>0.291000008583069,</v>
      </c>
      <c r="O245" s="7" t="str">
        <f>IF(OR(DATABASE!M245="",ISERROR(DATABASE!M245),DATABASE!M245=FALSE),"0",DATABASE!M245)&amp;","</f>
        <v>0.027896,</v>
      </c>
      <c r="P245" s="7" t="str">
        <f>IF(OR(DATABASE!N245="",ISERROR(DATABASE!N245),DATABASE!N245=FALSE),"0",DATABASE!N245)&amp;","</f>
        <v>0.00606098,</v>
      </c>
      <c r="Q245" s="7" t="str">
        <f>IF(OR(DATABASE!O245="",ISERROR(DATABASE!O245),DATABASE!O245=FALSE),"0",DATABASE!O245)&amp;","</f>
        <v>-0.000002986599,</v>
      </c>
      <c r="R245" s="7" t="str">
        <f>IF(OR(DATABASE!P245="",ISERROR(DATABASE!P245),DATABASE!P245=FALSE),"0",DATABASE!P245)&amp;","</f>
        <v>0.000000000499768,</v>
      </c>
      <c r="S245" s="7" t="str">
        <f>IF(OR(DATABASE!Q245="",ISERROR(DATABASE!Q245),DATABASE!Q245=FALSE),"0",DATABASE!Q245)&amp;","</f>
        <v>0,</v>
      </c>
      <c r="T245" s="7" t="str">
        <f>IF(OR(DATABASE!R245="",ISERROR(DATABASE!R245),DATABASE!R245=FALSE),"0",DATABASE!R245)&amp;","</f>
        <v>-72.428,</v>
      </c>
      <c r="U245" s="7" t="str">
        <f>IF(OR(DATABASE!S245="",ISERROR(DATABASE!S245),DATABASE!S245=FALSE),"0",DATABASE!S245)&amp;","</f>
        <v>73,</v>
      </c>
      <c r="V245" s="7" t="str">
        <f>IF(OR(DATABASE!T245="",ISERROR(DATABASE!T245),DATABASE!T245=FALSE),"0",DATABASE!T245)&amp;","</f>
        <v>-75.361,</v>
      </c>
      <c r="W245" s="7" t="str">
        <f>IF(OR(DATABASE!U245="",ISERROR(DATABASE!U245),DATABASE!U245=FALSE),"0",DATABASE!U245)&amp;","</f>
        <v>0.481359008789063,</v>
      </c>
      <c r="X245" s="7">
        <f>IF(OR(DATABASE!V245="",ISERROR(DATABASE!V245),DATABASE!V245=FALSE),"0",DATABASE!V245)</f>
        <v>3.9616901427507401E-5</v>
      </c>
      <c r="Y245" t="s">
        <v>5115</v>
      </c>
    </row>
    <row r="246" spans="2:25" x14ac:dyDescent="0.25">
      <c r="B246" t="s">
        <v>5116</v>
      </c>
      <c r="C246" s="8" t="str">
        <f>""""&amp;DATABASE!A246&amp;""","</f>
        <v>"109-92-2",</v>
      </c>
      <c r="D246" s="8" t="str">
        <f>""""&amp;DATABASE!B246&amp;""","</f>
        <v>"Vinyl-E-Ethe",</v>
      </c>
      <c r="E246" s="8" t="str">
        <f>""""&amp;DATABASE!C246&amp;""","</f>
        <v>"C4H8O",</v>
      </c>
      <c r="F246" s="8" t="str">
        <f>""""&amp;DATABASE!D246&amp;""","</f>
        <v>"Misc",</v>
      </c>
      <c r="G246" s="8" t="str">
        <f>""""&amp;DATABASE!E246&amp;""","</f>
        <v>"CH3 CH2=CH CH2O ",</v>
      </c>
      <c r="H246" s="7" t="str">
        <f>IF(OR(DATABASE!F246="",ISERROR(DATABASE!F246),DATABASE!F246=FALSE),"0",DATABASE!F246)&amp;","</f>
        <v>72.1070022583007,</v>
      </c>
      <c r="I246" s="7" t="str">
        <f>IF(OR(DATABASE!G246="",ISERROR(DATABASE!G246),DATABASE!G246=FALSE),"0",DATABASE!G246)&amp;","</f>
        <v>0.792736214122055,</v>
      </c>
      <c r="J246" s="7" t="str">
        <f>IF(OR(DATABASE!H246="",ISERROR(DATABASE!H246),DATABASE!H246=FALSE),"0",DATABASE!H246)&amp;","</f>
        <v>308.700012207031,</v>
      </c>
      <c r="K246" s="7" t="str">
        <f>IF(OR(DATABASE!I246="",ISERROR(DATABASE!I246),DATABASE!I246=FALSE),"0",DATABASE!I246)&amp;","</f>
        <v>475,</v>
      </c>
      <c r="L246" s="7" t="str">
        <f>IF(OR(DATABASE!J246="",ISERROR(DATABASE!J246),DATABASE!J246=FALSE),"0",DATABASE!J246)&amp;","</f>
        <v>40.7,</v>
      </c>
      <c r="M246" s="7" t="str">
        <f>IF(OR(DATABASE!K246="",ISERROR(DATABASE!K246),DATABASE!K246=FALSE),"0",DATABASE!K246)&amp;","</f>
        <v>0.256980001926422,</v>
      </c>
      <c r="N246" s="7" t="str">
        <f>IF(OR(DATABASE!L246="",ISERROR(DATABASE!L246),DATABASE!L246=FALSE),"0",DATABASE!L246)&amp;","</f>
        <v>0.26800000667572,</v>
      </c>
      <c r="O246" s="7" t="str">
        <f>IF(OR(DATABASE!M246="",ISERROR(DATABASE!M246),DATABASE!M246=FALSE),"0",DATABASE!M246)&amp;","</f>
        <v>0.2398,</v>
      </c>
      <c r="P246" s="7" t="str">
        <f>IF(OR(DATABASE!N246="",ISERROR(DATABASE!N246),DATABASE!N246=FALSE),"0",DATABASE!N246)&amp;","</f>
        <v>0.00449074,</v>
      </c>
      <c r="Q246" s="7" t="str">
        <f>IF(OR(DATABASE!O246="",ISERROR(DATABASE!O246),DATABASE!O246=FALSE),"0",DATABASE!O246)&amp;","</f>
        <v>-0.000002041305,</v>
      </c>
      <c r="R246" s="7" t="str">
        <f>IF(OR(DATABASE!P246="",ISERROR(DATABASE!P246),DATABASE!P246=FALSE),"0",DATABASE!P246)&amp;","</f>
        <v>0.0000000002983496,</v>
      </c>
      <c r="S246" s="7" t="str">
        <f>IF(OR(DATABASE!Q246="",ISERROR(DATABASE!Q246),DATABASE!Q246=FALSE),"0",DATABASE!Q246)&amp;","</f>
        <v>0,</v>
      </c>
      <c r="T246" s="7" t="str">
        <f>IF(OR(DATABASE!R246="",ISERROR(DATABASE!R246),DATABASE!R246=FALSE),"0",DATABASE!R246)&amp;","</f>
        <v>-140.29,</v>
      </c>
      <c r="U246" s="7" t="str">
        <f>IF(OR(DATABASE!S246="",ISERROR(DATABASE!S246),DATABASE!S246=FALSE),"0",DATABASE!S246)&amp;","</f>
        <v>-51.83,</v>
      </c>
      <c r="V246" s="7" t="str">
        <f>IF(OR(DATABASE!T246="",ISERROR(DATABASE!T246),DATABASE!T246=FALSE),"0",DATABASE!T246)&amp;","</f>
        <v>-139.62321875,</v>
      </c>
      <c r="W246" s="7" t="str">
        <f>IF(OR(DATABASE!U246="",ISERROR(DATABASE!U246),DATABASE!U246=FALSE),"0",DATABASE!U246)&amp;","</f>
        <v>0.342188140869141,</v>
      </c>
      <c r="X246" s="7">
        <f>IF(OR(DATABASE!V246="",ISERROR(DATABASE!V246),DATABASE!V246=FALSE),"0",DATABASE!V246)</f>
        <v>3.6446116864681245E-5</v>
      </c>
      <c r="Y246" t="s">
        <v>5115</v>
      </c>
    </row>
    <row r="247" spans="2:25" x14ac:dyDescent="0.25">
      <c r="B247" t="s">
        <v>5116</v>
      </c>
      <c r="C247" s="8" t="str">
        <f>""""&amp;DATABASE!A247&amp;""","</f>
        <v>"109-93-3",</v>
      </c>
      <c r="D247" s="8" t="str">
        <f>""""&amp;DATABASE!B247&amp;""","</f>
        <v>"diVinyl-Ethe",</v>
      </c>
      <c r="E247" s="8" t="str">
        <f>""""&amp;DATABASE!C247&amp;""","</f>
        <v>"C4H6O",</v>
      </c>
      <c r="F247" s="8" t="str">
        <f>""""&amp;DATABASE!D247&amp;""","</f>
        <v>"Misc",</v>
      </c>
      <c r="G247" s="8" t="str">
        <f>""""&amp;DATABASE!E247&amp;""","</f>
        <v>"",</v>
      </c>
      <c r="H247" s="7" t="str">
        <f>IF(OR(DATABASE!F247="",ISERROR(DATABASE!F247),DATABASE!F247=FALSE),"0",DATABASE!F247)&amp;","</f>
        <v>70.0910034179687,</v>
      </c>
      <c r="I247" s="7" t="str">
        <f>IF(OR(DATABASE!G247="",ISERROR(DATABASE!G247),DATABASE!G247=FALSE),"0",DATABASE!G247)&amp;","</f>
        <v>0.742952980921663,</v>
      </c>
      <c r="J247" s="7" t="str">
        <f>IF(OR(DATABASE!H247="",ISERROR(DATABASE!H247),DATABASE!H247=FALSE),"0",DATABASE!H247)&amp;","</f>
        <v>301.450012207031,</v>
      </c>
      <c r="K247" s="7" t="str">
        <f>IF(OR(DATABASE!I247="",ISERROR(DATABASE!I247),DATABASE!I247=FALSE),"0",DATABASE!I247)&amp;","</f>
        <v>462,</v>
      </c>
      <c r="L247" s="7" t="str">
        <f>IF(OR(DATABASE!J247="",ISERROR(DATABASE!J247),DATABASE!J247=FALSE),"0",DATABASE!J247)&amp;","</f>
        <v>42.5,</v>
      </c>
      <c r="M247" s="7" t="str">
        <f>IF(OR(DATABASE!K247="",ISERROR(DATABASE!K247),DATABASE!K247=FALSE),"0",DATABASE!K247)&amp;","</f>
        <v>0.25,</v>
      </c>
      <c r="N247" s="7" t="str">
        <f>IF(OR(DATABASE!L247="",ISERROR(DATABASE!L247),DATABASE!L247=FALSE),"0",DATABASE!L247)&amp;","</f>
        <v>0.291070014238358,</v>
      </c>
      <c r="O247" s="7" t="str">
        <f>IF(OR(DATABASE!M247="",ISERROR(DATABASE!M247),DATABASE!M247=FALSE),"0",DATABASE!M247)&amp;","</f>
        <v>0.083941,</v>
      </c>
      <c r="P247" s="7" t="str">
        <f>IF(OR(DATABASE!N247="",ISERROR(DATABASE!N247),DATABASE!N247=FALSE),"0",DATABASE!N247)&amp;","</f>
        <v>0.004607,</v>
      </c>
      <c r="Q247" s="7" t="str">
        <f>IF(OR(DATABASE!O247="",ISERROR(DATABASE!O247),DATABASE!O247=FALSE),"0",DATABASE!O247)&amp;","</f>
        <v>-0.000002645961,</v>
      </c>
      <c r="R247" s="7" t="str">
        <f>IF(OR(DATABASE!P247="",ISERROR(DATABASE!P247),DATABASE!P247=FALSE),"0",DATABASE!P247)&amp;","</f>
        <v>0.000000000582364,</v>
      </c>
      <c r="S247" s="7" t="str">
        <f>IF(OR(DATABASE!Q247="",ISERROR(DATABASE!Q247),DATABASE!Q247=FALSE),"0",DATABASE!Q247)&amp;","</f>
        <v>0,</v>
      </c>
      <c r="T247" s="7" t="str">
        <f>IF(OR(DATABASE!R247="",ISERROR(DATABASE!R247),DATABASE!R247=FALSE),"0",DATABASE!R247)&amp;","</f>
        <v>-13.999,</v>
      </c>
      <c r="U247" s="7" t="str">
        <f>IF(OR(DATABASE!S247="",ISERROR(DATABASE!S247),DATABASE!S247=FALSE),"0",DATABASE!S247)&amp;","</f>
        <v>40.62,</v>
      </c>
      <c r="V247" s="7" t="str">
        <f>IF(OR(DATABASE!T247="",ISERROR(DATABASE!T247),DATABASE!T247=FALSE),"0",DATABASE!T247)&amp;","</f>
        <v>-32.767,</v>
      </c>
      <c r="W247" s="7" t="str">
        <f>IF(OR(DATABASE!U247="",ISERROR(DATABASE!U247),DATABASE!U247=FALSE),"0",DATABASE!U247)&amp;","</f>
        <v>-32.767,</v>
      </c>
      <c r="X247" s="7">
        <f>IF(OR(DATABASE!V247="",ISERROR(DATABASE!V247),DATABASE!V247=FALSE),"0",DATABASE!V247)</f>
        <v>-32.767000000000003</v>
      </c>
      <c r="Y247" t="s">
        <v>5115</v>
      </c>
    </row>
    <row r="248" spans="2:25" x14ac:dyDescent="0.25">
      <c r="B248" t="s">
        <v>5116</v>
      </c>
      <c r="C248" s="8" t="str">
        <f>""""&amp;DATABASE!A248&amp;""","</f>
        <v>"109-94-4",</v>
      </c>
      <c r="D248" s="8" t="str">
        <f>""""&amp;DATABASE!B248&amp;""","</f>
        <v>"E-Formate",</v>
      </c>
      <c r="E248" s="8" t="str">
        <f>""""&amp;DATABASE!C248&amp;""","</f>
        <v>"C3H6O2",</v>
      </c>
      <c r="F248" s="8" t="str">
        <f>""""&amp;DATABASE!D248&amp;""","</f>
        <v>"ES",</v>
      </c>
      <c r="G248" s="8" t="str">
        <f>""""&amp;DATABASE!E248&amp;""","</f>
        <v>"CH3 CH2 HCOO ",</v>
      </c>
      <c r="H248" s="7" t="str">
        <f>IF(OR(DATABASE!F248="",ISERROR(DATABASE!F248),DATABASE!F248=FALSE),"0",DATABASE!F248)&amp;","</f>
        <v>74.0800018310546,</v>
      </c>
      <c r="I248" s="7" t="str">
        <f>IF(OR(DATABASE!G248="",ISERROR(DATABASE!G248),DATABASE!G248=FALSE),"0",DATABASE!G248)&amp;","</f>
        <v>0.92982654260543,</v>
      </c>
      <c r="J248" s="7" t="str">
        <f>IF(OR(DATABASE!H248="",ISERROR(DATABASE!H248),DATABASE!H248=FALSE),"0",DATABASE!H248)&amp;","</f>
        <v>327.5,</v>
      </c>
      <c r="K248" s="7" t="str">
        <f>IF(OR(DATABASE!I248="",ISERROR(DATABASE!I248),DATABASE!I248=FALSE),"0",DATABASE!I248)&amp;","</f>
        <v>508.5,</v>
      </c>
      <c r="L248" s="7" t="str">
        <f>IF(OR(DATABASE!J248="",ISERROR(DATABASE!J248),DATABASE!J248=FALSE),"0",DATABASE!J248)&amp;","</f>
        <v>47.3,</v>
      </c>
      <c r="M248" s="7" t="str">
        <f>IF(OR(DATABASE!K248="",ISERROR(DATABASE!K248),DATABASE!K248=FALSE),"0",DATABASE!K248)&amp;","</f>
        <v>0.229000002145767,</v>
      </c>
      <c r="N248" s="7" t="str">
        <f>IF(OR(DATABASE!L248="",ISERROR(DATABASE!L248),DATABASE!L248=FALSE),"0",DATABASE!L248)&amp;","</f>
        <v>0.284990012645721,</v>
      </c>
      <c r="O248" s="7" t="str">
        <f>IF(OR(DATABASE!M248="",ISERROR(DATABASE!M248),DATABASE!M248=FALSE),"0",DATABASE!M248)&amp;","</f>
        <v>0.33324,</v>
      </c>
      <c r="P248" s="7" t="str">
        <f>IF(OR(DATABASE!N248="",ISERROR(DATABASE!N248),DATABASE!N248=FALSE),"0",DATABASE!N248)&amp;","</f>
        <v>0.00312832,</v>
      </c>
      <c r="Q248" s="7" t="str">
        <f>IF(OR(DATABASE!O248="",ISERROR(DATABASE!O248),DATABASE!O248=FALSE),"0",DATABASE!O248)&amp;","</f>
        <v>-0.0000002863644,</v>
      </c>
      <c r="R248" s="7" t="str">
        <f>IF(OR(DATABASE!P248="",ISERROR(DATABASE!P248),DATABASE!P248=FALSE),"0",DATABASE!P248)&amp;","</f>
        <v>-0.000000000723864,</v>
      </c>
      <c r="S248" s="7" t="str">
        <f>IF(OR(DATABASE!Q248="",ISERROR(DATABASE!Q248),DATABASE!Q248=FALSE),"0",DATABASE!Q248)&amp;","</f>
        <v>0,</v>
      </c>
      <c r="T248" s="7" t="str">
        <f>IF(OR(DATABASE!R248="",ISERROR(DATABASE!R248),DATABASE!R248=FALSE),"0",DATABASE!R248)&amp;","</f>
        <v>-371.49,</v>
      </c>
      <c r="U248" s="7" t="str">
        <f>IF(OR(DATABASE!S248="",ISERROR(DATABASE!S248),DATABASE!S248=FALSE),"0",DATABASE!S248)&amp;","</f>
        <v>-303,</v>
      </c>
      <c r="V248" s="7" t="str">
        <f>IF(OR(DATABASE!T248="",ISERROR(DATABASE!T248),DATABASE!T248=FALSE),"0",DATABASE!T248)&amp;","</f>
        <v>-371.3129375,</v>
      </c>
      <c r="W248" s="7" t="str">
        <f>IF(OR(DATABASE!U248="",ISERROR(DATABASE!U248),DATABASE!U248=FALSE),"0",DATABASE!U248)&amp;","</f>
        <v>0.465563690185547,</v>
      </c>
      <c r="X248" s="7">
        <f>IF(OR(DATABASE!V248="",ISERROR(DATABASE!V248),DATABASE!V248=FALSE),"0",DATABASE!V248)</f>
        <v>2.660629339516163E-5</v>
      </c>
      <c r="Y248" t="s">
        <v>5115</v>
      </c>
    </row>
    <row r="249" spans="2:25" x14ac:dyDescent="0.25">
      <c r="B249" t="s">
        <v>5116</v>
      </c>
      <c r="C249" s="8" t="str">
        <f>""""&amp;DATABASE!A249&amp;""","</f>
        <v>"109-97-7",</v>
      </c>
      <c r="D249" s="8" t="str">
        <f>""""&amp;DATABASE!B249&amp;""","</f>
        <v>"Pyrrole",</v>
      </c>
      <c r="E249" s="8" t="str">
        <f>""""&amp;DATABASE!C249&amp;""","</f>
        <v>"C4H5N",</v>
      </c>
      <c r="F249" s="8" t="str">
        <f>""""&amp;DATABASE!D249&amp;""","</f>
        <v>"Misc",</v>
      </c>
      <c r="G249" s="8" t="str">
        <f>""""&amp;DATABASE!E249&amp;""","</f>
        <v>"CH=CH CH CHNH ",</v>
      </c>
      <c r="H249" s="7" t="str">
        <f>IF(OR(DATABASE!F249="",ISERROR(DATABASE!F249),DATABASE!F249=FALSE),"0",DATABASE!F249)&amp;","</f>
        <v>67.0910034179687,</v>
      </c>
      <c r="I249" s="7" t="str">
        <f>IF(OR(DATABASE!G249="",ISERROR(DATABASE!G249),DATABASE!G249=FALSE),"0",DATABASE!G249)&amp;","</f>
        <v>0.974393933317747,</v>
      </c>
      <c r="J249" s="7" t="str">
        <f>IF(OR(DATABASE!H249="",ISERROR(DATABASE!H249),DATABASE!H249=FALSE),"0",DATABASE!H249)&amp;","</f>
        <v>401.997009277343,</v>
      </c>
      <c r="K249" s="7" t="str">
        <f>IF(OR(DATABASE!I249="",ISERROR(DATABASE!I249),DATABASE!I249=FALSE),"0",DATABASE!I249)&amp;","</f>
        <v>639.799011230468,</v>
      </c>
      <c r="L249" s="7" t="str">
        <f>IF(OR(DATABASE!J249="",ISERROR(DATABASE!J249),DATABASE!J249=FALSE),"0",DATABASE!J249)&amp;","</f>
        <v>72.5,</v>
      </c>
      <c r="M249" s="7" t="str">
        <f>IF(OR(DATABASE!K249="",ISERROR(DATABASE!K249),DATABASE!K249=FALSE),"0",DATABASE!K249)&amp;","</f>
        <v>0.224000006914139,</v>
      </c>
      <c r="N249" s="7" t="str">
        <f>IF(OR(DATABASE!L249="",ISERROR(DATABASE!L249),DATABASE!L249=FALSE),"0",DATABASE!L249)&amp;","</f>
        <v>0.344190001487732,</v>
      </c>
      <c r="O249" s="7" t="str">
        <f>IF(OR(DATABASE!M249="",ISERROR(DATABASE!M249),DATABASE!M249=FALSE),"0",DATABASE!M249)&amp;","</f>
        <v>-0.21475,</v>
      </c>
      <c r="P249" s="7" t="str">
        <f>IF(OR(DATABASE!N249="",ISERROR(DATABASE!N249),DATABASE!N249=FALSE),"0",DATABASE!N249)&amp;","</f>
        <v>0.005302,</v>
      </c>
      <c r="Q249" s="7" t="str">
        <f>IF(OR(DATABASE!O249="",ISERROR(DATABASE!O249),DATABASE!O249=FALSE),"0",DATABASE!O249)&amp;","</f>
        <v>-0.00000311499,</v>
      </c>
      <c r="R249" s="7" t="str">
        <f>IF(OR(DATABASE!P249="",ISERROR(DATABASE!P249),DATABASE!P249=FALSE),"0",DATABASE!P249)&amp;","</f>
        <v>0.000000000703616,</v>
      </c>
      <c r="S249" s="7" t="str">
        <f>IF(OR(DATABASE!Q249="",ISERROR(DATABASE!Q249),DATABASE!Q249=FALSE),"0",DATABASE!Q249)&amp;","</f>
        <v>0,</v>
      </c>
      <c r="T249" s="7" t="str">
        <f>IF(OR(DATABASE!R249="",ISERROR(DATABASE!R249),DATABASE!R249=FALSE),"0",DATABASE!R249)&amp;","</f>
        <v>108.39,</v>
      </c>
      <c r="U249" s="7" t="str">
        <f>IF(OR(DATABASE!S249="",ISERROR(DATABASE!S249),DATABASE!S249=FALSE),"0",DATABASE!S249)&amp;","</f>
        <v>160.3,</v>
      </c>
      <c r="V249" s="7" t="str">
        <f>IF(OR(DATABASE!T249="",ISERROR(DATABASE!T249),DATABASE!T249=FALSE),"0",DATABASE!T249)&amp;","</f>
        <v>108.34171875,</v>
      </c>
      <c r="W249" s="7" t="str">
        <f>IF(OR(DATABASE!U249="",ISERROR(DATABASE!U249),DATABASE!U249=FALSE),"0",DATABASE!U249)&amp;","</f>
        <v>0.827494812011719,</v>
      </c>
      <c r="X249" s="7">
        <f>IF(OR(DATABASE!V249="",ISERROR(DATABASE!V249),DATABASE!V249=FALSE),"0",DATABASE!V249)</f>
        <v>2.2394325584173201E-5</v>
      </c>
      <c r="Y249" t="s">
        <v>5115</v>
      </c>
    </row>
    <row r="250" spans="2:25" x14ac:dyDescent="0.25">
      <c r="B250" t="s">
        <v>5116</v>
      </c>
      <c r="C250" s="8" t="str">
        <f>""""&amp;DATABASE!A250&amp;""","</f>
        <v>"109-99-9",</v>
      </c>
      <c r="D250" s="8" t="str">
        <f>""""&amp;DATABASE!B250&amp;""","</f>
        <v>"TetraHyFuran",</v>
      </c>
      <c r="E250" s="8" t="str">
        <f>""""&amp;DATABASE!C250&amp;""","</f>
        <v>"C4H8O",</v>
      </c>
      <c r="F250" s="8" t="str">
        <f>""""&amp;DATABASE!D250&amp;""","</f>
        <v>"Misc",</v>
      </c>
      <c r="G250" s="8" t="str">
        <f>""""&amp;DATABASE!E250&amp;""","</f>
        <v>"FCH2O (CH2)3 ",</v>
      </c>
      <c r="H250" s="7" t="str">
        <f>IF(OR(DATABASE!F250="",ISERROR(DATABASE!F250),DATABASE!F250=FALSE),"0",DATABASE!F250)&amp;","</f>
        <v>72.1070022583007,</v>
      </c>
      <c r="I250" s="7" t="str">
        <f>IF(OR(DATABASE!G250="",ISERROR(DATABASE!G250),DATABASE!G250=FALSE),"0",DATABASE!G250)&amp;","</f>
        <v>0.889826381760741,</v>
      </c>
      <c r="J250" s="7" t="str">
        <f>IF(OR(DATABASE!H250="",ISERROR(DATABASE!H250),DATABASE!H250=FALSE),"0",DATABASE!H250)&amp;","</f>
        <v>337,</v>
      </c>
      <c r="K250" s="7" t="str">
        <f>IF(OR(DATABASE!I250="",ISERROR(DATABASE!I250),DATABASE!I250=FALSE),"0",DATABASE!I250)&amp;","</f>
        <v>540.098022460937,</v>
      </c>
      <c r="L250" s="7" t="str">
        <f>IF(OR(DATABASE!J250="",ISERROR(DATABASE!J250),DATABASE!J250=FALSE),"0",DATABASE!J250)&amp;","</f>
        <v>51.9,</v>
      </c>
      <c r="M250" s="7" t="str">
        <f>IF(OR(DATABASE!K250="",ISERROR(DATABASE!K250),DATABASE!K250=FALSE),"0",DATABASE!K250)&amp;","</f>
        <v>0.224000006914139,</v>
      </c>
      <c r="N250" s="7" t="str">
        <f>IF(OR(DATABASE!L250="",ISERROR(DATABASE!L250),DATABASE!L250=FALSE),"0",DATABASE!L250)&amp;","</f>
        <v>0.216940000653267,</v>
      </c>
      <c r="O250" s="7" t="str">
        <f>IF(OR(DATABASE!M250="",ISERROR(DATABASE!M250),DATABASE!M250=FALSE),"0",DATABASE!M250)&amp;","</f>
        <v>0.26505,</v>
      </c>
      <c r="P250" s="7" t="str">
        <f>IF(OR(DATABASE!N250="",ISERROR(DATABASE!N250),DATABASE!N250=FALSE),"0",DATABASE!N250)&amp;","</f>
        <v>0.0071635,</v>
      </c>
      <c r="Q250" s="7" t="str">
        <f>IF(OR(DATABASE!O250="",ISERROR(DATABASE!O250),DATABASE!O250=FALSE),"0",DATABASE!O250)&amp;","</f>
        <v>-0.0000057342,</v>
      </c>
      <c r="R250" s="7" t="str">
        <f>IF(OR(DATABASE!P250="",ISERROR(DATABASE!P250),DATABASE!P250=FALSE),"0",DATABASE!P250)&amp;","</f>
        <v>0.00000000201768,</v>
      </c>
      <c r="S250" s="7" t="str">
        <f>IF(OR(DATABASE!Q250="",ISERROR(DATABASE!Q250),DATABASE!Q250=FALSE),"0",DATABASE!Q250)&amp;","</f>
        <v>0,</v>
      </c>
      <c r="T250" s="7" t="str">
        <f>IF(OR(DATABASE!R250="",ISERROR(DATABASE!R250),DATABASE!R250=FALSE),"0",DATABASE!R250)&amp;","</f>
        <v>-184.29,</v>
      </c>
      <c r="U250" s="7" t="str">
        <f>IF(OR(DATABASE!S250="",ISERROR(DATABASE!S250),DATABASE!S250=FALSE),"0",DATABASE!S250)&amp;","</f>
        <v>-79.57,</v>
      </c>
      <c r="V250" s="7" t="str">
        <f>IF(OR(DATABASE!T250="",ISERROR(DATABASE!T250),DATABASE!T250=FALSE),"0",DATABASE!T250)&amp;","</f>
        <v>-186.32340625,</v>
      </c>
      <c r="W250" s="7" t="str">
        <f>IF(OR(DATABASE!U250="",ISERROR(DATABASE!U250),DATABASE!U250=FALSE),"0",DATABASE!U250)&amp;","</f>
        <v>-0.261047393798828,</v>
      </c>
      <c r="X250" s="7">
        <f>IF(OR(DATABASE!V250="",ISERROR(DATABASE!V250),DATABASE!V250=FALSE),"0",DATABASE!V250)</f>
        <v>-5.3470493294298645E-6</v>
      </c>
      <c r="Y250" t="s">
        <v>5115</v>
      </c>
    </row>
    <row r="251" spans="2:25" x14ac:dyDescent="0.25">
      <c r="B251" t="s">
        <v>5116</v>
      </c>
      <c r="C251" s="8" t="str">
        <f>""""&amp;DATABASE!A251&amp;""","</f>
        <v>"110-00-9",</v>
      </c>
      <c r="D251" s="8" t="str">
        <f>""""&amp;DATABASE!B251&amp;""","</f>
        <v>"Furan",</v>
      </c>
      <c r="E251" s="8" t="str">
        <f>""""&amp;DATABASE!C251&amp;""","</f>
        <v>"C4H4O",</v>
      </c>
      <c r="F251" s="8" t="str">
        <f>""""&amp;DATABASE!D251&amp;""","</f>
        <v>"Misc",</v>
      </c>
      <c r="G251" s="8" t="str">
        <f>""""&amp;DATABASE!E251&amp;""","</f>
        <v>"",</v>
      </c>
      <c r="H251" s="7" t="str">
        <f>IF(OR(DATABASE!F251="",ISERROR(DATABASE!F251),DATABASE!F251=FALSE),"0",DATABASE!F251)&amp;","</f>
        <v>68.0746002197265,</v>
      </c>
      <c r="I251" s="7" t="str">
        <f>IF(OR(DATABASE!G251="",ISERROR(DATABASE!G251),DATABASE!G251=FALSE),"0",DATABASE!G251)&amp;","</f>
        <v>0.938871930361727,</v>
      </c>
      <c r="J251" s="7" t="str">
        <f>IF(OR(DATABASE!H251="",ISERROR(DATABASE!H251),DATABASE!H251=FALSE),"0",DATABASE!H251)&amp;","</f>
        <v>304.5,</v>
      </c>
      <c r="K251" s="7" t="str">
        <f>IF(OR(DATABASE!I251="",ISERROR(DATABASE!I251),DATABASE!I251=FALSE),"0",DATABASE!I251)&amp;","</f>
        <v>490.200012207031,</v>
      </c>
      <c r="L251" s="7" t="str">
        <f>IF(OR(DATABASE!J251="",ISERROR(DATABASE!J251),DATABASE!J251=FALSE),"0",DATABASE!J251)&amp;","</f>
        <v>55,</v>
      </c>
      <c r="M251" s="7" t="str">
        <f>IF(OR(DATABASE!K251="",ISERROR(DATABASE!K251),DATABASE!K251=FALSE),"0",DATABASE!K251)&amp;","</f>
        <v>0.217960000038147,</v>
      </c>
      <c r="N251" s="7" t="str">
        <f>IF(OR(DATABASE!L251="",ISERROR(DATABASE!L251),DATABASE!L251=FALSE),"0",DATABASE!L251)&amp;","</f>
        <v>0.209000006318092,</v>
      </c>
      <c r="O251" s="7" t="str">
        <f>IF(OR(DATABASE!M251="",ISERROR(DATABASE!M251),DATABASE!M251=FALSE),"0",DATABASE!M251)&amp;","</f>
        <v>-0.52209,</v>
      </c>
      <c r="P251" s="7" t="str">
        <f>IF(OR(DATABASE!N251="",ISERROR(DATABASE!N251),DATABASE!N251=FALSE),"0",DATABASE!N251)&amp;","</f>
        <v>0.0063516,</v>
      </c>
      <c r="Q251" s="7" t="str">
        <f>IF(OR(DATABASE!O251="",ISERROR(DATABASE!O251),DATABASE!O251=FALSE),"0",DATABASE!O251)&amp;","</f>
        <v>-0.00000507867,</v>
      </c>
      <c r="R251" s="7" t="str">
        <f>IF(OR(DATABASE!P251="",ISERROR(DATABASE!P251),DATABASE!P251=FALSE),"0",DATABASE!P251)&amp;","</f>
        <v>0.000000001578708,</v>
      </c>
      <c r="S251" s="7" t="str">
        <f>IF(OR(DATABASE!Q251="",ISERROR(DATABASE!Q251),DATABASE!Q251=FALSE),"0",DATABASE!Q251)&amp;","</f>
        <v>0,</v>
      </c>
      <c r="T251" s="7" t="str">
        <f>IF(OR(DATABASE!R251="",ISERROR(DATABASE!R251),DATABASE!R251=FALSE),"0",DATABASE!R251)&amp;","</f>
        <v>-34.699,</v>
      </c>
      <c r="U251" s="7" t="str">
        <f>IF(OR(DATABASE!S251="",ISERROR(DATABASE!S251),DATABASE!S251=FALSE),"0",DATABASE!S251)&amp;","</f>
        <v>0.94,</v>
      </c>
      <c r="V251" s="7" t="str">
        <f>IF(OR(DATABASE!T251="",ISERROR(DATABASE!T251),DATABASE!T251=FALSE),"0",DATABASE!T251)&amp;","</f>
        <v>-35.958,</v>
      </c>
      <c r="W251" s="7" t="str">
        <f>IF(OR(DATABASE!U251="",ISERROR(DATABASE!U251),DATABASE!U251=FALSE),"0",DATABASE!U251)&amp;","</f>
        <v>0.117910003662109,</v>
      </c>
      <c r="X251" s="7">
        <f>IF(OR(DATABASE!V251="",ISERROR(DATABASE!V251),DATABASE!V251=FALSE),"0",DATABASE!V251)</f>
        <v>1.7007000744342805E-5</v>
      </c>
      <c r="Y251" t="s">
        <v>5115</v>
      </c>
    </row>
    <row r="252" spans="2:25" x14ac:dyDescent="0.25">
      <c r="B252" t="s">
        <v>5116</v>
      </c>
      <c r="C252" s="8" t="str">
        <f>""""&amp;DATABASE!A252&amp;""","</f>
        <v>"110-01-0",</v>
      </c>
      <c r="D252" s="8" t="str">
        <f>""""&amp;DATABASE!B252&amp;""","</f>
        <v>"Thiolane",</v>
      </c>
      <c r="E252" s="8" t="str">
        <f>""""&amp;DATABASE!C252&amp;""","</f>
        <v>"C4H8S",</v>
      </c>
      <c r="F252" s="8" t="str">
        <f>""""&amp;DATABASE!D252&amp;""","</f>
        <v>"MISC",</v>
      </c>
      <c r="G252" s="8" t="str">
        <f>""""&amp;DATABASE!E252&amp;""","</f>
        <v>"(CH2)3 CH2S ",</v>
      </c>
      <c r="H252" s="7" t="str">
        <f>IF(OR(DATABASE!F252="",ISERROR(DATABASE!F252),DATABASE!F252=FALSE),"0",DATABASE!F252)&amp;","</f>
        <v>88.1740036010742,</v>
      </c>
      <c r="I252" s="7" t="str">
        <f>IF(OR(DATABASE!G252="",ISERROR(DATABASE!G252),DATABASE!G252=FALSE),"0",DATABASE!G252)&amp;","</f>
        <v>1.00514349873994,</v>
      </c>
      <c r="J252" s="7" t="str">
        <f>IF(OR(DATABASE!H252="",ISERROR(DATABASE!H252),DATABASE!H252=FALSE),"0",DATABASE!H252)&amp;","</f>
        <v>394.269012451171,</v>
      </c>
      <c r="K252" s="7" t="str">
        <f>IF(OR(DATABASE!I252="",ISERROR(DATABASE!I252),DATABASE!I252=FALSE),"0",DATABASE!I252)&amp;","</f>
        <v>631.950012207031,</v>
      </c>
      <c r="L252" s="7" t="str">
        <f>IF(OR(DATABASE!J252="",ISERROR(DATABASE!J252),DATABASE!J252=FALSE),"0",DATABASE!J252)&amp;","</f>
        <v>51.6,</v>
      </c>
      <c r="M252" s="7" t="str">
        <f>IF(OR(DATABASE!K252="",ISERROR(DATABASE!K252),DATABASE!K252=FALSE),"0",DATABASE!K252)&amp;","</f>
        <v>0.248998001217842,</v>
      </c>
      <c r="N252" s="7" t="str">
        <f>IF(OR(DATABASE!L252="",ISERROR(DATABASE!L252),DATABASE!L252=FALSE),"0",DATABASE!L252)&amp;","</f>
        <v>0.198798000812531,</v>
      </c>
      <c r="O252" s="7" t="str">
        <f>IF(OR(DATABASE!M252="",ISERROR(DATABASE!M252),DATABASE!M252=FALSE),"0",DATABASE!M252)&amp;","</f>
        <v>-0.0851623,</v>
      </c>
      <c r="P252" s="7" t="str">
        <f>IF(OR(DATABASE!N252="",ISERROR(DATABASE!N252),DATABASE!N252=FALSE),"0",DATABASE!N252)&amp;","</f>
        <v>0.0043606,</v>
      </c>
      <c r="Q252" s="7" t="str">
        <f>IF(OR(DATABASE!O252="",ISERROR(DATABASE!O252),DATABASE!O252=FALSE),"0",DATABASE!O252)&amp;","</f>
        <v>-0.000001676307,</v>
      </c>
      <c r="R252" s="7" t="str">
        <f>IF(OR(DATABASE!P252="",ISERROR(DATABASE!P252),DATABASE!P252=FALSE),"0",DATABASE!P252)&amp;","</f>
        <v>-0.0000000003418192,</v>
      </c>
      <c r="S252" s="7" t="str">
        <f>IF(OR(DATABASE!Q252="",ISERROR(DATABASE!Q252),DATABASE!Q252=FALSE),"0",DATABASE!Q252)&amp;","</f>
        <v>2.156152E-13,</v>
      </c>
      <c r="T252" s="7" t="str">
        <f>IF(OR(DATABASE!R252="",ISERROR(DATABASE!R252),DATABASE!R252=FALSE),"0",DATABASE!R252)&amp;","</f>
        <v>-33.76,</v>
      </c>
      <c r="U252" s="7" t="str">
        <f>IF(OR(DATABASE!S252="",ISERROR(DATABASE!S252),DATABASE!S252=FALSE),"0",DATABASE!S252)&amp;","</f>
        <v>46.02,</v>
      </c>
      <c r="V252" s="7" t="str">
        <f>IF(OR(DATABASE!T252="",ISERROR(DATABASE!T252),DATABASE!T252=FALSE),"0",DATABASE!T252)&amp;","</f>
        <v>-33.71330078125,</v>
      </c>
      <c r="W252" s="7" t="str">
        <f>IF(OR(DATABASE!U252="",ISERROR(DATABASE!U252),DATABASE!U252=FALSE),"0",DATABASE!U252)&amp;","</f>
        <v>0.267760009765625,</v>
      </c>
      <c r="X252" s="7">
        <f>IF(OR(DATABASE!V252="",ISERROR(DATABASE!V252),DATABASE!V252=FALSE),"0",DATABASE!V252)</f>
        <v>0</v>
      </c>
      <c r="Y252" t="s">
        <v>5115</v>
      </c>
    </row>
    <row r="253" spans="2:25" x14ac:dyDescent="0.25">
      <c r="B253" t="s">
        <v>5116</v>
      </c>
      <c r="C253" s="8" t="str">
        <f>""""&amp;DATABASE!A253&amp;""","</f>
        <v>"1100-10-3",</v>
      </c>
      <c r="D253" s="8" t="str">
        <f>""""&amp;DATABASE!B253&amp;""","</f>
        <v>"44-2N3PhAmin",</v>
      </c>
      <c r="E253" s="8" t="str">
        <f>""""&amp;DATABASE!C253&amp;""","</f>
        <v>"C18H13N3O4",</v>
      </c>
      <c r="F253" s="8" t="str">
        <f>""""&amp;DATABASE!D253&amp;""","</f>
        <v>"Misc",</v>
      </c>
      <c r="G253" s="8" t="str">
        <f>""""&amp;DATABASE!E253&amp;""","</f>
        <v>"",</v>
      </c>
      <c r="H253" s="7" t="str">
        <f>IF(OR(DATABASE!F253="",ISERROR(DATABASE!F253),DATABASE!F253=FALSE),"0",DATABASE!F253)&amp;","</f>
        <v>335.31900024414,</v>
      </c>
      <c r="I253" s="7" t="str">
        <f>IF(OR(DATABASE!G253="",ISERROR(DATABASE!G253),DATABASE!G253=FALSE),"0",DATABASE!G253)&amp;","</f>
        <v>1.32901220773889,</v>
      </c>
      <c r="J253" s="7" t="str">
        <f>IF(OR(DATABASE!H253="",ISERROR(DATABASE!H253),DATABASE!H253=FALSE),"0",DATABASE!H253)&amp;","</f>
        <v>743,</v>
      </c>
      <c r="K253" s="7" t="str">
        <f>IF(OR(DATABASE!I253="",ISERROR(DATABASE!I253),DATABASE!I253=FALSE),"0",DATABASE!I253)&amp;","</f>
        <v>946,</v>
      </c>
      <c r="L253" s="7" t="str">
        <f>IF(OR(DATABASE!J253="",ISERROR(DATABASE!J253),DATABASE!J253=FALSE),"0",DATABASE!J253)&amp;","</f>
        <v>20,</v>
      </c>
      <c r="M253" s="7" t="str">
        <f>IF(OR(DATABASE!K253="",ISERROR(DATABASE!K253),DATABASE!K253=FALSE),"0",DATABASE!K253)&amp;","</f>
        <v>0.92900002002716,</v>
      </c>
      <c r="N253" s="7" t="str">
        <f>IF(OR(DATABASE!L253="",ISERROR(DATABASE!L253),DATABASE!L253=FALSE),"0",DATABASE!L253)&amp;","</f>
        <v>1.09001994132995,</v>
      </c>
      <c r="O253" s="7" t="str">
        <f>IF(OR(DATABASE!M253="",ISERROR(DATABASE!M253),DATABASE!M253=FALSE),"0",DATABASE!M253)&amp;","</f>
        <v>-0.086816,</v>
      </c>
      <c r="P253" s="7" t="str">
        <f>IF(OR(DATABASE!N253="",ISERROR(DATABASE!N253),DATABASE!N253=FALSE),"0",DATABASE!N253)&amp;","</f>
        <v>0.0044072,</v>
      </c>
      <c r="Q253" s="7" t="str">
        <f>IF(OR(DATABASE!O253="",ISERROR(DATABASE!O253),DATABASE!O253=FALSE),"0",DATABASE!O253)&amp;","</f>
        <v>-0.00000273129,</v>
      </c>
      <c r="R253" s="7" t="str">
        <f>IF(OR(DATABASE!P253="",ISERROR(DATABASE!P253),DATABASE!P253=FALSE),"0",DATABASE!P253)&amp;","</f>
        <v>0.00000000049124,</v>
      </c>
      <c r="S253" s="7" t="str">
        <f>IF(OR(DATABASE!Q253="",ISERROR(DATABASE!Q253),DATABASE!Q253=FALSE),"0",DATABASE!Q253)&amp;","</f>
        <v>0.000000000000057004,</v>
      </c>
      <c r="T253" s="7" t="str">
        <f>IF(OR(DATABASE!R253="",ISERROR(DATABASE!R253),DATABASE!R253=FALSE),"0",DATABASE!R253)&amp;","</f>
        <v>298,</v>
      </c>
      <c r="U253" s="7" t="str">
        <f>IF(OR(DATABASE!S253="",ISERROR(DATABASE!S253),DATABASE!S253=FALSE),"0",DATABASE!S253)&amp;","</f>
        <v>0,</v>
      </c>
      <c r="V253" s="7" t="str">
        <f>IF(OR(DATABASE!T253="",ISERROR(DATABASE!T253),DATABASE!T253=FALSE),"0",DATABASE!T253)&amp;","</f>
        <v>296.6673125,</v>
      </c>
      <c r="W253" s="7" t="str">
        <f>IF(OR(DATABASE!U253="",ISERROR(DATABASE!U253),DATABASE!U253=FALSE),"0",DATABASE!U253)&amp;","</f>
        <v>1.00837384033203,</v>
      </c>
      <c r="X253" s="7">
        <f>IF(OR(DATABASE!V253="",ISERROR(DATABASE!V253),DATABASE!V253=FALSE),"0",DATABASE!V253)</f>
        <v>4.1465591639280316E-5</v>
      </c>
      <c r="Y253" t="s">
        <v>5115</v>
      </c>
    </row>
    <row r="254" spans="2:25" x14ac:dyDescent="0.25">
      <c r="B254" t="s">
        <v>5116</v>
      </c>
      <c r="C254" s="8" t="str">
        <f>""""&amp;DATABASE!A254&amp;""","</f>
        <v>"110-02-1",</v>
      </c>
      <c r="D254" s="8" t="str">
        <f>""""&amp;DATABASE!B254&amp;""","</f>
        <v>"Thiophene",</v>
      </c>
      <c r="E254" s="8" t="str">
        <f>""""&amp;DATABASE!C254&amp;""","</f>
        <v>"C4H4S",</v>
      </c>
      <c r="F254" s="8" t="str">
        <f>""""&amp;DATABASE!D254&amp;""","</f>
        <v>"MISC",</v>
      </c>
      <c r="G254" s="8" t="str">
        <f>""""&amp;DATABASE!E254&amp;""","</f>
        <v>"C4H4S ",</v>
      </c>
      <c r="H254" s="7" t="str">
        <f>IF(OR(DATABASE!F254="",ISERROR(DATABASE!F254),DATABASE!F254=FALSE),"0",DATABASE!F254)&amp;","</f>
        <v>84.136001586914,</v>
      </c>
      <c r="I254" s="7" t="str">
        <f>IF(OR(DATABASE!G254="",ISERROR(DATABASE!G254),DATABASE!G254=FALSE),"0",DATABASE!G254)&amp;","</f>
        <v>1.06098533708255,</v>
      </c>
      <c r="J254" s="7" t="str">
        <f>IF(OR(DATABASE!H254="",ISERROR(DATABASE!H254),DATABASE!H254=FALSE),"0",DATABASE!H254)&amp;","</f>
        <v>357.200012207031,</v>
      </c>
      <c r="K254" s="7" t="str">
        <f>IF(OR(DATABASE!I254="",ISERROR(DATABASE!I254),DATABASE!I254=FALSE),"0",DATABASE!I254)&amp;","</f>
        <v>579.400024414062,</v>
      </c>
      <c r="L254" s="7" t="str">
        <f>IF(OR(DATABASE!J254="",ISERROR(DATABASE!J254),DATABASE!J254=FALSE),"0",DATABASE!J254)&amp;","</f>
        <v>56.7,</v>
      </c>
      <c r="M254" s="7" t="str">
        <f>IF(OR(DATABASE!K254="",ISERROR(DATABASE!K254),DATABASE!K254=FALSE),"0",DATABASE!K254)&amp;","</f>
        <v>0.218970000743866,</v>
      </c>
      <c r="N254" s="7" t="str">
        <f>IF(OR(DATABASE!L254="",ISERROR(DATABASE!L254),DATABASE!L254=FALSE),"0",DATABASE!L254)&amp;","</f>
        <v>0.195960000157356,</v>
      </c>
      <c r="O254" s="7" t="str">
        <f>IF(OR(DATABASE!M254="",ISERROR(DATABASE!M254),DATABASE!M254=FALSE),"0",DATABASE!M254)&amp;","</f>
        <v>-0.36405,</v>
      </c>
      <c r="P254" s="7" t="str">
        <f>IF(OR(DATABASE!N254="",ISERROR(DATABASE!N254),DATABASE!N254=FALSE),"0",DATABASE!N254)&amp;","</f>
        <v>0.005326,</v>
      </c>
      <c r="Q254" s="7" t="str">
        <f>IF(OR(DATABASE!O254="",ISERROR(DATABASE!O254),DATABASE!O254=FALSE),"0",DATABASE!O254)&amp;","</f>
        <v>-0.0000044862,</v>
      </c>
      <c r="R254" s="7" t="str">
        <f>IF(OR(DATABASE!P254="",ISERROR(DATABASE!P254),DATABASE!P254=FALSE),"0",DATABASE!P254)&amp;","</f>
        <v>0.000000001490232,</v>
      </c>
      <c r="S254" s="7" t="str">
        <f>IF(OR(DATABASE!Q254="",ISERROR(DATABASE!Q254),DATABASE!Q254=FALSE),"0",DATABASE!Q254)&amp;","</f>
        <v>0,</v>
      </c>
      <c r="T254" s="7" t="str">
        <f>IF(OR(DATABASE!R254="",ISERROR(DATABASE!R254),DATABASE!R254=FALSE),"0",DATABASE!R254)&amp;","</f>
        <v>115.79,</v>
      </c>
      <c r="U254" s="7" t="str">
        <f>IF(OR(DATABASE!S254="",ISERROR(DATABASE!S254),DATABASE!S254=FALSE),"0",DATABASE!S254)&amp;","</f>
        <v>126.1,</v>
      </c>
      <c r="V254" s="7" t="str">
        <f>IF(OR(DATABASE!T254="",ISERROR(DATABASE!T254),DATABASE!T254=FALSE),"0",DATABASE!T254)&amp;","</f>
        <v>118.619,</v>
      </c>
      <c r="W254" s="7" t="str">
        <f>IF(OR(DATABASE!U254="",ISERROR(DATABASE!U254),DATABASE!U254=FALSE),"0",DATABASE!U254)&amp;","</f>
        <v>0.0124778003692627,</v>
      </c>
      <c r="X254" s="7">
        <f>IF(OR(DATABASE!V254="",ISERROR(DATABASE!V254),DATABASE!V254=FALSE),"0",DATABASE!V254)</f>
        <v>4.9100000411272051E-5</v>
      </c>
      <c r="Y254" t="s">
        <v>5115</v>
      </c>
    </row>
    <row r="255" spans="2:25" x14ac:dyDescent="0.25">
      <c r="B255" t="s">
        <v>5116</v>
      </c>
      <c r="C255" s="8" t="str">
        <f>""""&amp;DATABASE!A255&amp;""","</f>
        <v>"110-05-4",</v>
      </c>
      <c r="D255" s="8" t="str">
        <f>""""&amp;DATABASE!B255&amp;""","</f>
        <v>"DitBPeroxide",</v>
      </c>
      <c r="E255" s="8" t="str">
        <f>""""&amp;DATABASE!C255&amp;""","</f>
        <v>"C8H18O2",</v>
      </c>
      <c r="F255" s="8" t="str">
        <f>""""&amp;DATABASE!D255&amp;""","</f>
        <v>"Misc",</v>
      </c>
      <c r="G255" s="8" t="str">
        <f>""""&amp;DATABASE!E255&amp;""","</f>
        <v>"",</v>
      </c>
      <c r="H255" s="7" t="str">
        <f>IF(OR(DATABASE!F255="",ISERROR(DATABASE!F255),DATABASE!F255=FALSE),"0",DATABASE!F255)&amp;","</f>
        <v>146.22900390625,</v>
      </c>
      <c r="I255" s="7" t="str">
        <f>IF(OR(DATABASE!G255="",ISERROR(DATABASE!G255),DATABASE!G255=FALSE),"0",DATABASE!G255)&amp;","</f>
        <v>0.799301332143255,</v>
      </c>
      <c r="J255" s="7" t="str">
        <f>IF(OR(DATABASE!H255="",ISERROR(DATABASE!H255),DATABASE!H255=FALSE),"0",DATABASE!H255)&amp;","</f>
        <v>384.148010253906,</v>
      </c>
      <c r="K255" s="7" t="str">
        <f>IF(OR(DATABASE!I255="",ISERROR(DATABASE!I255),DATABASE!I255=FALSE),"0",DATABASE!I255)&amp;","</f>
        <v>547,</v>
      </c>
      <c r="L255" s="7" t="str">
        <f>IF(OR(DATABASE!J255="",ISERROR(DATABASE!J255),DATABASE!J255=FALSE),"0",DATABASE!J255)&amp;","</f>
        <v>24.8,</v>
      </c>
      <c r="M255" s="7" t="str">
        <f>IF(OR(DATABASE!K255="",ISERROR(DATABASE!K255),DATABASE!K255=FALSE),"0",DATABASE!K255)&amp;","</f>
        <v>0.508000016212463,</v>
      </c>
      <c r="N255" s="7" t="str">
        <f>IF(OR(DATABASE!L255="",ISERROR(DATABASE!L255),DATABASE!L255=FALSE),"0",DATABASE!L255)&amp;","</f>
        <v>0.403147011995316,</v>
      </c>
      <c r="O255" s="7" t="str">
        <f>IF(OR(DATABASE!M255="",ISERROR(DATABASE!M255),DATABASE!M255=FALSE),"0",DATABASE!M255)&amp;","</f>
        <v>-0.0544793,</v>
      </c>
      <c r="P255" s="7" t="str">
        <f>IF(OR(DATABASE!N255="",ISERROR(DATABASE!N255),DATABASE!N255=FALSE),"0",DATABASE!N255)&amp;","</f>
        <v>0.0065717,</v>
      </c>
      <c r="Q255" s="7" t="str">
        <f>IF(OR(DATABASE!O255="",ISERROR(DATABASE!O255),DATABASE!O255=FALSE),"0",DATABASE!O255)&amp;","</f>
        <v>-0.00000485526,</v>
      </c>
      <c r="R255" s="7" t="str">
        <f>IF(OR(DATABASE!P255="",ISERROR(DATABASE!P255),DATABASE!P255=FALSE),"0",DATABASE!P255)&amp;","</f>
        <v>0.000000001926784,</v>
      </c>
      <c r="S255" s="7" t="str">
        <f>IF(OR(DATABASE!Q255="",ISERROR(DATABASE!Q255),DATABASE!Q255=FALSE),"0",DATABASE!Q255)&amp;","</f>
        <v>-2.724028E-13,</v>
      </c>
      <c r="T255" s="7" t="str">
        <f>IF(OR(DATABASE!R255="",ISERROR(DATABASE!R255),DATABASE!R255=FALSE),"0",DATABASE!R255)&amp;","</f>
        <v>-341,</v>
      </c>
      <c r="U255" s="7" t="str">
        <f>IF(OR(DATABASE!S255="",ISERROR(DATABASE!S255),DATABASE!S255=FALSE),"0",DATABASE!S255)&amp;","</f>
        <v>-63.4,</v>
      </c>
      <c r="V255" s="7" t="str">
        <f>IF(OR(DATABASE!T255="",ISERROR(DATABASE!T255),DATABASE!T255=FALSE),"0",DATABASE!T255)&amp;","</f>
        <v>-340.98875,</v>
      </c>
      <c r="W255" s="7" t="str">
        <f>IF(OR(DATABASE!U255="",ISERROR(DATABASE!U255),DATABASE!U255=FALSE),"0",DATABASE!U255)&amp;","</f>
        <v>0.911512451171875,</v>
      </c>
      <c r="X255" s="7">
        <f>IF(OR(DATABASE!V255="",ISERROR(DATABASE!V255),DATABASE!V255=FALSE),"0",DATABASE!V255)</f>
        <v>6.5486401319503782E-5</v>
      </c>
      <c r="Y255" t="s">
        <v>5115</v>
      </c>
    </row>
    <row r="256" spans="2:25" x14ac:dyDescent="0.25">
      <c r="B256" t="s">
        <v>5116</v>
      </c>
      <c r="C256" s="8" t="str">
        <f>""""&amp;DATABASE!A256&amp;""","</f>
        <v>"110-12-3",</v>
      </c>
      <c r="D256" s="8" t="str">
        <f>""""&amp;DATABASE!B256&amp;""","</f>
        <v>"5-M-2-C6one",</v>
      </c>
      <c r="E256" s="8" t="str">
        <f>""""&amp;DATABASE!C256&amp;""","</f>
        <v>"C7H14O",</v>
      </c>
      <c r="F256" s="8" t="str">
        <f>""""&amp;DATABASE!D256&amp;""","</f>
        <v>"Misc",</v>
      </c>
      <c r="G256" s="8" t="str">
        <f>""""&amp;DATABASE!E256&amp;""","</f>
        <v>"(CH3)2 (CH2)2 CH CH3CO ",</v>
      </c>
      <c r="H256" s="7" t="str">
        <f>IF(OR(DATABASE!F256="",ISERROR(DATABASE!F256),DATABASE!F256=FALSE),"0",DATABASE!F256)&amp;","</f>
        <v>114.188003540039,</v>
      </c>
      <c r="I256" s="7" t="str">
        <f>IF(OR(DATABASE!G256="",ISERROR(DATABASE!G256),DATABASE!G256=FALSE),"0",DATABASE!G256)&amp;","</f>
        <v>0.816859630722646,</v>
      </c>
      <c r="J256" s="7" t="str">
        <f>IF(OR(DATABASE!H256="",ISERROR(DATABASE!H256),DATABASE!H256=FALSE),"0",DATABASE!H256)&amp;","</f>
        <v>417.950012207031,</v>
      </c>
      <c r="K256" s="7" t="str">
        <f>IF(OR(DATABASE!I256="",ISERROR(DATABASE!I256),DATABASE!I256=FALSE),"0",DATABASE!I256)&amp;","</f>
        <v>601,</v>
      </c>
      <c r="L256" s="7" t="str">
        <f>IF(OR(DATABASE!J256="",ISERROR(DATABASE!J256),DATABASE!J256=FALSE),"0",DATABASE!J256)&amp;","</f>
        <v>29.6,</v>
      </c>
      <c r="M256" s="7" t="str">
        <f>IF(OR(DATABASE!K256="",ISERROR(DATABASE!K256),DATABASE!K256=FALSE),"0",DATABASE!K256)&amp;","</f>
        <v>0.421000003814697,</v>
      </c>
      <c r="N256" s="7" t="str">
        <f>IF(OR(DATABASE!L256="",ISERROR(DATABASE!L256),DATABASE!L256=FALSE),"0",DATABASE!L256)&amp;","</f>
        <v>0.434390008449554,</v>
      </c>
      <c r="O256" s="7" t="str">
        <f>IF(OR(DATABASE!M256="",ISERROR(DATABASE!M256),DATABASE!M256=FALSE),"0",DATABASE!M256)&amp;","</f>
        <v>0.0155962,</v>
      </c>
      <c r="P256" s="7" t="str">
        <f>IF(OR(DATABASE!N256="",ISERROR(DATABASE!N256),DATABASE!N256=FALSE),"0",DATABASE!N256)&amp;","</f>
        <v>0.00580174,</v>
      </c>
      <c r="Q256" s="7" t="str">
        <f>IF(OR(DATABASE!O256="",ISERROR(DATABASE!O256),DATABASE!O256=FALSE),"0",DATABASE!O256)&amp;","</f>
        <v>-0.00000332649,</v>
      </c>
      <c r="R256" s="7" t="str">
        <f>IF(OR(DATABASE!P256="",ISERROR(DATABASE!P256),DATABASE!P256=FALSE),"0",DATABASE!P256)&amp;","</f>
        <v>0.00000000074952,</v>
      </c>
      <c r="S256" s="7" t="str">
        <f>IF(OR(DATABASE!Q256="",ISERROR(DATABASE!Q256),DATABASE!Q256=FALSE),"0",DATABASE!Q256)&amp;","</f>
        <v>0,</v>
      </c>
      <c r="T256" s="7" t="str">
        <f>IF(OR(DATABASE!R256="",ISERROR(DATABASE!R256),DATABASE!R256=FALSE),"0",DATABASE!R256)&amp;","</f>
        <v>-303.99,</v>
      </c>
      <c r="U256" s="7" t="str">
        <f>IF(OR(DATABASE!S256="",ISERROR(DATABASE!S256),DATABASE!S256=FALSE),"0",DATABASE!S256)&amp;","</f>
        <v>-122,</v>
      </c>
      <c r="V256" s="7" t="str">
        <f>IF(OR(DATABASE!T256="",ISERROR(DATABASE!T256),DATABASE!T256=FALSE),"0",DATABASE!T256)&amp;","</f>
        <v>-303.382375,</v>
      </c>
      <c r="W256" s="7" t="str">
        <f>IF(OR(DATABASE!U256="",ISERROR(DATABASE!U256),DATABASE!U256=FALSE),"0",DATABASE!U256)&amp;","</f>
        <v>0.586671813964844,</v>
      </c>
      <c r="X256" s="7">
        <f>IF(OR(DATABASE!V256="",ISERROR(DATABASE!V256),DATABASE!V256=FALSE),"0",DATABASE!V256)</f>
        <v>5.8116454631090164E-5</v>
      </c>
      <c r="Y256" t="s">
        <v>5115</v>
      </c>
    </row>
    <row r="257" spans="2:25" x14ac:dyDescent="0.25">
      <c r="B257" t="s">
        <v>5116</v>
      </c>
      <c r="C257" s="8" t="str">
        <f>""""&amp;DATABASE!A257&amp;""","</f>
        <v>"110-15-6",</v>
      </c>
      <c r="D257" s="8" t="str">
        <f>""""&amp;DATABASE!B257&amp;""","</f>
        <v>"SuccinicAcid",</v>
      </c>
      <c r="E257" s="8" t="str">
        <f>""""&amp;DATABASE!C257&amp;""","</f>
        <v>"C4H6O4",</v>
      </c>
      <c r="F257" s="8" t="str">
        <f>""""&amp;DATABASE!D257&amp;""","</f>
        <v>"Misc",</v>
      </c>
      <c r="G257" s="8" t="str">
        <f>""""&amp;DATABASE!E257&amp;""","</f>
        <v>"(CH2)2 (COOH)2 ",</v>
      </c>
      <c r="H257" s="7" t="str">
        <f>IF(OR(DATABASE!F257="",ISERROR(DATABASE!F257),DATABASE!F257=FALSE),"0",DATABASE!F257)&amp;","</f>
        <v>118.088996887207,</v>
      </c>
      <c r="I257" s="7" t="str">
        <f>IF(OR(DATABASE!G257="",ISERROR(DATABASE!G257),DATABASE!G257=FALSE),"0",DATABASE!G257)&amp;","</f>
        <v>1.40669641360776,</v>
      </c>
      <c r="J257" s="7" t="str">
        <f>IF(OR(DATABASE!H257="",ISERROR(DATABASE!H257),DATABASE!H257=FALSE),"0",DATABASE!H257)&amp;","</f>
        <v>591,</v>
      </c>
      <c r="K257" s="7" t="str">
        <f>IF(OR(DATABASE!I257="",ISERROR(DATABASE!I257),DATABASE!I257=FALSE),"0",DATABASE!I257)&amp;","</f>
        <v>806,</v>
      </c>
      <c r="L257" s="7" t="str">
        <f>IF(OR(DATABASE!J257="",ISERROR(DATABASE!J257),DATABASE!J257=FALSE),"0",DATABASE!J257)&amp;","</f>
        <v>47.1,</v>
      </c>
      <c r="M257" s="7" t="str">
        <f>IF(OR(DATABASE!K257="",ISERROR(DATABASE!K257),DATABASE!K257=FALSE),"0",DATABASE!K257)&amp;","</f>
        <v>0.31700000166893,</v>
      </c>
      <c r="N257" s="7" t="str">
        <f>IF(OR(DATABASE!L257="",ISERROR(DATABASE!L257),DATABASE!L257=FALSE),"0",DATABASE!L257)&amp;","</f>
        <v>0.99218201637268,</v>
      </c>
      <c r="O257" s="7" t="str">
        <f>IF(OR(DATABASE!M257="",ISERROR(DATABASE!M257),DATABASE!M257=FALSE),"0",DATABASE!M257)&amp;","</f>
        <v>0.127687,</v>
      </c>
      <c r="P257" s="7" t="str">
        <f>IF(OR(DATABASE!N257="",ISERROR(DATABASE!N257),DATABASE!N257=FALSE),"0",DATABASE!N257)&amp;","</f>
        <v>0.00397336,</v>
      </c>
      <c r="Q257" s="7" t="str">
        <f>IF(OR(DATABASE!O257="",ISERROR(DATABASE!O257),DATABASE!O257=FALSE),"0",DATABASE!O257)&amp;","</f>
        <v>-0.000002663295,</v>
      </c>
      <c r="R257" s="7" t="str">
        <f>IF(OR(DATABASE!P257="",ISERROR(DATABASE!P257),DATABASE!P257=FALSE),"0",DATABASE!P257)&amp;","</f>
        <v>0.000000000672616,</v>
      </c>
      <c r="S257" s="7" t="str">
        <f>IF(OR(DATABASE!Q257="",ISERROR(DATABASE!Q257),DATABASE!Q257=FALSE),"0",DATABASE!Q257)&amp;","</f>
        <v>0,</v>
      </c>
      <c r="T257" s="7" t="str">
        <f>IF(OR(DATABASE!R257="",ISERROR(DATABASE!R257),DATABASE!R257=FALSE),"0",DATABASE!R257)&amp;","</f>
        <v>-822.898,</v>
      </c>
      <c r="U257" s="7" t="str">
        <f>IF(OR(DATABASE!S257="",ISERROR(DATABASE!S257),DATABASE!S257=FALSE),"0",DATABASE!S257)&amp;","</f>
        <v>-697,</v>
      </c>
      <c r="V257" s="7" t="str">
        <f>IF(OR(DATABASE!T257="",ISERROR(DATABASE!T257),DATABASE!T257=FALSE),"0",DATABASE!T257)&amp;","</f>
        <v>-823.2898125,</v>
      </c>
      <c r="W257" s="7" t="str">
        <f>IF(OR(DATABASE!U257="",ISERROR(DATABASE!U257),DATABASE!U257=FALSE),"0",DATABASE!U257)&amp;","</f>
        <v>0.390463470458984,</v>
      </c>
      <c r="X257" s="7">
        <f>IF(OR(DATABASE!V257="",ISERROR(DATABASE!V257),DATABASE!V257=FALSE),"0",DATABASE!V257)</f>
        <v>2.0846612751483918E-5</v>
      </c>
      <c r="Y257" t="s">
        <v>5115</v>
      </c>
    </row>
    <row r="258" spans="2:25" x14ac:dyDescent="0.25">
      <c r="B258" t="s">
        <v>5116</v>
      </c>
      <c r="C258" s="8" t="str">
        <f>""""&amp;DATABASE!A258&amp;""","</f>
        <v>"110-16-7",</v>
      </c>
      <c r="D258" s="8" t="str">
        <f>""""&amp;DATABASE!B258&amp;""","</f>
        <v>"MaleicAcid",</v>
      </c>
      <c r="E258" s="8" t="str">
        <f>""""&amp;DATABASE!C258&amp;""","</f>
        <v>"C4H4O4",</v>
      </c>
      <c r="F258" s="8" t="str">
        <f>""""&amp;DATABASE!D258&amp;""","</f>
        <v>"Misc",</v>
      </c>
      <c r="G258" s="8" t="str">
        <f>""""&amp;DATABASE!E258&amp;""","</f>
        <v>"CH=CH (COOH)2 ",</v>
      </c>
      <c r="H258" s="7" t="str">
        <f>IF(OR(DATABASE!F258="",ISERROR(DATABASE!F258),DATABASE!F258=FALSE),"0",DATABASE!F258)&amp;","</f>
        <v>116.06900024414,</v>
      </c>
      <c r="I258" s="7" t="str">
        <f>IF(OR(DATABASE!G258="",ISERROR(DATABASE!G258),DATABASE!G258=FALSE),"0",DATABASE!G258)&amp;","</f>
        <v>0.875275881406375,</v>
      </c>
      <c r="J258" s="7" t="str">
        <f>IF(OR(DATABASE!H258="",ISERROR(DATABASE!H258),DATABASE!H258=FALSE),"0",DATABASE!H258)&amp;","</f>
        <v>411,</v>
      </c>
      <c r="K258" s="7" t="str">
        <f>IF(OR(DATABASE!I258="",ISERROR(DATABASE!I258),DATABASE!I258=FALSE),"0",DATABASE!I258)&amp;","</f>
        <v>562,</v>
      </c>
      <c r="L258" s="7" t="str">
        <f>IF(OR(DATABASE!J258="",ISERROR(DATABASE!J258),DATABASE!J258=FALSE),"0",DATABASE!J258)&amp;","</f>
        <v>49.8,</v>
      </c>
      <c r="M258" s="7" t="str">
        <f>IF(OR(DATABASE!K258="",ISERROR(DATABASE!K258),DATABASE!K258=FALSE),"0",DATABASE!K258)&amp;","</f>
        <v>0.296990007162094,</v>
      </c>
      <c r="N258" s="7" t="str">
        <f>IF(OR(DATABASE!L258="",ISERROR(DATABASE!L258),DATABASE!L258=FALSE),"0",DATABASE!L258)&amp;","</f>
        <v>0.986140012741088,</v>
      </c>
      <c r="O258" s="7" t="str">
        <f>IF(OR(DATABASE!M258="",ISERROR(DATABASE!M258),DATABASE!M258=FALSE),"0",DATABASE!M258)&amp;","</f>
        <v>0.105607,</v>
      </c>
      <c r="P258" s="7" t="str">
        <f>IF(OR(DATABASE!N258="",ISERROR(DATABASE!N258),DATABASE!N258=FALSE),"0",DATABASE!N258)&amp;","</f>
        <v>0.00365324,</v>
      </c>
      <c r="Q258" s="7" t="str">
        <f>IF(OR(DATABASE!O258="",ISERROR(DATABASE!O258),DATABASE!O258=FALSE),"0",DATABASE!O258)&amp;","</f>
        <v>-0.000002681508,</v>
      </c>
      <c r="R258" s="7" t="str">
        <f>IF(OR(DATABASE!P258="",ISERROR(DATABASE!P258),DATABASE!P258=FALSE),"0",DATABASE!P258)&amp;","</f>
        <v>0.000000000782512,</v>
      </c>
      <c r="S258" s="7" t="str">
        <f>IF(OR(DATABASE!Q258="",ISERROR(DATABASE!Q258),DATABASE!Q258=FALSE),"0",DATABASE!Q258)&amp;","</f>
        <v>0,</v>
      </c>
      <c r="T258" s="7" t="str">
        <f>IF(OR(DATABASE!R258="",ISERROR(DATABASE!R258),DATABASE!R258=FALSE),"0",DATABASE!R258)&amp;","</f>
        <v>-675.78,</v>
      </c>
      <c r="U258" s="7" t="str">
        <f>IF(OR(DATABASE!S258="",ISERROR(DATABASE!S258),DATABASE!S258=FALSE),"0",DATABASE!S258)&amp;","</f>
        <v>-586.09,</v>
      </c>
      <c r="V258" s="7" t="str">
        <f>IF(OR(DATABASE!T258="",ISERROR(DATABASE!T258),DATABASE!T258=FALSE),"0",DATABASE!T258)&amp;","</f>
        <v>-675.8873125,</v>
      </c>
      <c r="W258" s="7" t="str">
        <f>IF(OR(DATABASE!U258="",ISERROR(DATABASE!U258),DATABASE!U258=FALSE),"0",DATABASE!U258)&amp;","</f>
        <v>0.166367263793945,</v>
      </c>
      <c r="X258" s="7">
        <f>IF(OR(DATABASE!V258="",ISERROR(DATABASE!V258),DATABASE!V258=FALSE),"0",DATABASE!V258)</f>
        <v>1.6704736277461052E-5</v>
      </c>
      <c r="Y258" t="s">
        <v>5115</v>
      </c>
    </row>
    <row r="259" spans="2:25" x14ac:dyDescent="0.25">
      <c r="B259" t="s">
        <v>5116</v>
      </c>
      <c r="C259" s="8" t="str">
        <f>""""&amp;DATABASE!A259&amp;""","</f>
        <v>"110-17-8",</v>
      </c>
      <c r="D259" s="8" t="str">
        <f>""""&amp;DATABASE!B259&amp;""","</f>
        <v>"FumaricAcid",</v>
      </c>
      <c r="E259" s="8" t="str">
        <f>""""&amp;DATABASE!C259&amp;""","</f>
        <v>"C4H4O4",</v>
      </c>
      <c r="F259" s="8" t="str">
        <f>""""&amp;DATABASE!D259&amp;""","</f>
        <v>"Misc",</v>
      </c>
      <c r="G259" s="8" t="str">
        <f>""""&amp;DATABASE!E259&amp;""","</f>
        <v>"CH=CH (COOH)2 ",</v>
      </c>
      <c r="H259" s="7" t="str">
        <f>IF(OR(DATABASE!F259="",ISERROR(DATABASE!F259),DATABASE!F259=FALSE),"0",DATABASE!F259)&amp;","</f>
        <v>116.06900024414,</v>
      </c>
      <c r="I259" s="7" t="str">
        <f>IF(OR(DATABASE!G259="",ISERROR(DATABASE!G259),DATABASE!G259=FALSE),"0",DATABASE!G259)&amp;","</f>
        <v>1.07451792432757,</v>
      </c>
      <c r="J259" s="7" t="str">
        <f>IF(OR(DATABASE!H259="",ISERROR(DATABASE!H259),DATABASE!H259=FALSE),"0",DATABASE!H259)&amp;","</f>
        <v>563.150024414062,</v>
      </c>
      <c r="K259" s="7" t="str">
        <f>IF(OR(DATABASE!I259="",ISERROR(DATABASE!I259),DATABASE!I259=FALSE),"0",DATABASE!I259)&amp;","</f>
        <v>770,</v>
      </c>
      <c r="L259" s="7" t="str">
        <f>IF(OR(DATABASE!J259="",ISERROR(DATABASE!J259),DATABASE!J259=FALSE),"0",DATABASE!J259)&amp;","</f>
        <v>49.8,</v>
      </c>
      <c r="M259" s="7" t="str">
        <f>IF(OR(DATABASE!K259="",ISERROR(DATABASE!K259),DATABASE!K259=FALSE),"0",DATABASE!K259)&amp;","</f>
        <v>0.296990007162094,</v>
      </c>
      <c r="N259" s="7" t="str">
        <f>IF(OR(DATABASE!L259="",ISERROR(DATABASE!L259),DATABASE!L259=FALSE),"0",DATABASE!L259)&amp;","</f>
        <v>0.988690018653869,</v>
      </c>
      <c r="O259" s="7" t="str">
        <f>IF(OR(DATABASE!M259="",ISERROR(DATABASE!M259),DATABASE!M259=FALSE),"0",DATABASE!M259)&amp;","</f>
        <v>0.455929,</v>
      </c>
      <c r="P259" s="7" t="str">
        <f>IF(OR(DATABASE!N259="",ISERROR(DATABASE!N259),DATABASE!N259=FALSE),"0",DATABASE!N259)&amp;","</f>
        <v>0.0032774,</v>
      </c>
      <c r="Q259" s="7" t="str">
        <f>IF(OR(DATABASE!O259="",ISERROR(DATABASE!O259),DATABASE!O259=FALSE),"0",DATABASE!O259)&amp;","</f>
        <v>-0.00000234627,</v>
      </c>
      <c r="R259" s="7" t="str">
        <f>IF(OR(DATABASE!P259="",ISERROR(DATABASE!P259),DATABASE!P259=FALSE),"0",DATABASE!P259)&amp;","</f>
        <v>0.000000000651316,</v>
      </c>
      <c r="S259" s="7" t="str">
        <f>IF(OR(DATABASE!Q259="",ISERROR(DATABASE!Q259),DATABASE!Q259=FALSE),"0",DATABASE!Q259)&amp;","</f>
        <v>0,</v>
      </c>
      <c r="T259" s="7" t="str">
        <f>IF(OR(DATABASE!R259="",ISERROR(DATABASE!R259),DATABASE!R259=FALSE),"0",DATABASE!R259)&amp;","</f>
        <v>-671.93,</v>
      </c>
      <c r="U259" s="7" t="str">
        <f>IF(OR(DATABASE!S259="",ISERROR(DATABASE!S259),DATABASE!S259=FALSE),"0",DATABASE!S259)&amp;","</f>
        <v>-582.16,</v>
      </c>
      <c r="V259" s="7" t="str">
        <f>IF(OR(DATABASE!T259="",ISERROR(DATABASE!T259),DATABASE!T259=FALSE),"0",DATABASE!T259)&amp;","</f>
        <v>-673.0133125,</v>
      </c>
      <c r="W259" s="7" t="str">
        <f>IF(OR(DATABASE!U259="",ISERROR(DATABASE!U259),DATABASE!U259=FALSE),"0",DATABASE!U259)&amp;","</f>
        <v>0.163591125488281,</v>
      </c>
      <c r="X259" s="7">
        <f>IF(OR(DATABASE!V259="",ISERROR(DATABASE!V259),DATABASE!V259=FALSE),"0",DATABASE!V259)</f>
        <v>-6.3153179362416265E-6</v>
      </c>
      <c r="Y259" t="s">
        <v>5115</v>
      </c>
    </row>
    <row r="260" spans="2:25" x14ac:dyDescent="0.25">
      <c r="B260" t="s">
        <v>5116</v>
      </c>
      <c r="C260" s="8" t="str">
        <f>""""&amp;DATABASE!A260&amp;""","</f>
        <v>"110-18-9",</v>
      </c>
      <c r="D260" s="8" t="str">
        <f>""""&amp;DATABASE!B260&amp;""","</f>
        <v>"Tet-M-E=DiAm",</v>
      </c>
      <c r="E260" s="8" t="str">
        <f>""""&amp;DATABASE!C260&amp;""","</f>
        <v>"C6H16N2",</v>
      </c>
      <c r="F260" s="8" t="str">
        <f>""""&amp;DATABASE!D260&amp;""","</f>
        <v>"Misc",</v>
      </c>
      <c r="G260" s="8" t="str">
        <f>""""&amp;DATABASE!E260&amp;""","</f>
        <v>"(CH2N)2 (CH3)4 ",</v>
      </c>
      <c r="H260" s="7" t="str">
        <f>IF(OR(DATABASE!F260="",ISERROR(DATABASE!F260),DATABASE!F260=FALSE),"0",DATABASE!F260)&amp;","</f>
        <v>116.207000732421,</v>
      </c>
      <c r="I260" s="7" t="str">
        <f>IF(OR(DATABASE!G260="",ISERROR(DATABASE!G260),DATABASE!G260=FALSE),"0",DATABASE!G260)&amp;","</f>
        <v>0.779042466465169,</v>
      </c>
      <c r="J260" s="7" t="str">
        <f>IF(OR(DATABASE!H260="",ISERROR(DATABASE!H260),DATABASE!H260=FALSE),"0",DATABASE!H260)&amp;","</f>
        <v>394.149993896484,</v>
      </c>
      <c r="K260" s="7" t="str">
        <f>IF(OR(DATABASE!I260="",ISERROR(DATABASE!I260),DATABASE!I260=FALSE),"0",DATABASE!I260)&amp;","</f>
        <v>569,</v>
      </c>
      <c r="L260" s="7" t="str">
        <f>IF(OR(DATABASE!J260="",ISERROR(DATABASE!J260),DATABASE!J260=FALSE),"0",DATABASE!J260)&amp;","</f>
        <v>28.2,</v>
      </c>
      <c r="M260" s="7" t="str">
        <f>IF(OR(DATABASE!K260="",ISERROR(DATABASE!K260),DATABASE!K260=FALSE),"0",DATABASE!K260)&amp;","</f>
        <v>0.442999988794327,</v>
      </c>
      <c r="N260" s="7" t="str">
        <f>IF(OR(DATABASE!L260="",ISERROR(DATABASE!L260),DATABASE!L260=FALSE),"0",DATABASE!L260)&amp;","</f>
        <v>0.391451001167297,</v>
      </c>
      <c r="O260" s="7" t="str">
        <f>IF(OR(DATABASE!M260="",ISERROR(DATABASE!M260),DATABASE!M260=FALSE),"0",DATABASE!M260)&amp;","</f>
        <v>-0.37074,</v>
      </c>
      <c r="P260" s="7" t="str">
        <f>IF(OR(DATABASE!N260="",ISERROR(DATABASE!N260),DATABASE!N260=FALSE),"0",DATABASE!N260)&amp;","</f>
        <v>0.0078132,</v>
      </c>
      <c r="Q260" s="7" t="str">
        <f>IF(OR(DATABASE!O260="",ISERROR(DATABASE!O260),DATABASE!O260=FALSE),"0",DATABASE!O260)&amp;","</f>
        <v>-0.0000057621,</v>
      </c>
      <c r="R260" s="7" t="str">
        <f>IF(OR(DATABASE!P260="",ISERROR(DATABASE!P260),DATABASE!P260=FALSE),"0",DATABASE!P260)&amp;","</f>
        <v>0.0000000020782,</v>
      </c>
      <c r="S260" s="7" t="str">
        <f>IF(OR(DATABASE!Q260="",ISERROR(DATABASE!Q260),DATABASE!Q260=FALSE),"0",DATABASE!Q260)&amp;","</f>
        <v>-0.000000000000210748,</v>
      </c>
      <c r="T260" s="7" t="str">
        <f>IF(OR(DATABASE!R260="",ISERROR(DATABASE!R260),DATABASE!R260=FALSE),"0",DATABASE!R260)&amp;","</f>
        <v>-19.72,</v>
      </c>
      <c r="U260" s="7" t="str">
        <f>IF(OR(DATABASE!S260="",ISERROR(DATABASE!S260),DATABASE!S260=FALSE),"0",DATABASE!S260)&amp;","</f>
        <v>0,</v>
      </c>
      <c r="V260" s="7" t="str">
        <f>IF(OR(DATABASE!T260="",ISERROR(DATABASE!T260),DATABASE!T260=FALSE),"0",DATABASE!T260)&amp;","</f>
        <v>-20.3641015625,</v>
      </c>
      <c r="W260" s="7" t="str">
        <f>IF(OR(DATABASE!U260="",ISERROR(DATABASE!U260),DATABASE!U260=FALSE),"0",DATABASE!U260)&amp;","</f>
        <v>0.829895324707031,</v>
      </c>
      <c r="X260" s="7">
        <f>IF(OR(DATABASE!V260="",ISERROR(DATABASE!V260),DATABASE!V260=FALSE),"0",DATABASE!V260)</f>
        <v>6.109343096613884E-5</v>
      </c>
      <c r="Y260" t="s">
        <v>5115</v>
      </c>
    </row>
    <row r="261" spans="2:25" x14ac:dyDescent="0.25">
      <c r="B261" t="s">
        <v>5116</v>
      </c>
      <c r="C261" s="8" t="str">
        <f>""""&amp;DATABASE!A261&amp;""","</f>
        <v>"110-19-0",</v>
      </c>
      <c r="D261" s="8" t="str">
        <f>""""&amp;DATABASE!B261&amp;""","</f>
        <v>"i-B-Acetate",</v>
      </c>
      <c r="E261" s="8" t="str">
        <f>""""&amp;DATABASE!C261&amp;""","</f>
        <v>"C6H12O2",</v>
      </c>
      <c r="F261" s="8" t="str">
        <f>""""&amp;DATABASE!D261&amp;""","</f>
        <v>"ACID",</v>
      </c>
      <c r="G261" s="8" t="str">
        <f>""""&amp;DATABASE!E261&amp;""","</f>
        <v>"(CH3)2 CH2 CH CH3COO ",</v>
      </c>
      <c r="H261" s="7" t="str">
        <f>IF(OR(DATABASE!F261="",ISERROR(DATABASE!F261),DATABASE!F261=FALSE),"0",DATABASE!F261)&amp;","</f>
        <v>116.160003662109,</v>
      </c>
      <c r="I261" s="7" t="str">
        <f>IF(OR(DATABASE!G261="",ISERROR(DATABASE!G261),DATABASE!G261=FALSE),"0",DATABASE!G261)&amp;","</f>
        <v>0.87968298942431,</v>
      </c>
      <c r="J261" s="7" t="str">
        <f>IF(OR(DATABASE!H261="",ISERROR(DATABASE!H261),DATABASE!H261=FALSE),"0",DATABASE!H261)&amp;","</f>
        <v>389.700012207031,</v>
      </c>
      <c r="K261" s="7" t="str">
        <f>IF(OR(DATABASE!I261="",ISERROR(DATABASE!I261),DATABASE!I261=FALSE),"0",DATABASE!I261)&amp;","</f>
        <v>562,</v>
      </c>
      <c r="L261" s="7" t="str">
        <f>IF(OR(DATABASE!J261="",ISERROR(DATABASE!J261),DATABASE!J261=FALSE),"0",DATABASE!J261)&amp;","</f>
        <v>30.1,</v>
      </c>
      <c r="M261" s="7" t="str">
        <f>IF(OR(DATABASE!K261="",ISERROR(DATABASE!K261),DATABASE!K261=FALSE),"0",DATABASE!K261)&amp;","</f>
        <v>0.414000004529953,</v>
      </c>
      <c r="N261" s="7" t="str">
        <f>IF(OR(DATABASE!L261="",ISERROR(DATABASE!L261),DATABASE!L261=FALSE),"0",DATABASE!L261)&amp;","</f>
        <v>0.455000013113022,</v>
      </c>
      <c r="O261" s="7" t="str">
        <f>IF(OR(DATABASE!M261="",ISERROR(DATABASE!M261),DATABASE!M261=FALSE),"0",DATABASE!M261)&amp;","</f>
        <v>0.0629695,</v>
      </c>
      <c r="P261" s="7" t="str">
        <f>IF(OR(DATABASE!N261="",ISERROR(DATABASE!N261),DATABASE!N261=FALSE),"0",DATABASE!N261)&amp;","</f>
        <v>0.0049447,</v>
      </c>
      <c r="Q261" s="7" t="str">
        <f>IF(OR(DATABASE!O261="",ISERROR(DATABASE!O261),DATABASE!O261=FALSE),"0",DATABASE!O261)&amp;","</f>
        <v>-0.000002219034,</v>
      </c>
      <c r="R261" s="7" t="str">
        <f>IF(OR(DATABASE!P261="",ISERROR(DATABASE!P261),DATABASE!P261=FALSE),"0",DATABASE!P261)&amp;","</f>
        <v>0.0000000000948444,</v>
      </c>
      <c r="S261" s="7" t="str">
        <f>IF(OR(DATABASE!Q261="",ISERROR(DATABASE!Q261),DATABASE!Q261=FALSE),"0",DATABASE!Q261)&amp;","</f>
        <v>0,</v>
      </c>
      <c r="T261" s="7" t="str">
        <f>IF(OR(DATABASE!R261="",ISERROR(DATABASE!R261),DATABASE!R261=FALSE),"0",DATABASE!R261)&amp;","</f>
        <v>-495.49,</v>
      </c>
      <c r="U261" s="7" t="str">
        <f>IF(OR(DATABASE!S261="",ISERROR(DATABASE!S261),DATABASE!S261=FALSE),"0",DATABASE!S261)&amp;","</f>
        <v>-322,</v>
      </c>
      <c r="V261" s="7" t="str">
        <f>IF(OR(DATABASE!T261="",ISERROR(DATABASE!T261),DATABASE!T261=FALSE),"0",DATABASE!T261)&amp;","</f>
        <v>-495.34009375,</v>
      </c>
      <c r="W261" s="7" t="str">
        <f>IF(OR(DATABASE!U261="",ISERROR(DATABASE!U261),DATABASE!U261=FALSE),"0",DATABASE!U261)&amp;","</f>
        <v>0.596389099121094,</v>
      </c>
      <c r="X261" s="7">
        <f>IF(OR(DATABASE!V261="",ISERROR(DATABASE!V261),DATABASE!V261=FALSE),"0",DATABASE!V261)</f>
        <v>4.9009956419467927E-5</v>
      </c>
      <c r="Y261" t="s">
        <v>5115</v>
      </c>
    </row>
    <row r="262" spans="2:25" x14ac:dyDescent="0.25">
      <c r="B262" t="s">
        <v>5116</v>
      </c>
      <c r="C262" s="8" t="str">
        <f>""""&amp;DATABASE!A262&amp;""","</f>
        <v>"110-27-0",</v>
      </c>
      <c r="D262" s="8" t="str">
        <f>""""&amp;DATABASE!B262&amp;""","</f>
        <v>"iC3Myristate",</v>
      </c>
      <c r="E262" s="8" t="str">
        <f>""""&amp;DATABASE!C262&amp;""","</f>
        <v>"C17H34O2",</v>
      </c>
      <c r="F262" s="8" t="str">
        <f>""""&amp;DATABASE!D262&amp;""","</f>
        <v>"MISC",</v>
      </c>
      <c r="G262" s="8" t="str">
        <f>""""&amp;DATABASE!E262&amp;""","</f>
        <v>"CH (CH2)11 CH3 CH2COO ",</v>
      </c>
      <c r="H262" s="7" t="str">
        <f>IF(OR(DATABASE!F262="",ISERROR(DATABASE!F262),DATABASE!F262=FALSE),"0",DATABASE!F262)&amp;","</f>
        <v>270.455993652343,</v>
      </c>
      <c r="I262" s="7" t="str">
        <f>IF(OR(DATABASE!G262="",ISERROR(DATABASE!G262),DATABASE!G262=FALSE),"0",DATABASE!G262)&amp;","</f>
        <v>0.856561479857281,</v>
      </c>
      <c r="J262" s="7" t="str">
        <f>IF(OR(DATABASE!H262="",ISERROR(DATABASE!H262),DATABASE!H262=FALSE),"0",DATABASE!H262)&amp;","</f>
        <v>588,</v>
      </c>
      <c r="K262" s="7" t="str">
        <f>IF(OR(DATABASE!I262="",ISERROR(DATABASE!I262),DATABASE!I262=FALSE),"0",DATABASE!I262)&amp;","</f>
        <v>738,</v>
      </c>
      <c r="L262" s="7" t="str">
        <f>IF(OR(DATABASE!J262="",ISERROR(DATABASE!J262),DATABASE!J262=FALSE),"0",DATABASE!J262)&amp;","</f>
        <v>14,</v>
      </c>
      <c r="M262" s="7" t="str">
        <f>IF(OR(DATABASE!K262="",ISERROR(DATABASE!K262),DATABASE!K262=FALSE),"0",DATABASE!K262)&amp;","</f>
        <v>0.968999981880187,</v>
      </c>
      <c r="N262" s="7" t="str">
        <f>IF(OR(DATABASE!L262="",ISERROR(DATABASE!L262),DATABASE!L262=FALSE),"0",DATABASE!L262)&amp;","</f>
        <v>0.936390995979309,</v>
      </c>
      <c r="O262" s="7" t="str">
        <f>IF(OR(DATABASE!M262="",ISERROR(DATABASE!M262),DATABASE!M262=FALSE),"0",DATABASE!M262)&amp;","</f>
        <v>-0.32304,</v>
      </c>
      <c r="P262" s="7" t="str">
        <f>IF(OR(DATABASE!N262="",ISERROR(DATABASE!N262),DATABASE!N262=FALSE),"0",DATABASE!N262)&amp;","</f>
        <v>0.0079728,</v>
      </c>
      <c r="Q262" s="7" t="str">
        <f>IF(OR(DATABASE!O262="",ISERROR(DATABASE!O262),DATABASE!O262=FALSE),"0",DATABASE!O262)&amp;","</f>
        <v>-0.0000071352,</v>
      </c>
      <c r="R262" s="7" t="str">
        <f>IF(OR(DATABASE!P262="",ISERROR(DATABASE!P262),DATABASE!P262=FALSE),"0",DATABASE!P262)&amp;","</f>
        <v>0.00000000362604,</v>
      </c>
      <c r="S262" s="7" t="str">
        <f>IF(OR(DATABASE!Q262="",ISERROR(DATABASE!Q262),DATABASE!Q262=FALSE),"0",DATABASE!Q262)&amp;","</f>
        <v>-0.00000000000062668,</v>
      </c>
      <c r="T262" s="7" t="str">
        <f>IF(OR(DATABASE!R262="",ISERROR(DATABASE!R262),DATABASE!R262=FALSE),"0",DATABASE!R262)&amp;","</f>
        <v>-732.8,</v>
      </c>
      <c r="U262" s="7" t="str">
        <f>IF(OR(DATABASE!S262="",ISERROR(DATABASE!S262),DATABASE!S262=FALSE),"0",DATABASE!S262)&amp;","</f>
        <v>0,</v>
      </c>
      <c r="V262" s="7" t="str">
        <f>IF(OR(DATABASE!T262="",ISERROR(DATABASE!T262),DATABASE!T262=FALSE),"0",DATABASE!T262)&amp;","</f>
        <v>-732.7195625,</v>
      </c>
      <c r="W262" s="7" t="str">
        <f>IF(OR(DATABASE!U262="",ISERROR(DATABASE!U262),DATABASE!U262=FALSE),"0",DATABASE!U262)&amp;","</f>
        <v>1.60608020019531,</v>
      </c>
      <c r="X262" s="7">
        <f>IF(OR(DATABASE!V262="",ISERROR(DATABASE!V262),DATABASE!V262=FALSE),"0",DATABASE!V262)</f>
        <v>1.2449438869953155E-4</v>
      </c>
      <c r="Y262" t="s">
        <v>5115</v>
      </c>
    </row>
    <row r="263" spans="2:25" x14ac:dyDescent="0.25">
      <c r="B263" t="s">
        <v>5116</v>
      </c>
      <c r="C263" s="8" t="str">
        <f>""""&amp;DATABASE!A263&amp;""","</f>
        <v>"110-33-8",</v>
      </c>
      <c r="D263" s="8" t="str">
        <f>""""&amp;DATABASE!B263&amp;""","</f>
        <v>"DiHxAdipate",</v>
      </c>
      <c r="E263" s="8" t="str">
        <f>""""&amp;DATABASE!C263&amp;""","</f>
        <v>"C18H34O4",</v>
      </c>
      <c r="F263" s="8" t="str">
        <f>""""&amp;DATABASE!D263&amp;""","</f>
        <v>"Misc",</v>
      </c>
      <c r="G263" s="8" t="str">
        <f>""""&amp;DATABASE!E263&amp;""","</f>
        <v>"(CH2)12 (CH3)2 (CH2COO)2 ",</v>
      </c>
      <c r="H263" s="7" t="str">
        <f>IF(OR(DATABASE!F263="",ISERROR(DATABASE!F263),DATABASE!F263=FALSE),"0",DATABASE!F263)&amp;","</f>
        <v>314.466003417968,</v>
      </c>
      <c r="I263" s="7" t="str">
        <f>IF(OR(DATABASE!G263="",ISERROR(DATABASE!G263),DATABASE!G263=FALSE),"0",DATABASE!G263)&amp;","</f>
        <v>0.941262150647588,</v>
      </c>
      <c r="J263" s="7" t="str">
        <f>IF(OR(DATABASE!H263="",ISERROR(DATABASE!H263),DATABASE!H263=FALSE),"0",DATABASE!H263)&amp;","</f>
        <v>621.150024414062,</v>
      </c>
      <c r="K263" s="7" t="str">
        <f>IF(OR(DATABASE!I263="",ISERROR(DATABASE!I263),DATABASE!I263=FALSE),"0",DATABASE!I263)&amp;","</f>
        <v>767,</v>
      </c>
      <c r="L263" s="7" t="str">
        <f>IF(OR(DATABASE!J263="",ISERROR(DATABASE!J263),DATABASE!J263=FALSE),"0",DATABASE!J263)&amp;","</f>
        <v>13.2,</v>
      </c>
      <c r="M263" s="7" t="str">
        <f>IF(OR(DATABASE!K263="",ISERROR(DATABASE!K263),DATABASE!K263=FALSE),"0",DATABASE!K263)&amp;","</f>
        <v>1.04999005794525,</v>
      </c>
      <c r="N263" s="7" t="str">
        <f>IF(OR(DATABASE!L263="",ISERROR(DATABASE!L263),DATABASE!L263=FALSE),"0",DATABASE!L263)&amp;","</f>
        <v>1.09349000453948,</v>
      </c>
      <c r="O263" s="7" t="str">
        <f>IF(OR(DATABASE!M263="",ISERROR(DATABASE!M263),DATABASE!M263=FALSE),"0",DATABASE!M263)&amp;","</f>
        <v>-0.24322,</v>
      </c>
      <c r="P263" s="7" t="str">
        <f>IF(OR(DATABASE!N263="",ISERROR(DATABASE!N263),DATABASE!N263=FALSE),"0",DATABASE!N263)&amp;","</f>
        <v>0.00666916,</v>
      </c>
      <c r="Q263" s="7" t="str">
        <f>IF(OR(DATABASE!O263="",ISERROR(DATABASE!O263),DATABASE!O263=FALSE),"0",DATABASE!O263)&amp;","</f>
        <v>-0.00000622476,</v>
      </c>
      <c r="R263" s="7" t="str">
        <f>IF(OR(DATABASE!P263="",ISERROR(DATABASE!P263),DATABASE!P263=FALSE),"0",DATABASE!P263)&amp;","</f>
        <v>0.000000003256404,</v>
      </c>
      <c r="S263" s="7" t="str">
        <f>IF(OR(DATABASE!Q263="",ISERROR(DATABASE!Q263),DATABASE!Q263=FALSE),"0",DATABASE!Q263)&amp;","</f>
        <v>-0.000000000000571224,</v>
      </c>
      <c r="T263" s="7" t="str">
        <f>IF(OR(DATABASE!R263="",ISERROR(DATABASE!R263),DATABASE!R263=FALSE),"0",DATABASE!R263)&amp;","</f>
        <v>-1020,</v>
      </c>
      <c r="U263" s="7" t="str">
        <f>IF(OR(DATABASE!S263="",ISERROR(DATABASE!S263),DATABASE!S263=FALSE),"0",DATABASE!S263)&amp;","</f>
        <v>-474,</v>
      </c>
      <c r="V263" s="7" t="str">
        <f>IF(OR(DATABASE!T263="",ISERROR(DATABASE!T263),DATABASE!T263=FALSE),"0",DATABASE!T263)&amp;","</f>
        <v>-1.024382,</v>
      </c>
      <c r="W263" s="7" t="str">
        <f>IF(OR(DATABASE!U263="",ISERROR(DATABASE!U263),DATABASE!U263=FALSE),"0",DATABASE!U263)&amp;","</f>
        <v>1.75796862792969,</v>
      </c>
      <c r="X263" s="7">
        <f>IF(OR(DATABASE!V263="",ISERROR(DATABASE!V263),DATABASE!V263=FALSE),"0",DATABASE!V263)</f>
        <v>1.8794237077236176E-4</v>
      </c>
      <c r="Y263" t="s">
        <v>5115</v>
      </c>
    </row>
    <row r="264" spans="2:25" x14ac:dyDescent="0.25">
      <c r="B264" t="s">
        <v>5116</v>
      </c>
      <c r="C264" s="8" t="str">
        <f>""""&amp;DATABASE!A264&amp;""","</f>
        <v>"110-42-9",</v>
      </c>
      <c r="D264" s="8" t="str">
        <f>""""&amp;DATABASE!B264&amp;""","</f>
        <v>"M-Caprate",</v>
      </c>
      <c r="E264" s="8" t="str">
        <f>""""&amp;DATABASE!C264&amp;""","</f>
        <v>"C11H22O2",</v>
      </c>
      <c r="F264" s="8" t="str">
        <f>""""&amp;DATABASE!D264&amp;""","</f>
        <v>"Misc",</v>
      </c>
      <c r="G264" s="8" t="str">
        <f>""""&amp;DATABASE!E264&amp;""","</f>
        <v>"CH3 (CH2)8 CH3COO ",</v>
      </c>
      <c r="H264" s="7" t="str">
        <f>IF(OR(DATABASE!F264="",ISERROR(DATABASE!F264),DATABASE!F264=FALSE),"0",DATABASE!F264)&amp;","</f>
        <v>186.294006347656,</v>
      </c>
      <c r="I264" s="7" t="str">
        <f>IF(OR(DATABASE!G264="",ISERROR(DATABASE!G264),DATABASE!G264=FALSE),"0",DATABASE!G264)&amp;","</f>
        <v>0.873811508748174,</v>
      </c>
      <c r="J264" s="7" t="str">
        <f>IF(OR(DATABASE!H264="",ISERROR(DATABASE!H264),DATABASE!H264=FALSE),"0",DATABASE!H264)&amp;","</f>
        <v>505.130004882812,</v>
      </c>
      <c r="K264" s="7" t="str">
        <f>IF(OR(DATABASE!I264="",ISERROR(DATABASE!I264),DATABASE!I264=FALSE),"0",DATABASE!I264)&amp;","</f>
        <v>682,</v>
      </c>
      <c r="L264" s="7" t="str">
        <f>IF(OR(DATABASE!J264="",ISERROR(DATABASE!J264),DATABASE!J264=FALSE),"0",DATABASE!J264)&amp;","</f>
        <v>22.5,</v>
      </c>
      <c r="M264" s="7" t="str">
        <f>IF(OR(DATABASE!K264="",ISERROR(DATABASE!K264),DATABASE!K264=FALSE),"0",DATABASE!K264)&amp;","</f>
        <v>0.592488944530487,</v>
      </c>
      <c r="N264" s="7" t="str">
        <f>IF(OR(DATABASE!L264="",ISERROR(DATABASE!L264),DATABASE!L264=FALSE),"0",DATABASE!L264)&amp;","</f>
        <v>0.658999025821685,</v>
      </c>
      <c r="O264" s="7" t="str">
        <f>IF(OR(DATABASE!M264="",ISERROR(DATABASE!M264),DATABASE!M264=FALSE),"0",DATABASE!M264)&amp;","</f>
        <v>0.0982213031254901,</v>
      </c>
      <c r="P264" s="7" t="str">
        <f>IF(OR(DATABASE!N264="",ISERROR(DATABASE!N264),DATABASE!N264=FALSE),"0",DATABASE!N264)&amp;","</f>
        <v>0.00533587836907328,</v>
      </c>
      <c r="Q264" s="7" t="str">
        <f>IF(OR(DATABASE!O264="",ISERROR(DATABASE!O264),DATABASE!O264=FALSE),"0",DATABASE!O264)&amp;","</f>
        <v>-2.5765780120068E-06,</v>
      </c>
      <c r="R264" s="7" t="str">
        <f>IF(OR(DATABASE!P264="",ISERROR(DATABASE!P264),DATABASE!P264=FALSE),"0",DATABASE!P264)&amp;","</f>
        <v>3.36028713629904E-10,</v>
      </c>
      <c r="S264" s="7" t="str">
        <f>IF(OR(DATABASE!Q264="",ISERROR(DATABASE!Q264),DATABASE!Q264=FALSE),"0",DATABASE!Q264)&amp;","</f>
        <v>0,</v>
      </c>
      <c r="T264" s="7" t="str">
        <f>IF(OR(DATABASE!R264="",ISERROR(DATABASE!R264),DATABASE!R264=FALSE),"0",DATABASE!R264)&amp;","</f>
        <v>-587.65,</v>
      </c>
      <c r="U264" s="7" t="str">
        <f>IF(OR(DATABASE!S264="",ISERROR(DATABASE!S264),DATABASE!S264=FALSE),"0",DATABASE!S264)&amp;","</f>
        <v>0,</v>
      </c>
      <c r="V264" s="7" t="str">
        <f>IF(OR(DATABASE!T264="",ISERROR(DATABASE!T264),DATABASE!T264=FALSE),"0",DATABASE!T264)&amp;","</f>
        <v>-587.18425,</v>
      </c>
      <c r="W264" s="7" t="str">
        <f>IF(OR(DATABASE!U264="",ISERROR(DATABASE!U264),DATABASE!U264=FALSE),"0",DATABASE!U264)&amp;","</f>
        <v>1.04286657714844,</v>
      </c>
      <c r="X264" s="7">
        <f>IF(OR(DATABASE!V264="",ISERROR(DATABASE!V264),DATABASE!V264=FALSE),"0",DATABASE!V264)</f>
        <v>8.5760734975337988E-5</v>
      </c>
      <c r="Y264" t="s">
        <v>5115</v>
      </c>
    </row>
    <row r="265" spans="2:25" x14ac:dyDescent="0.25">
      <c r="B265" t="s">
        <v>5116</v>
      </c>
      <c r="C265" s="8" t="str">
        <f>""""&amp;DATABASE!A265&amp;""","</f>
        <v>"110-43-0",</v>
      </c>
      <c r="D265" s="8" t="str">
        <f>""""&amp;DATABASE!B265&amp;""","</f>
        <v>"M-Pentyl-one",</v>
      </c>
      <c r="E265" s="8" t="str">
        <f>""""&amp;DATABASE!C265&amp;""","</f>
        <v>"C7H14O",</v>
      </c>
      <c r="F265" s="8" t="str">
        <f>""""&amp;DATABASE!D265&amp;""","</f>
        <v>"Misc",</v>
      </c>
      <c r="G265" s="8" t="str">
        <f>""""&amp;DATABASE!E265&amp;""","</f>
        <v>"CH3 (CH2)4 CH3CO ",</v>
      </c>
      <c r="H265" s="7" t="str">
        <f>IF(OR(DATABASE!F265="",ISERROR(DATABASE!F265),DATABASE!F265=FALSE),"0",DATABASE!F265)&amp;","</f>
        <v>114.188003540039,</v>
      </c>
      <c r="I265" s="7" t="str">
        <f>IF(OR(DATABASE!G265="",ISERROR(DATABASE!G265),DATABASE!G265=FALSE),"0",DATABASE!G265)&amp;","</f>
        <v>0.721792337821479,</v>
      </c>
      <c r="J265" s="7" t="str">
        <f>IF(OR(DATABASE!H265="",ISERROR(DATABASE!H265),DATABASE!H265=FALSE),"0",DATABASE!H265)&amp;","</f>
        <v>424.200012207031,</v>
      </c>
      <c r="K265" s="7" t="str">
        <f>IF(OR(DATABASE!I265="",ISERROR(DATABASE!I265),DATABASE!I265=FALSE),"0",DATABASE!I265)&amp;","</f>
        <v>611.5,</v>
      </c>
      <c r="L265" s="7" t="str">
        <f>IF(OR(DATABASE!J265="",ISERROR(DATABASE!J265),DATABASE!J265=FALSE),"0",DATABASE!J265)&amp;","</f>
        <v>34.2,</v>
      </c>
      <c r="M265" s="7" t="str">
        <f>IF(OR(DATABASE!K265="",ISERROR(DATABASE!K265),DATABASE!K265=FALSE),"0",DATABASE!K265)&amp;","</f>
        <v>0.419990003108978,</v>
      </c>
      <c r="N265" s="7" t="str">
        <f>IF(OR(DATABASE!L265="",ISERROR(DATABASE!L265),DATABASE!L265=FALSE),"0",DATABASE!L265)&amp;","</f>
        <v>0.483000010251999,</v>
      </c>
      <c r="O265" s="7" t="str">
        <f>IF(OR(DATABASE!M265="",ISERROR(DATABASE!M265),DATABASE!M265=FALSE),"0",DATABASE!M265)&amp;","</f>
        <v>0.430399,</v>
      </c>
      <c r="P265" s="7" t="str">
        <f>IF(OR(DATABASE!N265="",ISERROR(DATABASE!N265),DATABASE!N265=FALSE),"0",DATABASE!N265)&amp;","</f>
        <v>0.0041623,</v>
      </c>
      <c r="Q265" s="7" t="str">
        <f>IF(OR(DATABASE!O265="",ISERROR(DATABASE!O265),DATABASE!O265=FALSE),"0",DATABASE!O265)&amp;","</f>
        <v>-0.000001273362,</v>
      </c>
      <c r="R265" s="7" t="str">
        <f>IF(OR(DATABASE!P265="",ISERROR(DATABASE!P265),DATABASE!P265=FALSE),"0",DATABASE!P265)&amp;","</f>
        <v>-0.0000000001175488,</v>
      </c>
      <c r="S265" s="7" t="str">
        <f>IF(OR(DATABASE!Q265="",ISERROR(DATABASE!Q265),DATABASE!Q265=FALSE),"0",DATABASE!Q265)&amp;","</f>
        <v>0,</v>
      </c>
      <c r="T265" s="7" t="str">
        <f>IF(OR(DATABASE!R265="",ISERROR(DATABASE!R265),DATABASE!R265=FALSE),"0",DATABASE!R265)&amp;","</f>
        <v>-300.39,</v>
      </c>
      <c r="U265" s="7" t="str">
        <f>IF(OR(DATABASE!S265="",ISERROR(DATABASE!S265),DATABASE!S265=FALSE),"0",DATABASE!S265)&amp;","</f>
        <v>-121.8,</v>
      </c>
      <c r="V265" s="7" t="str">
        <f>IF(OR(DATABASE!T265="",ISERROR(DATABASE!T265),DATABASE!T265=FALSE),"0",DATABASE!T265)&amp;","</f>
        <v>-299.25075,</v>
      </c>
      <c r="W265" s="7" t="str">
        <f>IF(OR(DATABASE!U265="",ISERROR(DATABASE!U265),DATABASE!U265=FALSE),"0",DATABASE!U265)&amp;","</f>
        <v>0.58094287109375,</v>
      </c>
      <c r="X265" s="7">
        <f>IF(OR(DATABASE!V265="",ISERROR(DATABASE!V265),DATABASE!V265=FALSE),"0",DATABASE!V265)</f>
        <v>5.8301541954278943E-5</v>
      </c>
      <c r="Y265" t="s">
        <v>5115</v>
      </c>
    </row>
    <row r="266" spans="2:25" x14ac:dyDescent="0.25">
      <c r="B266" t="s">
        <v>5116</v>
      </c>
      <c r="C266" s="8" t="str">
        <f>""""&amp;DATABASE!A266&amp;""","</f>
        <v>"110-45-2",</v>
      </c>
      <c r="D266" s="8" t="str">
        <f>""""&amp;DATABASE!B266&amp;""","</f>
        <v>"iPentylForma",</v>
      </c>
      <c r="E266" s="8" t="str">
        <f>""""&amp;DATABASE!C266&amp;""","</f>
        <v>"C6H12O2",</v>
      </c>
      <c r="F266" s="8" t="str">
        <f>""""&amp;DATABASE!D266&amp;""","</f>
        <v>"ACID",</v>
      </c>
      <c r="G266" s="8" t="str">
        <f>""""&amp;DATABASE!E266&amp;""","</f>
        <v>"(CH3)2 (CH2)2 CH HCOO ",</v>
      </c>
      <c r="H266" s="7" t="str">
        <f>IF(OR(DATABASE!F266="",ISERROR(DATABASE!F266),DATABASE!F266=FALSE),"0",DATABASE!F266)&amp;","</f>
        <v>116.160003662109,</v>
      </c>
      <c r="I266" s="7" t="str">
        <f>IF(OR(DATABASE!G266="",ISERROR(DATABASE!G266),DATABASE!G266=FALSE),"0",DATABASE!G266)&amp;","</f>
        <v>0.882819874817743,</v>
      </c>
      <c r="J266" s="7" t="str">
        <f>IF(OR(DATABASE!H266="",ISERROR(DATABASE!H266),DATABASE!H266=FALSE),"0",DATABASE!H266)&amp;","</f>
        <v>396.700012207031,</v>
      </c>
      <c r="K266" s="7" t="str">
        <f>IF(OR(DATABASE!I266="",ISERROR(DATABASE!I266),DATABASE!I266=FALSE),"0",DATABASE!I266)&amp;","</f>
        <v>577,</v>
      </c>
      <c r="L266" s="7" t="str">
        <f>IF(OR(DATABASE!J266="",ISERROR(DATABASE!J266),DATABASE!J266=FALSE),"0",DATABASE!J266)&amp;","</f>
        <v>30.5,</v>
      </c>
      <c r="M266" s="7" t="str">
        <f>IF(OR(DATABASE!K266="",ISERROR(DATABASE!K266),DATABASE!K266=FALSE),"0",DATABASE!K266)&amp;","</f>
        <v>0.412990003824234,</v>
      </c>
      <c r="N266" s="7" t="str">
        <f>IF(OR(DATABASE!L266="",ISERROR(DATABASE!L266),DATABASE!L266=FALSE),"0",DATABASE!L266)&amp;","</f>
        <v>0.384110003709793,</v>
      </c>
      <c r="O266" s="7" t="str">
        <f>IF(OR(DATABASE!M266="",ISERROR(DATABASE!M266),DATABASE!M266=FALSE),"0",DATABASE!M266)&amp;","</f>
        <v>-0.237499,</v>
      </c>
      <c r="P266" s="7" t="str">
        <f>IF(OR(DATABASE!N266="",ISERROR(DATABASE!N266),DATABASE!N266=FALSE),"0",DATABASE!N266)&amp;","</f>
        <v>0.00678396,</v>
      </c>
      <c r="Q266" s="7" t="str">
        <f>IF(OR(DATABASE!O266="",ISERROR(DATABASE!O266),DATABASE!O266=FALSE),"0",DATABASE!O266)&amp;","</f>
        <v>-0.00000546516,</v>
      </c>
      <c r="R266" s="7" t="str">
        <f>IF(OR(DATABASE!P266="",ISERROR(DATABASE!P266),DATABASE!P266=FALSE),"0",DATABASE!P266)&amp;","</f>
        <v>0.000000001830284,</v>
      </c>
      <c r="S266" s="7" t="str">
        <f>IF(OR(DATABASE!Q266="",ISERROR(DATABASE!Q266),DATABASE!Q266=FALSE),"0",DATABASE!Q266)&amp;","</f>
        <v>0,</v>
      </c>
      <c r="T266" s="7" t="str">
        <f>IF(OR(DATABASE!R266="",ISERROR(DATABASE!R266),DATABASE!R266=FALSE),"0",DATABASE!R266)&amp;","</f>
        <v>-390.25,</v>
      </c>
      <c r="U266" s="7" t="str">
        <f>IF(OR(DATABASE!S266="",ISERROR(DATABASE!S266),DATABASE!S266=FALSE),"0",DATABASE!S266)&amp;","</f>
        <v>-279.8,</v>
      </c>
      <c r="V266" s="7" t="str">
        <f>IF(OR(DATABASE!T266="",ISERROR(DATABASE!T266),DATABASE!T266=FALSE),"0",DATABASE!T266)&amp;","</f>
        <v>-390.10265625,</v>
      </c>
      <c r="W266" s="7" t="str">
        <f>IF(OR(DATABASE!U266="",ISERROR(DATABASE!U266),DATABASE!U266=FALSE),"0",DATABASE!U266)&amp;","</f>
        <v>0.59881982421875,</v>
      </c>
      <c r="X266" s="7">
        <f>IF(OR(DATABASE!V266="",ISERROR(DATABASE!V266),DATABASE!V266=FALSE),"0",DATABASE!V266)</f>
        <v>4.7748398035764692E-5</v>
      </c>
      <c r="Y266" t="s">
        <v>5115</v>
      </c>
    </row>
    <row r="267" spans="2:25" x14ac:dyDescent="0.25">
      <c r="B267" t="s">
        <v>5116</v>
      </c>
      <c r="C267" s="8" t="str">
        <f>""""&amp;DATABASE!A267&amp;""","</f>
        <v>"110-53-2",</v>
      </c>
      <c r="D267" s="8" t="str">
        <f>""""&amp;DATABASE!B267&amp;""","</f>
        <v>"1-BromoC5",</v>
      </c>
      <c r="E267" s="8" t="str">
        <f>""""&amp;DATABASE!C267&amp;""","</f>
        <v>"C5H11Br",</v>
      </c>
      <c r="F267" s="8" t="str">
        <f>""""&amp;DATABASE!D267&amp;""","</f>
        <v>"Misc",</v>
      </c>
      <c r="G267" s="8" t="str">
        <f>""""&amp;DATABASE!E267&amp;""","</f>
        <v>"(CH2)4 CH3 Br ",</v>
      </c>
      <c r="H267" s="7" t="str">
        <f>IF(OR(DATABASE!F267="",ISERROR(DATABASE!F267),DATABASE!F267=FALSE),"0",DATABASE!F267)&amp;","</f>
        <v>151.059005737304,</v>
      </c>
      <c r="I267" s="7" t="str">
        <f>IF(OR(DATABASE!G267="",ISERROR(DATABASE!G267),DATABASE!G267=FALSE),"0",DATABASE!G267)&amp;","</f>
        <v>1.22397667295649,</v>
      </c>
      <c r="J267" s="7" t="str">
        <f>IF(OR(DATABASE!H267="",ISERROR(DATABASE!H267),DATABASE!H267=FALSE),"0",DATABASE!H267)&amp;","</f>
        <v>402.700012207031,</v>
      </c>
      <c r="K267" s="7" t="str">
        <f>IF(OR(DATABASE!I267="",ISERROR(DATABASE!I267),DATABASE!I267=FALSE),"0",DATABASE!I267)&amp;","</f>
        <v>564.799011230468,</v>
      </c>
      <c r="L267" s="7" t="str">
        <f>IF(OR(DATABASE!J267="",ISERROR(DATABASE!J267),DATABASE!J267=FALSE),"0",DATABASE!J267)&amp;","</f>
        <v>37.7,</v>
      </c>
      <c r="M267" s="7" t="str">
        <f>IF(OR(DATABASE!K267="",ISERROR(DATABASE!K267),DATABASE!K267=FALSE),"0",DATABASE!K267)&amp;","</f>
        <v>0.377499014139175,</v>
      </c>
      <c r="N267" s="7" t="str">
        <f>IF(OR(DATABASE!L267="",ISERROR(DATABASE!L267),DATABASE!L267=FALSE),"0",DATABASE!L267)&amp;","</f>
        <v>0.38400000333786,</v>
      </c>
      <c r="O267" s="7" t="str">
        <f>IF(OR(DATABASE!M267="",ISERROR(DATABASE!M267),DATABASE!M267=FALSE),"0",DATABASE!M267)&amp;","</f>
        <v>0.00830133,</v>
      </c>
      <c r="P267" s="7" t="str">
        <f>IF(OR(DATABASE!N267="",ISERROR(DATABASE!N267),DATABASE!N267=FALSE),"0",DATABASE!N267)&amp;","</f>
        <v>0.00350098,</v>
      </c>
      <c r="Q267" s="7" t="str">
        <f>IF(OR(DATABASE!O267="",ISERROR(DATABASE!O267),DATABASE!O267=FALSE),"0",DATABASE!O267)&amp;","</f>
        <v>-0.000002156748,</v>
      </c>
      <c r="R267" s="7" t="str">
        <f>IF(OR(DATABASE!P267="",ISERROR(DATABASE!P267),DATABASE!P267=FALSE),"0",DATABASE!P267)&amp;","</f>
        <v>0.000000000540948,</v>
      </c>
      <c r="S267" s="7" t="str">
        <f>IF(OR(DATABASE!Q267="",ISERROR(DATABASE!Q267),DATABASE!Q267=FALSE),"0",DATABASE!Q267)&amp;","</f>
        <v>3.10644E-21,</v>
      </c>
      <c r="T267" s="7" t="str">
        <f>IF(OR(DATABASE!R267="",ISERROR(DATABASE!R267),DATABASE!R267=FALSE),"0",DATABASE!R267)&amp;","</f>
        <v>-129.16,</v>
      </c>
      <c r="U267" s="7" t="str">
        <f>IF(OR(DATABASE!S267="",ISERROR(DATABASE!S267),DATABASE!S267=FALSE),"0",DATABASE!S267)&amp;","</f>
        <v>-5.73,</v>
      </c>
      <c r="V267" s="7" t="str">
        <f>IF(OR(DATABASE!T267="",ISERROR(DATABASE!T267),DATABASE!T267=FALSE),"0",DATABASE!T267)&amp;","</f>
        <v>-152.75,</v>
      </c>
      <c r="W267" s="7" t="str">
        <f>IF(OR(DATABASE!U267="",ISERROR(DATABASE!U267),DATABASE!U267=FALSE),"0",DATABASE!U267)&amp;","</f>
        <v>0.472420013427734,</v>
      </c>
      <c r="X267" s="7">
        <f>IF(OR(DATABASE!V267="",ISERROR(DATABASE!V267),DATABASE!V267=FALSE),"0",DATABASE!V267)</f>
        <v>2.7995800599455832E-5</v>
      </c>
      <c r="Y267" t="s">
        <v>5115</v>
      </c>
    </row>
    <row r="268" spans="2:25" x14ac:dyDescent="0.25">
      <c r="B268" t="s">
        <v>5116</v>
      </c>
      <c r="C268" s="8" t="str">
        <f>""""&amp;DATABASE!A268&amp;""","</f>
        <v>"110-54-3",</v>
      </c>
      <c r="D268" s="8" t="str">
        <f>""""&amp;DATABASE!B268&amp;""","</f>
        <v>"n-Hexane",</v>
      </c>
      <c r="E268" s="8" t="str">
        <f>""""&amp;DATABASE!C268&amp;""","</f>
        <v>"C6H14",</v>
      </c>
      <c r="F268" s="8" t="str">
        <f>""""&amp;DATABASE!D268&amp;""","</f>
        <v>"PN",</v>
      </c>
      <c r="G268" s="8" t="str">
        <f>""""&amp;DATABASE!E268&amp;""","</f>
        <v>"(CH3)2 (CH2)4 ",</v>
      </c>
      <c r="H268" s="7" t="str">
        <f>IF(OR(DATABASE!F268="",ISERROR(DATABASE!F268),DATABASE!F268=FALSE),"0",DATABASE!F268)&amp;","</f>
        <v>86.1779022216796,</v>
      </c>
      <c r="I268" s="7" t="str">
        <f>IF(OR(DATABASE!G268="",ISERROR(DATABASE!G268),DATABASE!G268=FALSE),"0",DATABASE!G268)&amp;","</f>
        <v>0.663279989591177,</v>
      </c>
      <c r="J268" s="7" t="str">
        <f>IF(OR(DATABASE!H268="",ISERROR(DATABASE!H268),DATABASE!H268=FALSE),"0",DATABASE!H268)&amp;","</f>
        <v>341.880004882812,</v>
      </c>
      <c r="K268" s="7" t="str">
        <f>IF(OR(DATABASE!I268="",ISERROR(DATABASE!I268),DATABASE!I268=FALSE),"0",DATABASE!I268)&amp;","</f>
        <v>507.898010253906,</v>
      </c>
      <c r="L268" s="7" t="str">
        <f>IF(OR(DATABASE!J268="",ISERROR(DATABASE!J268),DATABASE!J268=FALSE),"0",DATABASE!J268)&amp;","</f>
        <v>30.316201171875,</v>
      </c>
      <c r="M268" s="7" t="str">
        <f>IF(OR(DATABASE!K268="",ISERROR(DATABASE!K268),DATABASE!K268=FALSE),"0",DATABASE!K268)&amp;","</f>
        <v>0.368000000715256,</v>
      </c>
      <c r="N268" s="7" t="str">
        <f>IF(OR(DATABASE!L268="",ISERROR(DATABASE!L268),DATABASE!L268=FALSE),"0",DATABASE!L268)&amp;","</f>
        <v>0.300700008869171,</v>
      </c>
      <c r="O268" s="7" t="str">
        <f>IF(OR(DATABASE!M268="",ISERROR(DATABASE!M268),DATABASE!M268=FALSE),"0",DATABASE!M268)&amp;","</f>
        <v>-0.096697,</v>
      </c>
      <c r="P268" s="7" t="str">
        <f>IF(OR(DATABASE!N268="",ISERROR(DATABASE!N268),DATABASE!N268=FALSE),"0",DATABASE!N268)&amp;","</f>
        <v>0.00695298,</v>
      </c>
      <c r="Q268" s="7" t="str">
        <f>IF(OR(DATABASE!O268="",ISERROR(DATABASE!O268),DATABASE!O268=FALSE),"0",DATABASE!O268)&amp;","</f>
        <v>-0.0000039636,</v>
      </c>
      <c r="R268" s="7" t="str">
        <f>IF(OR(DATABASE!P268="",ISERROR(DATABASE!P268),DATABASE!P268=FALSE),"0",DATABASE!P268)&amp;","</f>
        <v>0.00000000100946,</v>
      </c>
      <c r="S268" s="7" t="str">
        <f>IF(OR(DATABASE!Q268="",ISERROR(DATABASE!Q268),DATABASE!Q268=FALSE),"0",DATABASE!Q268)&amp;","</f>
        <v>-5.38664E-14,</v>
      </c>
      <c r="T268" s="7" t="str">
        <f>IF(OR(DATABASE!R268="",ISERROR(DATABASE!R268),DATABASE!R268=FALSE),"0",DATABASE!R268)&amp;","</f>
        <v>-167.29,</v>
      </c>
      <c r="U268" s="7" t="str">
        <f>IF(OR(DATABASE!S268="",ISERROR(DATABASE!S268),DATABASE!S268=FALSE),"0",DATABASE!S268)&amp;","</f>
        <v>0.15,</v>
      </c>
      <c r="V268" s="7" t="str">
        <f>IF(OR(DATABASE!T268="",ISERROR(DATABASE!T268),DATABASE!T268=FALSE),"0",DATABASE!T268)&amp;","</f>
        <v>-170.45,</v>
      </c>
      <c r="W268" s="7" t="str">
        <f>IF(OR(DATABASE!U268="",ISERROR(DATABASE!U268),DATABASE!U268=FALSE),"0",DATABASE!U268)&amp;","</f>
        <v>0.554169006347656,</v>
      </c>
      <c r="X268" s="7">
        <f>IF(OR(DATABASE!V268="",ISERROR(DATABASE!V268),DATABASE!V268=FALSE),"0",DATABASE!V268)</f>
        <v>5.0303000956773759E-5</v>
      </c>
      <c r="Y268" t="s">
        <v>5115</v>
      </c>
    </row>
    <row r="269" spans="2:25" x14ac:dyDescent="0.25">
      <c r="B269" t="s">
        <v>5116</v>
      </c>
      <c r="C269" s="8" t="str">
        <f>""""&amp;DATABASE!A269&amp;""","</f>
        <v>"110-56-5",</v>
      </c>
      <c r="D269" s="8" t="str">
        <f>""""&amp;DATABASE!B269&amp;""","</f>
        <v>"14ClC4",</v>
      </c>
      <c r="E269" s="8" t="str">
        <f>""""&amp;DATABASE!C269&amp;""","</f>
        <v>"C4H8Cl2",</v>
      </c>
      <c r="F269" s="8" t="str">
        <f>""""&amp;DATABASE!D269&amp;""","</f>
        <v>"Misc",</v>
      </c>
      <c r="G269" s="8" t="str">
        <f>""""&amp;DATABASE!E269&amp;""","</f>
        <v>"(CH2Cl)2 (CH2)2 ",</v>
      </c>
      <c r="H269" s="7" t="str">
        <f>IF(OR(DATABASE!F269="",ISERROR(DATABASE!F269),DATABASE!F269=FALSE),"0",DATABASE!F269)&amp;","</f>
        <v>127.013000488281,</v>
      </c>
      <c r="I269" s="7" t="str">
        <f>IF(OR(DATABASE!G269="",ISERROR(DATABASE!G269),DATABASE!G269=FALSE),"0",DATABASE!G269)&amp;","</f>
        <v>1.1467149786147,</v>
      </c>
      <c r="J269" s="7" t="str">
        <f>IF(OR(DATABASE!H269="",ISERROR(DATABASE!H269),DATABASE!H269=FALSE),"0",DATABASE!H269)&amp;","</f>
        <v>427.049011230468,</v>
      </c>
      <c r="K269" s="7" t="str">
        <f>IF(OR(DATABASE!I269="",ISERROR(DATABASE!I269),DATABASE!I269=FALSE),"0",DATABASE!I269)&amp;","</f>
        <v>641,</v>
      </c>
      <c r="L269" s="7" t="str">
        <f>IF(OR(DATABASE!J269="",ISERROR(DATABASE!J269),DATABASE!J269=FALSE),"0",DATABASE!J269)&amp;","</f>
        <v>36.1,</v>
      </c>
      <c r="M269" s="7" t="str">
        <f>IF(OR(DATABASE!K269="",ISERROR(DATABASE!K269),DATABASE!K269=FALSE),"0",DATABASE!K269)&amp;","</f>
        <v>0.342999011278152,</v>
      </c>
      <c r="N269" s="7" t="str">
        <f>IF(OR(DATABASE!L269="",ISERROR(DATABASE!L269),DATABASE!L269=FALSE),"0",DATABASE!L269)&amp;","</f>
        <v>0.322149008512497,</v>
      </c>
      <c r="O269" s="7" t="str">
        <f>IF(OR(DATABASE!M269="",ISERROR(DATABASE!M269),DATABASE!M269=FALSE),"0",DATABASE!M269)&amp;","</f>
        <v>-0.0241471,</v>
      </c>
      <c r="P269" s="7" t="str">
        <f>IF(OR(DATABASE!N269="",ISERROR(DATABASE!N269),DATABASE!N269=FALSE),"0",DATABASE!N269)&amp;","</f>
        <v>0.00420078,</v>
      </c>
      <c r="Q269" s="7" t="str">
        <f>IF(OR(DATABASE!O269="",ISERROR(DATABASE!O269),DATABASE!O269=FALSE),"0",DATABASE!O269)&amp;","</f>
        <v>-0.00000376899,</v>
      </c>
      <c r="R269" s="7" t="str">
        <f>IF(OR(DATABASE!P269="",ISERROR(DATABASE!P269),DATABASE!P269=FALSE),"0",DATABASE!P269)&amp;","</f>
        <v>0.0000000019284,</v>
      </c>
      <c r="S269" s="7" t="str">
        <f>IF(OR(DATABASE!Q269="",ISERROR(DATABASE!Q269),DATABASE!Q269=FALSE),"0",DATABASE!Q269)&amp;","</f>
        <v>-0.000000000000338816,</v>
      </c>
      <c r="T269" s="7" t="str">
        <f>IF(OR(DATABASE!R269="",ISERROR(DATABASE!R269),DATABASE!R269=FALSE),"0",DATABASE!R269)&amp;","</f>
        <v>-179,</v>
      </c>
      <c r="U269" s="7" t="str">
        <f>IF(OR(DATABASE!S269="",ISERROR(DATABASE!S269),DATABASE!S269=FALSE),"0",DATABASE!S269)&amp;","</f>
        <v>-65.9,</v>
      </c>
      <c r="V269" s="7" t="str">
        <f>IF(OR(DATABASE!T269="",ISERROR(DATABASE!T269),DATABASE!T269=FALSE),"0",DATABASE!T269)&amp;","</f>
        <v>-177.42459375,</v>
      </c>
      <c r="W269" s="7" t="str">
        <f>IF(OR(DATABASE!U269="",ISERROR(DATABASE!U269),DATABASE!U269=FALSE),"0",DATABASE!U269)&amp;","</f>
        <v>0.357381286621094,</v>
      </c>
      <c r="X269" s="7">
        <f>IF(OR(DATABASE!V269="",ISERROR(DATABASE!V269),DATABASE!V269=FALSE),"0",DATABASE!V269)</f>
        <v>5.5925037711858752E-5</v>
      </c>
      <c r="Y269" t="s">
        <v>5115</v>
      </c>
    </row>
    <row r="270" spans="2:25" x14ac:dyDescent="0.25">
      <c r="B270" t="s">
        <v>5116</v>
      </c>
      <c r="C270" s="8" t="str">
        <f>""""&amp;DATABASE!A270&amp;""","</f>
        <v>"110-57-6",</v>
      </c>
      <c r="D270" s="8" t="str">
        <f>""""&amp;DATABASE!B270&amp;""","</f>
        <v>"14Cltrns2C4=",</v>
      </c>
      <c r="E270" s="8" t="str">
        <f>""""&amp;DATABASE!C270&amp;""","</f>
        <v>"C4H6Cl2",</v>
      </c>
      <c r="F270" s="8" t="str">
        <f>""""&amp;DATABASE!D270&amp;""","</f>
        <v>"Misc",</v>
      </c>
      <c r="G270" s="8" t="str">
        <f>""""&amp;DATABASE!E270&amp;""","</f>
        <v>"(CH2Cl)2 CH=CH ",</v>
      </c>
      <c r="H270" s="7" t="str">
        <f>IF(OR(DATABASE!F270="",ISERROR(DATABASE!F270),DATABASE!F270=FALSE),"0",DATABASE!F270)&amp;","</f>
        <v>124.997001647949,</v>
      </c>
      <c r="I270" s="7" t="str">
        <f>IF(OR(DATABASE!G270="",ISERROR(DATABASE!G270),DATABASE!G270=FALSE),"0",DATABASE!G270)&amp;","</f>
        <v>1.19917373123795,</v>
      </c>
      <c r="J270" s="7" t="str">
        <f>IF(OR(DATABASE!H270="",ISERROR(DATABASE!H270),DATABASE!H270=FALSE),"0",DATABASE!H270)&amp;","</f>
        <v>429.260009765625,</v>
      </c>
      <c r="K270" s="7" t="str">
        <f>IF(OR(DATABASE!I270="",ISERROR(DATABASE!I270),DATABASE!I270=FALSE),"0",DATABASE!I270)&amp;","</f>
        <v>646,</v>
      </c>
      <c r="L270" s="7" t="str">
        <f>IF(OR(DATABASE!J270="",ISERROR(DATABASE!J270),DATABASE!J270=FALSE),"0",DATABASE!J270)&amp;","</f>
        <v>37.8,</v>
      </c>
      <c r="M270" s="7" t="str">
        <f>IF(OR(DATABASE!K270="",ISERROR(DATABASE!K270),DATABASE!K270=FALSE),"0",DATABASE!K270)&amp;","</f>
        <v>0.330000013113022,</v>
      </c>
      <c r="N270" s="7" t="str">
        <f>IF(OR(DATABASE!L270="",ISERROR(DATABASE!L270),DATABASE!L270=FALSE),"0",DATABASE!L270)&amp;","</f>
        <v>0.333339005708694,</v>
      </c>
      <c r="O270" s="7" t="str">
        <f>IF(OR(DATABASE!M270="",ISERROR(DATABASE!M270),DATABASE!M270=FALSE),"0",DATABASE!M270)&amp;","</f>
        <v>0.036938,</v>
      </c>
      <c r="P270" s="7" t="str">
        <f>IF(OR(DATABASE!N270="",ISERROR(DATABASE!N270),DATABASE!N270=FALSE),"0",DATABASE!N270)&amp;","</f>
        <v>0.00364518,</v>
      </c>
      <c r="Q270" s="7" t="str">
        <f>IF(OR(DATABASE!O270="",ISERROR(DATABASE!O270),DATABASE!O270=FALSE),"0",DATABASE!O270)&amp;","</f>
        <v>-0.00000337368,</v>
      </c>
      <c r="R270" s="7" t="str">
        <f>IF(OR(DATABASE!P270="",ISERROR(DATABASE!P270),DATABASE!P270=FALSE),"0",DATABASE!P270)&amp;","</f>
        <v>0.000000001755812,</v>
      </c>
      <c r="S270" s="7" t="str">
        <f>IF(OR(DATABASE!Q270="",ISERROR(DATABASE!Q270),DATABASE!Q270=FALSE),"0",DATABASE!Q270)&amp;","</f>
        <v>-3.077848E-13,</v>
      </c>
      <c r="T270" s="7" t="str">
        <f>IF(OR(DATABASE!R270="",ISERROR(DATABASE!R270),DATABASE!R270=FALSE),"0",DATABASE!R270)&amp;","</f>
        <v>-66.2,</v>
      </c>
      <c r="U270" s="7" t="str">
        <f>IF(OR(DATABASE!S270="",ISERROR(DATABASE!S270),DATABASE!S270=FALSE),"0",DATABASE!S270)&amp;","</f>
        <v>9.72,</v>
      </c>
      <c r="V270" s="7" t="str">
        <f>IF(OR(DATABASE!T270="",ISERROR(DATABASE!T270),DATABASE!T270=FALSE),"0",DATABASE!T270)&amp;","</f>
        <v>-64.40916796875,</v>
      </c>
      <c r="W270" s="7" t="str">
        <f>IF(OR(DATABASE!U270="",ISERROR(DATABASE!U270),DATABASE!U270=FALSE),"0",DATABASE!U270)&amp;","</f>
        <v>0.234015899658203,</v>
      </c>
      <c r="X270" s="7">
        <f>IF(OR(DATABASE!V270="",ISERROR(DATABASE!V270),DATABASE!V270=FALSE),"0",DATABASE!V270)</f>
        <v>4.9017433077096938E-5</v>
      </c>
      <c r="Y270" t="s">
        <v>5115</v>
      </c>
    </row>
    <row r="271" spans="2:25" x14ac:dyDescent="0.25">
      <c r="B271" t="s">
        <v>5116</v>
      </c>
      <c r="C271" s="8" t="str">
        <f>""""&amp;DATABASE!A271&amp;""","</f>
        <v>"110-58-7",</v>
      </c>
      <c r="D271" s="8" t="str">
        <f>""""&amp;DATABASE!B271&amp;""","</f>
        <v>"Pentylamine",</v>
      </c>
      <c r="E271" s="8" t="str">
        <f>""""&amp;DATABASE!C271&amp;""","</f>
        <v>"C5H13N",</v>
      </c>
      <c r="F271" s="8" t="str">
        <f>""""&amp;DATABASE!D271&amp;""","</f>
        <v>"Misc",</v>
      </c>
      <c r="G271" s="8" t="str">
        <f>""""&amp;DATABASE!E271&amp;""","</f>
        <v>"CH3 (CH2)3 CH2NH2 ",</v>
      </c>
      <c r="H271" s="7" t="str">
        <f>IF(OR(DATABASE!F271="",ISERROR(DATABASE!F271),DATABASE!F271=FALSE),"0",DATABASE!F271)&amp;","</f>
        <v>87.1650009155273,</v>
      </c>
      <c r="I271" s="7" t="str">
        <f>IF(OR(DATABASE!G271="",ISERROR(DATABASE!G271),DATABASE!G271=FALSE),"0",DATABASE!G271)&amp;","</f>
        <v>0.759650494738683,</v>
      </c>
      <c r="J271" s="7" t="str">
        <f>IF(OR(DATABASE!H271="",ISERROR(DATABASE!H271),DATABASE!H271=FALSE),"0",DATABASE!H271)&amp;","</f>
        <v>377.648010253906,</v>
      </c>
      <c r="K271" s="7" t="str">
        <f>IF(OR(DATABASE!I271="",ISERROR(DATABASE!I271),DATABASE!I271=FALSE),"0",DATABASE!I271)&amp;","</f>
        <v>555,</v>
      </c>
      <c r="L271" s="7" t="str">
        <f>IF(OR(DATABASE!J271="",ISERROR(DATABASE!J271),DATABASE!J271=FALSE),"0",DATABASE!J271)&amp;","</f>
        <v>35.7,</v>
      </c>
      <c r="M271" s="7" t="str">
        <f>IF(OR(DATABASE!K271="",ISERROR(DATABASE!K271),DATABASE!K271=FALSE),"0",DATABASE!K271)&amp;","</f>
        <v>0.365000009536743,</v>
      </c>
      <c r="N271" s="7" t="str">
        <f>IF(OR(DATABASE!L271="",ISERROR(DATABASE!L271),DATABASE!L271=FALSE),"0",DATABASE!L271)&amp;","</f>
        <v>0.407000005245209,</v>
      </c>
      <c r="O271" s="7" t="str">
        <f>IF(OR(DATABASE!M271="",ISERROR(DATABASE!M271),DATABASE!M271=FALSE),"0",DATABASE!M271)&amp;","</f>
        <v>0.0568358,</v>
      </c>
      <c r="P271" s="7" t="str">
        <f>IF(OR(DATABASE!N271="",ISERROR(DATABASE!N271),DATABASE!N271=FALSE),"0",DATABASE!N271)&amp;","</f>
        <v>0.0060822,</v>
      </c>
      <c r="Q271" s="7" t="str">
        <f>IF(OR(DATABASE!O271="",ISERROR(DATABASE!O271),DATABASE!O271=FALSE),"0",DATABASE!O271)&amp;","</f>
        <v>-0.000003147,</v>
      </c>
      <c r="R271" s="7" t="str">
        <f>IF(OR(DATABASE!P271="",ISERROR(DATABASE!P271),DATABASE!P271=FALSE),"0",DATABASE!P271)&amp;","</f>
        <v>0.000000000606836,</v>
      </c>
      <c r="S271" s="7" t="str">
        <f>IF(OR(DATABASE!Q271="",ISERROR(DATABASE!Q271),DATABASE!Q271=FALSE),"0",DATABASE!Q271)&amp;","</f>
        <v>0,</v>
      </c>
      <c r="T271" s="7" t="str">
        <f>IF(OR(DATABASE!R271="",ISERROR(DATABASE!R271),DATABASE!R271=FALSE),"0",DATABASE!R271)&amp;","</f>
        <v>-112.798,</v>
      </c>
      <c r="U271" s="7" t="str">
        <f>IF(OR(DATABASE!S271="",ISERROR(DATABASE!S271),DATABASE!S271=FALSE),"0",DATABASE!S271)&amp;","</f>
        <v>60.13,</v>
      </c>
      <c r="V271" s="7" t="str">
        <f>IF(OR(DATABASE!T271="",ISERROR(DATABASE!T271),DATABASE!T271=FALSE),"0",DATABASE!T271)&amp;","</f>
        <v>-112.4029765625,</v>
      </c>
      <c r="W271" s="7" t="str">
        <f>IF(OR(DATABASE!U271="",ISERROR(DATABASE!U271),DATABASE!U271=FALSE),"0",DATABASE!U271)&amp;","</f>
        <v>0.554131469726562,</v>
      </c>
      <c r="X271" s="7">
        <f>IF(OR(DATABASE!V271="",ISERROR(DATABASE!V271),DATABASE!V271=FALSE),"0",DATABASE!V271)</f>
        <v>5.4657351225614546E-5</v>
      </c>
      <c r="Y271" t="s">
        <v>5115</v>
      </c>
    </row>
    <row r="272" spans="2:25" x14ac:dyDescent="0.25">
      <c r="B272" t="s">
        <v>5116</v>
      </c>
      <c r="C272" s="8" t="str">
        <f>""""&amp;DATABASE!A272&amp;""","</f>
        <v>"110-59-8",</v>
      </c>
      <c r="D272" s="8" t="str">
        <f>""""&amp;DATABASE!B272&amp;""","</f>
        <v>"ValeroNitril",</v>
      </c>
      <c r="E272" s="8" t="str">
        <f>""""&amp;DATABASE!C272&amp;""","</f>
        <v>"C5H9N",</v>
      </c>
      <c r="F272" s="8" t="str">
        <f>""""&amp;DATABASE!D272&amp;""","</f>
        <v>"Misc",</v>
      </c>
      <c r="G272" s="8" t="str">
        <f>""""&amp;DATABASE!E272&amp;""","</f>
        <v>"CH2CN (CH2)2 CH3 ",</v>
      </c>
      <c r="H272" s="7" t="str">
        <f>IF(OR(DATABASE!F272="",ISERROR(DATABASE!F272),DATABASE!F272=FALSE),"0",DATABASE!F272)&amp;","</f>
        <v>83.133201599121,</v>
      </c>
      <c r="I272" s="7" t="str">
        <f>IF(OR(DATABASE!G272="",ISERROR(DATABASE!G272),DATABASE!G272=FALSE),"0",DATABASE!G272)&amp;","</f>
        <v>0.803646370798623,</v>
      </c>
      <c r="J272" s="7" t="str">
        <f>IF(OR(DATABASE!H272="",ISERROR(DATABASE!H272),DATABASE!H272=FALSE),"0",DATABASE!H272)&amp;","</f>
        <v>414.450012207031,</v>
      </c>
      <c r="K272" s="7" t="str">
        <f>IF(OR(DATABASE!I272="",ISERROR(DATABASE!I272),DATABASE!I272=FALSE),"0",DATABASE!I272)&amp;","</f>
        <v>602,</v>
      </c>
      <c r="L272" s="7" t="str">
        <f>IF(OR(DATABASE!J272="",ISERROR(DATABASE!J272),DATABASE!J272=FALSE),"0",DATABASE!J272)&amp;","</f>
        <v>32.6,</v>
      </c>
      <c r="M272" s="7" t="str">
        <f>IF(OR(DATABASE!K272="",ISERROR(DATABASE!K272),DATABASE!K272=FALSE),"0",DATABASE!K272)&amp;","</f>
        <v>0.331000000238419,</v>
      </c>
      <c r="N272" s="7" t="str">
        <f>IF(OR(DATABASE!L272="",ISERROR(DATABASE!L272),DATABASE!L272=FALSE),"0",DATABASE!L272)&amp;","</f>
        <v>0.415160000324249,</v>
      </c>
      <c r="O272" s="7" t="str">
        <f>IF(OR(DATABASE!M272="",ISERROR(DATABASE!M272),DATABASE!M272=FALSE),"0",DATABASE!M272)&amp;","</f>
        <v>0.20619,</v>
      </c>
      <c r="P272" s="7" t="str">
        <f>IF(OR(DATABASE!N272="",ISERROR(DATABASE!N272),DATABASE!N272=FALSE),"0",DATABASE!N272)&amp;","</f>
        <v>0.004962,</v>
      </c>
      <c r="Q272" s="7" t="str">
        <f>IF(OR(DATABASE!O272="",ISERROR(DATABASE!O272),DATABASE!O272=FALSE),"0",DATABASE!O272)&amp;","</f>
        <v>-0.000002627244,</v>
      </c>
      <c r="R272" s="7" t="str">
        <f>IF(OR(DATABASE!P272="",ISERROR(DATABASE!P272),DATABASE!P272=FALSE),"0",DATABASE!P272)&amp;","</f>
        <v>0.00000000052968,</v>
      </c>
      <c r="S272" s="7" t="str">
        <f>IF(OR(DATABASE!Q272="",ISERROR(DATABASE!Q272),DATABASE!Q272=FALSE),"0",DATABASE!Q272)&amp;","</f>
        <v>0,</v>
      </c>
      <c r="T272" s="7" t="str">
        <f>IF(OR(DATABASE!R272="",ISERROR(DATABASE!R272),DATABASE!R272=FALSE),"0",DATABASE!R272)&amp;","</f>
        <v>11.458900390625,</v>
      </c>
      <c r="U272" s="7" t="str">
        <f>IF(OR(DATABASE!S272="",ISERROR(DATABASE!S272),DATABASE!S272=FALSE),"0",DATABASE!S272)&amp;","</f>
        <v>114.74,</v>
      </c>
      <c r="V272" s="7" t="str">
        <f>IF(OR(DATABASE!T272="",ISERROR(DATABASE!T272),DATABASE!T272=FALSE),"0",DATABASE!T272)&amp;","</f>
        <v>11.876740234375,</v>
      </c>
      <c r="W272" s="7" t="str">
        <f>IF(OR(DATABASE!U272="",ISERROR(DATABASE!U272),DATABASE!U272=FALSE),"0",DATABASE!U272)&amp;","</f>
        <v>0.366839752197266,</v>
      </c>
      <c r="X272" s="7">
        <f>IF(OR(DATABASE!V272="",ISERROR(DATABASE!V272),DATABASE!V272=FALSE),"0",DATABASE!V272)</f>
        <v>3.5435494035482407E-5</v>
      </c>
      <c r="Y272" t="s">
        <v>5115</v>
      </c>
    </row>
    <row r="273" spans="2:25" x14ac:dyDescent="0.25">
      <c r="B273" t="s">
        <v>5116</v>
      </c>
      <c r="C273" s="8" t="str">
        <f>""""&amp;DATABASE!A273&amp;""","</f>
        <v>"110-61-2",</v>
      </c>
      <c r="D273" s="8" t="str">
        <f>""""&amp;DATABASE!B273&amp;""","</f>
        <v>"SuccinoNitri",</v>
      </c>
      <c r="E273" s="8" t="str">
        <f>""""&amp;DATABASE!C273&amp;""","</f>
        <v>"C4H4N2",</v>
      </c>
      <c r="F273" s="8" t="str">
        <f>""""&amp;DATABASE!D273&amp;""","</f>
        <v>"Misc",</v>
      </c>
      <c r="G273" s="8" t="str">
        <f>""""&amp;DATABASE!E273&amp;""","</f>
        <v>"(CH2CN)2 ",</v>
      </c>
      <c r="H273" s="7" t="str">
        <f>IF(OR(DATABASE!F273="",ISERROR(DATABASE!F273),DATABASE!F273=FALSE),"0",DATABASE!F273)&amp;","</f>
        <v>80.0892028808593,</v>
      </c>
      <c r="I273" s="7" t="str">
        <f>IF(OR(DATABASE!G273="",ISERROR(DATABASE!G273),DATABASE!G273=FALSE),"0",DATABASE!G273)&amp;","</f>
        <v>0.989217697706329,</v>
      </c>
      <c r="J273" s="7" t="str">
        <f>IF(OR(DATABASE!H273="",ISERROR(DATABASE!H273),DATABASE!H273=FALSE),"0",DATABASE!H273)&amp;","</f>
        <v>540.150024414062,</v>
      </c>
      <c r="K273" s="7" t="str">
        <f>IF(OR(DATABASE!I273="",ISERROR(DATABASE!I273),DATABASE!I273=FALSE),"0",DATABASE!I273)&amp;","</f>
        <v>770,</v>
      </c>
      <c r="L273" s="7" t="str">
        <f>IF(OR(DATABASE!J273="",ISERROR(DATABASE!J273),DATABASE!J273=FALSE),"0",DATABASE!J273)&amp;","</f>
        <v>35.2,</v>
      </c>
      <c r="M273" s="7" t="str">
        <f>IF(OR(DATABASE!K273="",ISERROR(DATABASE!K273),DATABASE!K273=FALSE),"0",DATABASE!K273)&amp;","</f>
        <v>0.300000011920929,</v>
      </c>
      <c r="N273" s="7" t="str">
        <f>IF(OR(DATABASE!L273="",ISERROR(DATABASE!L273),DATABASE!L273=FALSE),"0",DATABASE!L273)&amp;","</f>
        <v>0.55851000547409,</v>
      </c>
      <c r="O273" s="7" t="str">
        <f>IF(OR(DATABASE!M273="",ISERROR(DATABASE!M273),DATABASE!M273=FALSE),"0",DATABASE!M273)&amp;","</f>
        <v>0.15442,</v>
      </c>
      <c r="P273" s="7" t="str">
        <f>IF(OR(DATABASE!N273="",ISERROR(DATABASE!N273),DATABASE!N273=FALSE),"0",DATABASE!N273)&amp;","</f>
        <v>0.0042737,</v>
      </c>
      <c r="Q273" s="7" t="str">
        <f>IF(OR(DATABASE!O273="",ISERROR(DATABASE!O273),DATABASE!O273=FALSE),"0",DATABASE!O273)&amp;","</f>
        <v>-0.00000317013,</v>
      </c>
      <c r="R273" s="7" t="str">
        <f>IF(OR(DATABASE!P273="",ISERROR(DATABASE!P273),DATABASE!P273=FALSE),"0",DATABASE!P273)&amp;","</f>
        <v>0.000000000964756,</v>
      </c>
      <c r="S273" s="7" t="str">
        <f>IF(OR(DATABASE!Q273="",ISERROR(DATABASE!Q273),DATABASE!Q273=FALSE),"0",DATABASE!Q273)&amp;","</f>
        <v>0,</v>
      </c>
      <c r="T273" s="7" t="str">
        <f>IF(OR(DATABASE!R273="",ISERROR(DATABASE!R273),DATABASE!R273=FALSE),"0",DATABASE!R273)&amp;","</f>
        <v>209.69,</v>
      </c>
      <c r="U273" s="7" t="str">
        <f>IF(OR(DATABASE!S273="",ISERROR(DATABASE!S273),DATABASE!S273=FALSE),"0",DATABASE!S273)&amp;","</f>
        <v>254.01,</v>
      </c>
      <c r="V273" s="7" t="str">
        <f>IF(OR(DATABASE!T273="",ISERROR(DATABASE!T273),DATABASE!T273=FALSE),"0",DATABASE!T273)&amp;","</f>
        <v>209.748546875,</v>
      </c>
      <c r="W273" s="7" t="str">
        <f>IF(OR(DATABASE!U273="",ISERROR(DATABASE!U273),DATABASE!U273=FALSE),"0",DATABASE!U273)&amp;","</f>
        <v>0.12820068359375,</v>
      </c>
      <c r="X273" s="7">
        <f>IF(OR(DATABASE!V273="",ISERROR(DATABASE!V273),DATABASE!V273=FALSE),"0",DATABASE!V273)</f>
        <v>1.3368872925639153E-5</v>
      </c>
      <c r="Y273" t="s">
        <v>5115</v>
      </c>
    </row>
    <row r="274" spans="2:25" x14ac:dyDescent="0.25">
      <c r="B274" t="s">
        <v>5116</v>
      </c>
      <c r="C274" s="8" t="str">
        <f>""""&amp;DATABASE!A274&amp;""","</f>
        <v>"110-62-3",</v>
      </c>
      <c r="D274" s="8" t="str">
        <f>""""&amp;DATABASE!B274&amp;""","</f>
        <v>"n-Pentanal",</v>
      </c>
      <c r="E274" s="8" t="str">
        <f>""""&amp;DATABASE!C274&amp;""","</f>
        <v>"C5H10O",</v>
      </c>
      <c r="F274" s="8" t="str">
        <f>""""&amp;DATABASE!D274&amp;""","</f>
        <v>"KET",</v>
      </c>
      <c r="G274" s="8" t="str">
        <f>""""&amp;DATABASE!E274&amp;""","</f>
        <v>"CH3 (CH2)3 CHO ",</v>
      </c>
      <c r="H274" s="7" t="str">
        <f>IF(OR(DATABASE!F274="",ISERROR(DATABASE!F274),DATABASE!F274=FALSE),"0",DATABASE!F274)&amp;","</f>
        <v>86.1340026855468,</v>
      </c>
      <c r="I274" s="7" t="str">
        <f>IF(OR(DATABASE!G274="",ISERROR(DATABASE!G274),DATABASE!G274=FALSE),"0",DATABASE!G274)&amp;","</f>
        <v>0.813773757059275,</v>
      </c>
      <c r="J274" s="7" t="str">
        <f>IF(OR(DATABASE!H274="",ISERROR(DATABASE!H274),DATABASE!H274=FALSE),"0",DATABASE!H274)&amp;","</f>
        <v>376,</v>
      </c>
      <c r="K274" s="7" t="str">
        <f>IF(OR(DATABASE!I274="",ISERROR(DATABASE!I274),DATABASE!I274=FALSE),"0",DATABASE!I274)&amp;","</f>
        <v>552,</v>
      </c>
      <c r="L274" s="7" t="str">
        <f>IF(OR(DATABASE!J274="",ISERROR(DATABASE!J274),DATABASE!J274=FALSE),"0",DATABASE!J274)&amp;","</f>
        <v>35.2,</v>
      </c>
      <c r="M274" s="7" t="str">
        <f>IF(OR(DATABASE!K274="",ISERROR(DATABASE!K274),DATABASE!K274=FALSE),"0",DATABASE!K274)&amp;","</f>
        <v>0.333000004291534,</v>
      </c>
      <c r="N274" s="7" t="str">
        <f>IF(OR(DATABASE!L274="",ISERROR(DATABASE!L274),DATABASE!L274=FALSE),"0",DATABASE!L274)&amp;","</f>
        <v>0.400000005960464,</v>
      </c>
      <c r="O274" s="7" t="str">
        <f>IF(OR(DATABASE!M274="",ISERROR(DATABASE!M274),DATABASE!M274=FALSE),"0",DATABASE!M274)&amp;","</f>
        <v>0.16542,</v>
      </c>
      <c r="P274" s="7" t="str">
        <f>IF(OR(DATABASE!N274="",ISERROR(DATABASE!N274),DATABASE!N274=FALSE),"0",DATABASE!N274)&amp;","</f>
        <v>0.00502918,</v>
      </c>
      <c r="Q274" s="7" t="str">
        <f>IF(OR(DATABASE!O274="",ISERROR(DATABASE!O274),DATABASE!O274=FALSE),"0",DATABASE!O274)&amp;","</f>
        <v>-0.00000244776,</v>
      </c>
      <c r="R274" s="7" t="str">
        <f>IF(OR(DATABASE!P274="",ISERROR(DATABASE!P274),DATABASE!P274=FALSE),"0",DATABASE!P274)&amp;","</f>
        <v>0.0000000003673316,</v>
      </c>
      <c r="S274" s="7" t="str">
        <f>IF(OR(DATABASE!Q274="",ISERROR(DATABASE!Q274),DATABASE!Q274=FALSE),"0",DATABASE!Q274)&amp;","</f>
        <v>0,</v>
      </c>
      <c r="T274" s="7" t="str">
        <f>IF(OR(DATABASE!R274="",ISERROR(DATABASE!R274),DATABASE!R274=FALSE),"0",DATABASE!R274)&amp;","</f>
        <v>-227.99,</v>
      </c>
      <c r="U274" s="7" t="str">
        <f>IF(OR(DATABASE!S274="",ISERROR(DATABASE!S274),DATABASE!S274=FALSE),"0",DATABASE!S274)&amp;","</f>
        <v>-108.28,</v>
      </c>
      <c r="V274" s="7" t="str">
        <f>IF(OR(DATABASE!T274="",ISERROR(DATABASE!T274),DATABASE!T274=FALSE),"0",DATABASE!T274)&amp;","</f>
        <v>-229.987,</v>
      </c>
      <c r="W274" s="7" t="str">
        <f>IF(OR(DATABASE!U274="",ISERROR(DATABASE!U274),DATABASE!U274=FALSE),"0",DATABASE!U274)&amp;","</f>
        <v>0.396519012451172,</v>
      </c>
      <c r="X274" s="7">
        <f>IF(OR(DATABASE!V274="",ISERROR(DATABASE!V274),DATABASE!V274=FALSE),"0",DATABASE!V274)</f>
        <v>3.5518001765012738E-5</v>
      </c>
      <c r="Y274" t="s">
        <v>5115</v>
      </c>
    </row>
    <row r="275" spans="2:25" x14ac:dyDescent="0.25">
      <c r="B275" t="s">
        <v>5116</v>
      </c>
      <c r="C275" s="8" t="str">
        <f>""""&amp;DATABASE!A275&amp;""","</f>
        <v>"110-63-4",</v>
      </c>
      <c r="D275" s="8" t="str">
        <f>""""&amp;DATABASE!B275&amp;""","</f>
        <v>"14-C4diol",</v>
      </c>
      <c r="E275" s="8" t="str">
        <f>""""&amp;DATABASE!C275&amp;""","</f>
        <v>"C4H10O2",</v>
      </c>
      <c r="F275" s="8" t="str">
        <f>""""&amp;DATABASE!D275&amp;""","</f>
        <v>"Misc",</v>
      </c>
      <c r="G275" s="8" t="str">
        <f>""""&amp;DATABASE!E275&amp;""","</f>
        <v>"(CH2)4 (OH)2 ",</v>
      </c>
      <c r="H275" s="7" t="str">
        <f>IF(OR(DATABASE!F275="",ISERROR(DATABASE!F275),DATABASE!F275=FALSE),"0",DATABASE!F275)&amp;","</f>
        <v>90.122200012207,</v>
      </c>
      <c r="I275" s="7" t="str">
        <f>IF(OR(DATABASE!G275="",ISERROR(DATABASE!G275),DATABASE!G275=FALSE),"0",DATABASE!G275)&amp;","</f>
        <v>1.01840581545347,</v>
      </c>
      <c r="J275" s="7" t="str">
        <f>IF(OR(DATABASE!H275="",ISERROR(DATABASE!H275),DATABASE!H275=FALSE),"0",DATABASE!H275)&amp;","</f>
        <v>501.148010253906,</v>
      </c>
      <c r="K275" s="7" t="str">
        <f>IF(OR(DATABASE!I275="",ISERROR(DATABASE!I275),DATABASE!I275=FALSE),"0",DATABASE!I275)&amp;","</f>
        <v>667,</v>
      </c>
      <c r="L275" s="7" t="str">
        <f>IF(OR(DATABASE!J275="",ISERROR(DATABASE!J275),DATABASE!J275=FALSE),"0",DATABASE!J275)&amp;","</f>
        <v>48.7,</v>
      </c>
      <c r="M275" s="7" t="str">
        <f>IF(OR(DATABASE!K275="",ISERROR(DATABASE!K275),DATABASE!K275=FALSE),"0",DATABASE!K275)&amp;","</f>
        <v>0.296990007162094,</v>
      </c>
      <c r="N275" s="7" t="str">
        <f>IF(OR(DATABASE!L275="",ISERROR(DATABASE!L275),DATABASE!L275=FALSE),"0",DATABASE!L275)&amp;","</f>
        <v>1.1892100572586,</v>
      </c>
      <c r="O275" s="7" t="str">
        <f>IF(OR(DATABASE!M275="",ISERROR(DATABASE!M275),DATABASE!M275=FALSE),"0",DATABASE!M275)&amp;","</f>
        <v>0.0539553,</v>
      </c>
      <c r="P275" s="7" t="str">
        <f>IF(OR(DATABASE!N275="",ISERROR(DATABASE!N275),DATABASE!N275=FALSE),"0",DATABASE!N275)&amp;","</f>
        <v>0.0053122,</v>
      </c>
      <c r="Q275" s="7" t="str">
        <f>IF(OR(DATABASE!O275="",ISERROR(DATABASE!O275),DATABASE!O275=FALSE),"0",DATABASE!O275)&amp;","</f>
        <v>-0.00000330486,</v>
      </c>
      <c r="R275" s="7" t="str">
        <f>IF(OR(DATABASE!P275="",ISERROR(DATABASE!P275),DATABASE!P275=FALSE),"0",DATABASE!P275)&amp;","</f>
        <v>0.00000000084086,</v>
      </c>
      <c r="S275" s="7" t="str">
        <f>IF(OR(DATABASE!Q275="",ISERROR(DATABASE!Q275),DATABASE!Q275=FALSE),"0",DATABASE!Q275)&amp;","</f>
        <v>0,</v>
      </c>
      <c r="T275" s="7" t="str">
        <f>IF(OR(DATABASE!R275="",ISERROR(DATABASE!R275),DATABASE!R275=FALSE),"0",DATABASE!R275)&amp;","</f>
        <v>-426.7,</v>
      </c>
      <c r="U275" s="7" t="str">
        <f>IF(OR(DATABASE!S275="",ISERROR(DATABASE!S275),DATABASE!S275=FALSE),"0",DATABASE!S275)&amp;","</f>
        <v>-277.72,</v>
      </c>
      <c r="V275" s="7" t="str">
        <f>IF(OR(DATABASE!T275="",ISERROR(DATABASE!T275),DATABASE!T275=FALSE),"0",DATABASE!T275)&amp;","</f>
        <v>-426.24021875,</v>
      </c>
      <c r="W275" s="7" t="str">
        <f>IF(OR(DATABASE!U275="",ISERROR(DATABASE!U275),DATABASE!U275=FALSE),"0",DATABASE!U275)&amp;","</f>
        <v>0.440736389160156,</v>
      </c>
      <c r="X275" s="7">
        <f>IF(OR(DATABASE!V275="",ISERROR(DATABASE!V275),DATABASE!V275=FALSE),"0",DATABASE!V275)</f>
        <v>4.4937588274478914E-5</v>
      </c>
      <c r="Y275" t="s">
        <v>5115</v>
      </c>
    </row>
    <row r="276" spans="2:25" x14ac:dyDescent="0.25">
      <c r="B276" t="s">
        <v>5116</v>
      </c>
      <c r="C276" s="8" t="str">
        <f>""""&amp;DATABASE!A276&amp;""","</f>
        <v>"110-65-6",</v>
      </c>
      <c r="D276" s="8" t="str">
        <f>""""&amp;DATABASE!B276&amp;""","</f>
        <v>"2C4#14Diol",</v>
      </c>
      <c r="E276" s="8" t="str">
        <f>""""&amp;DATABASE!C276&amp;""","</f>
        <v>"C4H6O2",</v>
      </c>
      <c r="F276" s="8" t="str">
        <f>""""&amp;DATABASE!D276&amp;""","</f>
        <v>"ES",</v>
      </c>
      <c r="G276" s="8" t="str">
        <f>""""&amp;DATABASE!E276&amp;""","</f>
        <v>"(CH2)2 (OH)2 C-=C ",</v>
      </c>
      <c r="H276" s="7" t="str">
        <f>IF(OR(DATABASE!F276="",ISERROR(DATABASE!F276),DATABASE!F276=FALSE),"0",DATABASE!F276)&amp;","</f>
        <v>86.0904006958007,</v>
      </c>
      <c r="I276" s="7" t="str">
        <f>IF(OR(DATABASE!G276="",ISERROR(DATABASE!G276),DATABASE!G276=FALSE),"0",DATABASE!G276)&amp;","</f>
        <v>1.0298764902418,</v>
      </c>
      <c r="J276" s="7" t="str">
        <f>IF(OR(DATABASE!H276="",ISERROR(DATABASE!H276),DATABASE!H276=FALSE),"0",DATABASE!H276)&amp;","</f>
        <v>511.148010253906,</v>
      </c>
      <c r="K276" s="7" t="str">
        <f>IF(OR(DATABASE!I276="",ISERROR(DATABASE!I276),DATABASE!I276=FALSE),"0",DATABASE!I276)&amp;","</f>
        <v>695,</v>
      </c>
      <c r="L276" s="7" t="str">
        <f>IF(OR(DATABASE!J276="",ISERROR(DATABASE!J276),DATABASE!J276=FALSE),"0",DATABASE!J276)&amp;","</f>
        <v>58.6,</v>
      </c>
      <c r="M276" s="7" t="str">
        <f>IF(OR(DATABASE!K276="",ISERROR(DATABASE!K276),DATABASE!K276=FALSE),"0",DATABASE!K276)&amp;","</f>
        <v>0.256000012159348,</v>
      </c>
      <c r="N276" s="7" t="str">
        <f>IF(OR(DATABASE!L276="",ISERROR(DATABASE!L276),DATABASE!L276=FALSE),"0",DATABASE!L276)&amp;","</f>
        <v>1.13426005840301,</v>
      </c>
      <c r="O276" s="7" t="str">
        <f>IF(OR(DATABASE!M276="",ISERROR(DATABASE!M276),DATABASE!M276=FALSE),"0",DATABASE!M276)&amp;","</f>
        <v>0.337592,</v>
      </c>
      <c r="P276" s="7" t="str">
        <f>IF(OR(DATABASE!N276="",ISERROR(DATABASE!N276),DATABASE!N276=FALSE),"0",DATABASE!N276)&amp;","</f>
        <v>0.003419,</v>
      </c>
      <c r="Q276" s="7" t="str">
        <f>IF(OR(DATABASE!O276="",ISERROR(DATABASE!O276),DATABASE!O276=FALSE),"0",DATABASE!O276)&amp;","</f>
        <v>-0.000001498035,</v>
      </c>
      <c r="R276" s="7" t="str">
        <f>IF(OR(DATABASE!P276="",ISERROR(DATABASE!P276),DATABASE!P276=FALSE),"0",DATABASE!P276)&amp;","</f>
        <v>-0.000000000145078,</v>
      </c>
      <c r="S276" s="7" t="str">
        <f>IF(OR(DATABASE!Q276="",ISERROR(DATABASE!Q276),DATABASE!Q276=FALSE),"0",DATABASE!Q276)&amp;","</f>
        <v>1.749108E-13,</v>
      </c>
      <c r="T276" s="7" t="str">
        <f>IF(OR(DATABASE!R276="",ISERROR(DATABASE!R276),DATABASE!R276=FALSE),"0",DATABASE!R276)&amp;","</f>
        <v>-155,</v>
      </c>
      <c r="U276" s="7" t="str">
        <f>IF(OR(DATABASE!S276="",ISERROR(DATABASE!S276),DATABASE!S276=FALSE),"0",DATABASE!S276)&amp;","</f>
        <v>-77,</v>
      </c>
      <c r="V276" s="7" t="str">
        <f>IF(OR(DATABASE!T276="",ISERROR(DATABASE!T276),DATABASE!T276=FALSE),"0",DATABASE!T276)&amp;","</f>
        <v>-154.33771875,</v>
      </c>
      <c r="W276" s="7" t="str">
        <f>IF(OR(DATABASE!U276="",ISERROR(DATABASE!U276),DATABASE!U276=FALSE),"0",DATABASE!U276)&amp;","</f>
        <v>0.251252548217773,</v>
      </c>
      <c r="X276" s="7">
        <f>IF(OR(DATABASE!V276="",ISERROR(DATABASE!V276),DATABASE!V276=FALSE),"0",DATABASE!V276)</f>
        <v>2.72997859865427E-5</v>
      </c>
      <c r="Y276" t="s">
        <v>5115</v>
      </c>
    </row>
    <row r="277" spans="2:25" x14ac:dyDescent="0.25">
      <c r="B277" t="s">
        <v>5116</v>
      </c>
      <c r="C277" s="8" t="str">
        <f>""""&amp;DATABASE!A277&amp;""","</f>
        <v>"110-66-7",</v>
      </c>
      <c r="D277" s="8" t="str">
        <f>""""&amp;DATABASE!B277&amp;""","</f>
        <v>"1Pentanthiol",</v>
      </c>
      <c r="E277" s="8" t="str">
        <f>""""&amp;DATABASE!C277&amp;""","</f>
        <v>"C5H12S",</v>
      </c>
      <c r="F277" s="8" t="str">
        <f>""""&amp;DATABASE!D277&amp;""","</f>
        <v>"MISC",</v>
      </c>
      <c r="G277" s="8" t="str">
        <f>""""&amp;DATABASE!E277&amp;""","</f>
        <v>"CH2SH (CH2)3 CH3 ",</v>
      </c>
      <c r="H277" s="7" t="str">
        <f>IF(OR(DATABASE!F277="",ISERROR(DATABASE!F277),DATABASE!F277=FALSE),"0",DATABASE!F277)&amp;","</f>
        <v>104.216003417968,</v>
      </c>
      <c r="I277" s="7" t="str">
        <f>IF(OR(DATABASE!G277="",ISERROR(DATABASE!G277),DATABASE!G277=FALSE),"0",DATABASE!G277)&amp;","</f>
        <v>0.846874505048151,</v>
      </c>
      <c r="J277" s="7" t="str">
        <f>IF(OR(DATABASE!H277="",ISERROR(DATABASE!H277),DATABASE!H277=FALSE),"0",DATABASE!H277)&amp;","</f>
        <v>399.790008544921,</v>
      </c>
      <c r="K277" s="7" t="str">
        <f>IF(OR(DATABASE!I277="",ISERROR(DATABASE!I277),DATABASE!I277=FALSE),"0",DATABASE!I277)&amp;","</f>
        <v>597,</v>
      </c>
      <c r="L277" s="7" t="str">
        <f>IF(OR(DATABASE!J277="",ISERROR(DATABASE!J277),DATABASE!J277=FALSE),"0",DATABASE!J277)&amp;","</f>
        <v>34.7,</v>
      </c>
      <c r="M277" s="7" t="str">
        <f>IF(OR(DATABASE!K277="",ISERROR(DATABASE!K277),DATABASE!K277=FALSE),"0",DATABASE!K277)&amp;","</f>
        <v>0.358999013900757,</v>
      </c>
      <c r="N277" s="7" t="str">
        <f>IF(OR(DATABASE!L277="",ISERROR(DATABASE!L277),DATABASE!L277=FALSE),"0",DATABASE!L277)&amp;","</f>
        <v>0.321099013090134,</v>
      </c>
      <c r="O277" s="7" t="str">
        <f>IF(OR(DATABASE!M277="",ISERROR(DATABASE!M277),DATABASE!M277=FALSE),"0",DATABASE!M277)&amp;","</f>
        <v>0.183635,</v>
      </c>
      <c r="P277" s="7" t="str">
        <f>IF(OR(DATABASE!N277="",ISERROR(DATABASE!N277),DATABASE!N277=FALSE),"0",DATABASE!N277)&amp;","</f>
        <v>0.00451722,</v>
      </c>
      <c r="Q277" s="7" t="str">
        <f>IF(OR(DATABASE!O277="",ISERROR(DATABASE!O277),DATABASE!O277=FALSE),"0",DATABASE!O277)&amp;","</f>
        <v>-0.000002043903,</v>
      </c>
      <c r="R277" s="7" t="str">
        <f>IF(OR(DATABASE!P277="",ISERROR(DATABASE!P277),DATABASE!P277=FALSE),"0",DATABASE!P277)&amp;","</f>
        <v>0.000000000445732,</v>
      </c>
      <c r="S277" s="7" t="str">
        <f>IF(OR(DATABASE!Q277="",ISERROR(DATABASE!Q277),DATABASE!Q277=FALSE),"0",DATABASE!Q277)&amp;","</f>
        <v>-0.000000000000064868,</v>
      </c>
      <c r="T277" s="7" t="str">
        <f>IF(OR(DATABASE!R277="",ISERROR(DATABASE!R277),DATABASE!R277=FALSE),"0",DATABASE!R277)&amp;","</f>
        <v>-109.79,</v>
      </c>
      <c r="U277" s="7" t="str">
        <f>IF(OR(DATABASE!S277="",ISERROR(DATABASE!S277),DATABASE!S277=FALSE),"0",DATABASE!S277)&amp;","</f>
        <v>19.37,</v>
      </c>
      <c r="V277" s="7" t="str">
        <f>IF(OR(DATABASE!T277="",ISERROR(DATABASE!T277),DATABASE!T277=FALSE),"0",DATABASE!T277)&amp;","</f>
        <v>-103.447,</v>
      </c>
      <c r="W277" s="7" t="str">
        <f>IF(OR(DATABASE!U277="",ISERROR(DATABASE!U277),DATABASE!U277=FALSE),"0",DATABASE!U277)&amp;","</f>
        <v>0.383920013427734,</v>
      </c>
      <c r="X277" s="7">
        <f>IF(OR(DATABASE!V277="",ISERROR(DATABASE!V277),DATABASE!V277=FALSE),"0",DATABASE!V277)</f>
        <v>9.2648901045322418E-5</v>
      </c>
      <c r="Y277" t="s">
        <v>5115</v>
      </c>
    </row>
    <row r="278" spans="2:25" x14ac:dyDescent="0.25">
      <c r="B278" t="s">
        <v>5116</v>
      </c>
      <c r="C278" s="8" t="str">
        <f>""""&amp;DATABASE!A278&amp;""","</f>
        <v>"110-67-8",</v>
      </c>
      <c r="D278" s="8" t="str">
        <f>""""&amp;DATABASE!B278&amp;""","</f>
        <v>"3MtoxyC3Nitr",</v>
      </c>
      <c r="E278" s="8" t="str">
        <f>""""&amp;DATABASE!C278&amp;""","</f>
        <v>"C4H7NO",</v>
      </c>
      <c r="F278" s="8" t="str">
        <f>""""&amp;DATABASE!D278&amp;""","</f>
        <v>"Misc",</v>
      </c>
      <c r="G278" s="8" t="str">
        <f>""""&amp;DATABASE!E278&amp;""","</f>
        <v>"CH2 CH3O CH2CN ",</v>
      </c>
      <c r="H278" s="7" t="str">
        <f>IF(OR(DATABASE!F278="",ISERROR(DATABASE!F278),DATABASE!F278=FALSE),"0",DATABASE!F278)&amp;","</f>
        <v>85.1054000854492,</v>
      </c>
      <c r="I278" s="7" t="str">
        <f>IF(OR(DATABASE!G278="",ISERROR(DATABASE!G278),DATABASE!G278=FALSE),"0",DATABASE!G278)&amp;","</f>
        <v>0.944759417113642,</v>
      </c>
      <c r="J278" s="7" t="str">
        <f>IF(OR(DATABASE!H278="",ISERROR(DATABASE!H278),DATABASE!H278=FALSE),"0",DATABASE!H278)&amp;","</f>
        <v>438.148010253906,</v>
      </c>
      <c r="K278" s="7" t="str">
        <f>IF(OR(DATABASE!I278="",ISERROR(DATABASE!I278),DATABASE!I278=FALSE),"0",DATABASE!I278)&amp;","</f>
        <v>638,</v>
      </c>
      <c r="L278" s="7" t="str">
        <f>IF(OR(DATABASE!J278="",ISERROR(DATABASE!J278),DATABASE!J278=FALSE),"0",DATABASE!J278)&amp;","</f>
        <v>36.3,</v>
      </c>
      <c r="M278" s="7" t="str">
        <f>IF(OR(DATABASE!K278="",ISERROR(DATABASE!K278),DATABASE!K278=FALSE),"0",DATABASE!K278)&amp;","</f>
        <v>0.324000000953674,</v>
      </c>
      <c r="N278" s="7" t="str">
        <f>IF(OR(DATABASE!L278="",ISERROR(DATABASE!L278),DATABASE!L278=FALSE),"0",DATABASE!L278)&amp;","</f>
        <v>0.459695011377335,</v>
      </c>
      <c r="O278" s="7" t="str">
        <f>IF(OR(DATABASE!M278="",ISERROR(DATABASE!M278),DATABASE!M278=FALSE),"0",DATABASE!M278)&amp;","</f>
        <v>0.118624,</v>
      </c>
      <c r="P278" s="7" t="str">
        <f>IF(OR(DATABASE!N278="",ISERROR(DATABASE!N278),DATABASE!N278=FALSE),"0",DATABASE!N278)&amp;","</f>
        <v>0.0045639,</v>
      </c>
      <c r="Q278" s="7" t="str">
        <f>IF(OR(DATABASE!O278="",ISERROR(DATABASE!O278),DATABASE!O278=FALSE),"0",DATABASE!O278)&amp;","</f>
        <v>-0.000002665281,</v>
      </c>
      <c r="R278" s="7" t="str">
        <f>IF(OR(DATABASE!P278="",ISERROR(DATABASE!P278),DATABASE!P278=FALSE),"0",DATABASE!P278)&amp;","</f>
        <v>0.000000000619272,</v>
      </c>
      <c r="S278" s="7" t="str">
        <f>IF(OR(DATABASE!Q278="",ISERROR(DATABASE!Q278),DATABASE!Q278=FALSE),"0",DATABASE!Q278)&amp;","</f>
        <v>-2.216188E-14,</v>
      </c>
      <c r="T278" s="7" t="str">
        <f>IF(OR(DATABASE!R278="",ISERROR(DATABASE!R278),DATABASE!R278=FALSE),"0",DATABASE!R278)&amp;","</f>
        <v>-79,</v>
      </c>
      <c r="U278" s="7" t="str">
        <f>IF(OR(DATABASE!S278="",ISERROR(DATABASE!S278),DATABASE!S278=FALSE),"0",DATABASE!S278)&amp;","</f>
        <v>14.7,</v>
      </c>
      <c r="V278" s="7" t="str">
        <f>IF(OR(DATABASE!T278="",ISERROR(DATABASE!T278),DATABASE!T278=FALSE),"0",DATABASE!T278)&amp;","</f>
        <v>-78.8616328125,</v>
      </c>
      <c r="W278" s="7" t="str">
        <f>IF(OR(DATABASE!U278="",ISERROR(DATABASE!U278),DATABASE!U278=FALSE),"0",DATABASE!U278)&amp;","</f>
        <v>0.305151123046875,</v>
      </c>
      <c r="X278" s="7">
        <f>IF(OR(DATABASE!V278="",ISERROR(DATABASE!V278),DATABASE!V278=FALSE),"0",DATABASE!V278)</f>
        <v>2.9032824560999872E-5</v>
      </c>
      <c r="Y278" t="s">
        <v>5115</v>
      </c>
    </row>
    <row r="279" spans="2:25" x14ac:dyDescent="0.25">
      <c r="B279" t="s">
        <v>5116</v>
      </c>
      <c r="C279" s="8" t="str">
        <f>""""&amp;DATABASE!A279&amp;""","</f>
        <v>"110-68-9",</v>
      </c>
      <c r="D279" s="8" t="str">
        <f>""""&amp;DATABASE!B279&amp;""","</f>
        <v>"B-M-Amine",</v>
      </c>
      <c r="E279" s="8" t="str">
        <f>""""&amp;DATABASE!C279&amp;""","</f>
        <v>"C5H13N",</v>
      </c>
      <c r="F279" s="8" t="str">
        <f>""""&amp;DATABASE!D279&amp;""","</f>
        <v>"Misc",</v>
      </c>
      <c r="G279" s="8" t="str">
        <f>""""&amp;DATABASE!E279&amp;""","</f>
        <v>"CH3NH (CH2)3 CH3 ",</v>
      </c>
      <c r="H279" s="7" t="str">
        <f>IF(OR(DATABASE!F279="",ISERROR(DATABASE!F279),DATABASE!F279=FALSE),"0",DATABASE!F279)&amp;","</f>
        <v>87.1697006225585,</v>
      </c>
      <c r="I279" s="7" t="str">
        <f>IF(OR(DATABASE!G279="",ISERROR(DATABASE!G279),DATABASE!G279=FALSE),"0",DATABASE!G279)&amp;","</f>
        <v>0.70403084760833,</v>
      </c>
      <c r="J279" s="7" t="str">
        <f>IF(OR(DATABASE!H279="",ISERROR(DATABASE!H279),DATABASE!H279=FALSE),"0",DATABASE!H279)&amp;","</f>
        <v>364.25,</v>
      </c>
      <c r="K279" s="7" t="str">
        <f>IF(OR(DATABASE!I279="",ISERROR(DATABASE!I279),DATABASE!I279=FALSE),"0",DATABASE!I279)&amp;","</f>
        <v>537,</v>
      </c>
      <c r="L279" s="7" t="str">
        <f>IF(OR(DATABASE!J279="",ISERROR(DATABASE!J279),DATABASE!J279=FALSE),"0",DATABASE!J279)&amp;","</f>
        <v>33.2,</v>
      </c>
      <c r="M279" s="7" t="str">
        <f>IF(OR(DATABASE!K279="",ISERROR(DATABASE!K279),DATABASE!K279=FALSE),"0",DATABASE!K279)&amp;","</f>
        <v>0.35699000954628,</v>
      </c>
      <c r="N279" s="7" t="str">
        <f>IF(OR(DATABASE!L279="",ISERROR(DATABASE!L279),DATABASE!L279=FALSE),"0",DATABASE!L279)&amp;","</f>
        <v>0.349700003862381,</v>
      </c>
      <c r="O279" s="7" t="str">
        <f>IF(OR(DATABASE!M279="",ISERROR(DATABASE!M279),DATABASE!M279=FALSE),"0",DATABASE!M279)&amp;","</f>
        <v>-0.0328918,</v>
      </c>
      <c r="P279" s="7" t="str">
        <f>IF(OR(DATABASE!N279="",ISERROR(DATABASE!N279),DATABASE!N279=FALSE),"0",DATABASE!N279)&amp;","</f>
        <v>0.00636766,</v>
      </c>
      <c r="Q279" s="7" t="str">
        <f>IF(OR(DATABASE!O279="",ISERROR(DATABASE!O279),DATABASE!O279=FALSE),"0",DATABASE!O279)&amp;","</f>
        <v>-0.00000340503,</v>
      </c>
      <c r="R279" s="7" t="str">
        <f>IF(OR(DATABASE!P279="",ISERROR(DATABASE!P279),DATABASE!P279=FALSE),"0",DATABASE!P279)&amp;","</f>
        <v>0.000000000674568,</v>
      </c>
      <c r="S279" s="7" t="str">
        <f>IF(OR(DATABASE!Q279="",ISERROR(DATABASE!Q279),DATABASE!Q279=FALSE),"0",DATABASE!Q279)&amp;","</f>
        <v>0,</v>
      </c>
      <c r="T279" s="7" t="str">
        <f>IF(OR(DATABASE!R279="",ISERROR(DATABASE!R279),DATABASE!R279=FALSE),"0",DATABASE!R279)&amp;","</f>
        <v>-93.0599921875,</v>
      </c>
      <c r="U279" s="7" t="str">
        <f>IF(OR(DATABASE!S279="",ISERROR(DATABASE!S279),DATABASE!S279=FALSE),"0",DATABASE!S279)&amp;","</f>
        <v>0,</v>
      </c>
      <c r="V279" s="7" t="str">
        <f>IF(OR(DATABASE!T279="",ISERROR(DATABASE!T279),DATABASE!T279=FALSE),"0",DATABASE!T279)&amp;","</f>
        <v>-92.777984375,</v>
      </c>
      <c r="W279" s="7" t="str">
        <f>IF(OR(DATABASE!U279="",ISERROR(DATABASE!U279),DATABASE!U279=FALSE),"0",DATABASE!U279)&amp;","</f>
        <v>0.565219604492188,</v>
      </c>
      <c r="X279" s="7">
        <f>IF(OR(DATABASE!V279="",ISERROR(DATABASE!V279),DATABASE!V279=FALSE),"0",DATABASE!V279)</f>
        <v>5.4759576916694642E-5</v>
      </c>
      <c r="Y279" t="s">
        <v>5115</v>
      </c>
    </row>
    <row r="280" spans="2:25" x14ac:dyDescent="0.25">
      <c r="B280" t="s">
        <v>5116</v>
      </c>
      <c r="C280" s="8" t="str">
        <f>""""&amp;DATABASE!A280&amp;""","</f>
        <v>"110-71-4",</v>
      </c>
      <c r="D280" s="8" t="str">
        <f>""""&amp;DATABASE!B280&amp;""","</f>
        <v>"12Methoxy-C2",</v>
      </c>
      <c r="E280" s="8" t="str">
        <f>""""&amp;DATABASE!C280&amp;""","</f>
        <v>"C4H10O2",</v>
      </c>
      <c r="F280" s="8" t="str">
        <f>""""&amp;DATABASE!D280&amp;""","</f>
        <v>"Misc",</v>
      </c>
      <c r="G280" s="8" t="str">
        <f>""""&amp;DATABASE!E280&amp;""","</f>
        <v>"(CH2)2 (CH3O)2 ",</v>
      </c>
      <c r="H280" s="7" t="str">
        <f>IF(OR(DATABASE!F280="",ISERROR(DATABASE!F280),DATABASE!F280=FALSE),"0",DATABASE!F280)&amp;","</f>
        <v>90.1230010986328,</v>
      </c>
      <c r="I280" s="7" t="str">
        <f>IF(OR(DATABASE!G280="",ISERROR(DATABASE!G280),DATABASE!G280=FALSE),"0",DATABASE!G280)&amp;","</f>
        <v>0.869773762311027,</v>
      </c>
      <c r="J280" s="7" t="str">
        <f>IF(OR(DATABASE!H280="",ISERROR(DATABASE!H280),DATABASE!H280=FALSE),"0",DATABASE!H280)&amp;","</f>
        <v>357,</v>
      </c>
      <c r="K280" s="7" t="str">
        <f>IF(OR(DATABASE!I280="",ISERROR(DATABASE!I280),DATABASE!I280=FALSE),"0",DATABASE!I280)&amp;","</f>
        <v>536,</v>
      </c>
      <c r="L280" s="7" t="str">
        <f>IF(OR(DATABASE!J280="",ISERROR(DATABASE!J280),DATABASE!J280=FALSE),"0",DATABASE!J280)&amp;","</f>
        <v>38.7,</v>
      </c>
      <c r="M280" s="7" t="str">
        <f>IF(OR(DATABASE!K280="",ISERROR(DATABASE!K280),DATABASE!K280=FALSE),"0",DATABASE!K280)&amp;","</f>
        <v>0.270990014076233,</v>
      </c>
      <c r="N280" s="7" t="str">
        <f>IF(OR(DATABASE!L280="",ISERROR(DATABASE!L280),DATABASE!L280=FALSE),"0",DATABASE!L280)&amp;","</f>
        <v>0.358000010251999,</v>
      </c>
      <c r="O280" s="7" t="str">
        <f>IF(OR(DATABASE!M280="",ISERROR(DATABASE!M280),DATABASE!M280=FALSE),"0",DATABASE!M280)&amp;","</f>
        <v>0.35785,</v>
      </c>
      <c r="P280" s="7" t="str">
        <f>IF(OR(DATABASE!N280="",ISERROR(DATABASE!N280),DATABASE!N280=FALSE),"0",DATABASE!N280)&amp;","</f>
        <v>0.00396054,</v>
      </c>
      <c r="Q280" s="7" t="str">
        <f>IF(OR(DATABASE!O280="",ISERROR(DATABASE!O280),DATABASE!O280=FALSE),"0",DATABASE!O280)&amp;","</f>
        <v>-0.000001483368,</v>
      </c>
      <c r="R280" s="7" t="str">
        <f>IF(OR(DATABASE!P280="",ISERROR(DATABASE!P280),DATABASE!P280=FALSE),"0",DATABASE!P280)&amp;","</f>
        <v>0.0000000000932552,</v>
      </c>
      <c r="S280" s="7" t="str">
        <f>IF(OR(DATABASE!Q280="",ISERROR(DATABASE!Q280),DATABASE!Q280=FALSE),"0",DATABASE!Q280)&amp;","</f>
        <v>0,</v>
      </c>
      <c r="T280" s="7" t="str">
        <f>IF(OR(DATABASE!R280="",ISERROR(DATABASE!R280),DATABASE!R280=FALSE),"0",DATABASE!R280)&amp;","</f>
        <v>-346,</v>
      </c>
      <c r="U280" s="7" t="str">
        <f>IF(OR(DATABASE!S280="",ISERROR(DATABASE!S280),DATABASE!S280=FALSE),"0",DATABASE!S280)&amp;","</f>
        <v>-198.16,</v>
      </c>
      <c r="V280" s="7" t="str">
        <f>IF(OR(DATABASE!T280="",ISERROR(DATABASE!T280),DATABASE!T280=FALSE),"0",DATABASE!T280)&amp;","</f>
        <v>-345.34675,</v>
      </c>
      <c r="W280" s="7" t="str">
        <f>IF(OR(DATABASE!U280="",ISERROR(DATABASE!U280),DATABASE!U280=FALSE),"0",DATABASE!U280)&amp;","</f>
        <v>0.382793731689453,</v>
      </c>
      <c r="X280" s="7">
        <f>IF(OR(DATABASE!V280="",ISERROR(DATABASE!V280),DATABASE!V280=FALSE),"0",DATABASE!V280)</f>
        <v>4.5186605304479599E-5</v>
      </c>
      <c r="Y280" t="s">
        <v>5115</v>
      </c>
    </row>
    <row r="281" spans="2:25" x14ac:dyDescent="0.25">
      <c r="B281" t="s">
        <v>5116</v>
      </c>
      <c r="C281" s="8" t="str">
        <f>""""&amp;DATABASE!A281&amp;""","</f>
        <v>"110-74-7",</v>
      </c>
      <c r="D281" s="8" t="str">
        <f>""""&amp;DATABASE!B281&amp;""","</f>
        <v>"n-P-Formate",</v>
      </c>
      <c r="E281" s="8" t="str">
        <f>""""&amp;DATABASE!C281&amp;""","</f>
        <v>"C4H8O2",</v>
      </c>
      <c r="F281" s="8" t="str">
        <f>""""&amp;DATABASE!D281&amp;""","</f>
        <v>"ACID",</v>
      </c>
      <c r="G281" s="8" t="str">
        <f>""""&amp;DATABASE!E281&amp;""","</f>
        <v>"CH3 (CH2)2 HCOO ",</v>
      </c>
      <c r="H281" s="7" t="str">
        <f>IF(OR(DATABASE!F281="",ISERROR(DATABASE!F281),DATABASE!F281=FALSE),"0",DATABASE!F281)&amp;","</f>
        <v>88.1070022583007,</v>
      </c>
      <c r="I281" s="7" t="str">
        <f>IF(OR(DATABASE!G281="",ISERROR(DATABASE!G281),DATABASE!G281=FALSE),"0",DATABASE!G281)&amp;","</f>
        <v>0.910991056925817,</v>
      </c>
      <c r="J281" s="7" t="str">
        <f>IF(OR(DATABASE!H281="",ISERROR(DATABASE!H281),DATABASE!H281=FALSE),"0",DATABASE!H281)&amp;","</f>
        <v>354.100006103515,</v>
      </c>
      <c r="K281" s="7" t="str">
        <f>IF(OR(DATABASE!I281="",ISERROR(DATABASE!I281),DATABASE!I281=FALSE),"0",DATABASE!I281)&amp;","</f>
        <v>537,</v>
      </c>
      <c r="L281" s="7" t="str">
        <f>IF(OR(DATABASE!J281="",ISERROR(DATABASE!J281),DATABASE!J281=FALSE),"0",DATABASE!J281)&amp;","</f>
        <v>40.599599609375,</v>
      </c>
      <c r="M281" s="7" t="str">
        <f>IF(OR(DATABASE!K281="",ISERROR(DATABASE!K281),DATABASE!K281=FALSE),"0",DATABASE!K281)&amp;","</f>
        <v>0.284990012645721,</v>
      </c>
      <c r="N281" s="7" t="str">
        <f>IF(OR(DATABASE!L281="",ISERROR(DATABASE!L281),DATABASE!L281=FALSE),"0",DATABASE!L281)&amp;","</f>
        <v>0.314000010490417,</v>
      </c>
      <c r="O281" s="7" t="str">
        <f>IF(OR(DATABASE!M281="",ISERROR(DATABASE!M281),DATABASE!M281=FALSE),"0",DATABASE!M281)&amp;","</f>
        <v>0.430399,</v>
      </c>
      <c r="P281" s="7" t="str">
        <f>IF(OR(DATABASE!N281="",ISERROR(DATABASE!N281),DATABASE!N281=FALSE),"0",DATABASE!N281)&amp;","</f>
        <v>0.0041623,</v>
      </c>
      <c r="Q281" s="7" t="str">
        <f>IF(OR(DATABASE!O281="",ISERROR(DATABASE!O281),DATABASE!O281=FALSE),"0",DATABASE!O281)&amp;","</f>
        <v>-0.000001273362,</v>
      </c>
      <c r="R281" s="7" t="str">
        <f>IF(OR(DATABASE!P281="",ISERROR(DATABASE!P281),DATABASE!P281=FALSE),"0",DATABASE!P281)&amp;","</f>
        <v>-0.0000000001175488,</v>
      </c>
      <c r="S281" s="7" t="str">
        <f>IF(OR(DATABASE!Q281="",ISERROR(DATABASE!Q281),DATABASE!Q281=FALSE),"0",DATABASE!Q281)&amp;","</f>
        <v>0,</v>
      </c>
      <c r="T281" s="7" t="str">
        <f>IF(OR(DATABASE!R281="",ISERROR(DATABASE!R281),DATABASE!R281=FALSE),"0",DATABASE!R281)&amp;","</f>
        <v>-404.37,</v>
      </c>
      <c r="U281" s="7" t="str">
        <f>IF(OR(DATABASE!S281="",ISERROR(DATABASE!S281),DATABASE!S281=FALSE),"0",DATABASE!S281)&amp;","</f>
        <v>-293.5,</v>
      </c>
      <c r="V281" s="7" t="str">
        <f>IF(OR(DATABASE!T281="",ISERROR(DATABASE!T281),DATABASE!T281=FALSE),"0",DATABASE!T281)&amp;","</f>
        <v>-406.16871875,</v>
      </c>
      <c r="W281" s="7" t="str">
        <f>IF(OR(DATABASE!U281="",ISERROR(DATABASE!U281),DATABASE!U281=FALSE),"0",DATABASE!U281)&amp;","</f>
        <v>0.616763488769531,</v>
      </c>
      <c r="X281" s="7">
        <f>IF(OR(DATABASE!V281="",ISERROR(DATABASE!V281),DATABASE!V281=FALSE),"0",DATABASE!V281)</f>
        <v>6.3075390644371507E-6</v>
      </c>
      <c r="Y281" t="s">
        <v>5115</v>
      </c>
    </row>
    <row r="282" spans="2:25" x14ac:dyDescent="0.25">
      <c r="B282" t="s">
        <v>5116</v>
      </c>
      <c r="C282" s="8" t="str">
        <f>""""&amp;DATABASE!A282&amp;""","</f>
        <v>"110-77-0",</v>
      </c>
      <c r="D282" s="8" t="str">
        <f>""""&amp;DATABASE!B282&amp;""","</f>
        <v>"EThioEthanol",</v>
      </c>
      <c r="E282" s="8" t="str">
        <f>""""&amp;DATABASE!C282&amp;""","</f>
        <v>"C4H10OS",</v>
      </c>
      <c r="F282" s="8" t="str">
        <f>""""&amp;DATABASE!D282&amp;""","</f>
        <v>"Misc",</v>
      </c>
      <c r="G282" s="8" t="str">
        <f>""""&amp;DATABASE!E282&amp;""","</f>
        <v>"(CH2)3 OH CH2S ",</v>
      </c>
      <c r="H282" s="7" t="str">
        <f>IF(OR(DATABASE!F282="",ISERROR(DATABASE!F282),DATABASE!F282=FALSE),"0",DATABASE!F282)&amp;","</f>
        <v>106.189002990722,</v>
      </c>
      <c r="I282" s="7" t="str">
        <f>IF(OR(DATABASE!G282="",ISERROR(DATABASE!G282),DATABASE!G282=FALSE),"0",DATABASE!G282)&amp;","</f>
        <v>1.02022751458967,</v>
      </c>
      <c r="J282" s="7" t="str">
        <f>IF(OR(DATABASE!H282="",ISERROR(DATABASE!H282),DATABASE!H282=FALSE),"0",DATABASE!H282)&amp;","</f>
        <v>456.648010253906,</v>
      </c>
      <c r="K282" s="7" t="str">
        <f>IF(OR(DATABASE!I282="",ISERROR(DATABASE!I282),DATABASE!I282=FALSE),"0",DATABASE!I282)&amp;","</f>
        <v>641,</v>
      </c>
      <c r="L282" s="7" t="str">
        <f>IF(OR(DATABASE!J282="",ISERROR(DATABASE!J282),DATABASE!J282=FALSE),"0",DATABASE!J282)&amp;","</f>
        <v>43.2,</v>
      </c>
      <c r="M282" s="7" t="str">
        <f>IF(OR(DATABASE!K282="",ISERROR(DATABASE!K282),DATABASE!K282=FALSE),"0",DATABASE!K282)&amp;","</f>
        <v>0.324999004602432,</v>
      </c>
      <c r="N282" s="7" t="str">
        <f>IF(OR(DATABASE!L282="",ISERROR(DATABASE!L282),DATABASE!L282=FALSE),"0",DATABASE!L282)&amp;","</f>
        <v>0.731041014194488,</v>
      </c>
      <c r="O282" s="7" t="str">
        <f>IF(OR(DATABASE!M282="",ISERROR(DATABASE!M282),DATABASE!M282=FALSE),"0",DATABASE!M282)&amp;","</f>
        <v>0.201832,</v>
      </c>
      <c r="P282" s="7" t="str">
        <f>IF(OR(DATABASE!N282="",ISERROR(DATABASE!N282),DATABASE!N282=FALSE),"0",DATABASE!N282)&amp;","</f>
        <v>0.00395916,</v>
      </c>
      <c r="Q282" s="7" t="str">
        <f>IF(OR(DATABASE!O282="",ISERROR(DATABASE!O282),DATABASE!O282=FALSE),"0",DATABASE!O282)&amp;","</f>
        <v>-0.00000189942,</v>
      </c>
      <c r="R282" s="7" t="str">
        <f>IF(OR(DATABASE!P282="",ISERROR(DATABASE!P282),DATABASE!P282=FALSE),"0",DATABASE!P282)&amp;","</f>
        <v>0.00000000045224,</v>
      </c>
      <c r="S282" s="7" t="str">
        <f>IF(OR(DATABASE!Q282="",ISERROR(DATABASE!Q282),DATABASE!Q282=FALSE),"0",DATABASE!Q282)&amp;","</f>
        <v>-3.924416E-14,</v>
      </c>
      <c r="T282" s="7" t="str">
        <f>IF(OR(DATABASE!R282="",ISERROR(DATABASE!R282),DATABASE!R282=FALSE),"0",DATABASE!R282)&amp;","</f>
        <v>-234,</v>
      </c>
      <c r="U282" s="7" t="str">
        <f>IF(OR(DATABASE!S282="",ISERROR(DATABASE!S282),DATABASE!S282=FALSE),"0",DATABASE!S282)&amp;","</f>
        <v>0,</v>
      </c>
      <c r="V282" s="7" t="str">
        <f>IF(OR(DATABASE!T282="",ISERROR(DATABASE!T282),DATABASE!T282=FALSE),"0",DATABASE!T282)&amp;","</f>
        <v>-234.037390625,</v>
      </c>
      <c r="W282" s="7" t="str">
        <f>IF(OR(DATABASE!U282="",ISERROR(DATABASE!U282),DATABASE!U282=FALSE),"0",DATABASE!U282)&amp;","</f>
        <v>0.379921478271484,</v>
      </c>
      <c r="X282" s="7">
        <f>IF(OR(DATABASE!V282="",ISERROR(DATABASE!V282),DATABASE!V282=FALSE),"0",DATABASE!V282)</f>
        <v>4.234063997864723E-5</v>
      </c>
      <c r="Y282" t="s">
        <v>5115</v>
      </c>
    </row>
    <row r="283" spans="2:25" x14ac:dyDescent="0.25">
      <c r="B283" t="s">
        <v>5116</v>
      </c>
      <c r="C283" s="8" t="str">
        <f>""""&amp;DATABASE!A283&amp;""","</f>
        <v>"110-80-5",</v>
      </c>
      <c r="D283" s="8" t="str">
        <f>""""&amp;DATABASE!B283&amp;""","</f>
        <v>"Cellosolve",</v>
      </c>
      <c r="E283" s="8" t="str">
        <f>""""&amp;DATABASE!C283&amp;""","</f>
        <v>"C4H10O2",</v>
      </c>
      <c r="F283" s="8" t="str">
        <f>""""&amp;DATABASE!D283&amp;""","</f>
        <v>"Misc",</v>
      </c>
      <c r="G283" s="8" t="str">
        <f>""""&amp;DATABASE!E283&amp;""","</f>
        <v>"CH3 CH2O (CH2)2 OH ",</v>
      </c>
      <c r="H283" s="7" t="str">
        <f>IF(OR(DATABASE!F283="",ISERROR(DATABASE!F283),DATABASE!F283=FALSE),"0",DATABASE!F283)&amp;","</f>
        <v>90.1220016479492,</v>
      </c>
      <c r="I283" s="7" t="str">
        <f>IF(OR(DATABASE!G283="",ISERROR(DATABASE!G283),DATABASE!G283=FALSE),"0",DATABASE!G283)&amp;","</f>
        <v>0.935586897129489,</v>
      </c>
      <c r="J283" s="7" t="str">
        <f>IF(OR(DATABASE!H283="",ISERROR(DATABASE!H283),DATABASE!H283=FALSE),"0",DATABASE!H283)&amp;","</f>
        <v>408.148010253906,</v>
      </c>
      <c r="K283" s="7" t="str">
        <f>IF(OR(DATABASE!I283="",ISERROR(DATABASE!I283),DATABASE!I283=FALSE),"0",DATABASE!I283)&amp;","</f>
        <v>567,</v>
      </c>
      <c r="L283" s="7" t="str">
        <f>IF(OR(DATABASE!J283="",ISERROR(DATABASE!J283),DATABASE!J283=FALSE),"0",DATABASE!J283)&amp;","</f>
        <v>42.3,</v>
      </c>
      <c r="M283" s="7" t="str">
        <f>IF(OR(DATABASE!K283="",ISERROR(DATABASE!K283),DATABASE!K283=FALSE),"0",DATABASE!K283)&amp;","</f>
        <v>0.293998003005981,</v>
      </c>
      <c r="N283" s="7" t="str">
        <f>IF(OR(DATABASE!L283="",ISERROR(DATABASE!L283),DATABASE!L283=FALSE),"0",DATABASE!L283)&amp;","</f>
        <v>0.759100019931793,</v>
      </c>
      <c r="O283" s="7" t="str">
        <f>IF(OR(DATABASE!M283="",ISERROR(DATABASE!M283),DATABASE!M283=FALSE),"0",DATABASE!M283)&amp;","</f>
        <v>0.00656671,</v>
      </c>
      <c r="P283" s="7" t="str">
        <f>IF(OR(DATABASE!N283="",ISERROR(DATABASE!N283),DATABASE!N283=FALSE),"0",DATABASE!N283)&amp;","</f>
        <v>0.00538,</v>
      </c>
      <c r="Q283" s="7" t="str">
        <f>IF(OR(DATABASE!O283="",ISERROR(DATABASE!O283),DATABASE!O283=FALSE),"0",DATABASE!O283)&amp;","</f>
        <v>-0.00000325764,</v>
      </c>
      <c r="R283" s="7" t="str">
        <f>IF(OR(DATABASE!P283="",ISERROR(DATABASE!P283),DATABASE!P283=FALSE),"0",DATABASE!P283)&amp;","</f>
        <v>0.00000000085966,</v>
      </c>
      <c r="S283" s="7" t="str">
        <f>IF(OR(DATABASE!Q283="",ISERROR(DATABASE!Q283),DATABASE!Q283=FALSE),"0",DATABASE!Q283)&amp;","</f>
        <v>-0.00000000000005648,</v>
      </c>
      <c r="T283" s="7" t="str">
        <f>IF(OR(DATABASE!R283="",ISERROR(DATABASE!R283),DATABASE!R283=FALSE),"0",DATABASE!R283)&amp;","</f>
        <v>-400,</v>
      </c>
      <c r="U283" s="7" t="str">
        <f>IF(OR(DATABASE!S283="",ISERROR(DATABASE!S283),DATABASE!S283=FALSE),"0",DATABASE!S283)&amp;","</f>
        <v>-256,</v>
      </c>
      <c r="V283" s="7" t="str">
        <f>IF(OR(DATABASE!T283="",ISERROR(DATABASE!T283),DATABASE!T283=FALSE),"0",DATABASE!T283)&amp;","</f>
        <v>-399.67746875,</v>
      </c>
      <c r="W283" s="7" t="str">
        <f>IF(OR(DATABASE!U283="",ISERROR(DATABASE!U283),DATABASE!U283=FALSE),"0",DATABASE!U283)&amp;","</f>
        <v>0.468513641357422,</v>
      </c>
      <c r="X283" s="7">
        <f>IF(OR(DATABASE!V283="",ISERROR(DATABASE!V283),DATABASE!V283=FALSE),"0",DATABASE!V283)</f>
        <v>4.4886685907840728E-5</v>
      </c>
      <c r="Y283" t="s">
        <v>5115</v>
      </c>
    </row>
    <row r="284" spans="2:25" x14ac:dyDescent="0.25">
      <c r="B284" t="s">
        <v>5116</v>
      </c>
      <c r="C284" s="8" t="str">
        <f>""""&amp;DATABASE!A284&amp;""","</f>
        <v>"110-81-6",</v>
      </c>
      <c r="D284" s="8" t="str">
        <f>""""&amp;DATABASE!B284&amp;""","</f>
        <v>"diE-diSulphd",</v>
      </c>
      <c r="E284" s="8" t="str">
        <f>""""&amp;DATABASE!C284&amp;""","</f>
        <v>"C4H10S2",</v>
      </c>
      <c r="F284" s="8" t="str">
        <f>""""&amp;DATABASE!D284&amp;""","</f>
        <v>"MISC",</v>
      </c>
      <c r="G284" s="8" t="str">
        <f>""""&amp;DATABASE!E284&amp;""","</f>
        <v>"(CH2S)2 (CH3)2 ",</v>
      </c>
      <c r="H284" s="7" t="str">
        <f>IF(OR(DATABASE!F284="",ISERROR(DATABASE!F284),DATABASE!F284=FALSE),"0",DATABASE!F284)&amp;","</f>
        <v>122.244003295898,</v>
      </c>
      <c r="I284" s="7" t="str">
        <f>IF(OR(DATABASE!G284="",ISERROR(DATABASE!G284),DATABASE!G284=FALSE),"0",DATABASE!G284)&amp;","</f>
        <v>0.997926774595567,</v>
      </c>
      <c r="J284" s="7" t="str">
        <f>IF(OR(DATABASE!H284="",ISERROR(DATABASE!H284),DATABASE!H284=FALSE),"0",DATABASE!H284)&amp;","</f>
        <v>427.100006103515,</v>
      </c>
      <c r="K284" s="7" t="str">
        <f>IF(OR(DATABASE!I284="",ISERROR(DATABASE!I284),DATABASE!I284=FALSE),"0",DATABASE!I284)&amp;","</f>
        <v>642,</v>
      </c>
      <c r="L284" s="7" t="str">
        <f>IF(OR(DATABASE!J284="",ISERROR(DATABASE!J284),DATABASE!J284=FALSE),"0",DATABASE!J284)&amp;","</f>
        <v>35,</v>
      </c>
      <c r="M284" s="7" t="str">
        <f>IF(OR(DATABASE!K284="",ISERROR(DATABASE!K284),DATABASE!K284=FALSE),"0",DATABASE!K284)&amp;","</f>
        <v>0.472000002861023,</v>
      </c>
      <c r="N284" s="7" t="str">
        <f>IF(OR(DATABASE!L284="",ISERROR(DATABASE!L284),DATABASE!L284=FALSE),"0",DATABASE!L284)&amp;","</f>
        <v>0.273990005254745,</v>
      </c>
      <c r="O284" s="7" t="str">
        <f>IF(OR(DATABASE!M284="",ISERROR(DATABASE!M284),DATABASE!M284=FALSE),"0",DATABASE!M284)&amp;","</f>
        <v>0.220187,</v>
      </c>
      <c r="P284" s="7" t="str">
        <f>IF(OR(DATABASE!N284="",ISERROR(DATABASE!N284),DATABASE!N284=FALSE),"0",DATABASE!N284)&amp;","</f>
        <v>0.00376624,</v>
      </c>
      <c r="Q284" s="7" t="str">
        <f>IF(OR(DATABASE!O284="",ISERROR(DATABASE!O284),DATABASE!O284=FALSE),"0",DATABASE!O284)&amp;","</f>
        <v>-0.000002218281,</v>
      </c>
      <c r="R284" s="7" t="str">
        <f>IF(OR(DATABASE!P284="",ISERROR(DATABASE!P284),DATABASE!P284=FALSE),"0",DATABASE!P284)&amp;","</f>
        <v>0.000000000488668,</v>
      </c>
      <c r="S284" s="7" t="str">
        <f>IF(OR(DATABASE!Q284="",ISERROR(DATABASE!Q284),DATABASE!Q284=FALSE),"0",DATABASE!Q284)&amp;","</f>
        <v>0,</v>
      </c>
      <c r="T284" s="7" t="str">
        <f>IF(OR(DATABASE!R284="",ISERROR(DATABASE!R284),DATABASE!R284=FALSE),"0",DATABASE!R284)&amp;","</f>
        <v>-74.688,</v>
      </c>
      <c r="U284" s="7" t="str">
        <f>IF(OR(DATABASE!S284="",ISERROR(DATABASE!S284),DATABASE!S284=FALSE),"0",DATABASE!S284)&amp;","</f>
        <v>22.26,</v>
      </c>
      <c r="V284" s="7" t="str">
        <f>IF(OR(DATABASE!T284="",ISERROR(DATABASE!T284),DATABASE!T284=FALSE),"0",DATABASE!T284)&amp;","</f>
        <v>-68.436,</v>
      </c>
      <c r="W284" s="7" t="str">
        <f>IF(OR(DATABASE!U284="",ISERROR(DATABASE!U284),DATABASE!U284=FALSE),"0",DATABASE!U284)&amp;","</f>
        <v>0.273600006103516,</v>
      </c>
      <c r="X284" s="7">
        <f>IF(OR(DATABASE!V284="",ISERROR(DATABASE!V284),DATABASE!V284=FALSE),"0",DATABASE!V284)</f>
        <v>1.0155700147151947E-4</v>
      </c>
      <c r="Y284" t="s">
        <v>5115</v>
      </c>
    </row>
    <row r="285" spans="2:25" x14ac:dyDescent="0.25">
      <c r="B285" t="s">
        <v>5116</v>
      </c>
      <c r="C285" s="8" t="str">
        <f>""""&amp;DATABASE!A285&amp;""","</f>
        <v>"110-82-7",</v>
      </c>
      <c r="D285" s="8" t="str">
        <f>""""&amp;DATABASE!B285&amp;""","</f>
        <v>"Cyclohexane",</v>
      </c>
      <c r="E285" s="8" t="str">
        <f>""""&amp;DATABASE!C285&amp;""","</f>
        <v>"C6H12",</v>
      </c>
      <c r="F285" s="8" t="str">
        <f>""""&amp;DATABASE!D285&amp;""","</f>
        <v>"N",</v>
      </c>
      <c r="G285" s="8" t="str">
        <f>""""&amp;DATABASE!E285&amp;""","</f>
        <v>"(CH2)6 ",</v>
      </c>
      <c r="H285" s="7" t="str">
        <f>IF(OR(DATABASE!F285="",ISERROR(DATABASE!F285),DATABASE!F285=FALSE),"0",DATABASE!F285)&amp;","</f>
        <v>84.1600036621093,</v>
      </c>
      <c r="I285" s="7" t="str">
        <f>IF(OR(DATABASE!G285="",ISERROR(DATABASE!G285),DATABASE!G285=FALSE),"0",DATABASE!G285)&amp;","</f>
        <v>0.782548774531282,</v>
      </c>
      <c r="J285" s="7" t="str">
        <f>IF(OR(DATABASE!H285="",ISERROR(DATABASE!H285),DATABASE!H285=FALSE),"0",DATABASE!H285)&amp;","</f>
        <v>353.880004882812,</v>
      </c>
      <c r="K285" s="7" t="str">
        <f>IF(OR(DATABASE!I285="",ISERROR(DATABASE!I285),DATABASE!I285=FALSE),"0",DATABASE!I285)&amp;","</f>
        <v>553.200012207031,</v>
      </c>
      <c r="L285" s="7" t="str">
        <f>IF(OR(DATABASE!J285="",ISERROR(DATABASE!J285),DATABASE!J285=FALSE),"0",DATABASE!J285)&amp;","</f>
        <v>40.53,</v>
      </c>
      <c r="M285" s="7" t="str">
        <f>IF(OR(DATABASE!K285="",ISERROR(DATABASE!K285),DATABASE!K285=FALSE),"0",DATABASE!K285)&amp;","</f>
        <v>0.30799001455307,</v>
      </c>
      <c r="N285" s="7" t="str">
        <f>IF(OR(DATABASE!L285="",ISERROR(DATABASE!L285),DATABASE!L285=FALSE),"0",DATABASE!L285)&amp;","</f>
        <v>0.213300004601479,</v>
      </c>
      <c r="O285" s="7" t="str">
        <f>IF(OR(DATABASE!M285="",ISERROR(DATABASE!M285),DATABASE!M285=FALSE),"0",DATABASE!M285)&amp;","</f>
        <v>-0.64805,</v>
      </c>
      <c r="P285" s="7" t="str">
        <f>IF(OR(DATABASE!N285="",ISERROR(DATABASE!N285),DATABASE!N285=FALSE),"0",DATABASE!N285)&amp;","</f>
        <v>0.0072635,</v>
      </c>
      <c r="Q285" s="7" t="str">
        <f>IF(OR(DATABASE!O285="",ISERROR(DATABASE!O285),DATABASE!O285=FALSE),"0",DATABASE!O285)&amp;","</f>
        <v>-0.000002997849,</v>
      </c>
      <c r="R285" s="7" t="str">
        <f>IF(OR(DATABASE!P285="",ISERROR(DATABASE!P285),DATABASE!P285=FALSE),"0",DATABASE!P285)&amp;","</f>
        <v>0.0000000001569612,</v>
      </c>
      <c r="S285" s="7" t="str">
        <f>IF(OR(DATABASE!Q285="",ISERROR(DATABASE!Q285),DATABASE!Q285=FALSE),"0",DATABASE!Q285)&amp;","</f>
        <v>-1.03264E-22,</v>
      </c>
      <c r="T285" s="7" t="str">
        <f>IF(OR(DATABASE!R285="",ISERROR(DATABASE!R285),DATABASE!R285=FALSE),"0",DATABASE!R285)&amp;","</f>
        <v>-123.19,</v>
      </c>
      <c r="U285" s="7" t="str">
        <f>IF(OR(DATABASE!S285="",ISERROR(DATABASE!S285),DATABASE!S285=FALSE),"0",DATABASE!S285)&amp;","</f>
        <v>32.26,</v>
      </c>
      <c r="V285" s="7" t="str">
        <f>IF(OR(DATABASE!T285="",ISERROR(DATABASE!T285),DATABASE!T285=FALSE),"0",DATABASE!T285)&amp;","</f>
        <v>-127.918,</v>
      </c>
      <c r="W285" s="7" t="str">
        <f>IF(OR(DATABASE!U285="",ISERROR(DATABASE!U285),DATABASE!U285=FALSE),"0",DATABASE!U285)&amp;","</f>
        <v>0.520320007324219,</v>
      </c>
      <c r="X285" s="7">
        <f>IF(OR(DATABASE!V285="",ISERROR(DATABASE!V285),DATABASE!V285=FALSE),"0",DATABASE!V285)</f>
        <v>4.4705901294946668E-5</v>
      </c>
      <c r="Y285" t="s">
        <v>5115</v>
      </c>
    </row>
    <row r="286" spans="2:25" x14ac:dyDescent="0.25">
      <c r="B286" t="s">
        <v>5116</v>
      </c>
      <c r="C286" s="8" t="str">
        <f>""""&amp;DATABASE!A286&amp;""","</f>
        <v>"110-83-8",</v>
      </c>
      <c r="D286" s="8" t="str">
        <f>""""&amp;DATABASE!B286&amp;""","</f>
        <v>"CC6=",</v>
      </c>
      <c r="E286" s="8" t="str">
        <f>""""&amp;DATABASE!C286&amp;""","</f>
        <v>"C6H10",</v>
      </c>
      <c r="F286" s="8" t="str">
        <f>""""&amp;DATABASE!D286&amp;""","</f>
        <v>"OD",</v>
      </c>
      <c r="G286" s="8" t="str">
        <f>""""&amp;DATABASE!E286&amp;""","</f>
        <v>"(CH2)4 CH=CH ",</v>
      </c>
      <c r="H286" s="7" t="str">
        <f>IF(OR(DATABASE!F286="",ISERROR(DATABASE!F286),DATABASE!F286=FALSE),"0",DATABASE!F286)&amp;","</f>
        <v>82.1454010009765,</v>
      </c>
      <c r="I286" s="7" t="str">
        <f>IF(OR(DATABASE!G286="",ISERROR(DATABASE!G286),DATABASE!G286=FALSE),"0",DATABASE!G286)&amp;","</f>
        <v>0.815611462271261,</v>
      </c>
      <c r="J286" s="7" t="str">
        <f>IF(OR(DATABASE!H286="",ISERROR(DATABASE!H286),DATABASE!H286=FALSE),"0",DATABASE!H286)&amp;","</f>
        <v>356.118011474609,</v>
      </c>
      <c r="K286" s="7" t="str">
        <f>IF(OR(DATABASE!I286="",ISERROR(DATABASE!I286),DATABASE!I286=FALSE),"0",DATABASE!I286)&amp;","</f>
        <v>560.400024414062,</v>
      </c>
      <c r="L286" s="7" t="str">
        <f>IF(OR(DATABASE!J286="",ISERROR(DATABASE!J286),DATABASE!J286=FALSE),"0",DATABASE!J286)&amp;","</f>
        <v>43.49990234375,</v>
      </c>
      <c r="M286" s="7" t="str">
        <f>IF(OR(DATABASE!K286="",ISERROR(DATABASE!K286),DATABASE!K286=FALSE),"0",DATABASE!K286)&amp;","</f>
        <v>0.291000008583069,</v>
      </c>
      <c r="N286" s="7" t="str">
        <f>IF(OR(DATABASE!L286="",ISERROR(DATABASE!L286),DATABASE!L286=FALSE),"0",DATABASE!L286)&amp;","</f>
        <v>0.21424800157547,</v>
      </c>
      <c r="O286" s="7" t="str">
        <f>IF(OR(DATABASE!M286="",ISERROR(DATABASE!M286),DATABASE!M286=FALSE),"0",DATABASE!M286)&amp;","</f>
        <v>0.158319,</v>
      </c>
      <c r="P286" s="7" t="str">
        <f>IF(OR(DATABASE!N286="",ISERROR(DATABASE!N286),DATABASE!N286=FALSE),"0",DATABASE!N286)&amp;","</f>
        <v>0.00274214,</v>
      </c>
      <c r="Q286" s="7" t="str">
        <f>IF(OR(DATABASE!O286="",ISERROR(DATABASE!O286),DATABASE!O286=FALSE),"0",DATABASE!O286)&amp;","</f>
        <v>0.00000491859,</v>
      </c>
      <c r="R286" s="7" t="str">
        <f>IF(OR(DATABASE!P286="",ISERROR(DATABASE!P286),DATABASE!P286=FALSE),"0",DATABASE!P286)&amp;","</f>
        <v>-0.00000000664188,</v>
      </c>
      <c r="S286" s="7" t="str">
        <f>IF(OR(DATABASE!Q286="",ISERROR(DATABASE!Q286),DATABASE!Q286=FALSE),"0",DATABASE!Q286)&amp;","</f>
        <v>0.00000000000176152,</v>
      </c>
      <c r="T286" s="7" t="str">
        <f>IF(OR(DATABASE!R286="",ISERROR(DATABASE!R286),DATABASE!R286=FALSE),"0",DATABASE!R286)&amp;","</f>
        <v>-5.35552001953125,</v>
      </c>
      <c r="U286" s="7" t="str">
        <f>IF(OR(DATABASE!S286="",ISERROR(DATABASE!S286),DATABASE!S286=FALSE),"0",DATABASE!S286)&amp;","</f>
        <v>106.9,</v>
      </c>
      <c r="V286" s="7" t="str">
        <f>IF(OR(DATABASE!T286="",ISERROR(DATABASE!T286),DATABASE!T286=FALSE),"0",DATABASE!T286)&amp;","</f>
        <v>-5.05717041015625,</v>
      </c>
      <c r="W286" s="7" t="str">
        <f>IF(OR(DATABASE!U286="",ISERROR(DATABASE!U286),DATABASE!U286=FALSE),"0",DATABASE!U286)&amp;","</f>
        <v>0.360775512695312,</v>
      </c>
      <c r="X286" s="7">
        <f>IF(OR(DATABASE!V286="",ISERROR(DATABASE!V286),DATABASE!V286=FALSE),"0",DATABASE!V286)</f>
        <v>4.8945724964141846E-5</v>
      </c>
      <c r="Y286" t="s">
        <v>5115</v>
      </c>
    </row>
    <row r="287" spans="2:25" x14ac:dyDescent="0.25">
      <c r="B287" t="s">
        <v>5116</v>
      </c>
      <c r="C287" s="8" t="str">
        <f>""""&amp;DATABASE!A287&amp;""","</f>
        <v>"110-85-0",</v>
      </c>
      <c r="D287" s="8" t="str">
        <f>""""&amp;DATABASE!B287&amp;""","</f>
        <v>"Piperazine",</v>
      </c>
      <c r="E287" s="8" t="str">
        <f>""""&amp;DATABASE!C287&amp;""","</f>
        <v>"C4H10N2",</v>
      </c>
      <c r="F287" s="8" t="str">
        <f>""""&amp;DATABASE!D287&amp;""","</f>
        <v>"Misc",</v>
      </c>
      <c r="G287" s="8" t="str">
        <f>""""&amp;DATABASE!E287&amp;""","</f>
        <v>"(CH2)2 (CH2NH)2 ",</v>
      </c>
      <c r="H287" s="7" t="str">
        <f>IF(OR(DATABASE!F287="",ISERROR(DATABASE!F287),DATABASE!F287=FALSE),"0",DATABASE!F287)&amp;","</f>
        <v>86.1369018554687,</v>
      </c>
      <c r="I287" s="7" t="str">
        <f>IF(OR(DATABASE!G287="",ISERROR(DATABASE!G287),DATABASE!G287=FALSE),"0",DATABASE!G287)&amp;","</f>
        <v>0.666430926119838,</v>
      </c>
      <c r="J287" s="7" t="str">
        <f>IF(OR(DATABASE!H287="",ISERROR(DATABASE!H287),DATABASE!H287=FALSE),"0",DATABASE!H287)&amp;","</f>
        <v>419.148010253906,</v>
      </c>
      <c r="K287" s="7" t="str">
        <f>IF(OR(DATABASE!I287="",ISERROR(DATABASE!I287),DATABASE!I287=FALSE),"0",DATABASE!I287)&amp;","</f>
        <v>638,</v>
      </c>
      <c r="L287" s="7" t="str">
        <f>IF(OR(DATABASE!J287="",ISERROR(DATABASE!J287),DATABASE!J287=FALSE),"0",DATABASE!J287)&amp;","</f>
        <v>55.3,</v>
      </c>
      <c r="M287" s="7" t="str">
        <f>IF(OR(DATABASE!K287="",ISERROR(DATABASE!K287),DATABASE!K287=FALSE),"0",DATABASE!K287)&amp;","</f>
        <v>0.310000002384186,</v>
      </c>
      <c r="N287" s="7" t="str">
        <f>IF(OR(DATABASE!L287="",ISERROR(DATABASE!L287),DATABASE!L287=FALSE),"0",DATABASE!L287)&amp;","</f>
        <v>0.413760006427765,</v>
      </c>
      <c r="O287" s="7" t="str">
        <f>IF(OR(DATABASE!M287="",ISERROR(DATABASE!M287),DATABASE!M287=FALSE),"0",DATABASE!M287)&amp;","</f>
        <v>-0.692593,</v>
      </c>
      <c r="P287" s="7" t="str">
        <f>IF(OR(DATABASE!N287="",ISERROR(DATABASE!N287),DATABASE!N287=FALSE),"0",DATABASE!N287)&amp;","</f>
        <v>0.00882874,</v>
      </c>
      <c r="Q287" s="7" t="str">
        <f>IF(OR(DATABASE!O287="",ISERROR(DATABASE!O287),DATABASE!O287=FALSE),"0",DATABASE!O287)&amp;","</f>
        <v>-0.00000685014,</v>
      </c>
      <c r="R287" s="7" t="str">
        <f>IF(OR(DATABASE!P287="",ISERROR(DATABASE!P287),DATABASE!P287=FALSE),"0",DATABASE!P287)&amp;","</f>
        <v>0.000000002045532,</v>
      </c>
      <c r="S287" s="7" t="str">
        <f>IF(OR(DATABASE!Q287="",ISERROR(DATABASE!Q287),DATABASE!Q287=FALSE),"0",DATABASE!Q287)&amp;","</f>
        <v>-8.29644E-14,</v>
      </c>
      <c r="T287" s="7" t="str">
        <f>IF(OR(DATABASE!R287="",ISERROR(DATABASE!R287),DATABASE!R287=FALSE),"0",DATABASE!R287)&amp;","</f>
        <v>22.3,</v>
      </c>
      <c r="U287" s="7" t="str">
        <f>IF(OR(DATABASE!S287="",ISERROR(DATABASE!S287),DATABASE!S287=FALSE),"0",DATABASE!S287)&amp;","</f>
        <v>185,</v>
      </c>
      <c r="V287" s="7" t="str">
        <f>IF(OR(DATABASE!T287="",ISERROR(DATABASE!T287),DATABASE!T287=FALSE),"0",DATABASE!T287)&amp;","</f>
        <v>20.762267578125,</v>
      </c>
      <c r="W287" s="7" t="str">
        <f>IF(OR(DATABASE!U287="",ISERROR(DATABASE!U287),DATABASE!U287=FALSE),"0",DATABASE!U287)&amp;","</f>
        <v>0.542073669433594,</v>
      </c>
      <c r="X287" s="7">
        <f>IF(OR(DATABASE!V287="",ISERROR(DATABASE!V287),DATABASE!V287=FALSE),"0",DATABASE!V287)</f>
        <v>2.9456356540322305E-5</v>
      </c>
      <c r="Y287" t="s">
        <v>5115</v>
      </c>
    </row>
    <row r="288" spans="2:25" x14ac:dyDescent="0.25">
      <c r="B288" t="s">
        <v>5116</v>
      </c>
      <c r="C288" s="8" t="str">
        <f>""""&amp;DATABASE!A288&amp;""","</f>
        <v>"110-86-1",</v>
      </c>
      <c r="D288" s="8" t="str">
        <f>""""&amp;DATABASE!B288&amp;""","</f>
        <v>"Pyridine",</v>
      </c>
      <c r="E288" s="8" t="str">
        <f>""""&amp;DATABASE!C288&amp;""","</f>
        <v>"C5H5N",</v>
      </c>
      <c r="F288" s="8" t="str">
        <f>""""&amp;DATABASE!D288&amp;""","</f>
        <v>"NI",</v>
      </c>
      <c r="G288" s="8" t="str">
        <f>""""&amp;DATABASE!E288&amp;""","</f>
        <v>"C5H5N ",</v>
      </c>
      <c r="H288" s="7" t="str">
        <f>IF(OR(DATABASE!F288="",ISERROR(DATABASE!F288),DATABASE!F288=FALSE),"0",DATABASE!F288)&amp;","</f>
        <v>79.1016006469726,</v>
      </c>
      <c r="I288" s="7" t="str">
        <f>IF(OR(DATABASE!G288="",ISERROR(DATABASE!G288),DATABASE!G288=FALSE),"0",DATABASE!G288)&amp;","</f>
        <v>0.989689143839133,</v>
      </c>
      <c r="J288" s="7" t="str">
        <f>IF(OR(DATABASE!H288="",ISERROR(DATABASE!H288),DATABASE!H288=FALSE),"0",DATABASE!H288)&amp;","</f>
        <v>388.398010253906,</v>
      </c>
      <c r="K288" s="7" t="str">
        <f>IF(OR(DATABASE!I288="",ISERROR(DATABASE!I288),DATABASE!I288=FALSE),"0",DATABASE!I288)&amp;","</f>
        <v>620,</v>
      </c>
      <c r="L288" s="7" t="str">
        <f>IF(OR(DATABASE!J288="",ISERROR(DATABASE!J288),DATABASE!J288=FALSE),"0",DATABASE!J288)&amp;","</f>
        <v>56.2,</v>
      </c>
      <c r="M288" s="7" t="str">
        <f>IF(OR(DATABASE!K288="",ISERROR(DATABASE!K288),DATABASE!K288=FALSE),"0",DATABASE!K288)&amp;","</f>
        <v>0.254000008106232,</v>
      </c>
      <c r="N288" s="7" t="str">
        <f>IF(OR(DATABASE!L288="",ISERROR(DATABASE!L288),DATABASE!L288=FALSE),"0",DATABASE!L288)&amp;","</f>
        <v>0.243000000715256,</v>
      </c>
      <c r="O288" s="7" t="str">
        <f>IF(OR(DATABASE!M288="",ISERROR(DATABASE!M288),DATABASE!M288=FALSE),"0",DATABASE!M288)&amp;","</f>
        <v>-0.284243,</v>
      </c>
      <c r="P288" s="7" t="str">
        <f>IF(OR(DATABASE!N288="",ISERROR(DATABASE!N288),DATABASE!N288=FALSE),"0",DATABASE!N288)&amp;","</f>
        <v>0.00517012,</v>
      </c>
      <c r="Q288" s="7" t="str">
        <f>IF(OR(DATABASE!O288="",ISERROR(DATABASE!O288),DATABASE!O288=FALSE),"0",DATABASE!O288)&amp;","</f>
        <v>-0.000002866458,</v>
      </c>
      <c r="R288" s="7" t="str">
        <f>IF(OR(DATABASE!P288="",ISERROR(DATABASE!P288),DATABASE!P288=FALSE),"0",DATABASE!P288)&amp;","</f>
        <v>0.0000000002763468,</v>
      </c>
      <c r="S288" s="7" t="str">
        <f>IF(OR(DATABASE!Q288="",ISERROR(DATABASE!Q288),DATABASE!Q288=FALSE),"0",DATABASE!Q288)&amp;","</f>
        <v>1.405196E-13,</v>
      </c>
      <c r="T288" s="7" t="str">
        <f>IF(OR(DATABASE!R288="",ISERROR(DATABASE!R288),DATABASE!R288=FALSE),"0",DATABASE!R288)&amp;","</f>
        <v>140.29,</v>
      </c>
      <c r="U288" s="7" t="str">
        <f>IF(OR(DATABASE!S288="",ISERROR(DATABASE!S288),DATABASE!S288=FALSE),"0",DATABASE!S288)&amp;","</f>
        <v>190.55,</v>
      </c>
      <c r="V288" s="7" t="str">
        <f>IF(OR(DATABASE!T288="",ISERROR(DATABASE!T288),DATABASE!T288=FALSE),"0",DATABASE!T288)&amp;","</f>
        <v>138.32,</v>
      </c>
      <c r="W288" s="7" t="str">
        <f>IF(OR(DATABASE!U288="",ISERROR(DATABASE!U288),DATABASE!U288=FALSE),"0",DATABASE!U288)&amp;","</f>
        <v>0.167300003051758,</v>
      </c>
      <c r="X288" s="7">
        <f>IF(OR(DATABASE!V288="",ISERROR(DATABASE!V288),DATABASE!V288=FALSE),"0",DATABASE!V288)</f>
        <v>2.0123900845646858E-5</v>
      </c>
      <c r="Y288" t="s">
        <v>5115</v>
      </c>
    </row>
    <row r="289" spans="2:25" x14ac:dyDescent="0.25">
      <c r="B289" t="s">
        <v>5116</v>
      </c>
      <c r="C289" s="8" t="str">
        <f>""""&amp;DATABASE!A289&amp;""","</f>
        <v>"110-88-3",</v>
      </c>
      <c r="D289" s="8" t="str">
        <f>""""&amp;DATABASE!B289&amp;""","</f>
        <v>"Trioxane",</v>
      </c>
      <c r="E289" s="8" t="str">
        <f>""""&amp;DATABASE!C289&amp;""","</f>
        <v>"C3H6O3",</v>
      </c>
      <c r="F289" s="8" t="str">
        <f>""""&amp;DATABASE!D289&amp;""","</f>
        <v>"Misc",</v>
      </c>
      <c r="G289" s="8" t="str">
        <f>""""&amp;DATABASE!E289&amp;""","</f>
        <v>"(CH2O)3 ",</v>
      </c>
      <c r="H289" s="7" t="str">
        <f>IF(OR(DATABASE!F289="",ISERROR(DATABASE!F289),DATABASE!F289=FALSE),"0",DATABASE!F289)&amp;","</f>
        <v>90.0783996582031,</v>
      </c>
      <c r="I289" s="7" t="str">
        <f>IF(OR(DATABASE!G289="",ISERROR(DATABASE!G289),DATABASE!G289=FALSE),"0",DATABASE!G289)&amp;","</f>
        <v>1.17577199316099,</v>
      </c>
      <c r="J289" s="7" t="str">
        <f>IF(OR(DATABASE!H289="",ISERROR(DATABASE!H289),DATABASE!H289=FALSE),"0",DATABASE!H289)&amp;","</f>
        <v>387.648010253906,</v>
      </c>
      <c r="K289" s="7" t="str">
        <f>IF(OR(DATABASE!I289="",ISERROR(DATABASE!I289),DATABASE!I289=FALSE),"0",DATABASE!I289)&amp;","</f>
        <v>604,</v>
      </c>
      <c r="L289" s="7" t="str">
        <f>IF(OR(DATABASE!J289="",ISERROR(DATABASE!J289),DATABASE!J289=FALSE),"0",DATABASE!J289)&amp;","</f>
        <v>58.2,</v>
      </c>
      <c r="M289" s="7" t="str">
        <f>IF(OR(DATABASE!K289="",ISERROR(DATABASE!K289),DATABASE!K289=FALSE),"0",DATABASE!K289)&amp;","</f>
        <v>0.224000006914139,</v>
      </c>
      <c r="N289" s="7" t="str">
        <f>IF(OR(DATABASE!L289="",ISERROR(DATABASE!L289),DATABASE!L289=FALSE),"0",DATABASE!L289)&amp;","</f>
        <v>0.333718001842499,</v>
      </c>
      <c r="O289" s="7" t="str">
        <f>IF(OR(DATABASE!M289="",ISERROR(DATABASE!M289),DATABASE!M289=FALSE),"0",DATABASE!M289)&amp;","</f>
        <v>0.101478,</v>
      </c>
      <c r="P289" s="7" t="str">
        <f>IF(OR(DATABASE!N289="",ISERROR(DATABASE!N289),DATABASE!N289=FALSE),"0",DATABASE!N289)&amp;","</f>
        <v>0.0025031,</v>
      </c>
      <c r="Q289" s="7" t="str">
        <f>IF(OR(DATABASE!O289="",ISERROR(DATABASE!O289),DATABASE!O289=FALSE),"0",DATABASE!O289)&amp;","</f>
        <v>0.000001933872,</v>
      </c>
      <c r="R289" s="7" t="str">
        <f>IF(OR(DATABASE!P289="",ISERROR(DATABASE!P289),DATABASE!P289=FALSE),"0",DATABASE!P289)&amp;","</f>
        <v>-0.000000003342184,</v>
      </c>
      <c r="S289" s="7" t="str">
        <f>IF(OR(DATABASE!Q289="",ISERROR(DATABASE!Q289),DATABASE!Q289=FALSE),"0",DATABASE!Q289)&amp;","</f>
        <v>0.000000000000922104,</v>
      </c>
      <c r="T289" s="7" t="str">
        <f>IF(OR(DATABASE!R289="",ISERROR(DATABASE!R289),DATABASE!R289=FALSE),"0",DATABASE!R289)&amp;","</f>
        <v>-465.9,</v>
      </c>
      <c r="U289" s="7" t="str">
        <f>IF(OR(DATABASE!S289="",ISERROR(DATABASE!S289),DATABASE!S289=FALSE),"0",DATABASE!S289)&amp;","</f>
        <v>-337.22,</v>
      </c>
      <c r="V289" s="7" t="str">
        <f>IF(OR(DATABASE!T289="",ISERROR(DATABASE!T289),DATABASE!T289=FALSE),"0",DATABASE!T289)&amp;","</f>
        <v>-466.225375,</v>
      </c>
      <c r="W289" s="7" t="str">
        <f>IF(OR(DATABASE!U289="",ISERROR(DATABASE!U289),DATABASE!U289=FALSE),"0",DATABASE!U289)&amp;","</f>
        <v>0.422952362060547,</v>
      </c>
      <c r="X289" s="7">
        <f>IF(OR(DATABASE!V289="",ISERROR(DATABASE!V289),DATABASE!V289=FALSE),"0",DATABASE!V289)</f>
        <v>3.2872177660465244E-5</v>
      </c>
      <c r="Y289" t="s">
        <v>5115</v>
      </c>
    </row>
    <row r="290" spans="2:25" x14ac:dyDescent="0.25">
      <c r="B290" t="s">
        <v>5116</v>
      </c>
      <c r="C290" s="8" t="str">
        <f>""""&amp;DATABASE!A290&amp;""","</f>
        <v>"1108-89-4",</v>
      </c>
      <c r="D290" s="8" t="str">
        <f>""""&amp;DATABASE!B290&amp;""","</f>
        <v>"4-methylpyridine (4-picoline)",</v>
      </c>
      <c r="E290" s="8" t="str">
        <f>""""&amp;DATABASE!C290&amp;""","</f>
        <v>"C6H7N",</v>
      </c>
      <c r="F290" s="8" t="str">
        <f>""""&amp;DATABASE!D290&amp;""","</f>
        <v>"MISC",</v>
      </c>
      <c r="G290" s="8" t="str">
        <f>""""&amp;DATABASE!E290&amp;""","</f>
        <v>"",</v>
      </c>
      <c r="H290" s="7" t="str">
        <f>IF(OR(DATABASE!F290="",ISERROR(DATABASE!F290),DATABASE!F290=FALSE),"0",DATABASE!F290)&amp;","</f>
        <v>93.128,</v>
      </c>
      <c r="I290" s="7" t="str">
        <f>IF(OR(DATABASE!G290="",ISERROR(DATABASE!G290),DATABASE!G290=FALSE),"0",DATABASE!G290)&amp;","</f>
        <v>0,</v>
      </c>
      <c r="J290" s="7" t="str">
        <f>IF(OR(DATABASE!H290="",ISERROR(DATABASE!H290),DATABASE!H290=FALSE),"0",DATABASE!H290)&amp;","</f>
        <v>418.49,</v>
      </c>
      <c r="K290" s="7" t="str">
        <f>IF(OR(DATABASE!I290="",ISERROR(DATABASE!I290),DATABASE!I290=FALSE),"0",DATABASE!I290)&amp;","</f>
        <v>645.7,</v>
      </c>
      <c r="L290" s="7" t="str">
        <f>IF(OR(DATABASE!J290="",ISERROR(DATABASE!J290),DATABASE!J290=FALSE),"0",DATABASE!J290)&amp;","</f>
        <v>46.6,</v>
      </c>
      <c r="M290" s="7" t="str">
        <f>IF(OR(DATABASE!K290="",ISERROR(DATABASE!K290),DATABASE!K290=FALSE),"0",DATABASE!K290)&amp;","</f>
        <v>0.32562,</v>
      </c>
      <c r="N290" s="7" t="str">
        <f>IF(OR(DATABASE!L290="",ISERROR(DATABASE!L290),DATABASE!L290=FALSE),"0",DATABASE!L290)&amp;","</f>
        <v>0.305,</v>
      </c>
      <c r="O290" s="7" t="str">
        <f>IF(OR(DATABASE!M290="",ISERROR(DATABASE!M290),DATABASE!M290=FALSE),"0",DATABASE!M290)&amp;","</f>
        <v>0.348529507774246,</v>
      </c>
      <c r="P290" s="7" t="str">
        <f>IF(OR(DATABASE!N290="",ISERROR(DATABASE!N290),DATABASE!N290=FALSE),"0",DATABASE!N290)&amp;","</f>
        <v>0.000383525298513873,</v>
      </c>
      <c r="Q290" s="7" t="str">
        <f>IF(OR(DATABASE!O290="",ISERROR(DATABASE!O290),DATABASE!O290=FALSE),"0",DATABASE!O290)&amp;","</f>
        <v>1.07683476505455E-05,</v>
      </c>
      <c r="R290" s="7" t="str">
        <f>IF(OR(DATABASE!P290="",ISERROR(DATABASE!P290),DATABASE!P290=FALSE),"0",DATABASE!P290)&amp;","</f>
        <v>-1.50731870114251E-08,</v>
      </c>
      <c r="S290" s="7" t="str">
        <f>IF(OR(DATABASE!Q290="",ISERROR(DATABASE!Q290),DATABASE!Q290=FALSE),"0",DATABASE!Q290)&amp;","</f>
        <v>6.19746886006357E-12,</v>
      </c>
      <c r="T290" s="7" t="str">
        <f>IF(OR(DATABASE!R290="",ISERROR(DATABASE!R290),DATABASE!R290=FALSE),"0",DATABASE!R290)&amp;","</f>
        <v>102.13,</v>
      </c>
      <c r="U290" s="7" t="str">
        <f>IF(OR(DATABASE!S290="",ISERROR(DATABASE!S290),DATABASE!S290=FALSE),"0",DATABASE!S290)&amp;","</f>
        <v>182.08,</v>
      </c>
      <c r="V290" s="7" t="str">
        <f>IF(OR(DATABASE!T290="",ISERROR(DATABASE!T290),DATABASE!T290=FALSE),"0",DATABASE!T290)&amp;","</f>
        <v>0,</v>
      </c>
      <c r="W290" s="7" t="str">
        <f>IF(OR(DATABASE!U290="",ISERROR(DATABASE!U290),DATABASE!U290=FALSE),"0",DATABASE!U290)&amp;","</f>
        <v>0,</v>
      </c>
      <c r="X290" s="7" t="str">
        <f>IF(OR(DATABASE!V290="",ISERROR(DATABASE!V290),DATABASE!V290=FALSE),"0",DATABASE!V290)</f>
        <v>0</v>
      </c>
      <c r="Y290" t="s">
        <v>5115</v>
      </c>
    </row>
    <row r="291" spans="2:25" x14ac:dyDescent="0.25">
      <c r="B291" t="s">
        <v>5116</v>
      </c>
      <c r="C291" s="8" t="str">
        <f>""""&amp;DATABASE!A291&amp;""","</f>
        <v>"110-89-4",</v>
      </c>
      <c r="D291" s="8" t="str">
        <f>""""&amp;DATABASE!B291&amp;""","</f>
        <v>"Piperidine",</v>
      </c>
      <c r="E291" s="8" t="str">
        <f>""""&amp;DATABASE!C291&amp;""","</f>
        <v>"C5H11N",</v>
      </c>
      <c r="F291" s="8" t="str">
        <f>""""&amp;DATABASE!D291&amp;""","</f>
        <v>"Misc",</v>
      </c>
      <c r="G291" s="8" t="str">
        <f>""""&amp;DATABASE!E291&amp;""","</f>
        <v>"(CH2)4 CH2NH ",</v>
      </c>
      <c r="H291" s="7" t="str">
        <f>IF(OR(DATABASE!F291="",ISERROR(DATABASE!F291),DATABASE!F291=FALSE),"0",DATABASE!F291)&amp;","</f>
        <v>85.1500015258789,</v>
      </c>
      <c r="I291" s="7" t="str">
        <f>IF(OR(DATABASE!G291="",ISERROR(DATABASE!G291),DATABASE!G291=FALSE),"0",DATABASE!G291)&amp;","</f>
        <v>0.866777999188784,</v>
      </c>
      <c r="J291" s="7" t="str">
        <f>IF(OR(DATABASE!H291="",ISERROR(DATABASE!H291),DATABASE!H291=FALSE),"0",DATABASE!H291)&amp;","</f>
        <v>379.600006103515,</v>
      </c>
      <c r="K291" s="7" t="str">
        <f>IF(OR(DATABASE!I291="",ISERROR(DATABASE!I291),DATABASE!I291=FALSE),"0",DATABASE!I291)&amp;","</f>
        <v>592,</v>
      </c>
      <c r="L291" s="7" t="str">
        <f>IF(OR(DATABASE!J291="",ISERROR(DATABASE!J291),DATABASE!J291=FALSE),"0",DATABASE!J291)&amp;","</f>
        <v>47.6,</v>
      </c>
      <c r="M291" s="7" t="str">
        <f>IF(OR(DATABASE!K291="",ISERROR(DATABASE!K291),DATABASE!K291=FALSE),"0",DATABASE!K291)&amp;","</f>
        <v>0.289000004529953,</v>
      </c>
      <c r="N291" s="7" t="str">
        <f>IF(OR(DATABASE!L291="",ISERROR(DATABASE!L291),DATABASE!L291=FALSE),"0",DATABASE!L291)&amp;","</f>
        <v>0.250990003347397,</v>
      </c>
      <c r="O291" s="7" t="str">
        <f>IF(OR(DATABASE!M291="",ISERROR(DATABASE!M291),DATABASE!M291=FALSE),"0",DATABASE!M291)&amp;","</f>
        <v>-0.62341,</v>
      </c>
      <c r="P291" s="7" t="str">
        <f>IF(OR(DATABASE!N291="",ISERROR(DATABASE!N291),DATABASE!N291=FALSE),"0",DATABASE!N291)&amp;","</f>
        <v>0.0073907,</v>
      </c>
      <c r="Q291" s="7" t="str">
        <f>IF(OR(DATABASE!O291="",ISERROR(DATABASE!O291),DATABASE!O291=FALSE),"0",DATABASE!O291)&amp;","</f>
        <v>-0.00000394623,</v>
      </c>
      <c r="R291" s="7" t="str">
        <f>IF(OR(DATABASE!P291="",ISERROR(DATABASE!P291),DATABASE!P291=FALSE),"0",DATABASE!P291)&amp;","</f>
        <v>0.000000000755264,</v>
      </c>
      <c r="S291" s="7" t="str">
        <f>IF(OR(DATABASE!Q291="",ISERROR(DATABASE!Q291),DATABASE!Q291=FALSE),"0",DATABASE!Q291)&amp;","</f>
        <v>0,</v>
      </c>
      <c r="T291" s="7" t="str">
        <f>IF(OR(DATABASE!R291="",ISERROR(DATABASE!R291),DATABASE!R291=FALSE),"0",DATABASE!R291)&amp;","</f>
        <v>-49.028,</v>
      </c>
      <c r="U291" s="7" t="str">
        <f>IF(OR(DATABASE!S291="",ISERROR(DATABASE!S291),DATABASE!S291=FALSE),"0",DATABASE!S291)&amp;","</f>
        <v>102,</v>
      </c>
      <c r="V291" s="7" t="str">
        <f>IF(OR(DATABASE!T291="",ISERROR(DATABASE!T291),DATABASE!T291=FALSE),"0",DATABASE!T291)&amp;","</f>
        <v>-49.8947109375,</v>
      </c>
      <c r="W291" s="7" t="str">
        <f>IF(OR(DATABASE!U291="",ISERROR(DATABASE!U291),DATABASE!U291=FALSE),"0",DATABASE!U291)&amp;","</f>
        <v>0.775129272460938,</v>
      </c>
      <c r="X291" s="7">
        <f>IF(OR(DATABASE!V291="",ISERROR(DATABASE!V291),DATABASE!V291=FALSE),"0",DATABASE!V291)</f>
        <v>4.6796619892120359E-5</v>
      </c>
      <c r="Y291" t="s">
        <v>5115</v>
      </c>
    </row>
    <row r="292" spans="2:25" x14ac:dyDescent="0.25">
      <c r="B292" t="s">
        <v>5116</v>
      </c>
      <c r="C292" s="8" t="str">
        <f>""""&amp;DATABASE!A292&amp;""","</f>
        <v>"110-91-8",</v>
      </c>
      <c r="D292" s="8" t="str">
        <f>""""&amp;DATABASE!B292&amp;""","</f>
        <v>"Morpholine",</v>
      </c>
      <c r="E292" s="8" t="str">
        <f>""""&amp;DATABASE!C292&amp;""","</f>
        <v>"C4H9NO",</v>
      </c>
      <c r="F292" s="8" t="str">
        <f>""""&amp;DATABASE!D292&amp;""","</f>
        <v>"MISC",</v>
      </c>
      <c r="G292" s="8" t="str">
        <f>""""&amp;DATABASE!E292&amp;""","</f>
        <v>"MORPH ",</v>
      </c>
      <c r="H292" s="7" t="str">
        <f>IF(OR(DATABASE!F292="",ISERROR(DATABASE!F292),DATABASE!F292=FALSE),"0",DATABASE!F292)&amp;","</f>
        <v>87.1220016479492,</v>
      </c>
      <c r="I292" s="7" t="str">
        <f>IF(OR(DATABASE!G292="",ISERROR(DATABASE!G292),DATABASE!G292=FALSE),"0",DATABASE!G292)&amp;","</f>
        <v>1.00092956328542,</v>
      </c>
      <c r="J292" s="7" t="str">
        <f>IF(OR(DATABASE!H292="",ISERROR(DATABASE!H292),DATABASE!H292=FALSE),"0",DATABASE!H292)&amp;","</f>
        <v>401.398010253906,</v>
      </c>
      <c r="K292" s="7" t="str">
        <f>IF(OR(DATABASE!I292="",ISERROR(DATABASE!I292),DATABASE!I292=FALSE),"0",DATABASE!I292)&amp;","</f>
        <v>617,</v>
      </c>
      <c r="L292" s="7" t="str">
        <f>IF(OR(DATABASE!J292="",ISERROR(DATABASE!J292),DATABASE!J292=FALSE),"0",DATABASE!J292)&amp;","</f>
        <v>54.7,</v>
      </c>
      <c r="M292" s="7" t="str">
        <f>IF(OR(DATABASE!K292="",ISERROR(DATABASE!K292),DATABASE!K292=FALSE),"0",DATABASE!K292)&amp;","</f>
        <v>0.252990007400513,</v>
      </c>
      <c r="N292" s="7" t="str">
        <f>IF(OR(DATABASE!L292="",ISERROR(DATABASE!L292),DATABASE!L292=FALSE),"0",DATABASE!L292)&amp;","</f>
        <v>0.370000004768372,</v>
      </c>
      <c r="O292" s="7" t="str">
        <f>IF(OR(DATABASE!M292="",ISERROR(DATABASE!M292),DATABASE!M292=FALSE),"0",DATABASE!M292)&amp;","</f>
        <v>-0.491259,</v>
      </c>
      <c r="P292" s="7" t="str">
        <f>IF(OR(DATABASE!N292="",ISERROR(DATABASE!N292),DATABASE!N292=FALSE),"0",DATABASE!N292)&amp;","</f>
        <v>0.00618438,</v>
      </c>
      <c r="Q292" s="7" t="str">
        <f>IF(OR(DATABASE!O292="",ISERROR(DATABASE!O292),DATABASE!O292=FALSE),"0",DATABASE!O292)&amp;","</f>
        <v>-0.00000306003,</v>
      </c>
      <c r="R292" s="7" t="str">
        <f>IF(OR(DATABASE!P292="",ISERROR(DATABASE!P292),DATABASE!P292=FALSE),"0",DATABASE!P292)&amp;","</f>
        <v>0.000000000481948,</v>
      </c>
      <c r="S292" s="7" t="str">
        <f>IF(OR(DATABASE!Q292="",ISERROR(DATABASE!Q292),DATABASE!Q292=FALSE),"0",DATABASE!Q292)&amp;","</f>
        <v>-3.28108E-22,</v>
      </c>
      <c r="T292" s="7" t="str">
        <f>IF(OR(DATABASE!R292="",ISERROR(DATABASE!R292),DATABASE!R292=FALSE),"0",DATABASE!R292)&amp;","</f>
        <v>-155,</v>
      </c>
      <c r="U292" s="7" t="str">
        <f>IF(OR(DATABASE!S292="",ISERROR(DATABASE!S292),DATABASE!S292=FALSE),"0",DATABASE!S292)&amp;","</f>
        <v>16,</v>
      </c>
      <c r="V292" s="7" t="str">
        <f>IF(OR(DATABASE!T292="",ISERROR(DATABASE!T292),DATABASE!T292=FALSE),"0",DATABASE!T292)&amp;","</f>
        <v>-155.944796875,</v>
      </c>
      <c r="W292" s="7" t="str">
        <f>IF(OR(DATABASE!U292="",ISERROR(DATABASE!U292),DATABASE!U292=FALSE),"0",DATABASE!U292)&amp;","</f>
        <v>0.566472839355469,</v>
      </c>
      <c r="X292" s="7">
        <f>IF(OR(DATABASE!V292="",ISERROR(DATABASE!V292),DATABASE!V292=FALSE),"0",DATABASE!V292)</f>
        <v>4.0508270263671874E-5</v>
      </c>
      <c r="Y292" t="s">
        <v>5115</v>
      </c>
    </row>
    <row r="293" spans="2:25" x14ac:dyDescent="0.25">
      <c r="B293" t="s">
        <v>5116</v>
      </c>
      <c r="C293" s="8" t="str">
        <f>""""&amp;DATABASE!A293&amp;""","</f>
        <v>"110-94-1",</v>
      </c>
      <c r="D293" s="8" t="str">
        <f>""""&amp;DATABASE!B293&amp;""","</f>
        <v>"GluraricAcid",</v>
      </c>
      <c r="E293" s="8" t="str">
        <f>""""&amp;DATABASE!C293&amp;""","</f>
        <v>"C5H8O4",</v>
      </c>
      <c r="F293" s="8" t="str">
        <f>""""&amp;DATABASE!D293&amp;""","</f>
        <v>"Misc",</v>
      </c>
      <c r="G293" s="8" t="str">
        <f>""""&amp;DATABASE!E293&amp;""","</f>
        <v>"(CH2)3 (COOH)2 ",</v>
      </c>
      <c r="H293" s="7" t="str">
        <f>IF(OR(DATABASE!F293="",ISERROR(DATABASE!F293),DATABASE!F293=FALSE),"0",DATABASE!F293)&amp;","</f>
        <v>132.115005493164,</v>
      </c>
      <c r="I293" s="7" t="str">
        <f>IF(OR(DATABASE!G293="",ISERROR(DATABASE!G293),DATABASE!G293=FALSE),"0",DATABASE!G293)&amp;","</f>
        <v>1.21043418882491,</v>
      </c>
      <c r="J293" s="7" t="str">
        <f>IF(OR(DATABASE!H293="",ISERROR(DATABASE!H293),DATABASE!H293=FALSE),"0",DATABASE!H293)&amp;","</f>
        <v>595.539001464843,</v>
      </c>
      <c r="K293" s="7" t="str">
        <f>IF(OR(DATABASE!I293="",ISERROR(DATABASE!I293),DATABASE!I293=FALSE),"0",DATABASE!I293)&amp;","</f>
        <v>807,</v>
      </c>
      <c r="L293" s="7" t="str">
        <f>IF(OR(DATABASE!J293="",ISERROR(DATABASE!J293),DATABASE!J293=FALSE),"0",DATABASE!J293)&amp;","</f>
        <v>40.4,</v>
      </c>
      <c r="M293" s="7" t="str">
        <f>IF(OR(DATABASE!K293="",ISERROR(DATABASE!K293),DATABASE!K293=FALSE),"0",DATABASE!K293)&amp;","</f>
        <v>0.363000005483627,</v>
      </c>
      <c r="N293" s="7" t="str">
        <f>IF(OR(DATABASE!L293="",ISERROR(DATABASE!L293),DATABASE!L293=FALSE),"0",DATABASE!L293)&amp;","</f>
        <v>0.958962023258209,</v>
      </c>
      <c r="O293" s="7" t="str">
        <f>IF(OR(DATABASE!M293="",ISERROR(DATABASE!M293),DATABASE!M293=FALSE),"0",DATABASE!M293)&amp;","</f>
        <v>-0.0698748,</v>
      </c>
      <c r="P293" s="7" t="str">
        <f>IF(OR(DATABASE!N293="",ISERROR(DATABASE!N293),DATABASE!N293=FALSE),"0",DATABASE!N293)&amp;","</f>
        <v>0.00604796,</v>
      </c>
      <c r="Q293" s="7" t="str">
        <f>IF(OR(DATABASE!O293="",ISERROR(DATABASE!O293),DATABASE!O293=FALSE),"0",DATABASE!O293)&amp;","</f>
        <v>-0.00000773151,</v>
      </c>
      <c r="R293" s="7" t="str">
        <f>IF(OR(DATABASE!P293="",ISERROR(DATABASE!P293),DATABASE!P293=FALSE),"0",DATABASE!P293)&amp;","</f>
        <v>0.0000000059196,</v>
      </c>
      <c r="S293" s="7" t="str">
        <f>IF(OR(DATABASE!Q293="",ISERROR(DATABASE!Q293),DATABASE!Q293=FALSE),"0",DATABASE!Q293)&amp;","</f>
        <v>-0.000000000001525988,</v>
      </c>
      <c r="T293" s="7" t="str">
        <f>IF(OR(DATABASE!R293="",ISERROR(DATABASE!R293),DATABASE!R293=FALSE),"0",DATABASE!R293)&amp;","</f>
        <v>-844,</v>
      </c>
      <c r="U293" s="7" t="str">
        <f>IF(OR(DATABASE!S293="",ISERROR(DATABASE!S293),DATABASE!S293=FALSE),"0",DATABASE!S293)&amp;","</f>
        <v>-690,</v>
      </c>
      <c r="V293" s="7" t="str">
        <f>IF(OR(DATABASE!T293="",ISERROR(DATABASE!T293),DATABASE!T293=FALSE),"0",DATABASE!T293)&amp;","</f>
        <v>-844.0770625,</v>
      </c>
      <c r="W293" s="7" t="str">
        <f>IF(OR(DATABASE!U293="",ISERROR(DATABASE!U293),DATABASE!U293=FALSE),"0",DATABASE!U293)&amp;","</f>
        <v>0.508537933349609,</v>
      </c>
      <c r="X293" s="7">
        <f>IF(OR(DATABASE!V293="",ISERROR(DATABASE!V293),DATABASE!V293=FALSE),"0",DATABASE!V293)</f>
        <v>2.7633866295218467E-5</v>
      </c>
      <c r="Y293" t="s">
        <v>5115</v>
      </c>
    </row>
    <row r="294" spans="2:25" x14ac:dyDescent="0.25">
      <c r="B294" t="s">
        <v>5116</v>
      </c>
      <c r="C294" s="8" t="str">
        <f>""""&amp;DATABASE!A294&amp;""","</f>
        <v>"110-96-3",</v>
      </c>
      <c r="D294" s="8" t="str">
        <f>""""&amp;DATABASE!B294&amp;""","</f>
        <v>"di-iB-Amine",</v>
      </c>
      <c r="E294" s="8" t="str">
        <f>""""&amp;DATABASE!C294&amp;""","</f>
        <v>"C8H19N",</v>
      </c>
      <c r="F294" s="8" t="str">
        <f>""""&amp;DATABASE!D294&amp;""","</f>
        <v>"Misc",</v>
      </c>
      <c r="G294" s="8" t="str">
        <f>""""&amp;DATABASE!E294&amp;""","</f>
        <v>"(CH3)4 CH2 (CH)2 CH2NH ",</v>
      </c>
      <c r="H294" s="7" t="str">
        <f>IF(OR(DATABASE!F294="",ISERROR(DATABASE!F294),DATABASE!F294=FALSE),"0",DATABASE!F294)&amp;","</f>
        <v>129.246002197265,</v>
      </c>
      <c r="I294" s="7" t="str">
        <f>IF(OR(DATABASE!G294="",ISERROR(DATABASE!G294),DATABASE!G294=FALSE),"0",DATABASE!G294)&amp;","</f>
        <v>0.740687876831213,</v>
      </c>
      <c r="J294" s="7" t="str">
        <f>IF(OR(DATABASE!H294="",ISERROR(DATABASE!H294),DATABASE!H294=FALSE),"0",DATABASE!H294)&amp;","</f>
        <v>412.799011230468,</v>
      </c>
      <c r="K294" s="7" t="str">
        <f>IF(OR(DATABASE!I294="",ISERROR(DATABASE!I294),DATABASE!I294=FALSE),"0",DATABASE!I294)&amp;","</f>
        <v>584.400024414062,</v>
      </c>
      <c r="L294" s="7" t="str">
        <f>IF(OR(DATABASE!J294="",ISERROR(DATABASE!J294),DATABASE!J294=FALSE),"0",DATABASE!J294)&amp;","</f>
        <v>27.1,</v>
      </c>
      <c r="M294" s="7" t="str">
        <f>IF(OR(DATABASE!K294="",ISERROR(DATABASE!K294),DATABASE!K294=FALSE),"0",DATABASE!K294)&amp;","</f>
        <v>0.523980021476745,</v>
      </c>
      <c r="N294" s="7" t="str">
        <f>IF(OR(DATABASE!L294="",ISERROR(DATABASE!L294),DATABASE!L294=FALSE),"0",DATABASE!L294)&amp;","</f>
        <v>0.547990024089813,</v>
      </c>
      <c r="O294" s="7" t="str">
        <f>IF(OR(DATABASE!M294="",ISERROR(DATABASE!M294),DATABASE!M294=FALSE),"0",DATABASE!M294)&amp;","</f>
        <v>-0.1644,</v>
      </c>
      <c r="P294" s="7" t="str">
        <f>IF(OR(DATABASE!N294="",ISERROR(DATABASE!N294),DATABASE!N294=FALSE),"0",DATABASE!N294)&amp;","</f>
        <v>0.00708466,</v>
      </c>
      <c r="Q294" s="7" t="str">
        <f>IF(OR(DATABASE!O294="",ISERROR(DATABASE!O294),DATABASE!O294=FALSE),"0",DATABASE!O294)&amp;","</f>
        <v>-0.00000422343,</v>
      </c>
      <c r="R294" s="7" t="str">
        <f>IF(OR(DATABASE!P294="",ISERROR(DATABASE!P294),DATABASE!P294=FALSE),"0",DATABASE!P294)&amp;","</f>
        <v>0.000000002295356,</v>
      </c>
      <c r="S294" s="7" t="str">
        <f>IF(OR(DATABASE!Q294="",ISERROR(DATABASE!Q294),DATABASE!Q294=FALSE),"0",DATABASE!Q294)&amp;","</f>
        <v>0,</v>
      </c>
      <c r="T294" s="7" t="str">
        <f>IF(OR(DATABASE!R294="",ISERROR(DATABASE!R294),DATABASE!R294=FALSE),"0",DATABASE!R294)&amp;","</f>
        <v>-165.539984375,</v>
      </c>
      <c r="U294" s="7" t="str">
        <f>IF(OR(DATABASE!S294="",ISERROR(DATABASE!S294),DATABASE!S294=FALSE),"0",DATABASE!S294)&amp;","</f>
        <v>88.2,</v>
      </c>
      <c r="V294" s="7" t="str">
        <f>IF(OR(DATABASE!T294="",ISERROR(DATABASE!T294),DATABASE!T294=FALSE),"0",DATABASE!T294)&amp;","</f>
        <v>-169.82546875,</v>
      </c>
      <c r="W294" s="7" t="str">
        <f>IF(OR(DATABASE!U294="",ISERROR(DATABASE!U294),DATABASE!U294=FALSE),"0",DATABASE!U294)&amp;","</f>
        <v>0.896447326660156,</v>
      </c>
      <c r="X294" s="7">
        <f>IF(OR(DATABASE!V294="",ISERROR(DATABASE!V294),DATABASE!V294=FALSE),"0",DATABASE!V294)</f>
        <v>3.9819631725549699E-5</v>
      </c>
      <c r="Y294" t="s">
        <v>5115</v>
      </c>
    </row>
    <row r="295" spans="2:25" x14ac:dyDescent="0.25">
      <c r="B295" t="s">
        <v>5116</v>
      </c>
      <c r="C295" s="8" t="str">
        <f>""""&amp;DATABASE!A295&amp;""","</f>
        <v>"110-97-4",</v>
      </c>
      <c r="D295" s="8" t="str">
        <f>""""&amp;DATABASE!B295&amp;""","</f>
        <v>"DIsoPAmine",</v>
      </c>
      <c r="E295" s="8" t="str">
        <f>""""&amp;DATABASE!C295&amp;""","</f>
        <v>"C6H15NO2",</v>
      </c>
      <c r="F295" s="8" t="str">
        <f>""""&amp;DATABASE!D295&amp;""","</f>
        <v>"Misc",</v>
      </c>
      <c r="G295" s="8" t="str">
        <f>""""&amp;DATABASE!E295&amp;""","</f>
        <v>"CHNH CH (CH2)2 (CH3)2 (OH)2 ",</v>
      </c>
      <c r="H295" s="7" t="str">
        <f>IF(OR(DATABASE!F295="",ISERROR(DATABASE!F295),DATABASE!F295=FALSE),"0",DATABASE!F295)&amp;","</f>
        <v>133.190002441406,</v>
      </c>
      <c r="I295" s="7" t="str">
        <f>IF(OR(DATABASE!G295="",ISERROR(DATABASE!G295),DATABASE!G295=FALSE),"0",DATABASE!G295)&amp;","</f>
        <v>0.999928633722138,</v>
      </c>
      <c r="J295" s="7" t="str">
        <f>IF(OR(DATABASE!H295="",ISERROR(DATABASE!H295),DATABASE!H295=FALSE),"0",DATABASE!H295)&amp;","</f>
        <v>521.900024414062,</v>
      </c>
      <c r="K295" s="7" t="str">
        <f>IF(OR(DATABASE!I295="",ISERROR(DATABASE!I295),DATABASE!I295=FALSE),"0",DATABASE!I295)&amp;","</f>
        <v>672.400024414062,</v>
      </c>
      <c r="L295" s="7" t="str">
        <f>IF(OR(DATABASE!J295="",ISERROR(DATABASE!J295),DATABASE!J295=FALSE),"0",DATABASE!J295)&amp;","</f>
        <v>37.7,</v>
      </c>
      <c r="M295" s="7" t="str">
        <f>IF(OR(DATABASE!K295="",ISERROR(DATABASE!K295),DATABASE!K295=FALSE),"0",DATABASE!K295)&amp;","</f>
        <v>0.41499000787735,</v>
      </c>
      <c r="N295" s="7" t="str">
        <f>IF(OR(DATABASE!L295="",ISERROR(DATABASE!L295),DATABASE!L295=FALSE),"0",DATABASE!L295)&amp;","</f>
        <v>0.980000019073486,</v>
      </c>
      <c r="O295" s="7" t="str">
        <f>IF(OR(DATABASE!M295="",ISERROR(DATABASE!M295),DATABASE!M295=FALSE),"0",DATABASE!M295)&amp;","</f>
        <v>0.211628,</v>
      </c>
      <c r="P295" s="7" t="str">
        <f>IF(OR(DATABASE!N295="",ISERROR(DATABASE!N295),DATABASE!N295=FALSE),"0",DATABASE!N295)&amp;","</f>
        <v>0.00544274,</v>
      </c>
      <c r="Q295" s="7" t="str">
        <f>IF(OR(DATABASE!O295="",ISERROR(DATABASE!O295),DATABASE!O295=FALSE),"0",DATABASE!O295)&amp;","</f>
        <v>-0.00000330249,</v>
      </c>
      <c r="R295" s="7" t="str">
        <f>IF(OR(DATABASE!P295="",ISERROR(DATABASE!P295),DATABASE!P295=FALSE),"0",DATABASE!P295)&amp;","</f>
        <v>0.000000001411808,</v>
      </c>
      <c r="S295" s="7" t="str">
        <f>IF(OR(DATABASE!Q295="",ISERROR(DATABASE!Q295),DATABASE!Q295=FALSE),"0",DATABASE!Q295)&amp;","</f>
        <v>0,</v>
      </c>
      <c r="T295" s="7" t="str">
        <f>IF(OR(DATABASE!R295="",ISERROR(DATABASE!R295),DATABASE!R295=FALSE),"0",DATABASE!R295)&amp;","</f>
        <v>-428.71996875,</v>
      </c>
      <c r="U295" s="7" t="str">
        <f>IF(OR(DATABASE!S295="",ISERROR(DATABASE!S295),DATABASE!S295=FALSE),"0",DATABASE!S295)&amp;","</f>
        <v>-215,</v>
      </c>
      <c r="V295" s="7" t="str">
        <f>IF(OR(DATABASE!T295="",ISERROR(DATABASE!T295),DATABASE!T295=FALSE),"0",DATABASE!T295)&amp;","</f>
        <v>-431.47034375,</v>
      </c>
      <c r="W295" s="7" t="str">
        <f>IF(OR(DATABASE!U295="",ISERROR(DATABASE!U295),DATABASE!U295=FALSE),"0",DATABASE!U295)&amp;","</f>
        <v>0.803103271484375,</v>
      </c>
      <c r="X295" s="7">
        <f>IF(OR(DATABASE!V295="",ISERROR(DATABASE!V295),DATABASE!V295=FALSE),"0",DATABASE!V295)</f>
        <v>2.851823903620243E-5</v>
      </c>
      <c r="Y295" t="s">
        <v>5115</v>
      </c>
    </row>
    <row r="296" spans="2:25" x14ac:dyDescent="0.25">
      <c r="B296" t="s">
        <v>5116</v>
      </c>
      <c r="C296" s="8" t="str">
        <f>""""&amp;DATABASE!A296&amp;""","</f>
        <v>"110-99-6",</v>
      </c>
      <c r="D296" s="8" t="str">
        <f>""""&amp;DATABASE!B296&amp;""","</f>
        <v>"DiGlycolicA",</v>
      </c>
      <c r="E296" s="8" t="str">
        <f>""""&amp;DATABASE!C296&amp;""","</f>
        <v>"C4H6O5",</v>
      </c>
      <c r="F296" s="8" t="str">
        <f>""""&amp;DATABASE!D296&amp;""","</f>
        <v>"Misc",</v>
      </c>
      <c r="G296" s="8" t="str">
        <f>""""&amp;DATABASE!E296&amp;""","</f>
        <v>"CH2 CH2O (COOH)2 ",</v>
      </c>
      <c r="H296" s="7" t="str">
        <f>IF(OR(DATABASE!F296="",ISERROR(DATABASE!F296),DATABASE!F296=FALSE),"0",DATABASE!F296)&amp;","</f>
        <v>134.089004516601,</v>
      </c>
      <c r="I296" s="7" t="str">
        <f>IF(OR(DATABASE!G296="",ISERROR(DATABASE!G296),DATABASE!G296=FALSE),"0",DATABASE!G296)&amp;","</f>
        <v>1.57406987091568,</v>
      </c>
      <c r="J296" s="7" t="str">
        <f>IF(OR(DATABASE!H296="",ISERROR(DATABASE!H296),DATABASE!H296=FALSE),"0",DATABASE!H296)&amp;","</f>
        <v>610,</v>
      </c>
      <c r="K296" s="7" t="str">
        <f>IF(OR(DATABASE!I296="",ISERROR(DATABASE!I296),DATABASE!I296=FALSE),"0",DATABASE!I296)&amp;","</f>
        <v>820,</v>
      </c>
      <c r="L296" s="7" t="str">
        <f>IF(OR(DATABASE!J296="",ISERROR(DATABASE!J296),DATABASE!J296=FALSE),"0",DATABASE!J296)&amp;","</f>
        <v>44.2,</v>
      </c>
      <c r="M296" s="7" t="str">
        <f>IF(OR(DATABASE!K296="",ISERROR(DATABASE!K296),DATABASE!K296=FALSE),"0",DATABASE!K296)&amp;","</f>
        <v>0.331000000238419,</v>
      </c>
      <c r="N296" s="7" t="str">
        <f>IF(OR(DATABASE!L296="",ISERROR(DATABASE!L296),DATABASE!L296=FALSE),"0",DATABASE!L296)&amp;","</f>
        <v>1.08064997196197,</v>
      </c>
      <c r="O296" s="7" t="str">
        <f>IF(OR(DATABASE!M296="",ISERROR(DATABASE!M296),DATABASE!M296=FALSE),"0",DATABASE!M296)&amp;","</f>
        <v>0.057317,</v>
      </c>
      <c r="P296" s="7" t="str">
        <f>IF(OR(DATABASE!N296="",ISERROR(DATABASE!N296),DATABASE!N296=FALSE),"0",DATABASE!N296)&amp;","</f>
        <v>0.0042494,</v>
      </c>
      <c r="Q296" s="7" t="str">
        <f>IF(OR(DATABASE!O296="",ISERROR(DATABASE!O296),DATABASE!O296=FALSE),"0",DATABASE!O296)&amp;","</f>
        <v>-0.0000036708,</v>
      </c>
      <c r="R296" s="7" t="str">
        <f>IF(OR(DATABASE!P296="",ISERROR(DATABASE!P296),DATABASE!P296=FALSE),"0",DATABASE!P296)&amp;","</f>
        <v>0.00000000166556,</v>
      </c>
      <c r="S296" s="7" t="str">
        <f>IF(OR(DATABASE!Q296="",ISERROR(DATABASE!Q296),DATABASE!Q296=FALSE),"0",DATABASE!Q296)&amp;","</f>
        <v>-0.000000000000253964,</v>
      </c>
      <c r="T296" s="7" t="str">
        <f>IF(OR(DATABASE!R296="",ISERROR(DATABASE!R296),DATABASE!R296=FALSE),"0",DATABASE!R296)&amp;","</f>
        <v>-945,</v>
      </c>
      <c r="U296" s="7" t="str">
        <f>IF(OR(DATABASE!S296="",ISERROR(DATABASE!S296),DATABASE!S296=FALSE),"0",DATABASE!S296)&amp;","</f>
        <v>-800,</v>
      </c>
      <c r="V296" s="7" t="str">
        <f>IF(OR(DATABASE!T296="",ISERROR(DATABASE!T296),DATABASE!T296=FALSE),"0",DATABASE!T296)&amp;","</f>
        <v>-945.424125,</v>
      </c>
      <c r="W296" s="7" t="str">
        <f>IF(OR(DATABASE!U296="",ISERROR(DATABASE!U296),DATABASE!U296=FALSE),"0",DATABASE!U296)&amp;","</f>
        <v>0.481066833496094,</v>
      </c>
      <c r="X296" s="7">
        <f>IF(OR(DATABASE!V296="",ISERROR(DATABASE!V296),DATABASE!V296=FALSE),"0",DATABASE!V296)</f>
        <v>2.2432137280702591E-5</v>
      </c>
      <c r="Y296" t="s">
        <v>5115</v>
      </c>
    </row>
    <row r="297" spans="2:25" x14ac:dyDescent="0.25">
      <c r="B297" t="s">
        <v>5116</v>
      </c>
      <c r="C297" s="8" t="str">
        <f>""""&amp;DATABASE!A297&amp;""","</f>
        <v>"111-01-3",</v>
      </c>
      <c r="D297" s="8" t="str">
        <f>""""&amp;DATABASE!B297&amp;""","</f>
        <v>"SQUALANE",</v>
      </c>
      <c r="E297" s="8" t="str">
        <f>""""&amp;DATABASE!C297&amp;""","</f>
        <v>"C30H62",</v>
      </c>
      <c r="F297" s="8" t="str">
        <f>""""&amp;DATABASE!D297&amp;""","</f>
        <v>"PN",</v>
      </c>
      <c r="G297" s="8" t="str">
        <f>""""&amp;DATABASE!E297&amp;""","</f>
        <v>"(CH)6 (CH2)16 (CH3)8 ",</v>
      </c>
      <c r="H297" s="7" t="str">
        <f>IF(OR(DATABASE!F297="",ISERROR(DATABASE!F297),DATABASE!F297=FALSE),"0",DATABASE!F297)&amp;","</f>
        <v>422.821990966796,</v>
      </c>
      <c r="I297" s="7" t="str">
        <f>IF(OR(DATABASE!G297="",ISERROR(DATABASE!G297),DATABASE!G297=FALSE),"0",DATABASE!G297)&amp;","</f>
        <v>0.810622820530614,</v>
      </c>
      <c r="J297" s="7" t="str">
        <f>IF(OR(DATABASE!H297="",ISERROR(DATABASE!H297),DATABASE!H297=FALSE),"0",DATABASE!H297)&amp;","</f>
        <v>720,</v>
      </c>
      <c r="K297" s="7" t="str">
        <f>IF(OR(DATABASE!I297="",ISERROR(DATABASE!I297),DATABASE!I297=FALSE),"0",DATABASE!I297)&amp;","</f>
        <v>863,</v>
      </c>
      <c r="L297" s="7" t="str">
        <f>IF(OR(DATABASE!J297="",ISERROR(DATABASE!J297),DATABASE!J297=FALSE),"0",DATABASE!J297)&amp;","</f>
        <v>8.68,</v>
      </c>
      <c r="M297" s="7" t="str">
        <f>IF(OR(DATABASE!K297="",ISERROR(DATABASE!K297),DATABASE!K297=FALSE),"0",DATABASE!K297)&amp;","</f>
        <v>1.63999998569488,</v>
      </c>
      <c r="N297" s="7" t="str">
        <f>IF(OR(DATABASE!L297="",ISERROR(DATABASE!L297),DATABASE!L297=FALSE),"0",DATABASE!L297)&amp;","</f>
        <v>0.915302991867065,</v>
      </c>
      <c r="O297" s="7" t="str">
        <f>IF(OR(DATABASE!M297="",ISERROR(DATABASE!M297),DATABASE!M297=FALSE),"0",DATABASE!M297)&amp;","</f>
        <v>-0.30615,</v>
      </c>
      <c r="P297" s="7" t="str">
        <f>IF(OR(DATABASE!N297="",ISERROR(DATABASE!N297),DATABASE!N297=FALSE),"0",DATABASE!N297)&amp;","</f>
        <v>0.0080178,</v>
      </c>
      <c r="Q297" s="7" t="str">
        <f>IF(OR(DATABASE!O297="",ISERROR(DATABASE!O297),DATABASE!O297=FALSE),"0",DATABASE!O297)&amp;","</f>
        <v>-0.000006054,</v>
      </c>
      <c r="R297" s="7" t="str">
        <f>IF(OR(DATABASE!P297="",ISERROR(DATABASE!P297),DATABASE!P297=FALSE),"0",DATABASE!P297)&amp;","</f>
        <v>0.00000000251136,</v>
      </c>
      <c r="S297" s="7" t="str">
        <f>IF(OR(DATABASE!Q297="",ISERROR(DATABASE!Q297),DATABASE!Q297=FALSE),"0",DATABASE!Q297)&amp;","</f>
        <v>-0.000000000000357896,</v>
      </c>
      <c r="T297" s="7" t="str">
        <f>IF(OR(DATABASE!R297="",ISERROR(DATABASE!R297),DATABASE!R297=FALSE),"0",DATABASE!R297)&amp;","</f>
        <v>-693.3,</v>
      </c>
      <c r="U297" s="7" t="str">
        <f>IF(OR(DATABASE!S297="",ISERROR(DATABASE!S297),DATABASE!S297=FALSE),"0",DATABASE!S297)&amp;","</f>
        <v>0,</v>
      </c>
      <c r="V297" s="7" t="str">
        <f>IF(OR(DATABASE!T297="",ISERROR(DATABASE!T297),DATABASE!T297=FALSE),"0",DATABASE!T297)&amp;","</f>
        <v>-692.884125,</v>
      </c>
      <c r="W297" s="7" t="str">
        <f>IF(OR(DATABASE!U297="",ISERROR(DATABASE!U297),DATABASE!U297=FALSE),"0",DATABASE!U297)&amp;","</f>
        <v>2.88124365234375,</v>
      </c>
      <c r="X297" s="7">
        <f>IF(OR(DATABASE!V297="",ISERROR(DATABASE!V297),DATABASE!V297=FALSE),"0",DATABASE!V297)</f>
        <v>2.3220369219779967E-4</v>
      </c>
      <c r="Y297" t="s">
        <v>5115</v>
      </c>
    </row>
    <row r="298" spans="2:25" x14ac:dyDescent="0.25">
      <c r="B298" t="s">
        <v>5116</v>
      </c>
      <c r="C298" s="8" t="str">
        <f>""""&amp;DATABASE!A298&amp;""","</f>
        <v>"111-11-5",</v>
      </c>
      <c r="D298" s="8" t="str">
        <f>""""&amp;DATABASE!B298&amp;""","</f>
        <v>"M-Caprylate",</v>
      </c>
      <c r="E298" s="8" t="str">
        <f>""""&amp;DATABASE!C298&amp;""","</f>
        <v>"C9H18O2",</v>
      </c>
      <c r="F298" s="8" t="str">
        <f>""""&amp;DATABASE!D298&amp;""","</f>
        <v>"Misc",</v>
      </c>
      <c r="G298" s="8" t="str">
        <f>""""&amp;DATABASE!E298&amp;""","</f>
        <v>"CH3 (CH2)6 CH3COO ",</v>
      </c>
      <c r="H298" s="7" t="str">
        <f>IF(OR(DATABASE!F298="",ISERROR(DATABASE!F298),DATABASE!F298=FALSE),"0",DATABASE!F298)&amp;","</f>
        <v>158.240005493164,</v>
      </c>
      <c r="I298" s="7" t="str">
        <f>IF(OR(DATABASE!G298="",ISERROR(DATABASE!G298),DATABASE!G298=FALSE),"0",DATABASE!G298)&amp;","</f>
        <v>0.878315691782959,</v>
      </c>
      <c r="J298" s="7" t="str">
        <f>IF(OR(DATABASE!H298="",ISERROR(DATABASE!H298),DATABASE!H298=FALSE),"0",DATABASE!H298)&amp;","</f>
        <v>466.850006103515,</v>
      </c>
      <c r="K298" s="7" t="str">
        <f>IF(OR(DATABASE!I298="",ISERROR(DATABASE!I298),DATABASE!I298=FALSE),"0",DATABASE!I298)&amp;","</f>
        <v>647,</v>
      </c>
      <c r="L298" s="7" t="str">
        <f>IF(OR(DATABASE!J298="",ISERROR(DATABASE!J298),DATABASE!J298=FALSE),"0",DATABASE!J298)&amp;","</f>
        <v>25.4998999023437,</v>
      </c>
      <c r="M298" s="7" t="str">
        <f>IF(OR(DATABASE!K298="",ISERROR(DATABASE!K298),DATABASE!K298=FALSE),"0",DATABASE!K298)&amp;","</f>
        <v>0.510869443416595,</v>
      </c>
      <c r="N298" s="7" t="str">
        <f>IF(OR(DATABASE!L298="",ISERROR(DATABASE!L298),DATABASE!L298=FALSE),"0",DATABASE!L298)&amp;","</f>
        <v>0.561999022960662,</v>
      </c>
      <c r="O298" s="7" t="str">
        <f>IF(OR(DATABASE!M298="",ISERROR(DATABASE!M298),DATABASE!M298=FALSE),"0",DATABASE!M298)&amp;","</f>
        <v>0.127123357887514,</v>
      </c>
      <c r="P298" s="7" t="str">
        <f>IF(OR(DATABASE!N298="",ISERROR(DATABASE!N298),DATABASE!N298=FALSE),"0",DATABASE!N298)&amp;","</f>
        <v>0.00508114253364269,</v>
      </c>
      <c r="Q298" s="7" t="str">
        <f>IF(OR(DATABASE!O298="",ISERROR(DATABASE!O298),DATABASE!O298=FALSE),"0",DATABASE!O298)&amp;","</f>
        <v>-2.34580381249428E-06,</v>
      </c>
      <c r="R298" s="7" t="str">
        <f>IF(OR(DATABASE!P298="",ISERROR(DATABASE!P298),DATABASE!P298=FALSE),"0",DATABASE!P298)&amp;","</f>
        <v>2.45197160366715E-10,</v>
      </c>
      <c r="S298" s="7" t="str">
        <f>IF(OR(DATABASE!Q298="",ISERROR(DATABASE!Q298),DATABASE!Q298=FALSE),"0",DATABASE!Q298)&amp;","</f>
        <v>0,</v>
      </c>
      <c r="T298" s="7" t="str">
        <f>IF(OR(DATABASE!R298="",ISERROR(DATABASE!R298),DATABASE!R298=FALSE),"0",DATABASE!R298)&amp;","</f>
        <v>-546.37,</v>
      </c>
      <c r="U298" s="7" t="str">
        <f>IF(OR(DATABASE!S298="",ISERROR(DATABASE!S298),DATABASE!S298=FALSE),"0",DATABASE!S298)&amp;","</f>
        <v>0,</v>
      </c>
      <c r="V298" s="7" t="str">
        <f>IF(OR(DATABASE!T298="",ISERROR(DATABASE!T298),DATABASE!T298=FALSE),"0",DATABASE!T298)&amp;","</f>
        <v>-545.9418125,</v>
      </c>
      <c r="W298" s="7" t="str">
        <f>IF(OR(DATABASE!U298="",ISERROR(DATABASE!U298),DATABASE!U298=FALSE),"0",DATABASE!U298)&amp;","</f>
        <v>0.852381713867188,</v>
      </c>
      <c r="X298" s="7">
        <f>IF(OR(DATABASE!V298="",ISERROR(DATABASE!V298),DATABASE!V298=FALSE),"0",DATABASE!V298)</f>
        <v>7.1255847811698919E-5</v>
      </c>
      <c r="Y298" t="s">
        <v>5115</v>
      </c>
    </row>
    <row r="299" spans="2:25" x14ac:dyDescent="0.25">
      <c r="B299" t="s">
        <v>5116</v>
      </c>
      <c r="C299" s="8" t="str">
        <f>""""&amp;DATABASE!A299&amp;""","</f>
        <v>"111-13-7",</v>
      </c>
      <c r="D299" s="8" t="str">
        <f>""""&amp;DATABASE!B299&amp;""","</f>
        <v>"2-Octanone",</v>
      </c>
      <c r="E299" s="8" t="str">
        <f>""""&amp;DATABASE!C299&amp;""","</f>
        <v>"C8H16O",</v>
      </c>
      <c r="F299" s="8" t="str">
        <f>""""&amp;DATABASE!D299&amp;""","</f>
        <v>"Misc",</v>
      </c>
      <c r="G299" s="8" t="str">
        <f>""""&amp;DATABASE!E299&amp;""","</f>
        <v>"(CH2)5 CH3 CH3CO ",</v>
      </c>
      <c r="H299" s="7" t="str">
        <f>IF(OR(DATABASE!F299="",ISERROR(DATABASE!F299),DATABASE!F299=FALSE),"0",DATABASE!F299)&amp;","</f>
        <v>128.214004516601,</v>
      </c>
      <c r="I299" s="7" t="str">
        <f>IF(OR(DATABASE!G299="",ISERROR(DATABASE!G299),DATABASE!G299=FALSE),"0",DATABASE!G299)&amp;","</f>
        <v>0.824275514435882,</v>
      </c>
      <c r="J299" s="7" t="str">
        <f>IF(OR(DATABASE!H299="",ISERROR(DATABASE!H299),DATABASE!H299=FALSE),"0",DATABASE!H299)&amp;","</f>
        <v>446.149993896484,</v>
      </c>
      <c r="K299" s="7" t="str">
        <f>IF(OR(DATABASE!I299="",ISERROR(DATABASE!I299),DATABASE!I299=FALSE),"0",DATABASE!I299)&amp;","</f>
        <v>632.700012207031,</v>
      </c>
      <c r="L299" s="7" t="str">
        <f>IF(OR(DATABASE!J299="",ISERROR(DATABASE!J299),DATABASE!J299=FALSE),"0",DATABASE!J299)&amp;","</f>
        <v>26.4,</v>
      </c>
      <c r="M299" s="7" t="str">
        <f>IF(OR(DATABASE!K299="",ISERROR(DATABASE!K299),DATABASE!K299=FALSE),"0",DATABASE!K299)&amp;","</f>
        <v>0.497000008821487,</v>
      </c>
      <c r="N299" s="7" t="str">
        <f>IF(OR(DATABASE!L299="",ISERROR(DATABASE!L299),DATABASE!L299=FALSE),"0",DATABASE!L299)&amp;","</f>
        <v>0.454874008893967,</v>
      </c>
      <c r="O299" s="7" t="str">
        <f>IF(OR(DATABASE!M299="",ISERROR(DATABASE!M299),DATABASE!M299=FALSE),"0",DATABASE!M299)&amp;","</f>
        <v>0.54215,</v>
      </c>
      <c r="P299" s="7" t="str">
        <f>IF(OR(DATABASE!N299="",ISERROR(DATABASE!N299),DATABASE!N299=FALSE),"0",DATABASE!N299)&amp;","</f>
        <v>0.0030196,</v>
      </c>
      <c r="Q299" s="7" t="str">
        <f>IF(OR(DATABASE!O299="",ISERROR(DATABASE!O299),DATABASE!O299=FALSE),"0",DATABASE!O299)&amp;","</f>
        <v>0.00000209406,</v>
      </c>
      <c r="R299" s="7" t="str">
        <f>IF(OR(DATABASE!P299="",ISERROR(DATABASE!P299),DATABASE!P299=FALSE),"0",DATABASE!P299)&amp;","</f>
        <v>-0.00000000358216,</v>
      </c>
      <c r="S299" s="7" t="str">
        <f>IF(OR(DATABASE!Q299="",ISERROR(DATABASE!Q299),DATABASE!Q299=FALSE),"0",DATABASE!Q299)&amp;","</f>
        <v>0.00000000000094208,</v>
      </c>
      <c r="T299" s="7" t="str">
        <f>IF(OR(DATABASE!R299="",ISERROR(DATABASE!R299),DATABASE!R299=FALSE),"0",DATABASE!R299)&amp;","</f>
        <v>-321.6,</v>
      </c>
      <c r="U299" s="7" t="str">
        <f>IF(OR(DATABASE!S299="",ISERROR(DATABASE!S299),DATABASE!S299=FALSE),"0",DATABASE!S299)&amp;","</f>
        <v>-113.8,</v>
      </c>
      <c r="V299" s="7" t="str">
        <f>IF(OR(DATABASE!T299="",ISERROR(DATABASE!T299),DATABASE!T299=FALSE),"0",DATABASE!T299)&amp;","</f>
        <v>-320.62178125,</v>
      </c>
      <c r="W299" s="7" t="str">
        <f>IF(OR(DATABASE!U299="",ISERROR(DATABASE!U299),DATABASE!U299=FALSE),"0",DATABASE!U299)&amp;","</f>
        <v>0.674061889648437,</v>
      </c>
      <c r="X299" s="7">
        <f>IF(OR(DATABASE!V299="",ISERROR(DATABASE!V299),DATABASE!V299=FALSE),"0",DATABASE!V299)</f>
        <v>6.5811552107334132E-5</v>
      </c>
      <c r="Y299" t="s">
        <v>5115</v>
      </c>
    </row>
    <row r="300" spans="2:25" x14ac:dyDescent="0.25">
      <c r="B300" t="s">
        <v>5116</v>
      </c>
      <c r="C300" s="8" t="str">
        <f>""""&amp;DATABASE!A300&amp;""","</f>
        <v>"111-14-8",</v>
      </c>
      <c r="D300" s="8" t="str">
        <f>""""&amp;DATABASE!B300&amp;""","</f>
        <v>"n-C7oicAcid",</v>
      </c>
      <c r="E300" s="8" t="str">
        <f>""""&amp;DATABASE!C300&amp;""","</f>
        <v>"C7H14O2",</v>
      </c>
      <c r="F300" s="8" t="str">
        <f>""""&amp;DATABASE!D300&amp;""","</f>
        <v>"ES",</v>
      </c>
      <c r="G300" s="8" t="str">
        <f>""""&amp;DATABASE!E300&amp;""","</f>
        <v>"(CH2)5 CH3 COOH ",</v>
      </c>
      <c r="H300" s="7" t="str">
        <f>IF(OR(DATABASE!F300="",ISERROR(DATABASE!F300),DATABASE!F300=FALSE),"0",DATABASE!F300)&amp;","</f>
        <v>130.18699645996,</v>
      </c>
      <c r="I300" s="7" t="str">
        <f>IF(OR(DATABASE!G300="",ISERROR(DATABASE!G300),DATABASE!G300=FALSE),"0",DATABASE!G300)&amp;","</f>
        <v>0.923316468379184,</v>
      </c>
      <c r="J300" s="7" t="str">
        <f>IF(OR(DATABASE!H300="",ISERROR(DATABASE!H300),DATABASE!H300=FALSE),"0",DATABASE!H300)&amp;","</f>
        <v>496.149993896484,</v>
      </c>
      <c r="K300" s="7" t="str">
        <f>IF(OR(DATABASE!I300="",ISERROR(DATABASE!I300),DATABASE!I300=FALSE),"0",DATABASE!I300)&amp;","</f>
        <v>677.299987792968,</v>
      </c>
      <c r="L300" s="7" t="str">
        <f>IF(OR(DATABASE!J300="",ISERROR(DATABASE!J300),DATABASE!J300=FALSE),"0",DATABASE!J300)&amp;","</f>
        <v>30.43,</v>
      </c>
      <c r="M300" s="7" t="str">
        <f>IF(OR(DATABASE!K300="",ISERROR(DATABASE!K300),DATABASE!K300=FALSE),"0",DATABASE!K300)&amp;","</f>
        <v>0.467999994754791,</v>
      </c>
      <c r="N300" s="7" t="str">
        <f>IF(OR(DATABASE!L300="",ISERROR(DATABASE!L300),DATABASE!L300=FALSE),"0",DATABASE!L300)&amp;","</f>
        <v>0.756363987922668,</v>
      </c>
      <c r="O300" s="7" t="str">
        <f>IF(OR(DATABASE!M300="",ISERROR(DATABASE!M300),DATABASE!M300=FALSE),"0",DATABASE!M300)&amp;","</f>
        <v>0.095832,</v>
      </c>
      <c r="P300" s="7" t="str">
        <f>IF(OR(DATABASE!N300="",ISERROR(DATABASE!N300),DATABASE!N300=FALSE),"0",DATABASE!N300)&amp;","</f>
        <v>0.005294,</v>
      </c>
      <c r="Q300" s="7" t="str">
        <f>IF(OR(DATABASE!O300="",ISERROR(DATABASE!O300),DATABASE!O300=FALSE),"0",DATABASE!O300)&amp;","</f>
        <v>-0.0000031269,</v>
      </c>
      <c r="R300" s="7" t="str">
        <f>IF(OR(DATABASE!P300="",ISERROR(DATABASE!P300),DATABASE!P300=FALSE),"0",DATABASE!P300)&amp;","</f>
        <v>0.00000000085584,</v>
      </c>
      <c r="S300" s="7" t="str">
        <f>IF(OR(DATABASE!Q300="",ISERROR(DATABASE!Q300),DATABASE!Q300=FALSE),"0",DATABASE!Q300)&amp;","</f>
        <v>-0.000000000000093964,</v>
      </c>
      <c r="T300" s="7" t="str">
        <f>IF(OR(DATABASE!R300="",ISERROR(DATABASE!R300),DATABASE!R300=FALSE),"0",DATABASE!R300)&amp;","</f>
        <v>-536.2,</v>
      </c>
      <c r="U300" s="7" t="str">
        <f>IF(OR(DATABASE!S300="",ISERROR(DATABASE!S300),DATABASE!S300=FALSE),"0",DATABASE!S300)&amp;","</f>
        <v>-332,</v>
      </c>
      <c r="V300" s="7" t="str">
        <f>IF(OR(DATABASE!T300="",ISERROR(DATABASE!T300),DATABASE!T300=FALSE),"0",DATABASE!T300)&amp;","</f>
        <v>-535.89475,</v>
      </c>
      <c r="W300" s="7" t="str">
        <f>IF(OR(DATABASE!U300="",ISERROR(DATABASE!U300),DATABASE!U300=FALSE),"0",DATABASE!U300)&amp;","</f>
        <v>0.660908813476562,</v>
      </c>
      <c r="X300" s="7">
        <f>IF(OR(DATABASE!V300="",ISERROR(DATABASE!V300),DATABASE!V300=FALSE),"0",DATABASE!V300)</f>
        <v>5.4501216858625409E-5</v>
      </c>
      <c r="Y300" t="s">
        <v>5115</v>
      </c>
    </row>
    <row r="301" spans="2:25" x14ac:dyDescent="0.25">
      <c r="B301" t="s">
        <v>5116</v>
      </c>
      <c r="C301" s="8" t="str">
        <f>""""&amp;DATABASE!A301&amp;""","</f>
        <v>"111-15-9",</v>
      </c>
      <c r="D301" s="8" t="str">
        <f>""""&amp;DATABASE!B301&amp;""","</f>
        <v>"2EtxyEC2oate",</v>
      </c>
      <c r="E301" s="8" t="str">
        <f>""""&amp;DATABASE!C301&amp;""","</f>
        <v>"C6H12O3",</v>
      </c>
      <c r="F301" s="8" t="str">
        <f>""""&amp;DATABASE!D301&amp;""","</f>
        <v>"Misc",</v>
      </c>
      <c r="G301" s="8" t="str">
        <f>""""&amp;DATABASE!E301&amp;""","</f>
        <v>"CH3 (CH2)2 CH3COO CH2O ",</v>
      </c>
      <c r="H301" s="7" t="str">
        <f>IF(OR(DATABASE!F301="",ISERROR(DATABASE!F301),DATABASE!F301=FALSE),"0",DATABASE!F301)&amp;","</f>
        <v>132.158004760742,</v>
      </c>
      <c r="I301" s="7" t="str">
        <f>IF(OR(DATABASE!G301="",ISERROR(DATABASE!G301),DATABASE!G301=FALSE),"0",DATABASE!G301)&amp;","</f>
        <v>0.980326444794281,</v>
      </c>
      <c r="J301" s="7" t="str">
        <f>IF(OR(DATABASE!H301="",ISERROR(DATABASE!H301),DATABASE!H301=FALSE),"0",DATABASE!H301)&amp;","</f>
        <v>429.450012207031,</v>
      </c>
      <c r="K301" s="7" t="str">
        <f>IF(OR(DATABASE!I301="",ISERROR(DATABASE!I301),DATABASE!I301=FALSE),"0",DATABASE!I301)&amp;","</f>
        <v>597,</v>
      </c>
      <c r="L301" s="7" t="str">
        <f>IF(OR(DATABASE!J301="",ISERROR(DATABASE!J301),DATABASE!J301=FALSE),"0",DATABASE!J301)&amp;","</f>
        <v>24.6,</v>
      </c>
      <c r="M301" s="7" t="str">
        <f>IF(OR(DATABASE!K301="",ISERROR(DATABASE!K301),DATABASE!K301=FALSE),"0",DATABASE!K301)&amp;","</f>
        <v>0.458999007940292,</v>
      </c>
      <c r="N301" s="7" t="str">
        <f>IF(OR(DATABASE!L301="",ISERROR(DATABASE!L301),DATABASE!L301=FALSE),"0",DATABASE!L301)&amp;","</f>
        <v>0.533182024955749,</v>
      </c>
      <c r="O301" s="7" t="str">
        <f>IF(OR(DATABASE!M301="",ISERROR(DATABASE!M301),DATABASE!M301=FALSE),"0",DATABASE!M301)&amp;","</f>
        <v>-0.319512,</v>
      </c>
      <c r="P301" s="7" t="str">
        <f>IF(OR(DATABASE!N301="",ISERROR(DATABASE!N301),DATABASE!N301=FALSE),"0",DATABASE!N301)&amp;","</f>
        <v>0.00693286,</v>
      </c>
      <c r="Q301" s="7" t="str">
        <f>IF(OR(DATABASE!O301="",ISERROR(DATABASE!O301),DATABASE!O301=FALSE),"0",DATABASE!O301)&amp;","</f>
        <v>-0.00000667092,</v>
      </c>
      <c r="R301" s="7" t="str">
        <f>IF(OR(DATABASE!P301="",ISERROR(DATABASE!P301),DATABASE!P301=FALSE),"0",DATABASE!P301)&amp;","</f>
        <v>0.000000003610212,</v>
      </c>
      <c r="S301" s="7" t="str">
        <f>IF(OR(DATABASE!Q301="",ISERROR(DATABASE!Q301),DATABASE!Q301=FALSE),"0",DATABASE!Q301)&amp;","</f>
        <v>-0.000000000000677196,</v>
      </c>
      <c r="T301" s="7" t="str">
        <f>IF(OR(DATABASE!R301="",ISERROR(DATABASE!R301),DATABASE!R301=FALSE),"0",DATABASE!R301)&amp;","</f>
        <v>-611,</v>
      </c>
      <c r="U301" s="7" t="str">
        <f>IF(OR(DATABASE!S301="",ISERROR(DATABASE!S301),DATABASE!S301=FALSE),"0",DATABASE!S301)&amp;","</f>
        <v>-422,</v>
      </c>
      <c r="V301" s="7" t="str">
        <f>IF(OR(DATABASE!T301="",ISERROR(DATABASE!T301),DATABASE!T301=FALSE),"0",DATABASE!T301)&amp;","</f>
        <v>-611.1531875,</v>
      </c>
      <c r="W301" s="7" t="str">
        <f>IF(OR(DATABASE!U301="",ISERROR(DATABASE!U301),DATABASE!U301=FALSE),"0",DATABASE!U301)&amp;","</f>
        <v>0.619952270507813,</v>
      </c>
      <c r="X301" s="7">
        <f>IF(OR(DATABASE!V301="",ISERROR(DATABASE!V301),DATABASE!V301=FALSE),"0",DATABASE!V301)</f>
        <v>4.8534344881772995E-5</v>
      </c>
      <c r="Y301" t="s">
        <v>5115</v>
      </c>
    </row>
    <row r="302" spans="2:25" x14ac:dyDescent="0.25">
      <c r="B302" t="s">
        <v>5116</v>
      </c>
      <c r="C302" s="8" t="str">
        <f>""""&amp;DATABASE!A302&amp;""","</f>
        <v>"111-16-0",</v>
      </c>
      <c r="D302" s="8" t="str">
        <f>""""&amp;DATABASE!B302&amp;""","</f>
        <v>"PimelicAcid",</v>
      </c>
      <c r="E302" s="8" t="str">
        <f>""""&amp;DATABASE!C302&amp;""","</f>
        <v>"C7H12O4",</v>
      </c>
      <c r="F302" s="8" t="str">
        <f>""""&amp;DATABASE!D302&amp;""","</f>
        <v>"Misc",</v>
      </c>
      <c r="G302" s="8" t="str">
        <f>""""&amp;DATABASE!E302&amp;""","</f>
        <v>"(CH2)5 (COOH)2 ",</v>
      </c>
      <c r="H302" s="7" t="str">
        <f>IF(OR(DATABASE!F302="",ISERROR(DATABASE!F302),DATABASE!F302=FALSE),"0",DATABASE!F302)&amp;","</f>
        <v>160.169006347656,</v>
      </c>
      <c r="I302" s="7" t="str">
        <f>IF(OR(DATABASE!G302="",ISERROR(DATABASE!G302),DATABASE!G302=FALSE),"0",DATABASE!G302)&amp;","</f>
        <v>1.20795178087358,</v>
      </c>
      <c r="J302" s="7" t="str">
        <f>IF(OR(DATABASE!H302="",ISERROR(DATABASE!H302),DATABASE!H302=FALSE),"0",DATABASE!H302)&amp;","</f>
        <v>615.25,</v>
      </c>
      <c r="K302" s="7" t="str">
        <f>IF(OR(DATABASE!I302="",ISERROR(DATABASE!I302),DATABASE!I302=FALSE),"0",DATABASE!I302)&amp;","</f>
        <v>805,</v>
      </c>
      <c r="L302" s="7" t="str">
        <f>IF(OR(DATABASE!J302="",ISERROR(DATABASE!J302),DATABASE!J302=FALSE),"0",DATABASE!J302)&amp;","</f>
        <v>31.4,</v>
      </c>
      <c r="M302" s="7" t="str">
        <f>IF(OR(DATABASE!K302="",ISERROR(DATABASE!K302),DATABASE!K302=FALSE),"0",DATABASE!K302)&amp;","</f>
        <v>0.46900001168251,</v>
      </c>
      <c r="N302" s="7" t="str">
        <f>IF(OR(DATABASE!L302="",ISERROR(DATABASE!L302),DATABASE!L302=FALSE),"0",DATABASE!L302)&amp;","</f>
        <v>1.11582005023956,</v>
      </c>
      <c r="O302" s="7" t="str">
        <f>IF(OR(DATABASE!M302="",ISERROR(DATABASE!M302),DATABASE!M302=FALSE),"0",DATABASE!M302)&amp;","</f>
        <v>0.116543,</v>
      </c>
      <c r="P302" s="7" t="str">
        <f>IF(OR(DATABASE!N302="",ISERROR(DATABASE!N302),DATABASE!N302=FALSE),"0",DATABASE!N302)&amp;","</f>
        <v>0.0048417,</v>
      </c>
      <c r="Q302" s="7" t="str">
        <f>IF(OR(DATABASE!O302="",ISERROR(DATABASE!O302),DATABASE!O302=FALSE),"0",DATABASE!O302)&amp;","</f>
        <v>-0.00000368247,</v>
      </c>
      <c r="R302" s="7" t="str">
        <f>IF(OR(DATABASE!P302="",ISERROR(DATABASE!P302),DATABASE!P302=FALSE),"0",DATABASE!P302)&amp;","</f>
        <v>0.000000001500692,</v>
      </c>
      <c r="S302" s="7" t="str">
        <f>IF(OR(DATABASE!Q302="",ISERROR(DATABASE!Q302),DATABASE!Q302=FALSE),"0",DATABASE!Q302)&amp;","</f>
        <v>-0.000000000000219154,</v>
      </c>
      <c r="T302" s="7" t="str">
        <f>IF(OR(DATABASE!R302="",ISERROR(DATABASE!R302),DATABASE!R302=FALSE),"0",DATABASE!R302)&amp;","</f>
        <v>-885,</v>
      </c>
      <c r="U302" s="7" t="str">
        <f>IF(OR(DATABASE!S302="",ISERROR(DATABASE!S302),DATABASE!S302=FALSE),"0",DATABASE!S302)&amp;","</f>
        <v>0,</v>
      </c>
      <c r="V302" s="7" t="str">
        <f>IF(OR(DATABASE!T302="",ISERROR(DATABASE!T302),DATABASE!T302=FALSE),"0",DATABASE!T302)&amp;","</f>
        <v>-885.0885625,</v>
      </c>
      <c r="W302" s="7" t="str">
        <f>IF(OR(DATABASE!U302="",ISERROR(DATABASE!U302),DATABASE!U302=FALSE),"0",DATABASE!U302)&amp;","</f>
        <v>0.698912109375,</v>
      </c>
      <c r="X302" s="7">
        <f>IF(OR(DATABASE!V302="",ISERROR(DATABASE!V302),DATABASE!V302=FALSE),"0",DATABASE!V302)</f>
        <v>4.1711915284395219E-5</v>
      </c>
      <c r="Y302" t="s">
        <v>5115</v>
      </c>
    </row>
    <row r="303" spans="2:25" x14ac:dyDescent="0.25">
      <c r="B303" t="s">
        <v>5116</v>
      </c>
      <c r="C303" s="8" t="str">
        <f>""""&amp;DATABASE!A303&amp;""","</f>
        <v>"1111-74-6",</v>
      </c>
      <c r="D303" s="8" t="str">
        <f>""""&amp;DATABASE!B303&amp;""","</f>
        <v>"DMSilane",</v>
      </c>
      <c r="E303" s="8" t="str">
        <f>""""&amp;DATABASE!C303&amp;""","</f>
        <v>"C2H8Si",</v>
      </c>
      <c r="F303" s="8" t="str">
        <f>""""&amp;DATABASE!D303&amp;""","</f>
        <v>"Misc",</v>
      </c>
      <c r="G303" s="8" t="str">
        <f>""""&amp;DATABASE!E303&amp;""","</f>
        <v>"(CH3)2 SIH2 ",</v>
      </c>
      <c r="H303" s="7" t="str">
        <f>IF(OR(DATABASE!F303="",ISERROR(DATABASE!F303),DATABASE!F303=FALSE),"0",DATABASE!F303)&amp;","</f>
        <v>60.1710014343261,</v>
      </c>
      <c r="I303" s="7" t="str">
        <f>IF(OR(DATABASE!G303="",ISERROR(DATABASE!G303),DATABASE!G303=FALSE),"0",DATABASE!G303)&amp;","</f>
        <v>0.591976770780149,</v>
      </c>
      <c r="J303" s="7" t="str">
        <f>IF(OR(DATABASE!H303="",ISERROR(DATABASE!H303),DATABASE!H303=FALSE),"0",DATABASE!H303)&amp;","</f>
        <v>253.550003051757,</v>
      </c>
      <c r="K303" s="7" t="str">
        <f>IF(OR(DATABASE!I303="",ISERROR(DATABASE!I303),DATABASE!I303=FALSE),"0",DATABASE!I303)&amp;","</f>
        <v>401.997009277343,</v>
      </c>
      <c r="L303" s="7" t="str">
        <f>IF(OR(DATABASE!J303="",ISERROR(DATABASE!J303),DATABASE!J303=FALSE),"0",DATABASE!J303)&amp;","</f>
        <v>35.6,</v>
      </c>
      <c r="M303" s="7" t="str">
        <f>IF(OR(DATABASE!K303="",ISERROR(DATABASE!K303),DATABASE!K303=FALSE),"0",DATABASE!K303)&amp;","</f>
        <v>0.257999002933502,</v>
      </c>
      <c r="N303" s="7" t="str">
        <f>IF(OR(DATABASE!L303="",ISERROR(DATABASE!L303),DATABASE!L303=FALSE),"0",DATABASE!L303)&amp;","</f>
        <v>0.132210001349449,</v>
      </c>
      <c r="O303" s="7" t="str">
        <f>IF(OR(DATABASE!M303="",ISERROR(DATABASE!M303),DATABASE!M303=FALSE),"0",DATABASE!M303)&amp;","</f>
        <v>0.464178,</v>
      </c>
      <c r="P303" s="7" t="str">
        <f>IF(OR(DATABASE!N303="",ISERROR(DATABASE!N303),DATABASE!N303=FALSE),"0",DATABASE!N303)&amp;","</f>
        <v>0.00364766,</v>
      </c>
      <c r="Q303" s="7" t="str">
        <f>IF(OR(DATABASE!O303="",ISERROR(DATABASE!O303),DATABASE!O303=FALSE),"0",DATABASE!O303)&amp;","</f>
        <v>0.0000002750484,</v>
      </c>
      <c r="R303" s="7" t="str">
        <f>IF(OR(DATABASE!P303="",ISERROR(DATABASE!P303),DATABASE!P303=FALSE),"0",DATABASE!P303)&amp;","</f>
        <v>-0.000000002095104,</v>
      </c>
      <c r="S303" s="7" t="str">
        <f>IF(OR(DATABASE!Q303="",ISERROR(DATABASE!Q303),DATABASE!Q303=FALSE),"0",DATABASE!Q303)&amp;","</f>
        <v>0.000000000000629908,</v>
      </c>
      <c r="T303" s="7" t="str">
        <f>IF(OR(DATABASE!R303="",ISERROR(DATABASE!R303),DATABASE!R303=FALSE),"0",DATABASE!R303)&amp;","</f>
        <v>-94.7,</v>
      </c>
      <c r="U303" s="7" t="str">
        <f>IF(OR(DATABASE!S303="",ISERROR(DATABASE!S303),DATABASE!S303=FALSE),"0",DATABASE!S303)&amp;","</f>
        <v>-19.58,</v>
      </c>
      <c r="V303" s="7" t="str">
        <f>IF(OR(DATABASE!T303="",ISERROR(DATABASE!T303),DATABASE!T303=FALSE),"0",DATABASE!T303)&amp;","</f>
        <v>-94.654078125,</v>
      </c>
      <c r="W303" s="7" t="str">
        <f>IF(OR(DATABASE!U303="",ISERROR(DATABASE!U303),DATABASE!U303=FALSE),"0",DATABASE!U303)&amp;","</f>
        <v>0.251799697875977,</v>
      </c>
      <c r="X303" s="7">
        <f>IF(OR(DATABASE!V303="",ISERROR(DATABASE!V303),DATABASE!V303=FALSE),"0",DATABASE!V303)</f>
        <v>0</v>
      </c>
      <c r="Y303" t="s">
        <v>5115</v>
      </c>
    </row>
    <row r="304" spans="2:25" x14ac:dyDescent="0.25">
      <c r="B304" t="s">
        <v>5116</v>
      </c>
      <c r="C304" s="8" t="str">
        <f>""""&amp;DATABASE!A304&amp;""","</f>
        <v>"111-20-6",</v>
      </c>
      <c r="D304" s="8" t="str">
        <f>""""&amp;DATABASE!B304&amp;""","</f>
        <v>"Sebacic_Acid",</v>
      </c>
      <c r="E304" s="8" t="str">
        <f>""""&amp;DATABASE!C304&amp;""","</f>
        <v>"C10H18O4",</v>
      </c>
      <c r="F304" s="8" t="str">
        <f>""""&amp;DATABASE!D304&amp;""","</f>
        <v>"Misc",</v>
      </c>
      <c r="G304" s="8" t="str">
        <f>""""&amp;DATABASE!E304&amp;""","</f>
        <v>"(CH2)8 (COOH)2 ",</v>
      </c>
      <c r="H304" s="7" t="str">
        <f>IF(OR(DATABASE!F304="",ISERROR(DATABASE!F304),DATABASE!F304=FALSE),"0",DATABASE!F304)&amp;","</f>
        <v>202.251007080078,</v>
      </c>
      <c r="I304" s="7" t="str">
        <f>IF(OR(DATABASE!G304="",ISERROR(DATABASE!G304),DATABASE!G304=FALSE),"0",DATABASE!G304)&amp;","</f>
        <v>1.13241263352682,</v>
      </c>
      <c r="J304" s="7" t="str">
        <f>IF(OR(DATABASE!H304="",ISERROR(DATABASE!H304),DATABASE!H304=FALSE),"0",DATABASE!H304)&amp;","</f>
        <v>642.090026855468,</v>
      </c>
      <c r="K304" s="7" t="str">
        <f>IF(OR(DATABASE!I304="",ISERROR(DATABASE!I304),DATABASE!I304=FALSE),"0",DATABASE!I304)&amp;","</f>
        <v>815,</v>
      </c>
      <c r="L304" s="7" t="str">
        <f>IF(OR(DATABASE!J304="",ISERROR(DATABASE!J304),DATABASE!J304=FALSE),"0",DATABASE!J304)&amp;","</f>
        <v>23.5,</v>
      </c>
      <c r="M304" s="7" t="str">
        <f>IF(OR(DATABASE!K304="",ISERROR(DATABASE!K304),DATABASE!K304=FALSE),"0",DATABASE!K304)&amp;","</f>
        <v>0.657999992370605,</v>
      </c>
      <c r="N304" s="7" t="str">
        <f>IF(OR(DATABASE!L304="",ISERROR(DATABASE!L304),DATABASE!L304=FALSE),"0",DATABASE!L304)&amp;","</f>
        <v>1.20530998706817,</v>
      </c>
      <c r="O304" s="7" t="str">
        <f>IF(OR(DATABASE!M304="",ISERROR(DATABASE!M304),DATABASE!M304=FALSE),"0",DATABASE!M304)&amp;","</f>
        <v>0.086575,</v>
      </c>
      <c r="P304" s="7" t="str">
        <f>IF(OR(DATABASE!N304="",ISERROR(DATABASE!N304),DATABASE!N304=FALSE),"0",DATABASE!N304)&amp;","</f>
        <v>0.0052066,</v>
      </c>
      <c r="Q304" s="7" t="str">
        <f>IF(OR(DATABASE!O304="",ISERROR(DATABASE!O304),DATABASE!O304=FALSE),"0",DATABASE!O304)&amp;","</f>
        <v>-0.0000036669,</v>
      </c>
      <c r="R304" s="7" t="str">
        <f>IF(OR(DATABASE!P304="",ISERROR(DATABASE!P304),DATABASE!P304=FALSE),"0",DATABASE!P304)&amp;","</f>
        <v>0.00000000132628,</v>
      </c>
      <c r="S304" s="7" t="str">
        <f>IF(OR(DATABASE!Q304="",ISERROR(DATABASE!Q304),DATABASE!Q304=FALSE),"0",DATABASE!Q304)&amp;","</f>
        <v>-0.0000000000001636,</v>
      </c>
      <c r="T304" s="7" t="str">
        <f>IF(OR(DATABASE!R304="",ISERROR(DATABASE!R304),DATABASE!R304=FALSE),"0",DATABASE!R304)&amp;","</f>
        <v>-921.9,</v>
      </c>
      <c r="U304" s="7" t="str">
        <f>IF(OR(DATABASE!S304="",ISERROR(DATABASE!S304),DATABASE!S304=FALSE),"0",DATABASE!S304)&amp;","</f>
        <v>-623,</v>
      </c>
      <c r="V304" s="7" t="str">
        <f>IF(OR(DATABASE!T304="",ISERROR(DATABASE!T304),DATABASE!T304=FALSE),"0",DATABASE!T304)&amp;","</f>
        <v>-921.9145625,</v>
      </c>
      <c r="W304" s="7" t="str">
        <f>IF(OR(DATABASE!U304="",ISERROR(DATABASE!U304),DATABASE!U304=FALSE),"0",DATABASE!U304)&amp;","</f>
        <v>0.983613952636719,</v>
      </c>
      <c r="X304" s="7">
        <f>IF(OR(DATABASE!V304="",ISERROR(DATABASE!V304),DATABASE!V304=FALSE),"0",DATABASE!V304)</f>
        <v>6.3559643924236299E-5</v>
      </c>
      <c r="Y304" t="s">
        <v>5115</v>
      </c>
    </row>
    <row r="305" spans="2:25" x14ac:dyDescent="0.25">
      <c r="B305" t="s">
        <v>5116</v>
      </c>
      <c r="C305" s="8" t="str">
        <f>""""&amp;DATABASE!A305&amp;""","</f>
        <v>"1112-39-6",</v>
      </c>
      <c r="D305" s="8" t="str">
        <f>""""&amp;DATABASE!B305&amp;""","</f>
        <v>"DC1DC1oxSila",</v>
      </c>
      <c r="E305" s="8" t="str">
        <f>""""&amp;DATABASE!C305&amp;""","</f>
        <v>"C4H12O2Si",</v>
      </c>
      <c r="F305" s="8" t="str">
        <f>""""&amp;DATABASE!D305&amp;""","</f>
        <v>"Misc",</v>
      </c>
      <c r="G305" s="8" t="str">
        <f>""""&amp;DATABASE!E305&amp;""","</f>
        <v>"SIO (CH3)3 CH3O ",</v>
      </c>
      <c r="H305" s="7" t="str">
        <f>IF(OR(DATABASE!F305="",ISERROR(DATABASE!F305),DATABASE!F305=FALSE),"0",DATABASE!F305)&amp;","</f>
        <v>120.223999023437,</v>
      </c>
      <c r="I305" s="7" t="str">
        <f>IF(OR(DATABASE!G305="",ISERROR(DATABASE!G305),DATABASE!G305=FALSE),"0",DATABASE!G305)&amp;","</f>
        <v>0.868780835785632,</v>
      </c>
      <c r="J305" s="7" t="str">
        <f>IF(OR(DATABASE!H305="",ISERROR(DATABASE!H305),DATABASE!H305=FALSE),"0",DATABASE!H305)&amp;","</f>
        <v>354.549987792968,</v>
      </c>
      <c r="K305" s="7" t="str">
        <f>IF(OR(DATABASE!I305="",ISERROR(DATABASE!I305),DATABASE!I305=FALSE),"0",DATABASE!I305)&amp;","</f>
        <v>524,</v>
      </c>
      <c r="L305" s="7" t="str">
        <f>IF(OR(DATABASE!J305="",ISERROR(DATABASE!J305),DATABASE!J305=FALSE),"0",DATABASE!J305)&amp;","</f>
        <v>26.6,</v>
      </c>
      <c r="M305" s="7" t="str">
        <f>IF(OR(DATABASE!K305="",ISERROR(DATABASE!K305),DATABASE!K305=FALSE),"0",DATABASE!K305)&amp;","</f>
        <v>0.441000014543533,</v>
      </c>
      <c r="N305" s="7" t="str">
        <f>IF(OR(DATABASE!L305="",ISERROR(DATABASE!L305),DATABASE!L305=FALSE),"0",DATABASE!L305)&amp;","</f>
        <v>0.262921988964081,</v>
      </c>
      <c r="O305" s="7" t="str">
        <f>IF(OR(DATABASE!M305="",ISERROR(DATABASE!M305),DATABASE!M305=FALSE),"0",DATABASE!M305)&amp;","</f>
        <v>0.023305,</v>
      </c>
      <c r="P305" s="7" t="str">
        <f>IF(OR(DATABASE!N305="",ISERROR(DATABASE!N305),DATABASE!N305=FALSE),"0",DATABASE!N305)&amp;","</f>
        <v>0.0048308,</v>
      </c>
      <c r="Q305" s="7" t="str">
        <f>IF(OR(DATABASE!O305="",ISERROR(DATABASE!O305),DATABASE!O305=FALSE),"0",DATABASE!O305)&amp;","</f>
        <v>-0.0000027021,</v>
      </c>
      <c r="R305" s="7" t="str">
        <f>IF(OR(DATABASE!P305="",ISERROR(DATABASE!P305),DATABASE!P305=FALSE),"0",DATABASE!P305)&amp;","</f>
        <v>0.00000000055192,</v>
      </c>
      <c r="S305" s="7" t="str">
        <f>IF(OR(DATABASE!Q305="",ISERROR(DATABASE!Q305),DATABASE!Q305=FALSE),"0",DATABASE!Q305)&amp;","</f>
        <v>1.94868E-15,</v>
      </c>
      <c r="T305" s="7" t="str">
        <f>IF(OR(DATABASE!R305="",ISERROR(DATABASE!R305),DATABASE!R305=FALSE),"0",DATABASE!R305)&amp;","</f>
        <v>-684.1,</v>
      </c>
      <c r="U305" s="7" t="str">
        <f>IF(OR(DATABASE!S305="",ISERROR(DATABASE!S305),DATABASE!S305=FALSE),"0",DATABASE!S305)&amp;","</f>
        <v>0,</v>
      </c>
      <c r="V305" s="7" t="str">
        <f>IF(OR(DATABASE!T305="",ISERROR(DATABASE!T305),DATABASE!T305=FALSE),"0",DATABASE!T305)&amp;","</f>
        <v>-684.0255625,</v>
      </c>
      <c r="W305" s="7" t="str">
        <f>IF(OR(DATABASE!U305="",ISERROR(DATABASE!U305),DATABASE!U305=FALSE),"0",DATABASE!U305)&amp;","</f>
        <v>0.566579284667969,</v>
      </c>
      <c r="X305" s="7">
        <f>IF(OR(DATABASE!V305="",ISERROR(DATABASE!V305),DATABASE!V305=FALSE),"0",DATABASE!V305)</f>
        <v>0</v>
      </c>
      <c r="Y305" t="s">
        <v>5115</v>
      </c>
    </row>
    <row r="306" spans="2:25" x14ac:dyDescent="0.25">
      <c r="B306" t="s">
        <v>5116</v>
      </c>
      <c r="C306" s="8" t="str">
        <f>""""&amp;DATABASE!A306&amp;""","</f>
        <v>"111-26-2",</v>
      </c>
      <c r="D306" s="8" t="str">
        <f>""""&amp;DATABASE!B306&amp;""","</f>
        <v>"Hexylamine",</v>
      </c>
      <c r="E306" s="8" t="str">
        <f>""""&amp;DATABASE!C306&amp;""","</f>
        <v>"C6H15N",</v>
      </c>
      <c r="F306" s="8" t="str">
        <f>""""&amp;DATABASE!D306&amp;""","</f>
        <v>"Misc",</v>
      </c>
      <c r="G306" s="8" t="str">
        <f>""""&amp;DATABASE!E306&amp;""","</f>
        <v>"CH3 (CH2)4 CH2NH2 ",</v>
      </c>
      <c r="H306" s="7" t="str">
        <f>IF(OR(DATABASE!F306="",ISERROR(DATABASE!F306),DATABASE!F306=FALSE),"0",DATABASE!F306)&amp;","</f>
        <v>101.192001342773,</v>
      </c>
      <c r="I306" s="7" t="str">
        <f>IF(OR(DATABASE!G306="",ISERROR(DATABASE!G306),DATABASE!G306=FALSE),"0",DATABASE!G306)&amp;","</f>
        <v>0.768759967889992,</v>
      </c>
      <c r="J306" s="7" t="str">
        <f>IF(OR(DATABASE!H306="",ISERROR(DATABASE!H306),DATABASE!H306=FALSE),"0",DATABASE!H306)&amp;","</f>
        <v>404.648010253906,</v>
      </c>
      <c r="K306" s="7" t="str">
        <f>IF(OR(DATABASE!I306="",ISERROR(DATABASE!I306),DATABASE!I306=FALSE),"0",DATABASE!I306)&amp;","</f>
        <v>582,</v>
      </c>
      <c r="L306" s="7" t="str">
        <f>IF(OR(DATABASE!J306="",ISERROR(DATABASE!J306),DATABASE!J306=FALSE),"0",DATABASE!J306)&amp;","</f>
        <v>31.8,</v>
      </c>
      <c r="M306" s="7" t="str">
        <f>IF(OR(DATABASE!K306="",ISERROR(DATABASE!K306),DATABASE!K306=FALSE),"0",DATABASE!K306)&amp;","</f>
        <v>0.418000012636185,</v>
      </c>
      <c r="N306" s="7" t="str">
        <f>IF(OR(DATABASE!L306="",ISERROR(DATABASE!L306),DATABASE!L306=FALSE),"0",DATABASE!L306)&amp;","</f>
        <v>0.467070013284683,</v>
      </c>
      <c r="O306" s="7" t="str">
        <f>IF(OR(DATABASE!M306="",ISERROR(DATABASE!M306),DATABASE!M306=FALSE),"0",DATABASE!M306)&amp;","</f>
        <v>0.36169,</v>
      </c>
      <c r="P306" s="7" t="str">
        <f>IF(OR(DATABASE!N306="",ISERROR(DATABASE!N306),DATABASE!N306=FALSE),"0",DATABASE!N306)&amp;","</f>
        <v>0.00483864,</v>
      </c>
      <c r="Q306" s="7" t="str">
        <f>IF(OR(DATABASE!O306="",ISERROR(DATABASE!O306),DATABASE!O306=FALSE),"0",DATABASE!O306)&amp;","</f>
        <v>-0.000001599177,</v>
      </c>
      <c r="R306" s="7" t="str">
        <f>IF(OR(DATABASE!P306="",ISERROR(DATABASE!P306),DATABASE!P306=FALSE),"0",DATABASE!P306)&amp;","</f>
        <v>0.00000000001909496,</v>
      </c>
      <c r="S306" s="7" t="str">
        <f>IF(OR(DATABASE!Q306="",ISERROR(DATABASE!Q306),DATABASE!Q306=FALSE),"0",DATABASE!Q306)&amp;","</f>
        <v>0,</v>
      </c>
      <c r="T306" s="7" t="str">
        <f>IF(OR(DATABASE!R306="",ISERROR(DATABASE!R306),DATABASE!R306=FALSE),"0",DATABASE!R306)&amp;","</f>
        <v>-132.99,</v>
      </c>
      <c r="U306" s="7" t="str">
        <f>IF(OR(DATABASE!S306="",ISERROR(DATABASE!S306),DATABASE!S306=FALSE),"0",DATABASE!S306)&amp;","</f>
        <v>66.3,</v>
      </c>
      <c r="V306" s="7" t="str">
        <f>IF(OR(DATABASE!T306="",ISERROR(DATABASE!T306),DATABASE!T306=FALSE),"0",DATABASE!T306)&amp;","</f>
        <v>-132.225828125,</v>
      </c>
      <c r="W306" s="7" t="str">
        <f>IF(OR(DATABASE!U306="",ISERROR(DATABASE!U306),DATABASE!U306=FALSE),"0",DATABASE!U306)&amp;","</f>
        <v>0.646444519042969,</v>
      </c>
      <c r="X306" s="7">
        <f>IF(OR(DATABASE!V306="",ISERROR(DATABASE!V306),DATABASE!V306=FALSE),"0",DATABASE!V306)</f>
        <v>6.2753804028034215E-5</v>
      </c>
      <c r="Y306" t="s">
        <v>5115</v>
      </c>
    </row>
    <row r="307" spans="2:25" x14ac:dyDescent="0.25">
      <c r="B307" t="s">
        <v>5116</v>
      </c>
      <c r="C307" s="8" t="str">
        <f>""""&amp;DATABASE!A307&amp;""","</f>
        <v>"111-27-3",</v>
      </c>
      <c r="D307" s="8" t="str">
        <f>""""&amp;DATABASE!B307&amp;""","</f>
        <v>"1-Hexanol",</v>
      </c>
      <c r="E307" s="8" t="str">
        <f>""""&amp;DATABASE!C307&amp;""","</f>
        <v>"C6H14O",</v>
      </c>
      <c r="F307" s="8" t="str">
        <f>""""&amp;DATABASE!D307&amp;""","</f>
        <v>"OL",</v>
      </c>
      <c r="G307" s="8" t="str">
        <f>""""&amp;DATABASE!E307&amp;""","</f>
        <v>"CH3 (CH2)5 OH ",</v>
      </c>
      <c r="H307" s="7" t="str">
        <f>IF(OR(DATABASE!F307="",ISERROR(DATABASE!F307),DATABASE!F307=FALSE),"0",DATABASE!F307)&amp;","</f>
        <v>102.177001953125,</v>
      </c>
      <c r="I307" s="7" t="str">
        <f>IF(OR(DATABASE!G307="",ISERROR(DATABASE!G307),DATABASE!G307=FALSE),"0",DATABASE!G307)&amp;","</f>
        <v>0.823696974215892,</v>
      </c>
      <c r="J307" s="7" t="str">
        <f>IF(OR(DATABASE!H307="",ISERROR(DATABASE!H307),DATABASE!H307=FALSE),"0",DATABASE!H307)&amp;","</f>
        <v>430.200012207031,</v>
      </c>
      <c r="K307" s="7" t="str">
        <f>IF(OR(DATABASE!I307="",ISERROR(DATABASE!I307),DATABASE!I307=FALSE),"0",DATABASE!I307)&amp;","</f>
        <v>611,</v>
      </c>
      <c r="L307" s="7" t="str">
        <f>IF(OR(DATABASE!J307="",ISERROR(DATABASE!J307),DATABASE!J307=FALSE),"0",DATABASE!J307)&amp;","</f>
        <v>34.7,</v>
      </c>
      <c r="M307" s="7" t="str">
        <f>IF(OR(DATABASE!K307="",ISERROR(DATABASE!K307),DATABASE!K307=FALSE),"0",DATABASE!K307)&amp;","</f>
        <v>0.381000012159348,</v>
      </c>
      <c r="N307" s="7" t="str">
        <f>IF(OR(DATABASE!L307="",ISERROR(DATABASE!L307),DATABASE!L307=FALSE),"0",DATABASE!L307)&amp;","</f>
        <v>0.560000002384185,</v>
      </c>
      <c r="O307" s="7" t="str">
        <f>IF(OR(DATABASE!M307="",ISERROR(DATABASE!M307),DATABASE!M307=FALSE),"0",DATABASE!M307)&amp;","</f>
        <v>0.047113,</v>
      </c>
      <c r="P307" s="7" t="str">
        <f>IF(OR(DATABASE!N307="",ISERROR(DATABASE!N307),DATABASE!N307=FALSE),"0",DATABASE!N307)&amp;","</f>
        <v>0.0057693,</v>
      </c>
      <c r="Q307" s="7" t="str">
        <f>IF(OR(DATABASE!O307="",ISERROR(DATABASE!O307),DATABASE!O307=FALSE),"0",DATABASE!O307)&amp;","</f>
        <v>-0.000002947779,</v>
      </c>
      <c r="R307" s="7" t="str">
        <f>IF(OR(DATABASE!P307="",ISERROR(DATABASE!P307),DATABASE!P307=FALSE),"0",DATABASE!P307)&amp;","</f>
        <v>0.000000000531372,</v>
      </c>
      <c r="S307" s="7" t="str">
        <f>IF(OR(DATABASE!Q307="",ISERROR(DATABASE!Q307),DATABASE!Q307=FALSE),"0",DATABASE!Q307)&amp;","</f>
        <v>0,</v>
      </c>
      <c r="T307" s="7" t="str">
        <f>IF(OR(DATABASE!R307="",ISERROR(DATABASE!R307),DATABASE!R307=FALSE),"0",DATABASE!R307)&amp;","</f>
        <v>-317.79,</v>
      </c>
      <c r="U307" s="7" t="str">
        <f>IF(OR(DATABASE!S307="",ISERROR(DATABASE!S307),DATABASE!S307=FALSE),"0",DATABASE!S307)&amp;","</f>
        <v>-134.13,</v>
      </c>
      <c r="V307" s="7" t="str">
        <f>IF(OR(DATABASE!T307="",ISERROR(DATABASE!T307),DATABASE!T307=FALSE),"0",DATABASE!T307)&amp;","</f>
        <v>-322.9,</v>
      </c>
      <c r="W307" s="7" t="str">
        <f>IF(OR(DATABASE!U307="",ISERROR(DATABASE!U307),DATABASE!U307=FALSE),"0",DATABASE!U307)&amp;","</f>
        <v>0.603460021972656,</v>
      </c>
      <c r="X307" s="7">
        <f>IF(OR(DATABASE!V307="",ISERROR(DATABASE!V307),DATABASE!V307=FALSE),"0",DATABASE!V307)</f>
        <v>5.1174901425838468E-5</v>
      </c>
      <c r="Y307" t="s">
        <v>5115</v>
      </c>
    </row>
    <row r="308" spans="2:25" x14ac:dyDescent="0.25">
      <c r="B308" t="s">
        <v>5116</v>
      </c>
      <c r="C308" s="8" t="str">
        <f>""""&amp;DATABASE!A308&amp;""","</f>
        <v>"111-29-5",</v>
      </c>
      <c r="D308" s="8" t="str">
        <f>""""&amp;DATABASE!B308&amp;""","</f>
        <v>"15-C5diol",</v>
      </c>
      <c r="E308" s="8" t="str">
        <f>""""&amp;DATABASE!C308&amp;""","</f>
        <v>"C5H12O2",</v>
      </c>
      <c r="F308" s="8" t="str">
        <f>""""&amp;DATABASE!D308&amp;""","</f>
        <v>"Misc",</v>
      </c>
      <c r="G308" s="8" t="str">
        <f>""""&amp;DATABASE!E308&amp;""","</f>
        <v>"(CH2)5 (OH)2 ",</v>
      </c>
      <c r="H308" s="7" t="str">
        <f>IF(OR(DATABASE!F308="",ISERROR(DATABASE!F308),DATABASE!F308=FALSE),"0",DATABASE!F308)&amp;","</f>
        <v>104.149002075195,</v>
      </c>
      <c r="I308" s="7" t="str">
        <f>IF(OR(DATABASE!G308="",ISERROR(DATABASE!G308),DATABASE!G308=FALSE),"0",DATABASE!G308)&amp;","</f>
        <v>1.00294144148233,</v>
      </c>
      <c r="J308" s="7" t="str">
        <f>IF(OR(DATABASE!H308="",ISERROR(DATABASE!H308),DATABASE!H308=FALSE),"0",DATABASE!H308)&amp;","</f>
        <v>512.150024414062,</v>
      </c>
      <c r="K308" s="7" t="str">
        <f>IF(OR(DATABASE!I308="",ISERROR(DATABASE!I308),DATABASE!I308=FALSE),"0",DATABASE!I308)&amp;","</f>
        <v>672,</v>
      </c>
      <c r="L308" s="7" t="str">
        <f>IF(OR(DATABASE!J308="",ISERROR(DATABASE!J308),DATABASE!J308=FALSE),"0",DATABASE!J308)&amp;","</f>
        <v>41.5,</v>
      </c>
      <c r="M308" s="7" t="str">
        <f>IF(OR(DATABASE!K308="",ISERROR(DATABASE!K308),DATABASE!K308=FALSE),"0",DATABASE!K308)&amp;","</f>
        <v>0.344980001449585,</v>
      </c>
      <c r="N308" s="7" t="str">
        <f>IF(OR(DATABASE!L308="",ISERROR(DATABASE!L308),DATABASE!L308=FALSE),"0",DATABASE!L308)&amp;","</f>
        <v>1.21991002559661,</v>
      </c>
      <c r="O308" s="7" t="str">
        <f>IF(OR(DATABASE!M308="",ISERROR(DATABASE!M308),DATABASE!M308=FALSE),"0",DATABASE!M308)&amp;","</f>
        <v>0.0516565,</v>
      </c>
      <c r="P308" s="7" t="str">
        <f>IF(OR(DATABASE!N308="",ISERROR(DATABASE!N308),DATABASE!N308=FALSE),"0",DATABASE!N308)&amp;","</f>
        <v>0.00538864,</v>
      </c>
      <c r="Q308" s="7" t="str">
        <f>IF(OR(DATABASE!O308="",ISERROR(DATABASE!O308),DATABASE!O308=FALSE),"0",DATABASE!O308)&amp;","</f>
        <v>-0.00000319272,</v>
      </c>
      <c r="R308" s="7" t="str">
        <f>IF(OR(DATABASE!P308="",ISERROR(DATABASE!P308),DATABASE!P308=FALSE),"0",DATABASE!P308)&amp;","</f>
        <v>0.000000000753724,</v>
      </c>
      <c r="S308" s="7" t="str">
        <f>IF(OR(DATABASE!Q308="",ISERROR(DATABASE!Q308),DATABASE!Q308=FALSE),"0",DATABASE!Q308)&amp;","</f>
        <v>0,</v>
      </c>
      <c r="T308" s="7" t="str">
        <f>IF(OR(DATABASE!R308="",ISERROR(DATABASE!R308),DATABASE!R308=FALSE),"0",DATABASE!R308)&amp;","</f>
        <v>-448.989,</v>
      </c>
      <c r="U308" s="7" t="str">
        <f>IF(OR(DATABASE!S308="",ISERROR(DATABASE!S308),DATABASE!S308=FALSE),"0",DATABASE!S308)&amp;","</f>
        <v>-275,</v>
      </c>
      <c r="V308" s="7" t="str">
        <f>IF(OR(DATABASE!T308="",ISERROR(DATABASE!T308),DATABASE!T308=FALSE),"0",DATABASE!T308)&amp;","</f>
        <v>-448.464,</v>
      </c>
      <c r="W308" s="7" t="str">
        <f>IF(OR(DATABASE!U308="",ISERROR(DATABASE!U308),DATABASE!U308=FALSE),"0",DATABASE!U308)&amp;","</f>
        <v>0.541104553222656,</v>
      </c>
      <c r="X308" s="7">
        <f>IF(OR(DATABASE!V308="",ISERROR(DATABASE!V308),DATABASE!V308=FALSE),"0",DATABASE!V308)</f>
        <v>5.3026158362627032E-5</v>
      </c>
      <c r="Y308" t="s">
        <v>5115</v>
      </c>
    </row>
    <row r="309" spans="2:25" x14ac:dyDescent="0.25">
      <c r="B309" t="s">
        <v>5116</v>
      </c>
      <c r="C309" s="8" t="str">
        <f>""""&amp;DATABASE!A309&amp;""","</f>
        <v>"111-30-8",</v>
      </c>
      <c r="D309" s="8" t="str">
        <f>""""&amp;DATABASE!B309&amp;""","</f>
        <v>"Glutaldehyde",</v>
      </c>
      <c r="E309" s="8" t="str">
        <f>""""&amp;DATABASE!C309&amp;""","</f>
        <v>"C5H8O2",</v>
      </c>
      <c r="F309" s="8" t="str">
        <f>""""&amp;DATABASE!D309&amp;""","</f>
        <v>"Misc",</v>
      </c>
      <c r="G309" s="8" t="str">
        <f>""""&amp;DATABASE!E309&amp;""","</f>
        <v>"(CH2)2 (CHO)2 ",</v>
      </c>
      <c r="H309" s="7" t="str">
        <f>IF(OR(DATABASE!F309="",ISERROR(DATABASE!F309),DATABASE!F309=FALSE),"0",DATABASE!F309)&amp;","</f>
        <v>100.116996765136,</v>
      </c>
      <c r="I309" s="7" t="str">
        <f>IF(OR(DATABASE!G309="",ISERROR(DATABASE!G309),DATABASE!G309=FALSE),"0",DATABASE!G309)&amp;","</f>
        <v>1.01923153346966,</v>
      </c>
      <c r="J309" s="7" t="str">
        <f>IF(OR(DATABASE!H309="",ISERROR(DATABASE!H309),DATABASE!H309=FALSE),"0",DATABASE!H309)&amp;","</f>
        <v>461.149993896484,</v>
      </c>
      <c r="K309" s="7" t="str">
        <f>IF(OR(DATABASE!I309="",ISERROR(DATABASE!I309),DATABASE!I309=FALSE),"0",DATABASE!I309)&amp;","</f>
        <v>660,</v>
      </c>
      <c r="L309" s="7" t="str">
        <f>IF(OR(DATABASE!J309="",ISERROR(DATABASE!J309),DATABASE!J309=FALSE),"0",DATABASE!J309)&amp;","</f>
        <v>35.9,</v>
      </c>
      <c r="M309" s="7" t="str">
        <f>IF(OR(DATABASE!K309="",ISERROR(DATABASE!K309),DATABASE!K309=FALSE),"0",DATABASE!K309)&amp;","</f>
        <v>0.347000002861023,</v>
      </c>
      <c r="N309" s="7" t="str">
        <f>IF(OR(DATABASE!L309="",ISERROR(DATABASE!L309),DATABASE!L309=FALSE),"0",DATABASE!L309)&amp;","</f>
        <v>0.537268996238708,</v>
      </c>
      <c r="O309" s="7" t="str">
        <f>IF(OR(DATABASE!M309="",ISERROR(DATABASE!M309),DATABASE!M309=FALSE),"0",DATABASE!M309)&amp;","</f>
        <v>0.40868,</v>
      </c>
      <c r="P309" s="7" t="str">
        <f>IF(OR(DATABASE!N309="",ISERROR(DATABASE!N309),DATABASE!N309=FALSE),"0",DATABASE!N309)&amp;","</f>
        <v>0.0036812,</v>
      </c>
      <c r="Q309" s="7" t="str">
        <f>IF(OR(DATABASE!O309="",ISERROR(DATABASE!O309),DATABASE!O309=FALSE),"0",DATABASE!O309)&amp;","</f>
        <v>-0.00000209136,</v>
      </c>
      <c r="R309" s="7" t="str">
        <f>IF(OR(DATABASE!P309="",ISERROR(DATABASE!P309),DATABASE!P309=FALSE),"0",DATABASE!P309)&amp;","</f>
        <v>0.00000000073364,</v>
      </c>
      <c r="S309" s="7" t="str">
        <f>IF(OR(DATABASE!Q309="",ISERROR(DATABASE!Q309),DATABASE!Q309=FALSE),"0",DATABASE!Q309)&amp;","</f>
        <v>-0.00000000000014054,</v>
      </c>
      <c r="T309" s="7" t="str">
        <f>IF(OR(DATABASE!R309="",ISERROR(DATABASE!R309),DATABASE!R309=FALSE),"0",DATABASE!R309)&amp;","</f>
        <v>-307.7,</v>
      </c>
      <c r="U309" s="7" t="str">
        <f>IF(OR(DATABASE!S309="",ISERROR(DATABASE!S309),DATABASE!S309=FALSE),"0",DATABASE!S309)&amp;","</f>
        <v>0,</v>
      </c>
      <c r="V309" s="7" t="str">
        <f>IF(OR(DATABASE!T309="",ISERROR(DATABASE!T309),DATABASE!T309=FALSE),"0",DATABASE!T309)&amp;","</f>
        <v>-307.00090625,</v>
      </c>
      <c r="W309" s="7" t="str">
        <f>IF(OR(DATABASE!U309="",ISERROR(DATABASE!U309),DATABASE!U309=FALSE),"0",DATABASE!U309)&amp;","</f>
        <v>0.337946228027344,</v>
      </c>
      <c r="X309" s="7">
        <f>IF(OR(DATABASE!V309="",ISERROR(DATABASE!V309),DATABASE!V309=FALSE),"0",DATABASE!V309)</f>
        <v>3.1973347067832949E-5</v>
      </c>
      <c r="Y309" t="s">
        <v>5115</v>
      </c>
    </row>
    <row r="310" spans="2:25" x14ac:dyDescent="0.25">
      <c r="B310" t="s">
        <v>5116</v>
      </c>
      <c r="C310" s="8" t="str">
        <f>""""&amp;DATABASE!A310&amp;""","</f>
        <v>"111-31-9",</v>
      </c>
      <c r="D310" s="8" t="str">
        <f>""""&amp;DATABASE!B310&amp;""","</f>
        <v>"1Hexanethiol",</v>
      </c>
      <c r="E310" s="8" t="str">
        <f>""""&amp;DATABASE!C310&amp;""","</f>
        <v>"C6H14S",</v>
      </c>
      <c r="F310" s="8" t="str">
        <f>""""&amp;DATABASE!D310&amp;""","</f>
        <v>"MISC",</v>
      </c>
      <c r="G310" s="8" t="str">
        <f>""""&amp;DATABASE!E310&amp;""","</f>
        <v>"CH2SH CH3 (CH2)4 ",</v>
      </c>
      <c r="H310" s="7" t="str">
        <f>IF(OR(DATABASE!F310="",ISERROR(DATABASE!F310),DATABASE!F310=FALSE),"0",DATABASE!F310)&amp;","</f>
        <v>118.236000061035,</v>
      </c>
      <c r="I310" s="7" t="str">
        <f>IF(OR(DATABASE!G310="",ISERROR(DATABASE!G310),DATABASE!G310=FALSE),"0",DATABASE!G310)&amp;","</f>
        <v>0.846960583524388,</v>
      </c>
      <c r="J310" s="7" t="str">
        <f>IF(OR(DATABASE!H310="",ISERROR(DATABASE!H310),DATABASE!H310=FALSE),"0",DATABASE!H310)&amp;","</f>
        <v>425.799011230468,</v>
      </c>
      <c r="K310" s="7" t="str">
        <f>IF(OR(DATABASE!I310="",ISERROR(DATABASE!I310),DATABASE!I310=FALSE),"0",DATABASE!I310)&amp;","</f>
        <v>622,</v>
      </c>
      <c r="L310" s="7" t="str">
        <f>IF(OR(DATABASE!J310="",ISERROR(DATABASE!J310),DATABASE!J310=FALSE),"0",DATABASE!J310)&amp;","</f>
        <v>30.1,</v>
      </c>
      <c r="M310" s="7" t="str">
        <f>IF(OR(DATABASE!K310="",ISERROR(DATABASE!K310),DATABASE!K310=FALSE),"0",DATABASE!K310)&amp;","</f>
        <v>0.425500005483627,</v>
      </c>
      <c r="N310" s="7" t="str">
        <f>IF(OR(DATABASE!L310="",ISERROR(DATABASE!L310),DATABASE!L310=FALSE),"0",DATABASE!L310)&amp;","</f>
        <v>0.372000008821487,</v>
      </c>
      <c r="O310" s="7" t="str">
        <f>IF(OR(DATABASE!M310="",ISERROR(DATABASE!M310),DATABASE!M310=FALSE),"0",DATABASE!M310)&amp;","</f>
        <v>0.131106,</v>
      </c>
      <c r="P310" s="7" t="str">
        <f>IF(OR(DATABASE!N310="",ISERROR(DATABASE!N310),DATABASE!N310=FALSE),"0",DATABASE!N310)&amp;","</f>
        <v>0.00486596,</v>
      </c>
      <c r="Q310" s="7" t="str">
        <f>IF(OR(DATABASE!O310="",ISERROR(DATABASE!O310),DATABASE!O310=FALSE),"0",DATABASE!O310)&amp;","</f>
        <v>-0.000002320524,</v>
      </c>
      <c r="R310" s="7" t="str">
        <f>IF(OR(DATABASE!P310="",ISERROR(DATABASE!P310),DATABASE!P310=FALSE),"0",DATABASE!P310)&amp;","</f>
        <v>0.000000000424116,</v>
      </c>
      <c r="S310" s="7" t="str">
        <f>IF(OR(DATABASE!Q310="",ISERROR(DATABASE!Q310),DATABASE!Q310=FALSE),"0",DATABASE!Q310)&amp;","</f>
        <v>-5.31624E-22,</v>
      </c>
      <c r="T310" s="7" t="str">
        <f>IF(OR(DATABASE!R310="",ISERROR(DATABASE!R310),DATABASE!R310=FALSE),"0",DATABASE!R310)&amp;","</f>
        <v>-128.99,</v>
      </c>
      <c r="U310" s="7" t="str">
        <f>IF(OR(DATABASE!S310="",ISERROR(DATABASE!S310),DATABASE!S310=FALSE),"0",DATABASE!S310)&amp;","</f>
        <v>27.82,</v>
      </c>
      <c r="V310" s="7" t="str">
        <f>IF(OR(DATABASE!T310="",ISERROR(DATABASE!T310),DATABASE!T310=FALSE),"0",DATABASE!T310)&amp;","</f>
        <v>-123.627,</v>
      </c>
      <c r="W310" s="7" t="str">
        <f>IF(OR(DATABASE!U310="",ISERROR(DATABASE!U310),DATABASE!U310=FALSE),"0",DATABASE!U310)&amp;","</f>
        <v>0.476850006103516,</v>
      </c>
      <c r="X310" s="7">
        <f>IF(OR(DATABASE!V310="",ISERROR(DATABASE!V310),DATABASE!V310=FALSE),"0",DATABASE!V310)</f>
        <v>1.0281000286340713E-4</v>
      </c>
      <c r="Y310" t="s">
        <v>5115</v>
      </c>
    </row>
    <row r="311" spans="2:25" x14ac:dyDescent="0.25">
      <c r="B311" t="s">
        <v>5116</v>
      </c>
      <c r="C311" s="8" t="str">
        <f>""""&amp;DATABASE!A311&amp;""","</f>
        <v>"111-34-2",</v>
      </c>
      <c r="D311" s="8" t="str">
        <f>""""&amp;DATABASE!B311&amp;""","</f>
        <v>"Vinyl-B-Ethe",</v>
      </c>
      <c r="E311" s="8" t="str">
        <f>""""&amp;DATABASE!C311&amp;""","</f>
        <v>"C6H12O",</v>
      </c>
      <c r="F311" s="8" t="str">
        <f>""""&amp;DATABASE!D311&amp;""","</f>
        <v>"Misc",</v>
      </c>
      <c r="G311" s="8" t="str">
        <f>""""&amp;DATABASE!E311&amp;""","</f>
        <v>"CH3 (CH2)2 CH2=CH CH2O ",</v>
      </c>
      <c r="H311" s="7" t="str">
        <f>IF(OR(DATABASE!F311="",ISERROR(DATABASE!F311),DATABASE!F311=FALSE),"0",DATABASE!F311)&amp;","</f>
        <v>100.161003112792,</v>
      </c>
      <c r="I311" s="7" t="str">
        <f>IF(OR(DATABASE!G311="",ISERROR(DATABASE!G311),DATABASE!G311=FALSE),"0",DATABASE!G311)&amp;","</f>
        <v>0.783985106010921,</v>
      </c>
      <c r="J311" s="7" t="str">
        <f>IF(OR(DATABASE!H311="",ISERROR(DATABASE!H311),DATABASE!H311=FALSE),"0",DATABASE!H311)&amp;","</f>
        <v>366.970001220703,</v>
      </c>
      <c r="K311" s="7" t="str">
        <f>IF(OR(DATABASE!I311="",ISERROR(DATABASE!I311),DATABASE!I311=FALSE),"0",DATABASE!I311)&amp;","</f>
        <v>536,</v>
      </c>
      <c r="L311" s="7" t="str">
        <f>IF(OR(DATABASE!J311="",ISERROR(DATABASE!J311),DATABASE!J311=FALSE),"0",DATABASE!J311)&amp;","</f>
        <v>31.1,</v>
      </c>
      <c r="M311" s="7" t="str">
        <f>IF(OR(DATABASE!K311="",ISERROR(DATABASE!K311),DATABASE!K311=FALSE),"0",DATABASE!K311)&amp;","</f>
        <v>0.363990008831024,</v>
      </c>
      <c r="N311" s="7" t="str">
        <f>IF(OR(DATABASE!L311="",ISERROR(DATABASE!L311),DATABASE!L311=FALSE),"0",DATABASE!L311)&amp;","</f>
        <v>0.380160003900528,</v>
      </c>
      <c r="O311" s="7" t="str">
        <f>IF(OR(DATABASE!M311="",ISERROR(DATABASE!M311),DATABASE!M311=FALSE),"0",DATABASE!M311)&amp;","</f>
        <v>0.0754085,</v>
      </c>
      <c r="P311" s="7" t="str">
        <f>IF(OR(DATABASE!N311="",ISERROR(DATABASE!N311),DATABASE!N311=FALSE),"0",DATABASE!N311)&amp;","</f>
        <v>0.00532374,</v>
      </c>
      <c r="Q311" s="7" t="str">
        <f>IF(OR(DATABASE!O311="",ISERROR(DATABASE!O311),DATABASE!O311=FALSE),"0",DATABASE!O311)&amp;","</f>
        <v>-0.000002683518,</v>
      </c>
      <c r="R311" s="7" t="str">
        <f>IF(OR(DATABASE!P311="",ISERROR(DATABASE!P311),DATABASE!P311=FALSE),"0",DATABASE!P311)&amp;","</f>
        <v>0.00000000046078,</v>
      </c>
      <c r="S311" s="7" t="str">
        <f>IF(OR(DATABASE!Q311="",ISERROR(DATABASE!Q311),DATABASE!Q311=FALSE),"0",DATABASE!Q311)&amp;","</f>
        <v>0,</v>
      </c>
      <c r="T311" s="7" t="str">
        <f>IF(OR(DATABASE!R311="",ISERROR(DATABASE!R311),DATABASE!R311=FALSE),"0",DATABASE!R311)&amp;","</f>
        <v>-182.99,</v>
      </c>
      <c r="U311" s="7" t="str">
        <f>IF(OR(DATABASE!S311="",ISERROR(DATABASE!S311),DATABASE!S311=FALSE),"0",DATABASE!S311)&amp;","</f>
        <v>-36.2,</v>
      </c>
      <c r="V311" s="7" t="str">
        <f>IF(OR(DATABASE!T311="",ISERROR(DATABASE!T311),DATABASE!T311=FALSE),"0",DATABASE!T311)&amp;","</f>
        <v>-182.353609375,</v>
      </c>
      <c r="W311" s="7" t="str">
        <f>IF(OR(DATABASE!U311="",ISERROR(DATABASE!U311),DATABASE!U311=FALSE),"0",DATABASE!U311)&amp;","</f>
        <v>0.537367797851563,</v>
      </c>
      <c r="X311" s="7">
        <f>IF(OR(DATABASE!V311="",ISERROR(DATABASE!V311),DATABASE!V311=FALSE),"0",DATABASE!V311)</f>
        <v>5.1943004131317135E-5</v>
      </c>
      <c r="Y311" t="s">
        <v>5115</v>
      </c>
    </row>
    <row r="312" spans="2:25" x14ac:dyDescent="0.25">
      <c r="B312" t="s">
        <v>5116</v>
      </c>
      <c r="C312" s="8" t="str">
        <f>""""&amp;DATABASE!A312&amp;""","</f>
        <v>"111-36-4",</v>
      </c>
      <c r="D312" s="8" t="str">
        <f>""""&amp;DATABASE!B312&amp;""","</f>
        <v>"nBIsoCyanate",</v>
      </c>
      <c r="E312" s="8" t="str">
        <f>""""&amp;DATABASE!C312&amp;""","</f>
        <v>"C5H9NO",</v>
      </c>
      <c r="F312" s="8" t="str">
        <f>""""&amp;DATABASE!D312&amp;""","</f>
        <v>"Misc",</v>
      </c>
      <c r="G312" s="8" t="str">
        <f>""""&amp;DATABASE!E312&amp;""","</f>
        <v>"",</v>
      </c>
      <c r="H312" s="7" t="str">
        <f>IF(OR(DATABASE!F312="",ISERROR(DATABASE!F312),DATABASE!F312=FALSE),"0",DATABASE!F312)&amp;","</f>
        <v>99.1324005126953,</v>
      </c>
      <c r="I312" s="7" t="str">
        <f>IF(OR(DATABASE!G312="",ISERROR(DATABASE!G312),DATABASE!G312=FALSE),"0",DATABASE!G312)&amp;","</f>
        <v>0.89279214876387,</v>
      </c>
      <c r="J312" s="7" t="str">
        <f>IF(OR(DATABASE!H312="",ISERROR(DATABASE!H312),DATABASE!H312=FALSE),"0",DATABASE!H312)&amp;","</f>
        <v>388.148010253906,</v>
      </c>
      <c r="K312" s="7" t="str">
        <f>IF(OR(DATABASE!I312="",ISERROR(DATABASE!I312),DATABASE!I312=FALSE),"0",DATABASE!I312)&amp;","</f>
        <v>568,</v>
      </c>
      <c r="L312" s="7" t="str">
        <f>IF(OR(DATABASE!J312="",ISERROR(DATABASE!J312),DATABASE!J312=FALSE),"0",DATABASE!J312)&amp;","</f>
        <v>34.4,</v>
      </c>
      <c r="M312" s="7" t="str">
        <f>IF(OR(DATABASE!K312="",ISERROR(DATABASE!K312),DATABASE!K312=FALSE),"0",DATABASE!K312)&amp;","</f>
        <v>0.360000014305115,</v>
      </c>
      <c r="N312" s="7" t="str">
        <f>IF(OR(DATABASE!L312="",ISERROR(DATABASE!L312),DATABASE!L312=FALSE),"0",DATABASE!L312)&amp;","</f>
        <v>0.414507001638412,</v>
      </c>
      <c r="O312" s="7" t="str">
        <f>IF(OR(DATABASE!M312="",ISERROR(DATABASE!M312),DATABASE!M312=FALSE),"0",DATABASE!M312)&amp;","</f>
        <v>0.227345,</v>
      </c>
      <c r="P312" s="7" t="str">
        <f>IF(OR(DATABASE!N312="",ISERROR(DATABASE!N312),DATABASE!N312=FALSE),"0",DATABASE!N312)&amp;","</f>
        <v>0.00344174,</v>
      </c>
      <c r="Q312" s="7" t="str">
        <f>IF(OR(DATABASE!O312="",ISERROR(DATABASE!O312),DATABASE!O312=FALSE),"0",DATABASE!O312)&amp;","</f>
        <v>-0.0000002544753,</v>
      </c>
      <c r="R312" s="7" t="str">
        <f>IF(OR(DATABASE!P312="",ISERROR(DATABASE!P312),DATABASE!P312=FALSE),"0",DATABASE!P312)&amp;","</f>
        <v>-0.000000001011724,</v>
      </c>
      <c r="S312" s="7" t="str">
        <f>IF(OR(DATABASE!Q312="",ISERROR(DATABASE!Q312),DATABASE!Q312=FALSE),"0",DATABASE!Q312)&amp;","</f>
        <v>2.408056E-13,</v>
      </c>
      <c r="T312" s="7" t="str">
        <f>IF(OR(DATABASE!R312="",ISERROR(DATABASE!R312),DATABASE!R312=FALSE),"0",DATABASE!R312)&amp;","</f>
        <v>-127,</v>
      </c>
      <c r="U312" s="7" t="str">
        <f>IF(OR(DATABASE!S312="",ISERROR(DATABASE!S312),DATABASE!S312=FALSE),"0",DATABASE!S312)&amp;","</f>
        <v>1.96,</v>
      </c>
      <c r="V312" s="7" t="str">
        <f>IF(OR(DATABASE!T312="",ISERROR(DATABASE!T312),DATABASE!T312=FALSE),"0",DATABASE!T312)&amp;","</f>
        <v>-126.346546875,</v>
      </c>
      <c r="W312" s="7" t="str">
        <f>IF(OR(DATABASE!U312="",ISERROR(DATABASE!U312),DATABASE!U312=FALSE),"0",DATABASE!U312)&amp;","</f>
        <v>0.416588226318359,</v>
      </c>
      <c r="X312" s="7">
        <f>IF(OR(DATABASE!V312="",ISERROR(DATABASE!V312),DATABASE!V312=FALSE),"0",DATABASE!V312)</f>
        <v>4.6131256967782972E-5</v>
      </c>
      <c r="Y312" t="s">
        <v>5115</v>
      </c>
    </row>
    <row r="313" spans="2:25" x14ac:dyDescent="0.25">
      <c r="B313" t="s">
        <v>5116</v>
      </c>
      <c r="C313" s="8" t="str">
        <f>""""&amp;DATABASE!A313&amp;""","</f>
        <v>"111-40-0",</v>
      </c>
      <c r="D313" s="8" t="str">
        <f>""""&amp;DATABASE!B313&amp;""","</f>
        <v>"DiC2=TrAmine",</v>
      </c>
      <c r="E313" s="8" t="str">
        <f>""""&amp;DATABASE!C313&amp;""","</f>
        <v>"C4H13N3",</v>
      </c>
      <c r="F313" s="8" t="str">
        <f>""""&amp;DATABASE!D313&amp;""","</f>
        <v>"Misc",</v>
      </c>
      <c r="G313" s="8" t="str">
        <f>""""&amp;DATABASE!E313&amp;""","</f>
        <v>"CH2 (CH2NH2)2 CH2NH ",</v>
      </c>
      <c r="H313" s="7" t="str">
        <f>IF(OR(DATABASE!F313="",ISERROR(DATABASE!F313),DATABASE!F313=FALSE),"0",DATABASE!F313)&amp;","</f>
        <v>103.16600036621,</v>
      </c>
      <c r="I313" s="7" t="str">
        <f>IF(OR(DATABASE!G313="",ISERROR(DATABASE!G313),DATABASE!G313=FALSE),"0",DATABASE!G313)&amp;","</f>
        <v>0.963177522985128,</v>
      </c>
      <c r="J313" s="7" t="str">
        <f>IF(OR(DATABASE!H313="",ISERROR(DATABASE!H313),DATABASE!H313=FALSE),"0",DATABASE!H313)&amp;","</f>
        <v>480.25,</v>
      </c>
      <c r="K313" s="7" t="str">
        <f>IF(OR(DATABASE!I313="",ISERROR(DATABASE!I313),DATABASE!I313=FALSE),"0",DATABASE!I313)&amp;","</f>
        <v>676,</v>
      </c>
      <c r="L313" s="7" t="str">
        <f>IF(OR(DATABASE!J313="",ISERROR(DATABASE!J313),DATABASE!J313=FALSE),"0",DATABASE!J313)&amp;","</f>
        <v>42.2,</v>
      </c>
      <c r="M313" s="7" t="str">
        <f>IF(OR(DATABASE!K313="",ISERROR(DATABASE!K313),DATABASE!K313=FALSE),"0",DATABASE!K313)&amp;","</f>
        <v>0.342000007629395,</v>
      </c>
      <c r="N313" s="7" t="str">
        <f>IF(OR(DATABASE!L313="",ISERROR(DATABASE!L313),DATABASE!L313=FALSE),"0",DATABASE!L313)&amp;","</f>
        <v>0.700218021869659,</v>
      </c>
      <c r="O313" s="7" t="str">
        <f>IF(OR(DATABASE!M313="",ISERROR(DATABASE!M313),DATABASE!M313=FALSE),"0",DATABASE!M313)&amp;","</f>
        <v>-0.107456,</v>
      </c>
      <c r="P313" s="7" t="str">
        <f>IF(OR(DATABASE!N313="",ISERROR(DATABASE!N313),DATABASE!N313=FALSE),"0",DATABASE!N313)&amp;","</f>
        <v>0.00669588,</v>
      </c>
      <c r="Q313" s="7" t="str">
        <f>IF(OR(DATABASE!O313="",ISERROR(DATABASE!O313),DATABASE!O313=FALSE),"0",DATABASE!O313)&amp;","</f>
        <v>-0.00000534075,</v>
      </c>
      <c r="R313" s="7" t="str">
        <f>IF(OR(DATABASE!P313="",ISERROR(DATABASE!P313),DATABASE!P313=FALSE),"0",DATABASE!P313)&amp;","</f>
        <v>0.000000002447608,</v>
      </c>
      <c r="S313" s="7" t="str">
        <f>IF(OR(DATABASE!Q313="",ISERROR(DATABASE!Q313),DATABASE!Q313=FALSE),"0",DATABASE!Q313)&amp;","</f>
        <v>-3.985332E-13,</v>
      </c>
      <c r="T313" s="7" t="str">
        <f>IF(OR(DATABASE!R313="",ISERROR(DATABASE!R313),DATABASE!R313=FALSE),"0",DATABASE!R313)&amp;","</f>
        <v>-5.86,</v>
      </c>
      <c r="U313" s="7" t="str">
        <f>IF(OR(DATABASE!S313="",ISERROR(DATABASE!S313),DATABASE!S313=FALSE),"0",DATABASE!S313)&amp;","</f>
        <v>207.29,</v>
      </c>
      <c r="V313" s="7" t="str">
        <f>IF(OR(DATABASE!T313="",ISERROR(DATABASE!T313),DATABASE!T313=FALSE),"0",DATABASE!T313)&amp;","</f>
        <v>-6.1111064453125,</v>
      </c>
      <c r="W313" s="7" t="str">
        <f>IF(OR(DATABASE!U313="",ISERROR(DATABASE!U313),DATABASE!U313=FALSE),"0",DATABASE!U313)&amp;","</f>
        <v>0.700002502441406,</v>
      </c>
      <c r="X313" s="7">
        <f>IF(OR(DATABASE!V313="",ISERROR(DATABASE!V313),DATABASE!V313=FALSE),"0",DATABASE!V313)</f>
        <v>5.2842564880847928E-5</v>
      </c>
      <c r="Y313" t="s">
        <v>5115</v>
      </c>
    </row>
    <row r="314" spans="2:25" x14ac:dyDescent="0.25">
      <c r="B314" t="s">
        <v>5116</v>
      </c>
      <c r="C314" s="8" t="str">
        <f>""""&amp;DATABASE!A314&amp;""","</f>
        <v>"111-41-1",</v>
      </c>
      <c r="D314" s="8" t="str">
        <f>""""&amp;DATABASE!B314&amp;""","</f>
        <v>"nAminoEC2ol",</v>
      </c>
      <c r="E314" s="8" t="str">
        <f>""""&amp;DATABASE!C314&amp;""","</f>
        <v>"C4H12N2O",</v>
      </c>
      <c r="F314" s="8" t="str">
        <f>""""&amp;DATABASE!D314&amp;""","</f>
        <v>"Misc",</v>
      </c>
      <c r="G314" s="8" t="str">
        <f>""""&amp;DATABASE!E314&amp;""","</f>
        <v>"(CH2)2 OH CH2NH2 CH2NH ",</v>
      </c>
      <c r="H314" s="7" t="str">
        <f>IF(OR(DATABASE!F314="",ISERROR(DATABASE!F314),DATABASE!F314=FALSE),"0",DATABASE!F314)&amp;","</f>
        <v>104.152000427246,</v>
      </c>
      <c r="I314" s="7" t="str">
        <f>IF(OR(DATABASE!G314="",ISERROR(DATABASE!G314),DATABASE!G314=FALSE),"0",DATABASE!G314)&amp;","</f>
        <v>1.0349812065778,</v>
      </c>
      <c r="J314" s="7" t="str">
        <f>IF(OR(DATABASE!H314="",ISERROR(DATABASE!H314),DATABASE!H314=FALSE),"0",DATABASE!H314)&amp;","</f>
        <v>517,</v>
      </c>
      <c r="K314" s="7" t="str">
        <f>IF(OR(DATABASE!I314="",ISERROR(DATABASE!I314),DATABASE!I314=FALSE),"0",DATABASE!I314)&amp;","</f>
        <v>698,</v>
      </c>
      <c r="L314" s="7" t="str">
        <f>IF(OR(DATABASE!J314="",ISERROR(DATABASE!J314),DATABASE!J314=FALSE),"0",DATABASE!J314)&amp;","</f>
        <v>44.6,</v>
      </c>
      <c r="M314" s="7" t="str">
        <f>IF(OR(DATABASE!K314="",ISERROR(DATABASE!K314),DATABASE!K314=FALSE),"0",DATABASE!K314)&amp;","</f>
        <v>0.328000009059906,</v>
      </c>
      <c r="N314" s="7" t="str">
        <f>IF(OR(DATABASE!L314="",ISERROR(DATABASE!L314),DATABASE!L314=FALSE),"0",DATABASE!L314)&amp;","</f>
        <v>1.04726004600524,</v>
      </c>
      <c r="O314" s="7" t="str">
        <f>IF(OR(DATABASE!M314="",ISERROR(DATABASE!M314),DATABASE!M314=FALSE),"0",DATABASE!M314)&amp;","</f>
        <v>-0.15411,</v>
      </c>
      <c r="P314" s="7" t="str">
        <f>IF(OR(DATABASE!N314="",ISERROR(DATABASE!N314),DATABASE!N314=FALSE),"0",DATABASE!N314)&amp;","</f>
        <v>0.00660248,</v>
      </c>
      <c r="Q314" s="7" t="str">
        <f>IF(OR(DATABASE!O314="",ISERROR(DATABASE!O314),DATABASE!O314=FALSE),"0",DATABASE!O314)&amp;","</f>
        <v>-0.00000549123,</v>
      </c>
      <c r="R314" s="7" t="str">
        <f>IF(OR(DATABASE!P314="",ISERROR(DATABASE!P314),DATABASE!P314=FALSE),"0",DATABASE!P314)&amp;","</f>
        <v>0.000000002575216,</v>
      </c>
      <c r="S314" s="7" t="str">
        <f>IF(OR(DATABASE!Q314="",ISERROR(DATABASE!Q314),DATABASE!Q314=FALSE),"0",DATABASE!Q314)&amp;","</f>
        <v>-0.000000000000414712,</v>
      </c>
      <c r="T314" s="7" t="str">
        <f>IF(OR(DATABASE!R314="",ISERROR(DATABASE!R314),DATABASE!R314=FALSE),"0",DATABASE!R314)&amp;","</f>
        <v>-191,</v>
      </c>
      <c r="U314" s="7" t="str">
        <f>IF(OR(DATABASE!S314="",ISERROR(DATABASE!S314),DATABASE!S314=FALSE),"0",DATABASE!S314)&amp;","</f>
        <v>3.81,</v>
      </c>
      <c r="V314" s="7" t="str">
        <f>IF(OR(DATABASE!T314="",ISERROR(DATABASE!T314),DATABASE!T314=FALSE),"0",DATABASE!T314)&amp;","</f>
        <v>-191.156359375,</v>
      </c>
      <c r="W314" s="7" t="str">
        <f>IF(OR(DATABASE!U314="",ISERROR(DATABASE!U314),DATABASE!U314=FALSE),"0",DATABASE!U314)&amp;","</f>
        <v>0.638982788085937,</v>
      </c>
      <c r="X314" s="7">
        <f>IF(OR(DATABASE!V314="",ISERROR(DATABASE!V314),DATABASE!V314=FALSE),"0",DATABASE!V314)</f>
        <v>5.0100795924663543E-5</v>
      </c>
      <c r="Y314" t="s">
        <v>5115</v>
      </c>
    </row>
    <row r="315" spans="2:25" x14ac:dyDescent="0.25">
      <c r="B315" t="s">
        <v>5116</v>
      </c>
      <c r="C315" s="8" t="str">
        <f>""""&amp;DATABASE!A315&amp;""","</f>
        <v>"111-42-2",</v>
      </c>
      <c r="D315" s="8" t="str">
        <f>""""&amp;DATABASE!B315&amp;""","</f>
        <v>"DEAmine",</v>
      </c>
      <c r="E315" s="8" t="str">
        <f>""""&amp;DATABASE!C315&amp;""","</f>
        <v>"C4H11NO2",</v>
      </c>
      <c r="F315" s="8" t="str">
        <f>""""&amp;DATABASE!D315&amp;""","</f>
        <v>"MISC",</v>
      </c>
      <c r="G315" s="8" t="str">
        <f>""""&amp;DATABASE!E315&amp;""","</f>
        <v>"CH2NH (CH2)3 (OH)2 ",</v>
      </c>
      <c r="H315" s="7" t="str">
        <f>IF(OR(DATABASE!F315="",ISERROR(DATABASE!F315),DATABASE!F315=FALSE),"0",DATABASE!F315)&amp;","</f>
        <v>105.138000488281,</v>
      </c>
      <c r="I315" s="7" t="str">
        <f>IF(OR(DATABASE!G315="",ISERROR(DATABASE!G315),DATABASE!G315=FALSE),"0",DATABASE!G315)&amp;","</f>
        <v>1.09601787179754,</v>
      </c>
      <c r="J315" s="7" t="str">
        <f>IF(OR(DATABASE!H315="",ISERROR(DATABASE!H315),DATABASE!H315=FALSE),"0",DATABASE!H315)&amp;","</f>
        <v>542.150024414062,</v>
      </c>
      <c r="K315" s="7" t="str">
        <f>IF(OR(DATABASE!I315="",ISERROR(DATABASE!I315),DATABASE!I315=FALSE),"0",DATABASE!I315)&amp;","</f>
        <v>715.260009765625,</v>
      </c>
      <c r="L315" s="7" t="str">
        <f>IF(OR(DATABASE!J315="",ISERROR(DATABASE!J315),DATABASE!J315=FALSE),"0",DATABASE!J315)&amp;","</f>
        <v>32.728701171875,</v>
      </c>
      <c r="M315" s="7" t="str">
        <f>IF(OR(DATABASE!K315="",ISERROR(DATABASE!K315),DATABASE!K315=FALSE),"0",DATABASE!K315)&amp;","</f>
        <v>0.376560002565384,</v>
      </c>
      <c r="N315" s="7" t="str">
        <f>IF(OR(DATABASE!L315="",ISERROR(DATABASE!L315),DATABASE!L315=FALSE),"0",DATABASE!L315)&amp;","</f>
        <v>1.04674005508422,</v>
      </c>
      <c r="O315" s="7" t="str">
        <f>IF(OR(DATABASE!M315="",ISERROR(DATABASE!M315),DATABASE!M315=FALSE),"0",DATABASE!M315)&amp;","</f>
        <v>-0.050743,</v>
      </c>
      <c r="P315" s="7" t="str">
        <f>IF(OR(DATABASE!N315="",ISERROR(DATABASE!N315),DATABASE!N315=FALSE),"0",DATABASE!N315)&amp;","</f>
        <v>0.00336824,</v>
      </c>
      <c r="Q315" s="7" t="str">
        <f>IF(OR(DATABASE!O315="",ISERROR(DATABASE!O315),DATABASE!O315=FALSE),"0",DATABASE!O315)&amp;","</f>
        <v>-0.000002463447,</v>
      </c>
      <c r="R315" s="7" t="str">
        <f>IF(OR(DATABASE!P315="",ISERROR(DATABASE!P315),DATABASE!P315=FALSE),"0",DATABASE!P315)&amp;","</f>
        <v>0,</v>
      </c>
      <c r="S315" s="7" t="str">
        <f>IF(OR(DATABASE!Q315="",ISERROR(DATABASE!Q315),DATABASE!Q315=FALSE),"0",DATABASE!Q315)&amp;","</f>
        <v>0,</v>
      </c>
      <c r="T315" s="7" t="str">
        <f>IF(OR(DATABASE!R315="",ISERROR(DATABASE!R315),DATABASE!R315=FALSE),"0",DATABASE!R315)&amp;","</f>
        <v>-396.8,</v>
      </c>
      <c r="U315" s="7" t="str">
        <f>IF(OR(DATABASE!S315="",ISERROR(DATABASE!S315),DATABASE!S315=FALSE),"0",DATABASE!S315)&amp;","</f>
        <v>-214.08,</v>
      </c>
      <c r="V315" s="7" t="str">
        <f>IF(OR(DATABASE!T315="",ISERROR(DATABASE!T315),DATABASE!T315=FALSE),"0",DATABASE!T315)&amp;","</f>
        <v>-388.26996875,</v>
      </c>
      <c r="W315" s="7" t="str">
        <f>IF(OR(DATABASE!U315="",ISERROR(DATABASE!U315),DATABASE!U315=FALSE),"0",DATABASE!U315)&amp;","</f>
        <v>0.583230895996094,</v>
      </c>
      <c r="X315" s="7">
        <f>IF(OR(DATABASE!V315="",ISERROR(DATABASE!V315),DATABASE!V315=FALSE),"0",DATABASE!V315)</f>
        <v>1.4545160531997681E-4</v>
      </c>
      <c r="Y315" t="s">
        <v>5115</v>
      </c>
    </row>
    <row r="316" spans="2:25" x14ac:dyDescent="0.25">
      <c r="B316" t="s">
        <v>5116</v>
      </c>
      <c r="C316" s="8" t="str">
        <f>""""&amp;DATABASE!A316&amp;""","</f>
        <v>"111-43-3",</v>
      </c>
      <c r="D316" s="8" t="str">
        <f>""""&amp;DATABASE!B316&amp;""","</f>
        <v>"diP-Ether",</v>
      </c>
      <c r="E316" s="8" t="str">
        <f>""""&amp;DATABASE!C316&amp;""","</f>
        <v>"C6H14O",</v>
      </c>
      <c r="F316" s="8" t="str">
        <f>""""&amp;DATABASE!D316&amp;""","</f>
        <v>"Misc",</v>
      </c>
      <c r="G316" s="8" t="str">
        <f>""""&amp;DATABASE!E316&amp;""","</f>
        <v>"(CH3)2 (CH2)3 CH2O ",</v>
      </c>
      <c r="H316" s="7" t="str">
        <f>IF(OR(DATABASE!F316="",ISERROR(DATABASE!F316),DATABASE!F316=FALSE),"0",DATABASE!F316)&amp;","</f>
        <v>102.177001953125,</v>
      </c>
      <c r="I316" s="7" t="str">
        <f>IF(OR(DATABASE!G316="",ISERROR(DATABASE!G316),DATABASE!G316=FALSE),"0",DATABASE!G316)&amp;","</f>
        <v>0.750980455568618,</v>
      </c>
      <c r="J316" s="7" t="str">
        <f>IF(OR(DATABASE!H316="",ISERROR(DATABASE!H316),DATABASE!H316=FALSE),"0",DATABASE!H316)&amp;","</f>
        <v>363.200012207031,</v>
      </c>
      <c r="K316" s="7" t="str">
        <f>IF(OR(DATABASE!I316="",ISERROR(DATABASE!I316),DATABASE!I316=FALSE),"0",DATABASE!I316)&amp;","</f>
        <v>530.598022460937,</v>
      </c>
      <c r="L316" s="7" t="str">
        <f>IF(OR(DATABASE!J316="",ISERROR(DATABASE!J316),DATABASE!J316=FALSE),"0",DATABASE!J316)&amp;","</f>
        <v>30.3,</v>
      </c>
      <c r="M316" s="7" t="str">
        <f>IF(OR(DATABASE!K316="",ISERROR(DATABASE!K316),DATABASE!K316=FALSE),"0",DATABASE!K316)&amp;","</f>
        <v>0.386000007390976,</v>
      </c>
      <c r="N316" s="7" t="str">
        <f>IF(OR(DATABASE!L316="",ISERROR(DATABASE!L316),DATABASE!L316=FALSE),"0",DATABASE!L316)&amp;","</f>
        <v>0.368990004062653,</v>
      </c>
      <c r="O316" s="7" t="str">
        <f>IF(OR(DATABASE!M316="",ISERROR(DATABASE!M316),DATABASE!M316=FALSE),"0",DATABASE!M316)&amp;","</f>
        <v>0.18235,</v>
      </c>
      <c r="P316" s="7" t="str">
        <f>IF(OR(DATABASE!N316="",ISERROR(DATABASE!N316),DATABASE!N316=FALSE),"0",DATABASE!N316)&amp;","</f>
        <v>0.0052248,</v>
      </c>
      <c r="Q316" s="7" t="str">
        <f>IF(OR(DATABASE!O316="",ISERROR(DATABASE!O316),DATABASE!O316=FALSE),"0",DATABASE!O316)&amp;","</f>
        <v>-0.000002237748,</v>
      </c>
      <c r="R316" s="7" t="str">
        <f>IF(OR(DATABASE!P316="",ISERROR(DATABASE!P316),DATABASE!P316=FALSE),"0",DATABASE!P316)&amp;","</f>
        <v>0.0000000002391484,</v>
      </c>
      <c r="S316" s="7" t="str">
        <f>IF(OR(DATABASE!Q316="",ISERROR(DATABASE!Q316),DATABASE!Q316=FALSE),"0",DATABASE!Q316)&amp;","</f>
        <v>0,</v>
      </c>
      <c r="T316" s="7" t="str">
        <f>IF(OR(DATABASE!R316="",ISERROR(DATABASE!R316),DATABASE!R316=FALSE),"0",DATABASE!R316)&amp;","</f>
        <v>-293.09,</v>
      </c>
      <c r="U316" s="7" t="str">
        <f>IF(OR(DATABASE!S316="",ISERROR(DATABASE!S316),DATABASE!S316=FALSE),"0",DATABASE!S316)&amp;","</f>
        <v>-105.56,</v>
      </c>
      <c r="V316" s="7" t="str">
        <f>IF(OR(DATABASE!T316="",ISERROR(DATABASE!T316),DATABASE!T316=FALSE),"0",DATABASE!T316)&amp;","</f>
        <v>-296.08,</v>
      </c>
      <c r="W316" s="7" t="str">
        <f>IF(OR(DATABASE!U316="",ISERROR(DATABASE!U316),DATABASE!U316=FALSE),"0",DATABASE!U316)&amp;","</f>
        <v>0.622218017578125,</v>
      </c>
      <c r="X316" s="7">
        <f>IF(OR(DATABASE!V316="",ISERROR(DATABASE!V316),DATABASE!V316=FALSE),"0",DATABASE!V316)</f>
        <v>5.0914000719785689E-5</v>
      </c>
      <c r="Y316" t="s">
        <v>5115</v>
      </c>
    </row>
    <row r="317" spans="2:25" x14ac:dyDescent="0.25">
      <c r="B317" t="s">
        <v>5116</v>
      </c>
      <c r="C317" s="8" t="str">
        <f>""""&amp;DATABASE!A317&amp;""","</f>
        <v>"111-46-6",</v>
      </c>
      <c r="D317" s="8" t="str">
        <f>""""&amp;DATABASE!B317&amp;""","</f>
        <v>"DEGlycol",</v>
      </c>
      <c r="E317" s="8" t="str">
        <f>""""&amp;DATABASE!C317&amp;""","</f>
        <v>"C4H10O3",</v>
      </c>
      <c r="F317" s="8" t="str">
        <f>""""&amp;DATABASE!D317&amp;""","</f>
        <v>"MISC",</v>
      </c>
      <c r="G317" s="8" t="str">
        <f>""""&amp;DATABASE!E317&amp;""","</f>
        <v>"(CH2)3 CH2O (OH)2 ",</v>
      </c>
      <c r="H317" s="7" t="str">
        <f>IF(OR(DATABASE!F317="",ISERROR(DATABASE!F317),DATABASE!F317=FALSE),"0",DATABASE!F317)&amp;","</f>
        <v>106.122001647949,</v>
      </c>
      <c r="I317" s="7" t="str">
        <f>IF(OR(DATABASE!G317="",ISERROR(DATABASE!G317),DATABASE!G317=FALSE),"0",DATABASE!G317)&amp;","</f>
        <v>1.1217017586029,</v>
      </c>
      <c r="J317" s="7" t="str">
        <f>IF(OR(DATABASE!H317="",ISERROR(DATABASE!H317),DATABASE!H317=FALSE),"0",DATABASE!H317)&amp;","</f>
        <v>518.150024414062,</v>
      </c>
      <c r="K317" s="7" t="str">
        <f>IF(OR(DATABASE!I317="",ISERROR(DATABASE!I317),DATABASE!I317=FALSE),"0",DATABASE!I317)&amp;","</f>
        <v>744.598022460937,</v>
      </c>
      <c r="L317" s="7" t="str">
        <f>IF(OR(DATABASE!J317="",ISERROR(DATABASE!J317),DATABASE!J317=FALSE),"0",DATABASE!J317)&amp;","</f>
        <v>45.99990234375,</v>
      </c>
      <c r="M317" s="7" t="str">
        <f>IF(OR(DATABASE!K317="",ISERROR(DATABASE!K317),DATABASE!K317=FALSE),"0",DATABASE!K317)&amp;","</f>
        <v>0.312000006437302,</v>
      </c>
      <c r="N317" s="7" t="str">
        <f>IF(OR(DATABASE!L317="",ISERROR(DATABASE!L317),DATABASE!L317=FALSE),"0",DATABASE!L317)&amp;","</f>
        <v>0.621104001998901,</v>
      </c>
      <c r="O317" s="7" t="str">
        <f>IF(OR(DATABASE!M317="",ISERROR(DATABASE!M317),DATABASE!M317=FALSE),"0",DATABASE!M317)&amp;","</f>
        <v>-0.20934,</v>
      </c>
      <c r="P317" s="7" t="str">
        <f>IF(OR(DATABASE!N317="",ISERROR(DATABASE!N317),DATABASE!N317=FALSE),"0",DATABASE!N317)&amp;","</f>
        <v>0.00486088,</v>
      </c>
      <c r="Q317" s="7" t="str">
        <f>IF(OR(DATABASE!O317="",ISERROR(DATABASE!O317),DATABASE!O317=FALSE),"0",DATABASE!O317)&amp;","</f>
        <v>0,</v>
      </c>
      <c r="R317" s="7" t="str">
        <f>IF(OR(DATABASE!P317="",ISERROR(DATABASE!P317),DATABASE!P317=FALSE),"0",DATABASE!P317)&amp;","</f>
        <v>0,</v>
      </c>
      <c r="S317" s="7" t="str">
        <f>IF(OR(DATABASE!Q317="",ISERROR(DATABASE!Q317),DATABASE!Q317=FALSE),"0",DATABASE!Q317)&amp;","</f>
        <v>0,</v>
      </c>
      <c r="T317" s="7" t="str">
        <f>IF(OR(DATABASE!R317="",ISERROR(DATABASE!R317),DATABASE!R317=FALSE),"0",DATABASE!R317)&amp;","</f>
        <v>-571.2,</v>
      </c>
      <c r="U317" s="7" t="str">
        <f>IF(OR(DATABASE!S317="",ISERROR(DATABASE!S317),DATABASE!S317=FALSE),"0",DATABASE!S317)&amp;","</f>
        <v>-409,</v>
      </c>
      <c r="V317" s="7" t="str">
        <f>IF(OR(DATABASE!T317="",ISERROR(DATABASE!T317),DATABASE!T317=FALSE),"0",DATABASE!T317)&amp;","</f>
        <v>-546.538,</v>
      </c>
      <c r="W317" s="7" t="str">
        <f>IF(OR(DATABASE!U317="",ISERROR(DATABASE!U317),DATABASE!U317=FALSE),"0",DATABASE!U317)&amp;","</f>
        <v>0.545302490234375,</v>
      </c>
      <c r="X317" s="7">
        <f>IF(OR(DATABASE!V317="",ISERROR(DATABASE!V317),DATABASE!V317=FALSE),"0",DATABASE!V317)</f>
        <v>-6.2399997841566797E-7</v>
      </c>
      <c r="Y317" t="s">
        <v>5115</v>
      </c>
    </row>
    <row r="318" spans="2:25" x14ac:dyDescent="0.25">
      <c r="B318" t="s">
        <v>5116</v>
      </c>
      <c r="C318" s="8" t="str">
        <f>""""&amp;DATABASE!A318&amp;""","</f>
        <v>"111-47-7",</v>
      </c>
      <c r="D318" s="8" t="str">
        <f>""""&amp;DATABASE!B318&amp;""","</f>
        <v>"P-Sulphide",</v>
      </c>
      <c r="E318" s="8" t="str">
        <f>""""&amp;DATABASE!C318&amp;""","</f>
        <v>"C6H14S",</v>
      </c>
      <c r="F318" s="8" t="str">
        <f>""""&amp;DATABASE!D318&amp;""","</f>
        <v>"MISC",</v>
      </c>
      <c r="G318" s="8" t="str">
        <f>""""&amp;DATABASE!E318&amp;""","</f>
        <v>"CH2S (CH2)3 (CH3)2 ",</v>
      </c>
      <c r="H318" s="7" t="str">
        <f>IF(OR(DATABASE!F318="",ISERROR(DATABASE!F318),DATABASE!F318=FALSE),"0",DATABASE!F318)&amp;","</f>
        <v>118.236000061035,</v>
      </c>
      <c r="I318" s="7" t="str">
        <f>IF(OR(DATABASE!G318="",ISERROR(DATABASE!G318),DATABASE!G318=FALSE),"0",DATABASE!G318)&amp;","</f>
        <v>0.842380341083702,</v>
      </c>
      <c r="J318" s="7" t="str">
        <f>IF(OR(DATABASE!H318="",ISERROR(DATABASE!H318),DATABASE!H318=FALSE),"0",DATABASE!H318)&amp;","</f>
        <v>416,</v>
      </c>
      <c r="K318" s="7" t="str">
        <f>IF(OR(DATABASE!I318="",ISERROR(DATABASE!I318),DATABASE!I318=FALSE),"0",DATABASE!I318)&amp;","</f>
        <v>609.700012207031,</v>
      </c>
      <c r="L318" s="7" t="str">
        <f>IF(OR(DATABASE!J318="",ISERROR(DATABASE!J318),DATABASE!J318=FALSE),"0",DATABASE!J318)&amp;","</f>
        <v>31.6,</v>
      </c>
      <c r="M318" s="7" t="str">
        <f>IF(OR(DATABASE!K318="",ISERROR(DATABASE!K318),DATABASE!K318=FALSE),"0",DATABASE!K318)&amp;","</f>
        <v>0.425500005483627,</v>
      </c>
      <c r="N318" s="7" t="str">
        <f>IF(OR(DATABASE!L318="",ISERROR(DATABASE!L318),DATABASE!L318=FALSE),"0",DATABASE!L318)&amp;","</f>
        <v>0.375999003648758,</v>
      </c>
      <c r="O318" s="7" t="str">
        <f>IF(OR(DATABASE!M318="",ISERROR(DATABASE!M318),DATABASE!M318=FALSE),"0",DATABASE!M318)&amp;","</f>
        <v>0.14303,</v>
      </c>
      <c r="P318" s="7" t="str">
        <f>IF(OR(DATABASE!N318="",ISERROR(DATABASE!N318),DATABASE!N318=FALSE),"0",DATABASE!N318)&amp;","</f>
        <v>0.00461534,</v>
      </c>
      <c r="Q318" s="7" t="str">
        <f>IF(OR(DATABASE!O318="",ISERROR(DATABASE!O318),DATABASE!O318=FALSE),"0",DATABASE!O318)&amp;","</f>
        <v>-0.000001827036,</v>
      </c>
      <c r="R318" s="7" t="str">
        <f>IF(OR(DATABASE!P318="",ISERROR(DATABASE!P318),DATABASE!P318=FALSE),"0",DATABASE!P318)&amp;","</f>
        <v>0.0000000002187064,</v>
      </c>
      <c r="S318" s="7" t="str">
        <f>IF(OR(DATABASE!Q318="",ISERROR(DATABASE!Q318),DATABASE!Q318=FALSE),"0",DATABASE!Q318)&amp;","</f>
        <v>3.027664E-21,</v>
      </c>
      <c r="T318" s="7" t="str">
        <f>IF(OR(DATABASE!R318="",ISERROR(DATABASE!R318),DATABASE!R318=FALSE),"0",DATABASE!R318)&amp;","</f>
        <v>-125.35,</v>
      </c>
      <c r="U318" s="7" t="str">
        <f>IF(OR(DATABASE!S318="",ISERROR(DATABASE!S318),DATABASE!S318=FALSE),"0",DATABASE!S318)&amp;","</f>
        <v>33.22,</v>
      </c>
      <c r="V318" s="7" t="str">
        <f>IF(OR(DATABASE!T318="",ISERROR(DATABASE!T318),DATABASE!T318=FALSE),"0",DATABASE!T318)&amp;","</f>
        <v>-119.951,</v>
      </c>
      <c r="W318" s="7" t="str">
        <f>IF(OR(DATABASE!U318="",ISERROR(DATABASE!U318),DATABASE!U318=FALSE),"0",DATABASE!U318)&amp;","</f>
        <v>0.482100006103516,</v>
      </c>
      <c r="X318" s="7">
        <f>IF(OR(DATABASE!V318="",ISERROR(DATABASE!V318),DATABASE!V318=FALSE),"0",DATABASE!V318)</f>
        <v>1.0474900156259537E-4</v>
      </c>
      <c r="Y318" t="s">
        <v>5115</v>
      </c>
    </row>
    <row r="319" spans="2:25" x14ac:dyDescent="0.25">
      <c r="B319" t="s">
        <v>5116</v>
      </c>
      <c r="C319" s="8" t="str">
        <f>""""&amp;DATABASE!A319&amp;""","</f>
        <v>"111-48-8",</v>
      </c>
      <c r="D319" s="8" t="str">
        <f>""""&amp;DATABASE!B319&amp;""","</f>
        <v>"ThioDiGlycol",</v>
      </c>
      <c r="E319" s="8" t="str">
        <f>""""&amp;DATABASE!C319&amp;""","</f>
        <v>"C4H10O2S",</v>
      </c>
      <c r="F319" s="8" t="str">
        <f>""""&amp;DATABASE!D319&amp;""","</f>
        <v>"Misc",</v>
      </c>
      <c r="G319" s="8" t="str">
        <f>""""&amp;DATABASE!E319&amp;""","</f>
        <v>"(CH2)3 (OH)2 CH2S ",</v>
      </c>
      <c r="H319" s="7" t="str">
        <f>IF(OR(DATABASE!F319="",ISERROR(DATABASE!F319),DATABASE!F319=FALSE),"0",DATABASE!F319)&amp;","</f>
        <v>122.188003540039,</v>
      </c>
      <c r="I319" s="7" t="str">
        <f>IF(OR(DATABASE!G319="",ISERROR(DATABASE!G319),DATABASE!G319=FALSE),"0",DATABASE!G319)&amp;","</f>
        <v>1.18906424490174,</v>
      </c>
      <c r="J319" s="7" t="str">
        <f>IF(OR(DATABASE!H319="",ISERROR(DATABASE!H319),DATABASE!H319=FALSE),"0",DATABASE!H319)&amp;","</f>
        <v>555.150024414062,</v>
      </c>
      <c r="K319" s="7" t="str">
        <f>IF(OR(DATABASE!I319="",ISERROR(DATABASE!I319),DATABASE!I319=FALSE),"0",DATABASE!I319)&amp;","</f>
        <v>731,</v>
      </c>
      <c r="L319" s="7" t="str">
        <f>IF(OR(DATABASE!J319="",ISERROR(DATABASE!J319),DATABASE!J319=FALSE),"0",DATABASE!J319)&amp;","</f>
        <v>46.1,</v>
      </c>
      <c r="M319" s="7" t="str">
        <f>IF(OR(DATABASE!K319="",ISERROR(DATABASE!K319),DATABASE!K319=FALSE),"0",DATABASE!K319)&amp;","</f>
        <v>0.342999011278152,</v>
      </c>
      <c r="N319" s="7" t="str">
        <f>IF(OR(DATABASE!L319="",ISERROR(DATABASE!L319),DATABASE!L319=FALSE),"0",DATABASE!L319)&amp;","</f>
        <v>1.17637002468109,</v>
      </c>
      <c r="O319" s="7" t="str">
        <f>IF(OR(DATABASE!M319="",ISERROR(DATABASE!M319),DATABASE!M319=FALSE),"0",DATABASE!M319)&amp;","</f>
        <v>0.197113,</v>
      </c>
      <c r="P319" s="7" t="str">
        <f>IF(OR(DATABASE!N319="",ISERROR(DATABASE!N319),DATABASE!N319=FALSE),"0",DATABASE!N319)&amp;","</f>
        <v>0.00392728,</v>
      </c>
      <c r="Q319" s="7" t="str">
        <f>IF(OR(DATABASE!O319="",ISERROR(DATABASE!O319),DATABASE!O319=FALSE),"0",DATABASE!O319)&amp;","</f>
        <v>-0.000002516262,</v>
      </c>
      <c r="R319" s="7" t="str">
        <f>IF(OR(DATABASE!P319="",ISERROR(DATABASE!P319),DATABASE!P319=FALSE),"0",DATABASE!P319)&amp;","</f>
        <v>0.000000001179648,</v>
      </c>
      <c r="S319" s="7" t="str">
        <f>IF(OR(DATABASE!Q319="",ISERROR(DATABASE!Q319),DATABASE!Q319=FALSE),"0",DATABASE!Q319)&amp;","</f>
        <v>-0.000000000000258896,</v>
      </c>
      <c r="T319" s="7" t="str">
        <f>IF(OR(DATABASE!R319="",ISERROR(DATABASE!R319),DATABASE!R319=FALSE),"0",DATABASE!R319)&amp;","</f>
        <v>-384,</v>
      </c>
      <c r="U319" s="7" t="str">
        <f>IF(OR(DATABASE!S319="",ISERROR(DATABASE!S319),DATABASE!S319=FALSE),"0",DATABASE!S319)&amp;","</f>
        <v>0,</v>
      </c>
      <c r="V319" s="7" t="str">
        <f>IF(OR(DATABASE!T319="",ISERROR(DATABASE!T319),DATABASE!T319=FALSE),"0",DATABASE!T319)&amp;","</f>
        <v>-384.1345,</v>
      </c>
      <c r="W319" s="7" t="str">
        <f>IF(OR(DATABASE!U319="",ISERROR(DATABASE!U319),DATABASE!U319=FALSE),"0",DATABASE!U319)&amp;","</f>
        <v>0.450760955810547,</v>
      </c>
      <c r="X319" s="7">
        <f>IF(OR(DATABASE!V319="",ISERROR(DATABASE!V319),DATABASE!V319=FALSE),"0",DATABASE!V319)</f>
        <v>4.2074304074048998E-5</v>
      </c>
      <c r="Y319" t="s">
        <v>5115</v>
      </c>
    </row>
    <row r="320" spans="2:25" x14ac:dyDescent="0.25">
      <c r="B320" t="s">
        <v>5116</v>
      </c>
      <c r="C320" s="8" t="str">
        <f>""""&amp;DATABASE!A320&amp;""","</f>
        <v>"111-49-9",</v>
      </c>
      <c r="D320" s="8" t="str">
        <f>""""&amp;DATABASE!B320&amp;""","</f>
        <v>"HxC1=imine",</v>
      </c>
      <c r="E320" s="8" t="str">
        <f>""""&amp;DATABASE!C320&amp;""","</f>
        <v>"C6H13N",</v>
      </c>
      <c r="F320" s="8" t="str">
        <f>""""&amp;DATABASE!D320&amp;""","</f>
        <v>"Misc",</v>
      </c>
      <c r="G320" s="8" t="str">
        <f>""""&amp;DATABASE!E320&amp;""","</f>
        <v>"(CH2)5 CH2NH ",</v>
      </c>
      <c r="H320" s="7" t="str">
        <f>IF(OR(DATABASE!F320="",ISERROR(DATABASE!F320),DATABASE!F320=FALSE),"0",DATABASE!F320)&amp;","</f>
        <v>99.1760025024414,</v>
      </c>
      <c r="I320" s="7" t="str">
        <f>IF(OR(DATABASE!G320="",ISERROR(DATABASE!G320),DATABASE!G320=FALSE),"0",DATABASE!G320)&amp;","</f>
        <v>0.883387418497121,</v>
      </c>
      <c r="J320" s="7" t="str">
        <f>IF(OR(DATABASE!H320="",ISERROR(DATABASE!H320),DATABASE!H320=FALSE),"0",DATABASE!H320)&amp;","</f>
        <v>404.850006103515,</v>
      </c>
      <c r="K320" s="7" t="str">
        <f>IF(OR(DATABASE!I320="",ISERROR(DATABASE!I320),DATABASE!I320=FALSE),"0",DATABASE!I320)&amp;","</f>
        <v>615,</v>
      </c>
      <c r="L320" s="7" t="str">
        <f>IF(OR(DATABASE!J320="",ISERROR(DATABASE!J320),DATABASE!J320=FALSE),"0",DATABASE!J320)&amp;","</f>
        <v>42.69990234375,</v>
      </c>
      <c r="M320" s="7" t="str">
        <f>IF(OR(DATABASE!K320="",ISERROR(DATABASE!K320),DATABASE!K320=FALSE),"0",DATABASE!K320)&amp;","</f>
        <v>0.361000001430511,</v>
      </c>
      <c r="N320" s="7" t="str">
        <f>IF(OR(DATABASE!L320="",ISERROR(DATABASE!L320),DATABASE!L320=FALSE),"0",DATABASE!L320)&amp;","</f>
        <v>0.329640001058578,</v>
      </c>
      <c r="O320" s="7" t="str">
        <f>IF(OR(DATABASE!M320="",ISERROR(DATABASE!M320),DATABASE!M320=FALSE),"0",DATABASE!M320)&amp;","</f>
        <v>-0.837768,</v>
      </c>
      <c r="P320" s="7" t="str">
        <f>IF(OR(DATABASE!N320="",ISERROR(DATABASE!N320),DATABASE!N320=FALSE),"0",DATABASE!N320)&amp;","</f>
        <v>0.00809932,</v>
      </c>
      <c r="Q320" s="7" t="str">
        <f>IF(OR(DATABASE!O320="",ISERROR(DATABASE!O320),DATABASE!O320=FALSE),"0",DATABASE!O320)&amp;","</f>
        <v>-0.00000479316,</v>
      </c>
      <c r="R320" s="7" t="str">
        <f>IF(OR(DATABASE!P320="",ISERROR(DATABASE!P320),DATABASE!P320=FALSE),"0",DATABASE!P320)&amp;","</f>
        <v>0.000000001062812,</v>
      </c>
      <c r="S320" s="7" t="str">
        <f>IF(OR(DATABASE!Q320="",ISERROR(DATABASE!Q320),DATABASE!Q320=FALSE),"0",DATABASE!Q320)&amp;","</f>
        <v>0,</v>
      </c>
      <c r="T320" s="7" t="str">
        <f>IF(OR(DATABASE!R320="",ISERROR(DATABASE!R320),DATABASE!R320=FALSE),"0",DATABASE!R320)&amp;","</f>
        <v>-34.183,</v>
      </c>
      <c r="U320" s="7" t="str">
        <f>IF(OR(DATABASE!S320="",ISERROR(DATABASE!S320),DATABASE!S320=FALSE),"0",DATABASE!S320)&amp;","</f>
        <v>151.38,</v>
      </c>
      <c r="V320" s="7" t="str">
        <f>IF(OR(DATABASE!T320="",ISERROR(DATABASE!T320),DATABASE!T320=FALSE),"0",DATABASE!T320)&amp;","</f>
        <v>-34.97553125,</v>
      </c>
      <c r="W320" s="7" t="str">
        <f>IF(OR(DATABASE!U320="",ISERROR(DATABASE!U320),DATABASE!U320=FALSE),"0",DATABASE!U320)&amp;","</f>
        <v>0.749309448242187,</v>
      </c>
      <c r="X320" s="7">
        <f>IF(OR(DATABASE!V320="",ISERROR(DATABASE!V320),DATABASE!V320=FALSE),"0",DATABASE!V320)</f>
        <v>6.0284763574600217E-5</v>
      </c>
      <c r="Y320" t="s">
        <v>5115</v>
      </c>
    </row>
    <row r="321" spans="2:25" x14ac:dyDescent="0.25">
      <c r="B321" t="s">
        <v>5116</v>
      </c>
      <c r="C321" s="8" t="str">
        <f>""""&amp;DATABASE!A321&amp;""","</f>
        <v>"111-55-7",</v>
      </c>
      <c r="D321" s="8" t="str">
        <f>""""&amp;DATABASE!B321&amp;""","</f>
        <v>"EGly-DiAceta",</v>
      </c>
      <c r="E321" s="8" t="str">
        <f>""""&amp;DATABASE!C321&amp;""","</f>
        <v>"C6H10O4",</v>
      </c>
      <c r="F321" s="8" t="str">
        <f>""""&amp;DATABASE!D321&amp;""","</f>
        <v>"Misc",</v>
      </c>
      <c r="G321" s="8" t="str">
        <f>""""&amp;DATABASE!E321&amp;""","</f>
        <v>"(CH2)2 (CH3COO)2 ",</v>
      </c>
      <c r="H321" s="7" t="str">
        <f>IF(OR(DATABASE!F321="",ISERROR(DATABASE!F321),DATABASE!F321=FALSE),"0",DATABASE!F321)&amp;","</f>
        <v>146.143005371093,</v>
      </c>
      <c r="I321" s="7" t="str">
        <f>IF(OR(DATABASE!G321="",ISERROR(DATABASE!G321),DATABASE!G321=FALSE),"0",DATABASE!G321)&amp;","</f>
        <v>1.11196273350154,</v>
      </c>
      <c r="J321" s="7" t="str">
        <f>IF(OR(DATABASE!H321="",ISERROR(DATABASE!H321),DATABASE!H321=FALSE),"0",DATABASE!H321)&amp;","</f>
        <v>463.648010253906,</v>
      </c>
      <c r="K321" s="7" t="str">
        <f>IF(OR(DATABASE!I321="",ISERROR(DATABASE!I321),DATABASE!I321=FALSE),"0",DATABASE!I321)&amp;","</f>
        <v>652,</v>
      </c>
      <c r="L321" s="7" t="str">
        <f>IF(OR(DATABASE!J321="",ISERROR(DATABASE!J321),DATABASE!J321=FALSE),"0",DATABASE!J321)&amp;","</f>
        <v>30.8,</v>
      </c>
      <c r="M321" s="7" t="str">
        <f>IF(OR(DATABASE!K321="",ISERROR(DATABASE!K321),DATABASE!K321=FALSE),"0",DATABASE!K321)&amp;","</f>
        <v>0.416000008583069,</v>
      </c>
      <c r="N321" s="7" t="str">
        <f>IF(OR(DATABASE!L321="",ISERROR(DATABASE!L321),DATABASE!L321=FALSE),"0",DATABASE!L321)&amp;","</f>
        <v>0.559520006179809,</v>
      </c>
      <c r="O321" s="7" t="str">
        <f>IF(OR(DATABASE!M321="",ISERROR(DATABASE!M321),DATABASE!M321=FALSE),"0",DATABASE!M321)&amp;","</f>
        <v>-0.0530384,</v>
      </c>
      <c r="P321" s="7" t="str">
        <f>IF(OR(DATABASE!N321="",ISERROR(DATABASE!N321),DATABASE!N321=FALSE),"0",DATABASE!N321)&amp;","</f>
        <v>0.00502224,</v>
      </c>
      <c r="Q321" s="7" t="str">
        <f>IF(OR(DATABASE!O321="",ISERROR(DATABASE!O321),DATABASE!O321=FALSE),"0",DATABASE!O321)&amp;","</f>
        <v>-0.00000359955,</v>
      </c>
      <c r="R321" s="7" t="str">
        <f>IF(OR(DATABASE!P321="",ISERROR(DATABASE!P321),DATABASE!P321=FALSE),"0",DATABASE!P321)&amp;","</f>
        <v>0.000000001019052,</v>
      </c>
      <c r="S321" s="7" t="str">
        <f>IF(OR(DATABASE!Q321="",ISERROR(DATABASE!Q321),DATABASE!Q321=FALSE),"0",DATABASE!Q321)&amp;","</f>
        <v>0,</v>
      </c>
      <c r="T321" s="7" t="str">
        <f>IF(OR(DATABASE!R321="",ISERROR(DATABASE!R321),DATABASE!R321=FALSE),"0",DATABASE!R321)&amp;","</f>
        <v>-806.98,</v>
      </c>
      <c r="U321" s="7" t="str">
        <f>IF(OR(DATABASE!S321="",ISERROR(DATABASE!S321),DATABASE!S321=FALSE),"0",DATABASE!S321)&amp;","</f>
        <v>-631,</v>
      </c>
      <c r="V321" s="7" t="str">
        <f>IF(OR(DATABASE!T321="",ISERROR(DATABASE!T321),DATABASE!T321=FALSE),"0",DATABASE!T321)&amp;","</f>
        <v>-807.287125,</v>
      </c>
      <c r="W321" s="7" t="str">
        <f>IF(OR(DATABASE!U321="",ISERROR(DATABASE!U321),DATABASE!U321=FALSE),"0",DATABASE!U321)&amp;","</f>
        <v>0.612936462402344,</v>
      </c>
      <c r="X321" s="7">
        <f>IF(OR(DATABASE!V321="",ISERROR(DATABASE!V321),DATABASE!V321=FALSE),"0",DATABASE!V321)</f>
        <v>3.8699742406606673E-5</v>
      </c>
      <c r="Y321" t="s">
        <v>5115</v>
      </c>
    </row>
    <row r="322" spans="2:25" x14ac:dyDescent="0.25">
      <c r="B322" t="s">
        <v>5116</v>
      </c>
      <c r="C322" s="8" t="str">
        <f>""""&amp;DATABASE!A322&amp;""","</f>
        <v>"111-65-9",</v>
      </c>
      <c r="D322" s="8" t="str">
        <f>""""&amp;DATABASE!B322&amp;""","</f>
        <v>"n-Octane",</v>
      </c>
      <c r="E322" s="8" t="str">
        <f>""""&amp;DATABASE!C322&amp;""","</f>
        <v>"C8H18",</v>
      </c>
      <c r="F322" s="8" t="str">
        <f>""""&amp;DATABASE!D322&amp;""","</f>
        <v>"PN",</v>
      </c>
      <c r="G322" s="8" t="str">
        <f>""""&amp;DATABASE!E322&amp;""","</f>
        <v>"(CH3)2 (CH2)6 ",</v>
      </c>
      <c r="H322" s="7" t="str">
        <f>IF(OR(DATABASE!F322="",ISERROR(DATABASE!F322),DATABASE!F322=FALSE),"0",DATABASE!F322)&amp;","</f>
        <v>114.2320022583,</v>
      </c>
      <c r="I322" s="7" t="str">
        <f>IF(OR(DATABASE!G322="",ISERROR(DATABASE!G322),DATABASE!G322=FALSE),"0",DATABASE!G322)&amp;","</f>
        <v>0.706032706734901,</v>
      </c>
      <c r="J322" s="7" t="str">
        <f>IF(OR(DATABASE!H322="",ISERROR(DATABASE!H322),DATABASE!H322=FALSE),"0",DATABASE!H322)&amp;","</f>
        <v>398.820007324218,</v>
      </c>
      <c r="K322" s="7" t="str">
        <f>IF(OR(DATABASE!I322="",ISERROR(DATABASE!I322),DATABASE!I322=FALSE),"0",DATABASE!I322)&amp;","</f>
        <v>568.598022460937,</v>
      </c>
      <c r="L322" s="7" t="str">
        <f>IF(OR(DATABASE!J322="",ISERROR(DATABASE!J322),DATABASE!J322=FALSE),"0",DATABASE!J322)&amp;","</f>
        <v>24.966201171875,</v>
      </c>
      <c r="M322" s="7" t="str">
        <f>IF(OR(DATABASE!K322="",ISERROR(DATABASE!K322),DATABASE!K322=FALSE),"0",DATABASE!K322)&amp;","</f>
        <v>0.486000001430511,</v>
      </c>
      <c r="N322" s="7" t="str">
        <f>IF(OR(DATABASE!L322="",ISERROR(DATABASE!L322),DATABASE!L322=FALSE),"0",DATABASE!L322)&amp;","</f>
        <v>0.401800006628036,</v>
      </c>
      <c r="O322" s="7" t="str">
        <f>IF(OR(DATABASE!M322="",ISERROR(DATABASE!M322),DATABASE!M322=FALSE),"0",DATABASE!M322)&amp;","</f>
        <v>-0.2701,</v>
      </c>
      <c r="P322" s="7" t="str">
        <f>IF(OR(DATABASE!N322="",ISERROR(DATABASE!N322),DATABASE!N322=FALSE),"0",DATABASE!N322)&amp;","</f>
        <v>0.00799658,</v>
      </c>
      <c r="Q322" s="7" t="str">
        <f>IF(OR(DATABASE!O322="",ISERROR(DATABASE!O322),DATABASE!O322=FALSE),"0",DATABASE!O322)&amp;","</f>
        <v>-0.000005919,</v>
      </c>
      <c r="R322" s="7" t="str">
        <f>IF(OR(DATABASE!P322="",ISERROR(DATABASE!P322),DATABASE!P322=FALSE),"0",DATABASE!P322)&amp;","</f>
        <v>0.000000002491184,</v>
      </c>
      <c r="S322" s="7" t="str">
        <f>IF(OR(DATABASE!Q322="",ISERROR(DATABASE!Q322),DATABASE!Q322=FALSE),"0",DATABASE!Q322)&amp;","</f>
        <v>-0.000000000000375254,</v>
      </c>
      <c r="T322" s="7" t="str">
        <f>IF(OR(DATABASE!R322="",ISERROR(DATABASE!R322),DATABASE!R322=FALSE),"0",DATABASE!R322)&amp;","</f>
        <v>-208.59,</v>
      </c>
      <c r="U322" s="7" t="str">
        <f>IF(OR(DATABASE!S322="",ISERROR(DATABASE!S322),DATABASE!S322=FALSE),"0",DATABASE!S322)&amp;","</f>
        <v>16.27,</v>
      </c>
      <c r="V322" s="7" t="str">
        <f>IF(OR(DATABASE!T322="",ISERROR(DATABASE!T322),DATABASE!T322=FALSE),"0",DATABASE!T322)&amp;","</f>
        <v>-212.69,</v>
      </c>
      <c r="W322" s="7" t="str">
        <f>IF(OR(DATABASE!U322="",ISERROR(DATABASE!U322),DATABASE!U322=FALSE),"0",DATABASE!U322)&amp;","</f>
        <v>0.747739013671875,</v>
      </c>
      <c r="X322" s="7">
        <f>IF(OR(DATABASE!V322="",ISERROR(DATABASE!V322),DATABASE!V322=FALSE),"0",DATABASE!V322)</f>
        <v>6.2360901385545732E-5</v>
      </c>
      <c r="Y322" t="s">
        <v>5115</v>
      </c>
    </row>
    <row r="323" spans="2:25" x14ac:dyDescent="0.25">
      <c r="B323" t="s">
        <v>5116</v>
      </c>
      <c r="C323" s="8" t="str">
        <f>""""&amp;DATABASE!A323&amp;""","</f>
        <v>"111-66-0",</v>
      </c>
      <c r="D323" s="8" t="str">
        <f>""""&amp;DATABASE!B323&amp;""","</f>
        <v>"1-Octene",</v>
      </c>
      <c r="E323" s="8" t="str">
        <f>""""&amp;DATABASE!C323&amp;""","</f>
        <v>"C8H16",</v>
      </c>
      <c r="F323" s="8" t="str">
        <f>""""&amp;DATABASE!D323&amp;""","</f>
        <v>"N",</v>
      </c>
      <c r="G323" s="8" t="str">
        <f>""""&amp;DATABASE!E323&amp;""","</f>
        <v>"CH3 (CH2)5 CH2=CH ",</v>
      </c>
      <c r="H323" s="7" t="str">
        <f>IF(OR(DATABASE!F323="",ISERROR(DATABASE!F323),DATABASE!F323=FALSE),"0",DATABASE!F323)&amp;","</f>
        <v>112.208000183105,</v>
      </c>
      <c r="I323" s="7" t="str">
        <f>IF(OR(DATABASE!G323="",ISERROR(DATABASE!G323),DATABASE!G323=FALSE),"0",DATABASE!G323)&amp;","</f>
        <v>0.714230322301884,</v>
      </c>
      <c r="J323" s="7" t="str">
        <f>IF(OR(DATABASE!H323="",ISERROR(DATABASE!H323),DATABASE!H323=FALSE),"0",DATABASE!H323)&amp;","</f>
        <v>394.398010253906,</v>
      </c>
      <c r="K323" s="7" t="str">
        <f>IF(OR(DATABASE!I323="",ISERROR(DATABASE!I323),DATABASE!I323=FALSE),"0",DATABASE!I323)&amp;","</f>
        <v>566.598022460937,</v>
      </c>
      <c r="L323" s="7" t="str">
        <f>IF(OR(DATABASE!J323="",ISERROR(DATABASE!J323),DATABASE!J323=FALSE),"0",DATABASE!J323)&amp;","</f>
        <v>26.2431005859375,</v>
      </c>
      <c r="M323" s="7" t="str">
        <f>IF(OR(DATABASE!K323="",ISERROR(DATABASE!K323),DATABASE!K323=FALSE),"0",DATABASE!K323)&amp;","</f>
        <v>0.46399000287056,</v>
      </c>
      <c r="N323" s="7" t="str">
        <f>IF(OR(DATABASE!L323="",ISERROR(DATABASE!L323),DATABASE!L323=FALSE),"0",DATABASE!L323)&amp;","</f>
        <v>0.386000007390976,</v>
      </c>
      <c r="O323" s="7" t="str">
        <f>IF(OR(DATABASE!M323="",ISERROR(DATABASE!M323),DATABASE!M323=FALSE),"0",DATABASE!M323)&amp;","</f>
        <v>-0.053958,</v>
      </c>
      <c r="P323" s="7" t="str">
        <f>IF(OR(DATABASE!N323="",ISERROR(DATABASE!N323),DATABASE!N323=FALSE),"0",DATABASE!N323)&amp;","</f>
        <v>0.006543,</v>
      </c>
      <c r="Q323" s="7" t="str">
        <f>IF(OR(DATABASE!O323="",ISERROR(DATABASE!O323),DATABASE!O323=FALSE),"0",DATABASE!O323)&amp;","</f>
        <v>-0.0000038343,</v>
      </c>
      <c r="R323" s="7" t="str">
        <f>IF(OR(DATABASE!P323="",ISERROR(DATABASE!P323),DATABASE!P323=FALSE),"0",DATABASE!P323)&amp;","</f>
        <v>0.00000000100642,</v>
      </c>
      <c r="S323" s="7" t="str">
        <f>IF(OR(DATABASE!Q323="",ISERROR(DATABASE!Q323),DATABASE!Q323=FALSE),"0",DATABASE!Q323)&amp;","</f>
        <v>-5.59984E-14,</v>
      </c>
      <c r="T323" s="7" t="str">
        <f>IF(OR(DATABASE!R323="",ISERROR(DATABASE!R323),DATABASE!R323=FALSE),"0",DATABASE!R323)&amp;","</f>
        <v>-82.977,</v>
      </c>
      <c r="U323" s="7" t="str">
        <f>IF(OR(DATABASE!S323="",ISERROR(DATABASE!S323),DATABASE!S323=FALSE),"0",DATABASE!S323)&amp;","</f>
        <v>103.2,</v>
      </c>
      <c r="V323" s="7" t="str">
        <f>IF(OR(DATABASE!T323="",ISERROR(DATABASE!T323),DATABASE!T323=FALSE),"0",DATABASE!T323)&amp;","</f>
        <v>-86.5,</v>
      </c>
      <c r="W323" s="7" t="str">
        <f>IF(OR(DATABASE!U323="",ISERROR(DATABASE!U323),DATABASE!U323=FALSE),"0",DATABASE!U323)&amp;","</f>
        <v>0.621348022460937,</v>
      </c>
      <c r="X323" s="7">
        <f>IF(OR(DATABASE!V323="",ISERROR(DATABASE!V323),DATABASE!V323=FALSE),"0",DATABASE!V323)</f>
        <v>5.5456701666116715E-5</v>
      </c>
      <c r="Y323" t="s">
        <v>5115</v>
      </c>
    </row>
    <row r="324" spans="2:25" x14ac:dyDescent="0.25">
      <c r="B324" t="s">
        <v>5116</v>
      </c>
      <c r="C324" s="8" t="str">
        <f>""""&amp;DATABASE!A324&amp;""","</f>
        <v>"111-67-1",</v>
      </c>
      <c r="D324" s="8" t="str">
        <f>""""&amp;DATABASE!B324&amp;""","</f>
        <v>"cis2-Octene",</v>
      </c>
      <c r="E324" s="8" t="str">
        <f>""""&amp;DATABASE!C324&amp;""","</f>
        <v>"C8H16",</v>
      </c>
      <c r="F324" s="8" t="str">
        <f>""""&amp;DATABASE!D324&amp;""","</f>
        <v>"N",</v>
      </c>
      <c r="G324" s="8" t="str">
        <f>""""&amp;DATABASE!E324&amp;""","</f>
        <v>"(CH3)2 (CH2)4 CH=CH ",</v>
      </c>
      <c r="H324" s="7" t="str">
        <f>IF(OR(DATABASE!F324="",ISERROR(DATABASE!F324),DATABASE!F324=FALSE),"0",DATABASE!F324)&amp;","</f>
        <v>112.208000183105,</v>
      </c>
      <c r="I324" s="7" t="str">
        <f>IF(OR(DATABASE!G324="",ISERROR(DATABASE!G324),DATABASE!G324=FALSE),"0",DATABASE!G324)&amp;","</f>
        <v>0.727839946423087,</v>
      </c>
      <c r="J324" s="7" t="str">
        <f>IF(OR(DATABASE!H324="",ISERROR(DATABASE!H324),DATABASE!H324=FALSE),"0",DATABASE!H324)&amp;","</f>
        <v>398.799011230468,</v>
      </c>
      <c r="K324" s="7" t="str">
        <f>IF(OR(DATABASE!I324="",ISERROR(DATABASE!I324),DATABASE!I324=FALSE),"0",DATABASE!I324)&amp;","</f>
        <v>581.481018066406,</v>
      </c>
      <c r="L324" s="7" t="str">
        <f>IF(OR(DATABASE!J324="",ISERROR(DATABASE!J324),DATABASE!J324=FALSE),"0",DATABASE!J324)&amp;","</f>
        <v>27.765,</v>
      </c>
      <c r="M324" s="7" t="str">
        <f>IF(OR(DATABASE!K324="",ISERROR(DATABASE!K324),DATABASE!K324=FALSE),"0",DATABASE!K324)&amp;","</f>
        <v>0.464370012283325,</v>
      </c>
      <c r="N324" s="7" t="str">
        <f>IF(OR(DATABASE!L324="",ISERROR(DATABASE!L324),DATABASE!L324=FALSE),"0",DATABASE!L324)&amp;","</f>
        <v>0.341500014066696,</v>
      </c>
      <c r="O324" s="7" t="str">
        <f>IF(OR(DATABASE!M324="",ISERROR(DATABASE!M324),DATABASE!M324=FALSE),"0",DATABASE!M324)&amp;","</f>
        <v>0.128097,</v>
      </c>
      <c r="P324" s="7" t="str">
        <f>IF(OR(DATABASE!N324="",ISERROR(DATABASE!N324),DATABASE!N324=FALSE),"0",DATABASE!N324)&amp;","</f>
        <v>0.0056796,</v>
      </c>
      <c r="Q324" s="7" t="str">
        <f>IF(OR(DATABASE!O324="",ISERROR(DATABASE!O324),DATABASE!O324=FALSE),"0",DATABASE!O324)&amp;","</f>
        <v>-0.000002058468,</v>
      </c>
      <c r="R324" s="7" t="str">
        <f>IF(OR(DATABASE!P324="",ISERROR(DATABASE!P324),DATABASE!P324=FALSE),"0",DATABASE!P324)&amp;","</f>
        <v>0,</v>
      </c>
      <c r="S324" s="7" t="str">
        <f>IF(OR(DATABASE!Q324="",ISERROR(DATABASE!Q324),DATABASE!Q324=FALSE),"0",DATABASE!Q324)&amp;","</f>
        <v>0,</v>
      </c>
      <c r="T324" s="7" t="str">
        <f>IF(OR(DATABASE!R324="",ISERROR(DATABASE!R324),DATABASE!R324=FALSE),"0",DATABASE!R324)&amp;","</f>
        <v>-91.2300078125,</v>
      </c>
      <c r="U324" s="7" t="str">
        <f>IF(OR(DATABASE!S324="",ISERROR(DATABASE!S324),DATABASE!S324=FALSE),"0",DATABASE!S324)&amp;","</f>
        <v>0,</v>
      </c>
      <c r="V324" s="7" t="str">
        <f>IF(OR(DATABASE!T324="",ISERROR(DATABASE!T324),DATABASE!T324=FALSE),"0",DATABASE!T324)&amp;","</f>
        <v>-91.240625,</v>
      </c>
      <c r="W324" s="7" t="str">
        <f>IF(OR(DATABASE!U324="",ISERROR(DATABASE!U324),DATABASE!U324=FALSE),"0",DATABASE!U324)&amp;","</f>
        <v>0.613330078125,</v>
      </c>
      <c r="X324" s="7">
        <f>IF(OR(DATABASE!V324="",ISERROR(DATABASE!V324),DATABASE!V324=FALSE),"0",DATABASE!V324)</f>
        <v>5.7104904204607009E-5</v>
      </c>
      <c r="Y324" t="s">
        <v>5115</v>
      </c>
    </row>
    <row r="325" spans="2:25" x14ac:dyDescent="0.25">
      <c r="B325" t="s">
        <v>5116</v>
      </c>
      <c r="C325" s="8" t="str">
        <f>""""&amp;DATABASE!A325&amp;""","</f>
        <v>"111-68-2",</v>
      </c>
      <c r="D325" s="8" t="str">
        <f>""""&amp;DATABASE!B325&amp;""","</f>
        <v>"nC7Amine",</v>
      </c>
      <c r="E325" s="8" t="str">
        <f>""""&amp;DATABASE!C325&amp;""","</f>
        <v>"C7H17N",</v>
      </c>
      <c r="F325" s="8" t="str">
        <f>""""&amp;DATABASE!D325&amp;""","</f>
        <v>"Misc",</v>
      </c>
      <c r="G325" s="8" t="str">
        <f>""""&amp;DATABASE!E325&amp;""","</f>
        <v>"(CH2)5 CH3 CH2NH2 ",</v>
      </c>
      <c r="H325" s="7" t="str">
        <f>IF(OR(DATABASE!F325="",ISERROR(DATABASE!F325),DATABASE!F325=FALSE),"0",DATABASE!F325)&amp;","</f>
        <v>115.219001770019,</v>
      </c>
      <c r="I325" s="7" t="str">
        <f>IF(OR(DATABASE!G325="",ISERROR(DATABASE!G325),DATABASE!G325=FALSE),"0",DATABASE!G325)&amp;","</f>
        <v>0.779532973268368,</v>
      </c>
      <c r="J325" s="7" t="str">
        <f>IF(OR(DATABASE!H325="",ISERROR(DATABASE!H325),DATABASE!H325=FALSE),"0",DATABASE!H325)&amp;","</f>
        <v>430.049011230468,</v>
      </c>
      <c r="K325" s="7" t="str">
        <f>IF(OR(DATABASE!I325="",ISERROR(DATABASE!I325),DATABASE!I325=FALSE),"0",DATABASE!I325)&amp;","</f>
        <v>607,</v>
      </c>
      <c r="L325" s="7" t="str">
        <f>IF(OR(DATABASE!J325="",ISERROR(DATABASE!J325),DATABASE!J325=FALSE),"0",DATABASE!J325)&amp;","</f>
        <v>28.5,</v>
      </c>
      <c r="M325" s="7" t="str">
        <f>IF(OR(DATABASE!K325="",ISERROR(DATABASE!K325),DATABASE!K325=FALSE),"0",DATABASE!K325)&amp;","</f>
        <v>0.470999002456665,</v>
      </c>
      <c r="N325" s="7" t="str">
        <f>IF(OR(DATABASE!L325="",ISERROR(DATABASE!L325),DATABASE!L325=FALSE),"0",DATABASE!L325)&amp;","</f>
        <v>0.511255025863647,</v>
      </c>
      <c r="O325" s="7" t="str">
        <f>IF(OR(DATABASE!M325="",ISERROR(DATABASE!M325),DATABASE!M325=FALSE),"0",DATABASE!M325)&amp;","</f>
        <v>-0.0276162,</v>
      </c>
      <c r="P325" s="7" t="str">
        <f>IF(OR(DATABASE!N325="",ISERROR(DATABASE!N325),DATABASE!N325=FALSE),"0",DATABASE!N325)&amp;","</f>
        <v>0.00657412,</v>
      </c>
      <c r="Q325" s="7" t="str">
        <f>IF(OR(DATABASE!O325="",ISERROR(DATABASE!O325),DATABASE!O325=FALSE),"0",DATABASE!O325)&amp;","</f>
        <v>-0.00000400419,</v>
      </c>
      <c r="R325" s="7" t="str">
        <f>IF(OR(DATABASE!P325="",ISERROR(DATABASE!P325),DATABASE!P325=FALSE),"0",DATABASE!P325)&amp;","</f>
        <v>0.00000000124978,</v>
      </c>
      <c r="S325" s="7" t="str">
        <f>IF(OR(DATABASE!Q325="",ISERROR(DATABASE!Q325),DATABASE!Q325=FALSE),"0",DATABASE!Q325)&amp;","</f>
        <v>-1.522096E-13,</v>
      </c>
      <c r="T325" s="7" t="str">
        <f>IF(OR(DATABASE!R325="",ISERROR(DATABASE!R325),DATABASE!R325=FALSE),"0",DATABASE!R325)&amp;","</f>
        <v>-153,</v>
      </c>
      <c r="U325" s="7" t="str">
        <f>IF(OR(DATABASE!S325="",ISERROR(DATABASE!S325),DATABASE!S325=FALSE),"0",DATABASE!S325)&amp;","</f>
        <v>75.32,</v>
      </c>
      <c r="V325" s="7" t="str">
        <f>IF(OR(DATABASE!T325="",ISERROR(DATABASE!T325),DATABASE!T325=FALSE),"0",DATABASE!T325)&amp;","</f>
        <v>-152.535828125,</v>
      </c>
      <c r="W325" s="7" t="str">
        <f>IF(OR(DATABASE!U325="",ISERROR(DATABASE!U325),DATABASE!U325=FALSE),"0",DATABASE!U325)&amp;","</f>
        <v>0.743483947753906,</v>
      </c>
      <c r="X325" s="7">
        <f>IF(OR(DATABASE!V325="",ISERROR(DATABASE!V325),DATABASE!V325=FALSE),"0",DATABASE!V325)</f>
        <v>6.9544889032840723E-5</v>
      </c>
      <c r="Y325" t="s">
        <v>5115</v>
      </c>
    </row>
    <row r="326" spans="2:25" x14ac:dyDescent="0.25">
      <c r="B326" t="s">
        <v>5116</v>
      </c>
      <c r="C326" s="8" t="str">
        <f>""""&amp;DATABASE!A326&amp;""","</f>
        <v>"111-69-3",</v>
      </c>
      <c r="D326" s="8" t="str">
        <f>""""&amp;DATABASE!B326&amp;""","</f>
        <v>"AdipoNitrile",</v>
      </c>
      <c r="E326" s="8" t="str">
        <f>""""&amp;DATABASE!C326&amp;""","</f>
        <v>"C6H8N2",</v>
      </c>
      <c r="F326" s="8" t="str">
        <f>""""&amp;DATABASE!D326&amp;""","</f>
        <v>"Misc",</v>
      </c>
      <c r="G326" s="8" t="str">
        <f>""""&amp;DATABASE!E326&amp;""","</f>
        <v>"(CH2CN)2 (CH2)2 ",</v>
      </c>
      <c r="H326" s="7" t="str">
        <f>IF(OR(DATABASE!F326="",ISERROR(DATABASE!F326),DATABASE!F326=FALSE),"0",DATABASE!F326)&amp;","</f>
        <v>108.138000488281,</v>
      </c>
      <c r="I326" s="7" t="str">
        <f>IF(OR(DATABASE!G326="",ISERROR(DATABASE!G326),DATABASE!G326=FALSE),"0",DATABASE!G326)&amp;","</f>
        <v>0.96808307975226,</v>
      </c>
      <c r="J326" s="7" t="str">
        <f>IF(OR(DATABASE!H326="",ISERROR(DATABASE!H326),DATABASE!H326=FALSE),"0",DATABASE!H326)&amp;","</f>
        <v>568.150024414062,</v>
      </c>
      <c r="K326" s="7" t="str">
        <f>IF(OR(DATABASE!I326="",ISERROR(DATABASE!I326),DATABASE!I326=FALSE),"0",DATABASE!I326)&amp;","</f>
        <v>770,</v>
      </c>
      <c r="L326" s="7" t="str">
        <f>IF(OR(DATABASE!J326="",ISERROR(DATABASE!J326),DATABASE!J326=FALSE),"0",DATABASE!J326)&amp;","</f>
        <v>28.3,</v>
      </c>
      <c r="M326" s="7" t="str">
        <f>IF(OR(DATABASE!K326="",ISERROR(DATABASE!K326),DATABASE!K326=FALSE),"0",DATABASE!K326)&amp;","</f>
        <v>0.40599000453949,</v>
      </c>
      <c r="N326" s="7" t="str">
        <f>IF(OR(DATABASE!L326="",ISERROR(DATABASE!L326),DATABASE!L326=FALSE),"0",DATABASE!L326)&amp;","</f>
        <v>0.672290027141571,</v>
      </c>
      <c r="O326" s="7" t="str">
        <f>IF(OR(DATABASE!M326="",ISERROR(DATABASE!M326),DATABASE!M326=FALSE),"0",DATABASE!M326)&amp;","</f>
        <v>-0.124798,</v>
      </c>
      <c r="P326" s="7" t="str">
        <f>IF(OR(DATABASE!N326="",ISERROR(DATABASE!N326),DATABASE!N326=FALSE),"0",DATABASE!N326)&amp;","</f>
        <v>0.0059896,</v>
      </c>
      <c r="Q326" s="7" t="str">
        <f>IF(OR(DATABASE!O326="",ISERROR(DATABASE!O326),DATABASE!O326=FALSE),"0",DATABASE!O326)&amp;","</f>
        <v>-0.00000473175,</v>
      </c>
      <c r="R326" s="7" t="str">
        <f>IF(OR(DATABASE!P326="",ISERROR(DATABASE!P326),DATABASE!P326=FALSE),"0",DATABASE!P326)&amp;","</f>
        <v>0.0000000014518,</v>
      </c>
      <c r="S326" s="7" t="str">
        <f>IF(OR(DATABASE!Q326="",ISERROR(DATABASE!Q326),DATABASE!Q326=FALSE),"0",DATABASE!Q326)&amp;","</f>
        <v>0,</v>
      </c>
      <c r="T326" s="7" t="str">
        <f>IF(OR(DATABASE!R326="",ISERROR(DATABASE!R326),DATABASE!R326=FALSE),"0",DATABASE!R326)&amp;","</f>
        <v>149.49,</v>
      </c>
      <c r="U326" s="7" t="str">
        <f>IF(OR(DATABASE!S326="",ISERROR(DATABASE!S326),DATABASE!S326=FALSE),"0",DATABASE!S326)&amp;","</f>
        <v>253.31,</v>
      </c>
      <c r="V326" s="7" t="str">
        <f>IF(OR(DATABASE!T326="",ISERROR(DATABASE!T326),DATABASE!T326=FALSE),"0",DATABASE!T326)&amp;","</f>
        <v>149.28165625,</v>
      </c>
      <c r="W326" s="7" t="str">
        <f>IF(OR(DATABASE!U326="",ISERROR(DATABASE!U326),DATABASE!U326=FALSE),"0",DATABASE!U326)&amp;","</f>
        <v>0.383875915527344,</v>
      </c>
      <c r="X326" s="7">
        <f>IF(OR(DATABASE!V326="",ISERROR(DATABASE!V326),DATABASE!V326=FALSE),"0",DATABASE!V326)</f>
        <v>2.5487883016467094E-5</v>
      </c>
      <c r="Y326" t="s">
        <v>5115</v>
      </c>
    </row>
    <row r="327" spans="2:25" x14ac:dyDescent="0.25">
      <c r="B327" t="s">
        <v>5116</v>
      </c>
      <c r="C327" s="8" t="str">
        <f>""""&amp;DATABASE!A327&amp;""","</f>
        <v>"111-70-6",</v>
      </c>
      <c r="D327" s="8" t="str">
        <f>""""&amp;DATABASE!B327&amp;""","</f>
        <v>"1-Heptanol",</v>
      </c>
      <c r="E327" s="8" t="str">
        <f>""""&amp;DATABASE!C327&amp;""","</f>
        <v>"C7H16O",</v>
      </c>
      <c r="F327" s="8" t="str">
        <f>""""&amp;DATABASE!D327&amp;""","</f>
        <v>"Misc",</v>
      </c>
      <c r="G327" s="8" t="str">
        <f>""""&amp;DATABASE!E327&amp;""","</f>
        <v>"CH3 (CH2)6 OH ",</v>
      </c>
      <c r="H327" s="7" t="str">
        <f>IF(OR(DATABASE!F327="",ISERROR(DATABASE!F327),DATABASE!F327=FALSE),"0",DATABASE!F327)&amp;","</f>
        <v>116.204002380371,</v>
      </c>
      <c r="I327" s="7" t="str">
        <f>IF(OR(DATABASE!G327="",ISERROR(DATABASE!G327),DATABASE!G327=FALSE),"0",DATABASE!G327)&amp;","</f>
        <v>0.827327359915247,</v>
      </c>
      <c r="J327" s="7" t="str">
        <f>IF(OR(DATABASE!H327="",ISERROR(DATABASE!H327),DATABASE!H327=FALSE),"0",DATABASE!H327)&amp;","</f>
        <v>449.799011230468,</v>
      </c>
      <c r="K327" s="7" t="str">
        <f>IF(OR(DATABASE!I327="",ISERROR(DATABASE!I327),DATABASE!I327=FALSE),"0",DATABASE!I327)&amp;","</f>
        <v>632,</v>
      </c>
      <c r="L327" s="7" t="str">
        <f>IF(OR(DATABASE!J327="",ISERROR(DATABASE!J327),DATABASE!J327=FALSE),"0",DATABASE!J327)&amp;","</f>
        <v>31.6,</v>
      </c>
      <c r="M327" s="7" t="str">
        <f>IF(OR(DATABASE!K327="",ISERROR(DATABASE!K327),DATABASE!K327=FALSE),"0",DATABASE!K327)&amp;","</f>
        <v>0.435000002384186,</v>
      </c>
      <c r="N327" s="7" t="str">
        <f>IF(OR(DATABASE!L327="",ISERROR(DATABASE!L327),DATABASE!L327=FALSE),"0",DATABASE!L327)&amp;","</f>
        <v>0.560000002384185,</v>
      </c>
      <c r="O327" s="7" t="str">
        <f>IF(OR(DATABASE!M327="",ISERROR(DATABASE!M327),DATABASE!M327=FALSE),"0",DATABASE!M327)&amp;","</f>
        <v>0.422436,</v>
      </c>
      <c r="P327" s="7" t="str">
        <f>IF(OR(DATABASE!N327="",ISERROR(DATABASE!N327),DATABASE!N327=FALSE),"0",DATABASE!N327)&amp;","</f>
        <v>0.00583674,</v>
      </c>
      <c r="Q327" s="7" t="str">
        <f>IF(OR(DATABASE!O327="",ISERROR(DATABASE!O327),DATABASE!O327=FALSE),"0",DATABASE!O327)&amp;","</f>
        <v>-0.000002968263,</v>
      </c>
      <c r="R327" s="7" t="str">
        <f>IF(OR(DATABASE!P327="",ISERROR(DATABASE!P327),DATABASE!P327=FALSE),"0",DATABASE!P327)&amp;","</f>
        <v>0.00000000052062,</v>
      </c>
      <c r="S327" s="7" t="str">
        <f>IF(OR(DATABASE!Q327="",ISERROR(DATABASE!Q327),DATABASE!Q327=FALSE),"0",DATABASE!Q327)&amp;","</f>
        <v>0,</v>
      </c>
      <c r="T327" s="7" t="str">
        <f>IF(OR(DATABASE!R327="",ISERROR(DATABASE!R327),DATABASE!R327=FALSE),"0",DATABASE!R327)&amp;","</f>
        <v>-331.99,</v>
      </c>
      <c r="U327" s="7" t="str">
        <f>IF(OR(DATABASE!S327="",ISERROR(DATABASE!S327),DATABASE!S327=FALSE),"0",DATABASE!S327)&amp;","</f>
        <v>-119.56,</v>
      </c>
      <c r="V327" s="7" t="str">
        <f>IF(OR(DATABASE!T327="",ISERROR(DATABASE!T327),DATABASE!T327=FALSE),"0",DATABASE!T327)&amp;","</f>
        <v>-338.6,</v>
      </c>
      <c r="W327" s="7" t="str">
        <f>IF(OR(DATABASE!U327="",ISERROR(DATABASE!U327),DATABASE!U327=FALSE),"0",DATABASE!U327)&amp;","</f>
        <v>0.700598022460937,</v>
      </c>
      <c r="X327" s="7">
        <f>IF(OR(DATABASE!V327="",ISERROR(DATABASE!V327),DATABASE!V327=FALSE),"0",DATABASE!V327)</f>
        <v>5.7146601378917697E-5</v>
      </c>
      <c r="Y327" t="s">
        <v>5115</v>
      </c>
    </row>
    <row r="328" spans="2:25" x14ac:dyDescent="0.25">
      <c r="B328" t="s">
        <v>5116</v>
      </c>
      <c r="C328" s="8" t="str">
        <f>""""&amp;DATABASE!A328&amp;""","</f>
        <v>"111-71-7",</v>
      </c>
      <c r="D328" s="8" t="str">
        <f>""""&amp;DATABASE!B328&amp;""","</f>
        <v>"n-Heptanal",</v>
      </c>
      <c r="E328" s="8" t="str">
        <f>""""&amp;DATABASE!C328&amp;""","</f>
        <v>"C7H14O",</v>
      </c>
      <c r="F328" s="8" t="str">
        <f>""""&amp;DATABASE!D328&amp;""","</f>
        <v>"Misc",</v>
      </c>
      <c r="G328" s="8" t="str">
        <f>""""&amp;DATABASE!E328&amp;""","</f>
        <v>"CH3 (CH2)5 CHO ",</v>
      </c>
      <c r="H328" s="7" t="str">
        <f>IF(OR(DATABASE!F328="",ISERROR(DATABASE!F328),DATABASE!F328=FALSE),"0",DATABASE!F328)&amp;","</f>
        <v>114.188003540039,</v>
      </c>
      <c r="I328" s="7" t="str">
        <f>IF(OR(DATABASE!G328="",ISERROR(DATABASE!G328),DATABASE!G328=FALSE),"0",DATABASE!G328)&amp;","</f>
        <v>0.821773190527668,</v>
      </c>
      <c r="J328" s="7" t="str">
        <f>IF(OR(DATABASE!H328="",ISERROR(DATABASE!H328),DATABASE!H328=FALSE),"0",DATABASE!H328)&amp;","</f>
        <v>425.950012207031,</v>
      </c>
      <c r="K328" s="7" t="str">
        <f>IF(OR(DATABASE!I328="",ISERROR(DATABASE!I328),DATABASE!I328=FALSE),"0",DATABASE!I328)&amp;","</f>
        <v>602,</v>
      </c>
      <c r="L328" s="7" t="str">
        <f>IF(OR(DATABASE!J328="",ISERROR(DATABASE!J328),DATABASE!J328=FALSE),"0",DATABASE!J328)&amp;","</f>
        <v>27,</v>
      </c>
      <c r="M328" s="7" t="str">
        <f>IF(OR(DATABASE!K328="",ISERROR(DATABASE!K328),DATABASE!K328=FALSE),"0",DATABASE!K328)&amp;","</f>
        <v>0.421000003814697,</v>
      </c>
      <c r="N328" s="7" t="str">
        <f>IF(OR(DATABASE!L328="",ISERROR(DATABASE!L328),DATABASE!L328=FALSE),"0",DATABASE!L328)&amp;","</f>
        <v>0.486510008573532,</v>
      </c>
      <c r="O328" s="7" t="str">
        <f>IF(OR(DATABASE!M328="",ISERROR(DATABASE!M328),DATABASE!M328=FALSE),"0",DATABASE!M328)&amp;","</f>
        <v>0.3623,</v>
      </c>
      <c r="P328" s="7" t="str">
        <f>IF(OR(DATABASE!N328="",ISERROR(DATABASE!N328),DATABASE!N328=FALSE),"0",DATABASE!N328)&amp;","</f>
        <v>0.00446354,</v>
      </c>
      <c r="Q328" s="7" t="str">
        <f>IF(OR(DATABASE!O328="",ISERROR(DATABASE!O328),DATABASE!O328=FALSE),"0",DATABASE!O328)&amp;","</f>
        <v>-0.000001561122,</v>
      </c>
      <c r="R328" s="7" t="str">
        <f>IF(OR(DATABASE!P328="",ISERROR(DATABASE!P328),DATABASE!P328=FALSE),"0",DATABASE!P328)&amp;","</f>
        <v>0.0000000000511344,</v>
      </c>
      <c r="S328" s="7" t="str">
        <f>IF(OR(DATABASE!Q328="",ISERROR(DATABASE!Q328),DATABASE!Q328=FALSE),"0",DATABASE!Q328)&amp;","</f>
        <v>0,</v>
      </c>
      <c r="T328" s="7" t="str">
        <f>IF(OR(DATABASE!R328="",ISERROR(DATABASE!R328),DATABASE!R328=FALSE),"0",DATABASE!R328)&amp;","</f>
        <v>-263,</v>
      </c>
      <c r="U328" s="7" t="str">
        <f>IF(OR(DATABASE!S328="",ISERROR(DATABASE!S328),DATABASE!S328=FALSE),"0",DATABASE!S328)&amp;","</f>
        <v>-86.65,</v>
      </c>
      <c r="V328" s="7" t="str">
        <f>IF(OR(DATABASE!T328="",ISERROR(DATABASE!T328),DATABASE!T328=FALSE),"0",DATABASE!T328)&amp;","</f>
        <v>-267.23,</v>
      </c>
      <c r="W328" s="7" t="str">
        <f>IF(OR(DATABASE!U328="",ISERROR(DATABASE!U328),DATABASE!U328=FALSE),"0",DATABASE!U328)&amp;","</f>
        <v>0.589989013671875,</v>
      </c>
      <c r="X328" s="7">
        <f>IF(OR(DATABASE!V328="",ISERROR(DATABASE!V328),DATABASE!V328=FALSE),"0",DATABASE!V328)</f>
        <v>4.7331601381301878E-5</v>
      </c>
      <c r="Y328" t="s">
        <v>5115</v>
      </c>
    </row>
    <row r="329" spans="2:25" x14ac:dyDescent="0.25">
      <c r="B329" t="s">
        <v>5116</v>
      </c>
      <c r="C329" s="8" t="str">
        <f>""""&amp;DATABASE!A329&amp;""","</f>
        <v>"111-76-2",</v>
      </c>
      <c r="D329" s="8" t="str">
        <f>""""&amp;DATABASE!B329&amp;""","</f>
        <v>"B-Cellosolve",</v>
      </c>
      <c r="E329" s="8" t="str">
        <f>""""&amp;DATABASE!C329&amp;""","</f>
        <v>"C6H14O2",</v>
      </c>
      <c r="F329" s="8" t="str">
        <f>""""&amp;DATABASE!D329&amp;""","</f>
        <v>"Misc",</v>
      </c>
      <c r="G329" s="8" t="str">
        <f>""""&amp;DATABASE!E329&amp;""","</f>
        <v>"OH (CH2)4 CH2O CH3 ",</v>
      </c>
      <c r="H329" s="7" t="str">
        <f>IF(OR(DATABASE!F329="",ISERROR(DATABASE!F329),DATABASE!F329=FALSE),"0",DATABASE!F329)&amp;","</f>
        <v>118.176002502441,</v>
      </c>
      <c r="I329" s="7" t="str">
        <f>IF(OR(DATABASE!G329="",ISERROR(DATABASE!G329),DATABASE!G329=FALSE),"0",DATABASE!G329)&amp;","</f>
        <v>0.905066548487174,</v>
      </c>
      <c r="J329" s="7" t="str">
        <f>IF(OR(DATABASE!H329="",ISERROR(DATABASE!H329),DATABASE!H329=FALSE),"0",DATABASE!H329)&amp;","</f>
        <v>444.470001220703,</v>
      </c>
      <c r="K329" s="7" t="str">
        <f>IF(OR(DATABASE!I329="",ISERROR(DATABASE!I329),DATABASE!I329=FALSE),"0",DATABASE!I329)&amp;","</f>
        <v>600,</v>
      </c>
      <c r="L329" s="7" t="str">
        <f>IF(OR(DATABASE!J329="",ISERROR(DATABASE!J329),DATABASE!J329=FALSE),"0",DATABASE!J329)&amp;","</f>
        <v>32.2,</v>
      </c>
      <c r="M329" s="7" t="str">
        <f>IF(OR(DATABASE!K329="",ISERROR(DATABASE!K329),DATABASE!K329=FALSE),"0",DATABASE!K329)&amp;","</f>
        <v>0.400000005960464,</v>
      </c>
      <c r="N329" s="7" t="str">
        <f>IF(OR(DATABASE!L329="",ISERROR(DATABASE!L329),DATABASE!L329=FALSE),"0",DATABASE!L329)&amp;","</f>
        <v>0.817399024963378,</v>
      </c>
      <c r="O329" s="7" t="str">
        <f>IF(OR(DATABASE!M329="",ISERROR(DATABASE!M329),DATABASE!M329=FALSE),"0",DATABASE!M329)&amp;","</f>
        <v>-0.192395,</v>
      </c>
      <c r="P329" s="7" t="str">
        <f>IF(OR(DATABASE!N329="",ISERROR(DATABASE!N329),DATABASE!N329=FALSE),"0",DATABASE!N329)&amp;","</f>
        <v>0.00689182,</v>
      </c>
      <c r="Q329" s="7" t="str">
        <f>IF(OR(DATABASE!O329="",ISERROR(DATABASE!O329),DATABASE!O329=FALSE),"0",DATABASE!O329)&amp;","</f>
        <v>-0.00000608175,</v>
      </c>
      <c r="R329" s="7" t="str">
        <f>IF(OR(DATABASE!P329="",ISERROR(DATABASE!P329),DATABASE!P329=FALSE),"0",DATABASE!P329)&amp;","</f>
        <v>0.00000000337692,</v>
      </c>
      <c r="S329" s="7" t="str">
        <f>IF(OR(DATABASE!Q329="",ISERROR(DATABASE!Q329),DATABASE!Q329=FALSE),"0",DATABASE!Q329)&amp;","</f>
        <v>-0.000000000000711764,</v>
      </c>
      <c r="T329" s="7" t="str">
        <f>IF(OR(DATABASE!R329="",ISERROR(DATABASE!R329),DATABASE!R329=FALSE),"0",DATABASE!R329)&amp;","</f>
        <v>-441,</v>
      </c>
      <c r="U329" s="7" t="str">
        <f>IF(OR(DATABASE!S329="",ISERROR(DATABASE!S329),DATABASE!S329=FALSE),"0",DATABASE!S329)&amp;","</f>
        <v>0,</v>
      </c>
      <c r="V329" s="7" t="str">
        <f>IF(OR(DATABASE!T329="",ISERROR(DATABASE!T329),DATABASE!T329=FALSE),"0",DATABASE!T329)&amp;","</f>
        <v>-440.6563125,</v>
      </c>
      <c r="W329" s="7" t="str">
        <f>IF(OR(DATABASE!U329="",ISERROR(DATABASE!U329),DATABASE!U329=FALSE),"0",DATABASE!U329)&amp;","</f>
        <v>0.688845520019531,</v>
      </c>
      <c r="X329" s="7">
        <f>IF(OR(DATABASE!V329="",ISERROR(DATABASE!V329),DATABASE!V329=FALSE),"0",DATABASE!V329)</f>
        <v>5.9374652802944186E-5</v>
      </c>
      <c r="Y329" t="s">
        <v>5115</v>
      </c>
    </row>
    <row r="330" spans="2:25" x14ac:dyDescent="0.25">
      <c r="B330" t="s">
        <v>5116</v>
      </c>
      <c r="C330" s="8" t="str">
        <f>""""&amp;DATABASE!A330&amp;""","</f>
        <v>"111-77-3",</v>
      </c>
      <c r="D330" s="8" t="str">
        <f>""""&amp;DATABASE!B330&amp;""","</f>
        <v>"2(2MxEx)Enol",</v>
      </c>
      <c r="E330" s="8" t="str">
        <f>""""&amp;DATABASE!C330&amp;""","</f>
        <v>"C5H12O3",</v>
      </c>
      <c r="F330" s="8" t="str">
        <f>""""&amp;DATABASE!D330&amp;""","</f>
        <v>"Misc",</v>
      </c>
      <c r="G330" s="8" t="str">
        <f>""""&amp;DATABASE!E330&amp;""","</f>
        <v>"(CH2)3 OH CH2O CH3O ",</v>
      </c>
      <c r="H330" s="7" t="str">
        <f>IF(OR(DATABASE!F330="",ISERROR(DATABASE!F330),DATABASE!F330=FALSE),"0",DATABASE!F330)&amp;","</f>
        <v>120.148002624511,</v>
      </c>
      <c r="I330" s="7" t="str">
        <f>IF(OR(DATABASE!G330="",ISERROR(DATABASE!G330),DATABASE!G330=FALSE),"0",DATABASE!G330)&amp;","</f>
        <v>1.02805375254342,</v>
      </c>
      <c r="J330" s="7" t="str">
        <f>IF(OR(DATABASE!H330="",ISERROR(DATABASE!H330),DATABASE!H330=FALSE),"0",DATABASE!H330)&amp;","</f>
        <v>466.75,</v>
      </c>
      <c r="K330" s="7" t="str">
        <f>IF(OR(DATABASE!I330="",ISERROR(DATABASE!I330),DATABASE!I330=FALSE),"0",DATABASE!I330)&amp;","</f>
        <v>630,</v>
      </c>
      <c r="L330" s="7" t="str">
        <f>IF(OR(DATABASE!J330="",ISERROR(DATABASE!J330),DATABASE!J330=FALSE),"0",DATABASE!J330)&amp;","</f>
        <v>35.4,</v>
      </c>
      <c r="M330" s="7" t="str">
        <f>IF(OR(DATABASE!K330="",ISERROR(DATABASE!K330),DATABASE!K330=FALSE),"0",DATABASE!K330)&amp;","</f>
        <v>0.367000013589859,</v>
      </c>
      <c r="N330" s="7" t="str">
        <f>IF(OR(DATABASE!L330="",ISERROR(DATABASE!L330),DATABASE!L330=FALSE),"0",DATABASE!L330)&amp;","</f>
        <v>0.870739996433258,</v>
      </c>
      <c r="O330" s="7" t="str">
        <f>IF(OR(DATABASE!M330="",ISERROR(DATABASE!M330),DATABASE!M330=FALSE),"0",DATABASE!M330)&amp;","</f>
        <v>-0.16722,</v>
      </c>
      <c r="P330" s="7" t="str">
        <f>IF(OR(DATABASE!N330="",ISERROR(DATABASE!N330),DATABASE!N330=FALSE),"0",DATABASE!N330)&amp;","</f>
        <v>0.0065376,</v>
      </c>
      <c r="Q330" s="7" t="str">
        <f>IF(OR(DATABASE!O330="",ISERROR(DATABASE!O330),DATABASE!O330=FALSE),"0",DATABASE!O330)&amp;","</f>
        <v>-0.0000065988,</v>
      </c>
      <c r="R330" s="7" t="str">
        <f>IF(OR(DATABASE!P330="",ISERROR(DATABASE!P330),DATABASE!P330=FALSE),"0",DATABASE!P330)&amp;","</f>
        <v>0.0000000042956,</v>
      </c>
      <c r="S330" s="7" t="str">
        <f>IF(OR(DATABASE!Q330="",ISERROR(DATABASE!Q330),DATABASE!Q330=FALSE),"0",DATABASE!Q330)&amp;","</f>
        <v>-0.00000000000102936,</v>
      </c>
      <c r="T330" s="7" t="str">
        <f>IF(OR(DATABASE!R330="",ISERROR(DATABASE!R330),DATABASE!R330=FALSE),"0",DATABASE!R330)&amp;","</f>
        <v>-530,</v>
      </c>
      <c r="U330" s="7" t="str">
        <f>IF(OR(DATABASE!S330="",ISERROR(DATABASE!S330),DATABASE!S330=FALSE),"0",DATABASE!S330)&amp;","</f>
        <v>-367,</v>
      </c>
      <c r="V330" s="7" t="str">
        <f>IF(OR(DATABASE!T330="",ISERROR(DATABASE!T330),DATABASE!T330=FALSE),"0",DATABASE!T330)&amp;","</f>
        <v>-529.7871875,</v>
      </c>
      <c r="W330" s="7" t="str">
        <f>IF(OR(DATABASE!U330="",ISERROR(DATABASE!U330),DATABASE!U330=FALSE),"0",DATABASE!U330)&amp;","</f>
        <v>0.627790649414062,</v>
      </c>
      <c r="X330" s="7">
        <f>IF(OR(DATABASE!V330="",ISERROR(DATABASE!V330),DATABASE!V330=FALSE),"0",DATABASE!V330)</f>
        <v>5.1875770092010499E-5</v>
      </c>
      <c r="Y330" t="s">
        <v>5115</v>
      </c>
    </row>
    <row r="331" spans="2:25" x14ac:dyDescent="0.25">
      <c r="B331" t="s">
        <v>5116</v>
      </c>
      <c r="C331" s="8" t="str">
        <f>""""&amp;DATABASE!A331&amp;""","</f>
        <v>"111-78-4",</v>
      </c>
      <c r="D331" s="8" t="str">
        <f>""""&amp;DATABASE!B331&amp;""","</f>
        <v>"15CC8==",</v>
      </c>
      <c r="E331" s="8" t="str">
        <f>""""&amp;DATABASE!C331&amp;""","</f>
        <v>"C8H12",</v>
      </c>
      <c r="F331" s="8" t="str">
        <f>""""&amp;DATABASE!D331&amp;""","</f>
        <v>"MISC",</v>
      </c>
      <c r="G331" s="8" t="str">
        <f>""""&amp;DATABASE!E331&amp;""","</f>
        <v>"(CH2)4 (CH=CH)2 ",</v>
      </c>
      <c r="H331" s="7" t="str">
        <f>IF(OR(DATABASE!F331="",ISERROR(DATABASE!F331),DATABASE!F331=FALSE),"0",DATABASE!F331)&amp;","</f>
        <v>108.180000305175,</v>
      </c>
      <c r="I331" s="7" t="str">
        <f>IF(OR(DATABASE!G331="",ISERROR(DATABASE!G331),DATABASE!G331=FALSE),"0",DATABASE!G331)&amp;","</f>
        <v>0.887623347032858,</v>
      </c>
      <c r="J331" s="7" t="str">
        <f>IF(OR(DATABASE!H331="",ISERROR(DATABASE!H331),DATABASE!H331=FALSE),"0",DATABASE!H331)&amp;","</f>
        <v>423.269012451171,</v>
      </c>
      <c r="K331" s="7" t="str">
        <f>IF(OR(DATABASE!I331="",ISERROR(DATABASE!I331),DATABASE!I331=FALSE),"0",DATABASE!I331)&amp;","</f>
        <v>645,</v>
      </c>
      <c r="L331" s="7" t="str">
        <f>IF(OR(DATABASE!J331="",ISERROR(DATABASE!J331),DATABASE!J331=FALSE),"0",DATABASE!J331)&amp;","</f>
        <v>39,</v>
      </c>
      <c r="M331" s="7" t="str">
        <f>IF(OR(DATABASE!K331="",ISERROR(DATABASE!K331),DATABASE!K331=FALSE),"0",DATABASE!K331)&amp;","</f>
        <v>0.365999013185501,</v>
      </c>
      <c r="N331" s="7" t="str">
        <f>IF(OR(DATABASE!L331="",ISERROR(DATABASE!L331),DATABASE!L331=FALSE),"0",DATABASE!L331)&amp;","</f>
        <v>0.285813003778458,</v>
      </c>
      <c r="O331" s="7" t="str">
        <f>IF(OR(DATABASE!M331="",ISERROR(DATABASE!M331),DATABASE!M331=FALSE),"0",DATABASE!M331)&amp;","</f>
        <v>0.0584824,</v>
      </c>
      <c r="P331" s="7" t="str">
        <f>IF(OR(DATABASE!N331="",ISERROR(DATABASE!N331),DATABASE!N331=FALSE),"0",DATABASE!N331)&amp;","</f>
        <v>0.00367856,</v>
      </c>
      <c r="Q331" s="7" t="str">
        <f>IF(OR(DATABASE!O331="",ISERROR(DATABASE!O331),DATABASE!O331=FALSE),"0",DATABASE!O331)&amp;","</f>
        <v>0.000002862573,</v>
      </c>
      <c r="R331" s="7" t="str">
        <f>IF(OR(DATABASE!P331="",ISERROR(DATABASE!P331),DATABASE!P331=FALSE),"0",DATABASE!P331)&amp;","</f>
        <v>-0.00000000501088,</v>
      </c>
      <c r="S331" s="7" t="str">
        <f>IF(OR(DATABASE!Q331="",ISERROR(DATABASE!Q331),DATABASE!Q331=FALSE),"0",DATABASE!Q331)&amp;","</f>
        <v>0.000000000001393188,</v>
      </c>
      <c r="T331" s="7" t="str">
        <f>IF(OR(DATABASE!R331="",ISERROR(DATABASE!R331),DATABASE!R331=FALSE),"0",DATABASE!R331)&amp;","</f>
        <v>102,</v>
      </c>
      <c r="U331" s="7" t="str">
        <f>IF(OR(DATABASE!S331="",ISERROR(DATABASE!S331),DATABASE!S331=FALSE),"0",DATABASE!S331)&amp;","</f>
        <v>245,</v>
      </c>
      <c r="V331" s="7" t="str">
        <f>IF(OR(DATABASE!T331="",ISERROR(DATABASE!T331),DATABASE!T331=FALSE),"0",DATABASE!T331)&amp;","</f>
        <v>101.742875,</v>
      </c>
      <c r="W331" s="7" t="str">
        <f>IF(OR(DATABASE!U331="",ISERROR(DATABASE!U331),DATABASE!U331=FALSE),"0",DATABASE!U331)&amp;","</f>
        <v>0.465904815673828,</v>
      </c>
      <c r="X331" s="7">
        <f>IF(OR(DATABASE!V331="",ISERROR(DATABASE!V331),DATABASE!V331=FALSE),"0",DATABASE!V331)</f>
        <v>4.8908121883869174E-5</v>
      </c>
      <c r="Y331" t="s">
        <v>5115</v>
      </c>
    </row>
    <row r="332" spans="2:25" x14ac:dyDescent="0.25">
      <c r="B332" t="s">
        <v>5116</v>
      </c>
      <c r="C332" s="8" t="str">
        <f>""""&amp;DATABASE!A332&amp;""","</f>
        <v>"111-82-0",</v>
      </c>
      <c r="D332" s="8" t="str">
        <f>""""&amp;DATABASE!B332&amp;""","</f>
        <v>"M-Laureate",</v>
      </c>
      <c r="E332" s="8" t="str">
        <f>""""&amp;DATABASE!C332&amp;""","</f>
        <v>"C13H26O2",</v>
      </c>
      <c r="F332" s="8" t="str">
        <f>""""&amp;DATABASE!D332&amp;""","</f>
        <v>"Misc",</v>
      </c>
      <c r="G332" s="8" t="str">
        <f>""""&amp;DATABASE!E332&amp;""","</f>
        <v>"CH3 (CH2)10 CH3COO ",</v>
      </c>
      <c r="H332" s="7" t="str">
        <f>IF(OR(DATABASE!F332="",ISERROR(DATABASE!F332),DATABASE!F332=FALSE),"0",DATABASE!F332)&amp;","</f>
        <v>214.34700012207,</v>
      </c>
      <c r="I332" s="7" t="str">
        <f>IF(OR(DATABASE!G332="",ISERROR(DATABASE!G332),DATABASE!G332=FALSE),"0",DATABASE!G332)&amp;","</f>
        <v>1.04824352329133,</v>
      </c>
      <c r="J332" s="7" t="str">
        <f>IF(OR(DATABASE!H332="",ISERROR(DATABASE!H332),DATABASE!H332=FALSE),"0",DATABASE!H332)&amp;","</f>
        <v>539.309020996093,</v>
      </c>
      <c r="K332" s="7" t="str">
        <f>IF(OR(DATABASE!I332="",ISERROR(DATABASE!I332),DATABASE!I332=FALSE),"0",DATABASE!I332)&amp;","</f>
        <v>712,</v>
      </c>
      <c r="L332" s="7" t="str">
        <f>IF(OR(DATABASE!J332="",ISERROR(DATABASE!J332),DATABASE!J332=FALSE),"0",DATABASE!J332)&amp;","</f>
        <v>20.25,</v>
      </c>
      <c r="M332" s="7" t="str">
        <f>IF(OR(DATABASE!K332="",ISERROR(DATABASE!K332),DATABASE!K332=FALSE),"0",DATABASE!K332)&amp;","</f>
        <v>0.758000016212463,</v>
      </c>
      <c r="N332" s="7" t="str">
        <f>IF(OR(DATABASE!L332="",ISERROR(DATABASE!L332),DATABASE!L332=FALSE),"0",DATABASE!L332)&amp;","</f>
        <v>0.755999028682708,</v>
      </c>
      <c r="O332" s="7" t="str">
        <f>IF(OR(DATABASE!M332="",ISERROR(DATABASE!M332),DATABASE!M332=FALSE),"0",DATABASE!M332)&amp;","</f>
        <v>-0.139593,</v>
      </c>
      <c r="P332" s="7" t="str">
        <f>IF(OR(DATABASE!N332="",ISERROR(DATABASE!N332),DATABASE!N332=FALSE),"0",DATABASE!N332)&amp;","</f>
        <v>0.0068706,</v>
      </c>
      <c r="Q332" s="7" t="str">
        <f>IF(OR(DATABASE!O332="",ISERROR(DATABASE!O332),DATABASE!O332=FALSE),"0",DATABASE!O332)&amp;","</f>
        <v>-0.00000538416,</v>
      </c>
      <c r="R332" s="7" t="str">
        <f>IF(OR(DATABASE!P332="",ISERROR(DATABASE!P332),DATABASE!P332=FALSE),"0",DATABASE!P332)&amp;","</f>
        <v>0.000000002365364,</v>
      </c>
      <c r="S332" s="7" t="str">
        <f>IF(OR(DATABASE!Q332="",ISERROR(DATABASE!Q332),DATABASE!Q332=FALSE),"0",DATABASE!Q332)&amp;","</f>
        <v>-3.570328E-13,</v>
      </c>
      <c r="T332" s="7" t="str">
        <f>IF(OR(DATABASE!R332="",ISERROR(DATABASE!R332),DATABASE!R332=FALSE),"0",DATABASE!R332)&amp;","</f>
        <v>-612.3,</v>
      </c>
      <c r="U332" s="7" t="str">
        <f>IF(OR(DATABASE!S332="",ISERROR(DATABASE!S332),DATABASE!S332=FALSE),"0",DATABASE!S332)&amp;","</f>
        <v>-240,</v>
      </c>
      <c r="V332" s="7" t="str">
        <f>IF(OR(DATABASE!T332="",ISERROR(DATABASE!T332),DATABASE!T332=FALSE),"0",DATABASE!T332)&amp;","</f>
        <v>-611.885,</v>
      </c>
      <c r="W332" s="7" t="str">
        <f>IF(OR(DATABASE!U332="",ISERROR(DATABASE!U332),DATABASE!U332=FALSE),"0",DATABASE!U332)&amp;","</f>
        <v>1.21790002441406,</v>
      </c>
      <c r="X332" s="7">
        <f>IF(OR(DATABASE!V332="",ISERROR(DATABASE!V332),DATABASE!V332=FALSE),"0",DATABASE!V332)</f>
        <v>9.8611302673816683E-5</v>
      </c>
      <c r="Y332" t="s">
        <v>5115</v>
      </c>
    </row>
    <row r="333" spans="2:25" x14ac:dyDescent="0.25">
      <c r="B333" t="s">
        <v>5116</v>
      </c>
      <c r="C333" s="8" t="str">
        <f>""""&amp;DATABASE!A333&amp;""","</f>
        <v>"111-84-2",</v>
      </c>
      <c r="D333" s="8" t="str">
        <f>""""&amp;DATABASE!B333&amp;""","</f>
        <v>"n-Nonane",</v>
      </c>
      <c r="E333" s="8" t="str">
        <f>""""&amp;DATABASE!C333&amp;""","</f>
        <v>"C9H20",</v>
      </c>
      <c r="F333" s="8" t="str">
        <f>""""&amp;DATABASE!D333&amp;""","</f>
        <v>"PN",</v>
      </c>
      <c r="G333" s="8" t="str">
        <f>""""&amp;DATABASE!E333&amp;""","</f>
        <v>"(CH3)2 (CH2)7 ",</v>
      </c>
      <c r="H333" s="7" t="str">
        <f>IF(OR(DATABASE!F333="",ISERROR(DATABASE!F333),DATABASE!F333=FALSE),"0",DATABASE!F333)&amp;","</f>
        <v>128.259002685546,</v>
      </c>
      <c r="I333" s="7" t="str">
        <f>IF(OR(DATABASE!G333="",ISERROR(DATABASE!G333),DATABASE!G333=FALSE),"0",DATABASE!G333)&amp;","</f>
        <v>0.720916524453604,</v>
      </c>
      <c r="J333" s="7" t="str">
        <f>IF(OR(DATABASE!H333="",ISERROR(DATABASE!H333),DATABASE!H333=FALSE),"0",DATABASE!H333)&amp;","</f>
        <v>423.967010498046,</v>
      </c>
      <c r="K333" s="7" t="str">
        <f>IF(OR(DATABASE!I333="",ISERROR(DATABASE!I333),DATABASE!I333=FALSE),"0",DATABASE!I333)&amp;","</f>
        <v>594.598022460937,</v>
      </c>
      <c r="L333" s="7" t="str">
        <f>IF(OR(DATABASE!J333="",ISERROR(DATABASE!J333),DATABASE!J333=FALSE),"0",DATABASE!J333)&amp;","</f>
        <v>23.0007006835937,</v>
      </c>
      <c r="M333" s="7" t="str">
        <f>IF(OR(DATABASE!K333="",ISERROR(DATABASE!K333),DATABASE!K333=FALSE),"0",DATABASE!K333)&amp;","</f>
        <v>0.542990028858184,</v>
      </c>
      <c r="N333" s="7" t="str">
        <f>IF(OR(DATABASE!L333="",ISERROR(DATABASE!L333),DATABASE!L333=FALSE),"0",DATABASE!L333)&amp;","</f>
        <v>0.445490002632141,</v>
      </c>
      <c r="O333" s="7" t="str">
        <f>IF(OR(DATABASE!M333="",ISERROR(DATABASE!M333),DATABASE!M333=FALSE),"0",DATABASE!M333)&amp;","</f>
        <v>-0.0652895,</v>
      </c>
      <c r="P333" s="7" t="str">
        <f>IF(OR(DATABASE!N333="",ISERROR(DATABASE!N333),DATABASE!N333=FALSE),"0",DATABASE!N333)&amp;","</f>
        <v>0.00680576,</v>
      </c>
      <c r="Q333" s="7" t="str">
        <f>IF(OR(DATABASE!O333="",ISERROR(DATABASE!O333),DATABASE!O333=FALSE),"0",DATABASE!O333)&amp;","</f>
        <v>-0.00000376035,</v>
      </c>
      <c r="R333" s="7" t="str">
        <f>IF(OR(DATABASE!P333="",ISERROR(DATABASE!P333),DATABASE!P333=FALSE),"0",DATABASE!P333)&amp;","</f>
        <v>0.00000000080382,</v>
      </c>
      <c r="S333" s="7" t="str">
        <f>IF(OR(DATABASE!Q333="",ISERROR(DATABASE!Q333),DATABASE!Q333=FALSE),"0",DATABASE!Q333)&amp;","</f>
        <v>-8.95036E-23,</v>
      </c>
      <c r="T333" s="7" t="str">
        <f>IF(OR(DATABASE!R333="",ISERROR(DATABASE!R333),DATABASE!R333=FALSE),"0",DATABASE!R333)&amp;","</f>
        <v>-229.19,</v>
      </c>
      <c r="U333" s="7" t="str">
        <f>IF(OR(DATABASE!S333="",ISERROR(DATABASE!S333),DATABASE!S333=FALSE),"0",DATABASE!S333)&amp;","</f>
        <v>25,</v>
      </c>
      <c r="V333" s="7" t="str">
        <f>IF(OR(DATABASE!T333="",ISERROR(DATABASE!T333),DATABASE!T333=FALSE),"0",DATABASE!T333)&amp;","</f>
        <v>-233.829,</v>
      </c>
      <c r="W333" s="7" t="str">
        <f>IF(OR(DATABASE!U333="",ISERROR(DATABASE!U333),DATABASE!U333=FALSE),"0",DATABASE!U333)&amp;","</f>
        <v>0.84477001953125,</v>
      </c>
      <c r="X333" s="7">
        <f>IF(OR(DATABASE!V333="",ISERROR(DATABASE!V333),DATABASE!V333=FALSE),"0",DATABASE!V333)</f>
        <v>6.8451002240180967E-5</v>
      </c>
      <c r="Y333" t="s">
        <v>5115</v>
      </c>
    </row>
    <row r="334" spans="2:25" x14ac:dyDescent="0.25">
      <c r="B334" t="s">
        <v>5116</v>
      </c>
      <c r="C334" s="8" t="str">
        <f>""""&amp;DATABASE!A334&amp;""","</f>
        <v>"111-86-4",</v>
      </c>
      <c r="D334" s="8" t="str">
        <f>""""&amp;DATABASE!B334&amp;""","</f>
        <v>"nOctylAmine",</v>
      </c>
      <c r="E334" s="8" t="str">
        <f>""""&amp;DATABASE!C334&amp;""","</f>
        <v>"C8H19N",</v>
      </c>
      <c r="F334" s="8" t="str">
        <f>""""&amp;DATABASE!D334&amp;""","</f>
        <v>"Misc",</v>
      </c>
      <c r="G334" s="8" t="str">
        <f>""""&amp;DATABASE!E334&amp;""","</f>
        <v>"(CH2)6 CH3 CH2NH2 ",</v>
      </c>
      <c r="H334" s="7" t="str">
        <f>IF(OR(DATABASE!F334="",ISERROR(DATABASE!F334),DATABASE!F334=FALSE),"0",DATABASE!F334)&amp;","</f>
        <v>129.246002197265,</v>
      </c>
      <c r="I334" s="7" t="str">
        <f>IF(OR(DATABASE!G334="",ISERROR(DATABASE!G334),DATABASE!G334=FALSE),"0",DATABASE!G334)&amp;","</f>
        <v>0.786633561725493,</v>
      </c>
      <c r="J334" s="7" t="str">
        <f>IF(OR(DATABASE!H334="",ISERROR(DATABASE!H334),DATABASE!H334=FALSE),"0",DATABASE!H334)&amp;","</f>
        <v>452.75,</v>
      </c>
      <c r="K334" s="7" t="str">
        <f>IF(OR(DATABASE!I334="",ISERROR(DATABASE!I334),DATABASE!I334=FALSE),"0",DATABASE!I334)&amp;","</f>
        <v>627,</v>
      </c>
      <c r="L334" s="7" t="str">
        <f>IF(OR(DATABASE!J334="",ISERROR(DATABASE!J334),DATABASE!J334=FALSE),"0",DATABASE!J334)&amp;","</f>
        <v>25.8,</v>
      </c>
      <c r="M334" s="7" t="str">
        <f>IF(OR(DATABASE!K334="",ISERROR(DATABASE!K334),DATABASE!K334=FALSE),"0",DATABASE!K334)&amp;","</f>
        <v>0.523998022079467,</v>
      </c>
      <c r="N334" s="7" t="str">
        <f>IF(OR(DATABASE!L334="",ISERROR(DATABASE!L334),DATABASE!L334=FALSE),"0",DATABASE!L334)&amp;","</f>
        <v>0.567955017089843,</v>
      </c>
      <c r="O334" s="7" t="str">
        <f>IF(OR(DATABASE!M334="",ISERROR(DATABASE!M334),DATABASE!M334=FALSE),"0",DATABASE!M334)&amp;","</f>
        <v>-0.0943835,</v>
      </c>
      <c r="P334" s="7" t="str">
        <f>IF(OR(DATABASE!N334="",ISERROR(DATABASE!N334),DATABASE!N334=FALSE),"0",DATABASE!N334)&amp;","</f>
        <v>0.00696792,</v>
      </c>
      <c r="Q334" s="7" t="str">
        <f>IF(OR(DATABASE!O334="",ISERROR(DATABASE!O334),DATABASE!O334=FALSE),"0",DATABASE!O334)&amp;","</f>
        <v>-0.0000047022,</v>
      </c>
      <c r="R334" s="7" t="str">
        <f>IF(OR(DATABASE!P334="",ISERROR(DATABASE!P334),DATABASE!P334=FALSE),"0",DATABASE!P334)&amp;","</f>
        <v>0.000000001702584,</v>
      </c>
      <c r="S334" s="7" t="str">
        <f>IF(OR(DATABASE!Q334="",ISERROR(DATABASE!Q334),DATABASE!Q334=FALSE),"0",DATABASE!Q334)&amp;","</f>
        <v>-2.078728E-13,</v>
      </c>
      <c r="T334" s="7" t="str">
        <f>IF(OR(DATABASE!R334="",ISERROR(DATABASE!R334),DATABASE!R334=FALSE),"0",DATABASE!R334)&amp;","</f>
        <v>-174,</v>
      </c>
      <c r="U334" s="7" t="str">
        <f>IF(OR(DATABASE!S334="",ISERROR(DATABASE!S334),DATABASE!S334=FALSE),"0",DATABASE!S334)&amp;","</f>
        <v>83.03,</v>
      </c>
      <c r="V334" s="7" t="str">
        <f>IF(OR(DATABASE!T334="",ISERROR(DATABASE!T334),DATABASE!T334=FALSE),"0",DATABASE!T334)&amp;","</f>
        <v>-173.519359375,</v>
      </c>
      <c r="W334" s="7" t="str">
        <f>IF(OR(DATABASE!U334="",ISERROR(DATABASE!U334),DATABASE!U334=FALSE),"0",DATABASE!U334)&amp;","</f>
        <v>0.837584411621094,</v>
      </c>
      <c r="X334" s="7">
        <f>IF(OR(DATABASE!V334="",ISERROR(DATABASE!V334),DATABASE!V334=FALSE),"0",DATABASE!V334)</f>
        <v>7.6769120991230011E-5</v>
      </c>
      <c r="Y334" t="s">
        <v>5115</v>
      </c>
    </row>
    <row r="335" spans="2:25" x14ac:dyDescent="0.25">
      <c r="B335" t="s">
        <v>5116</v>
      </c>
      <c r="C335" s="8" t="str">
        <f>""""&amp;DATABASE!A335&amp;""","</f>
        <v>"111-87-5",</v>
      </c>
      <c r="D335" s="8" t="str">
        <f>""""&amp;DATABASE!B335&amp;""","</f>
        <v>"1-Octanol",</v>
      </c>
      <c r="E335" s="8" t="str">
        <f>""""&amp;DATABASE!C335&amp;""","</f>
        <v>"C8H18O",</v>
      </c>
      <c r="F335" s="8" t="str">
        <f>""""&amp;DATABASE!D335&amp;""","</f>
        <v>"Misc",</v>
      </c>
      <c r="G335" s="8" t="str">
        <f>""""&amp;DATABASE!E335&amp;""","</f>
        <v>"CH3 (CH2)7 OH ",</v>
      </c>
      <c r="H335" s="7" t="str">
        <f>IF(OR(DATABASE!F335="",ISERROR(DATABASE!F335),DATABASE!F335=FALSE),"0",DATABASE!F335)&amp;","</f>
        <v>130.231002807617,</v>
      </c>
      <c r="I335" s="7" t="str">
        <f>IF(OR(DATABASE!G335="",ISERROR(DATABASE!G335),DATABASE!G335=FALSE),"0",DATABASE!G335)&amp;","</f>
        <v>0.830731522337451,</v>
      </c>
      <c r="J335" s="7" t="str">
        <f>IF(OR(DATABASE!H335="",ISERROR(DATABASE!H335),DATABASE!H335=FALSE),"0",DATABASE!H335)&amp;","</f>
        <v>468.299011230468,</v>
      </c>
      <c r="K335" s="7" t="str">
        <f>IF(OR(DATABASE!I335="",ISERROR(DATABASE!I335),DATABASE!I335=FALSE),"0",DATABASE!I335)&amp;","</f>
        <v>652.5,</v>
      </c>
      <c r="L335" s="7" t="str">
        <f>IF(OR(DATABASE!J335="",ISERROR(DATABASE!J335),DATABASE!J335=FALSE),"0",DATABASE!J335)&amp;","</f>
        <v>28.6,</v>
      </c>
      <c r="M335" s="7" t="str">
        <f>IF(OR(DATABASE!K335="",ISERROR(DATABASE!K335),DATABASE!K335=FALSE),"0",DATABASE!K335)&amp;","</f>
        <v>0.490000009536743,</v>
      </c>
      <c r="N335" s="7" t="str">
        <f>IF(OR(DATABASE!L335="",ISERROR(DATABASE!L335),DATABASE!L335=FALSE),"0",DATABASE!L335)&amp;","</f>
        <v>0.587000012397766,</v>
      </c>
      <c r="O335" s="7" t="str">
        <f>IF(OR(DATABASE!M335="",ISERROR(DATABASE!M335),DATABASE!M335=FALSE),"0",DATABASE!M335)&amp;","</f>
        <v>0.0474155,</v>
      </c>
      <c r="P335" s="7" t="str">
        <f>IF(OR(DATABASE!N335="",ISERROR(DATABASE!N335),DATABASE!N335=FALSE),"0",DATABASE!N335)&amp;","</f>
        <v>0.005845,</v>
      </c>
      <c r="Q335" s="7" t="str">
        <f>IF(OR(DATABASE!O335="",ISERROR(DATABASE!O335),DATABASE!O335=FALSE),"0",DATABASE!O335)&amp;","</f>
        <v>-0.0000029175147,</v>
      </c>
      <c r="R335" s="7" t="str">
        <f>IF(OR(DATABASE!P335="",ISERROR(DATABASE!P335),DATABASE!P335=FALSE),"0",DATABASE!P335)&amp;","</f>
        <v>0.000000000481216,</v>
      </c>
      <c r="S335" s="7" t="str">
        <f>IF(OR(DATABASE!Q335="",ISERROR(DATABASE!Q335),DATABASE!Q335=FALSE),"0",DATABASE!Q335)&amp;","</f>
        <v>0,</v>
      </c>
      <c r="T335" s="7" t="str">
        <f>IF(OR(DATABASE!R335="",ISERROR(DATABASE!R335),DATABASE!R335=FALSE),"0",DATABASE!R335)&amp;","</f>
        <v>-360.09,</v>
      </c>
      <c r="U335" s="7" t="str">
        <f>IF(OR(DATABASE!S335="",ISERROR(DATABASE!S335),DATABASE!S335=FALSE),"0",DATABASE!S335)&amp;","</f>
        <v>-116.59,</v>
      </c>
      <c r="V335" s="7" t="str">
        <f>IF(OR(DATABASE!T335="",ISERROR(DATABASE!T335),DATABASE!T335=FALSE),"0",DATABASE!T335)&amp;","</f>
        <v>-361.39,</v>
      </c>
      <c r="W335" s="7" t="str">
        <f>IF(OR(DATABASE!U335="",ISERROR(DATABASE!U335),DATABASE!U335=FALSE),"0",DATABASE!U335)&amp;","</f>
        <v>0.797530029296875,</v>
      </c>
      <c r="X335" s="7">
        <f>IF(OR(DATABASE!V335="",ISERROR(DATABASE!V335),DATABASE!V335=FALSE),"0",DATABASE!V335)</f>
        <v>6.3198901712894443E-5</v>
      </c>
      <c r="Y335" t="s">
        <v>5115</v>
      </c>
    </row>
    <row r="336" spans="2:25" x14ac:dyDescent="0.25">
      <c r="B336" t="s">
        <v>5116</v>
      </c>
      <c r="C336" s="8" t="str">
        <f>""""&amp;DATABASE!A336&amp;""","</f>
        <v>"111-88-6",</v>
      </c>
      <c r="D336" s="8" t="str">
        <f>""""&amp;DATABASE!B336&amp;""","</f>
        <v>"1Octanethiol",</v>
      </c>
      <c r="E336" s="8" t="str">
        <f>""""&amp;DATABASE!C336&amp;""","</f>
        <v>"C8H18S",</v>
      </c>
      <c r="F336" s="8" t="str">
        <f>""""&amp;DATABASE!D336&amp;""","</f>
        <v>"MISC",</v>
      </c>
      <c r="G336" s="8" t="str">
        <f>""""&amp;DATABASE!E336&amp;""","</f>
        <v>"CH2SH CH3 (CH2)6 ",</v>
      </c>
      <c r="H336" s="7" t="str">
        <f>IF(OR(DATABASE!F336="",ISERROR(DATABASE!F336),DATABASE!F336=FALSE),"0",DATABASE!F336)&amp;","</f>
        <v>146.289001464843,</v>
      </c>
      <c r="I336" s="7" t="str">
        <f>IF(OR(DATABASE!G336="",ISERROR(DATABASE!G336),DATABASE!G336=FALSE),"0",DATABASE!G336)&amp;","</f>
        <v>0.847430013624747,</v>
      </c>
      <c r="J336" s="7" t="str">
        <f>IF(OR(DATABASE!H336="",ISERROR(DATABASE!H336),DATABASE!H336=FALSE),"0",DATABASE!H336)&amp;","</f>
        <v>472.299011230468,</v>
      </c>
      <c r="K336" s="7" t="str">
        <f>IF(OR(DATABASE!I336="",ISERROR(DATABASE!I336),DATABASE!I336=FALSE),"0",DATABASE!I336)&amp;","</f>
        <v>665,</v>
      </c>
      <c r="L336" s="7" t="str">
        <f>IF(OR(DATABASE!J336="",ISERROR(DATABASE!J336),DATABASE!J336=FALSE),"0",DATABASE!J336)&amp;","</f>
        <v>25,</v>
      </c>
      <c r="M336" s="7" t="str">
        <f>IF(OR(DATABASE!K336="",ISERROR(DATABASE!K336),DATABASE!K336=FALSE),"0",DATABASE!K336)&amp;","</f>
        <v>0.537500023841857,</v>
      </c>
      <c r="N336" s="7" t="str">
        <f>IF(OR(DATABASE!L336="",ISERROR(DATABASE!L336),DATABASE!L336=FALSE),"0",DATABASE!L336)&amp;","</f>
        <v>0.462000012397766,</v>
      </c>
      <c r="O336" s="7" t="str">
        <f>IF(OR(DATABASE!M336="",ISERROR(DATABASE!M336),DATABASE!M336=FALSE),"0",DATABASE!M336)&amp;","</f>
        <v>0.08976,</v>
      </c>
      <c r="P336" s="7" t="str">
        <f>IF(OR(DATABASE!N336="",ISERROR(DATABASE!N336),DATABASE!N336=FALSE),"0",DATABASE!N336)&amp;","</f>
        <v>0.0052508,</v>
      </c>
      <c r="Q336" s="7" t="str">
        <f>IF(OR(DATABASE!O336="",ISERROR(DATABASE!O336),DATABASE!O336=FALSE),"0",DATABASE!O336)&amp;","</f>
        <v>-0.000002651367,</v>
      </c>
      <c r="R336" s="7" t="str">
        <f>IF(OR(DATABASE!P336="",ISERROR(DATABASE!P336),DATABASE!P336=FALSE),"0",DATABASE!P336)&amp;","</f>
        <v>0.000000000522208,</v>
      </c>
      <c r="S336" s="7" t="str">
        <f>IF(OR(DATABASE!Q336="",ISERROR(DATABASE!Q336),DATABASE!Q336=FALSE),"0",DATABASE!Q336)&amp;","</f>
        <v>4.57716E-21,</v>
      </c>
      <c r="T336" s="7" t="str">
        <f>IF(OR(DATABASE!R336="",ISERROR(DATABASE!R336),DATABASE!R336=FALSE),"0",DATABASE!R336)&amp;","</f>
        <v>-170.1,</v>
      </c>
      <c r="U336" s="7" t="str">
        <f>IF(OR(DATABASE!S336="",ISERROR(DATABASE!S336),DATABASE!S336=FALSE),"0",DATABASE!S336)&amp;","</f>
        <v>44.64,</v>
      </c>
      <c r="V336" s="7" t="str">
        <f>IF(OR(DATABASE!T336="",ISERROR(DATABASE!T336),DATABASE!T336=FALSE),"0",DATABASE!T336)&amp;","</f>
        <v>-163.95,</v>
      </c>
      <c r="W336" s="7" t="str">
        <f>IF(OR(DATABASE!U336="",ISERROR(DATABASE!U336),DATABASE!U336=FALSE),"0",DATABASE!U336)&amp;","</f>
        <v>0.662299011230469,</v>
      </c>
      <c r="X336" s="7">
        <f>IF(OR(DATABASE!V336="",ISERROR(DATABASE!V336),DATABASE!V336=FALSE),"0",DATABASE!V336)</f>
        <v>1.2365800142288209E-4</v>
      </c>
      <c r="Y336" t="s">
        <v>5115</v>
      </c>
    </row>
    <row r="337" spans="2:25" x14ac:dyDescent="0.25">
      <c r="B337" t="s">
        <v>5116</v>
      </c>
      <c r="C337" s="8" t="str">
        <f>""""&amp;DATABASE!A337&amp;""","</f>
        <v>"111-90-0",</v>
      </c>
      <c r="D337" s="8" t="str">
        <f>""""&amp;DATABASE!B337&amp;""","</f>
        <v>"2(2EyEy)C2ol",</v>
      </c>
      <c r="E337" s="8" t="str">
        <f>""""&amp;DATABASE!C337&amp;""","</f>
        <v>"C6H14O3",</v>
      </c>
      <c r="F337" s="8" t="str">
        <f>""""&amp;DATABASE!D337&amp;""","</f>
        <v>"Misc",</v>
      </c>
      <c r="G337" s="8" t="str">
        <f>""""&amp;DATABASE!E337&amp;""","</f>
        <v>"CH3 (CH2)3 OH (CH2O)2 ",</v>
      </c>
      <c r="H337" s="7" t="str">
        <f>IF(OR(DATABASE!F337="",ISERROR(DATABASE!F337),DATABASE!F337=FALSE),"0",DATABASE!F337)&amp;","</f>
        <v>134.175003051757,</v>
      </c>
      <c r="I337" s="7" t="str">
        <f>IF(OR(DATABASE!G337="",ISERROR(DATABASE!G337),DATABASE!G337=FALSE),"0",DATABASE!G337)&amp;","</f>
        <v>0.994290401890767,</v>
      </c>
      <c r="J337" s="7" t="str">
        <f>IF(OR(DATABASE!H337="",ISERROR(DATABASE!H337),DATABASE!H337=FALSE),"0",DATABASE!H337)&amp;","</f>
        <v>475.148010253906,</v>
      </c>
      <c r="K337" s="7" t="str">
        <f>IF(OR(DATABASE!I337="",ISERROR(DATABASE!I337),DATABASE!I337=FALSE),"0",DATABASE!I337)&amp;","</f>
        <v>632,</v>
      </c>
      <c r="L337" s="7" t="str">
        <f>IF(OR(DATABASE!J337="",ISERROR(DATABASE!J337),DATABASE!J337=FALSE),"0",DATABASE!J337)&amp;","</f>
        <v>31.4,</v>
      </c>
      <c r="M337" s="7" t="str">
        <f>IF(OR(DATABASE!K337="",ISERROR(DATABASE!K337),DATABASE!K337=FALSE),"0",DATABASE!K337)&amp;","</f>
        <v>0.419999003410339,</v>
      </c>
      <c r="N337" s="7" t="str">
        <f>IF(OR(DATABASE!L337="",ISERROR(DATABASE!L337),DATABASE!L337=FALSE),"0",DATABASE!L337)&amp;","</f>
        <v>0.900933027267456,</v>
      </c>
      <c r="O337" s="7" t="str">
        <f>IF(OR(DATABASE!M337="",ISERROR(DATABASE!M337),DATABASE!M337=FALSE),"0",DATABASE!M337)&amp;","</f>
        <v>-0.13713,</v>
      </c>
      <c r="P337" s="7" t="str">
        <f>IF(OR(DATABASE!N337="",ISERROR(DATABASE!N337),DATABASE!N337=FALSE),"0",DATABASE!N337)&amp;","</f>
        <v>0.00618798,</v>
      </c>
      <c r="Q337" s="7" t="str">
        <f>IF(OR(DATABASE!O337="",ISERROR(DATABASE!O337),DATABASE!O337=FALSE),"0",DATABASE!O337)&amp;","</f>
        <v>-0.00000497271,</v>
      </c>
      <c r="R337" s="7" t="str">
        <f>IF(OR(DATABASE!P337="",ISERROR(DATABASE!P337),DATABASE!P337=FALSE),"0",DATABASE!P337)&amp;","</f>
        <v>0.00000000226272,</v>
      </c>
      <c r="S337" s="7" t="str">
        <f>IF(OR(DATABASE!Q337="",ISERROR(DATABASE!Q337),DATABASE!Q337=FALSE),"0",DATABASE!Q337)&amp;","</f>
        <v>-3.726492E-13,</v>
      </c>
      <c r="T337" s="7" t="str">
        <f>IF(OR(DATABASE!R337="",ISERROR(DATABASE!R337),DATABASE!R337=FALSE),"0",DATABASE!R337)&amp;","</f>
        <v>-565,</v>
      </c>
      <c r="U337" s="7" t="str">
        <f>IF(OR(DATABASE!S337="",ISERROR(DATABASE!S337),DATABASE!S337=FALSE),"0",DATABASE!S337)&amp;","</f>
        <v>-345,</v>
      </c>
      <c r="V337" s="7" t="str">
        <f>IF(OR(DATABASE!T337="",ISERROR(DATABASE!T337),DATABASE!T337=FALSE),"0",DATABASE!T337)&amp;","</f>
        <v>-564.88275,</v>
      </c>
      <c r="W337" s="7" t="str">
        <f>IF(OR(DATABASE!U337="",ISERROR(DATABASE!U337),DATABASE!U337=FALSE),"0",DATABASE!U337)&amp;","</f>
        <v>0.719913146972656,</v>
      </c>
      <c r="X337" s="7">
        <f>IF(OR(DATABASE!V337="",ISERROR(DATABASE!V337),DATABASE!V337=FALSE),"0",DATABASE!V337)</f>
        <v>5.8954246342182159E-5</v>
      </c>
      <c r="Y337" t="s">
        <v>5115</v>
      </c>
    </row>
    <row r="338" spans="2:25" x14ac:dyDescent="0.25">
      <c r="B338" t="s">
        <v>5116</v>
      </c>
      <c r="C338" s="8" t="str">
        <f>""""&amp;DATABASE!A338&amp;""","</f>
        <v>"111-92-2",</v>
      </c>
      <c r="D338" s="8" t="str">
        <f>""""&amp;DATABASE!B338&amp;""","</f>
        <v>"diButylamine",</v>
      </c>
      <c r="E338" s="8" t="str">
        <f>""""&amp;DATABASE!C338&amp;""","</f>
        <v>"C8H19N",</v>
      </c>
      <c r="F338" s="8" t="str">
        <f>""""&amp;DATABASE!D338&amp;""","</f>
        <v>"Misc",</v>
      </c>
      <c r="G338" s="8" t="str">
        <f>""""&amp;DATABASE!E338&amp;""","</f>
        <v>"(CH3)2 (CH2)5 CH2NH ",</v>
      </c>
      <c r="H338" s="7" t="str">
        <f>IF(OR(DATABASE!F338="",ISERROR(DATABASE!F338),DATABASE!F338=FALSE),"0",DATABASE!F338)&amp;","</f>
        <v>129.246002197265,</v>
      </c>
      <c r="I338" s="7" t="str">
        <f>IF(OR(DATABASE!G338="",ISERROR(DATABASE!G338),DATABASE!G338=FALSE),"0",DATABASE!G338)&amp;","</f>
        <v>0.765069528860515,</v>
      </c>
      <c r="J338" s="7" t="str">
        <f>IF(OR(DATABASE!H338="",ISERROR(DATABASE!H338),DATABASE!H338=FALSE),"0",DATABASE!H338)&amp;","</f>
        <v>432.799011230468,</v>
      </c>
      <c r="K338" s="7" t="str">
        <f>IF(OR(DATABASE!I338="",ISERROR(DATABASE!I338),DATABASE!I338=FALSE),"0",DATABASE!I338)&amp;","</f>
        <v>607.5,</v>
      </c>
      <c r="L338" s="7" t="str">
        <f>IF(OR(DATABASE!J338="",ISERROR(DATABASE!J338),DATABASE!J338=FALSE),"0",DATABASE!J338)&amp;","</f>
        <v>26.3,</v>
      </c>
      <c r="M338" s="7" t="str">
        <f>IF(OR(DATABASE!K338="",ISERROR(DATABASE!K338),DATABASE!K338=FALSE),"0",DATABASE!K338)&amp;","</f>
        <v>0.523980021476745,</v>
      </c>
      <c r="N338" s="7" t="str">
        <f>IF(OR(DATABASE!L338="",ISERROR(DATABASE!L338),DATABASE!L338=FALSE),"0",DATABASE!L338)&amp;","</f>
        <v>0.579990029335021,</v>
      </c>
      <c r="O338" s="7" t="str">
        <f>IF(OR(DATABASE!M338="",ISERROR(DATABASE!M338),DATABASE!M338=FALSE),"0",DATABASE!M338)&amp;","</f>
        <v>0.0755925,</v>
      </c>
      <c r="P338" s="7" t="str">
        <f>IF(OR(DATABASE!N338="",ISERROR(DATABASE!N338),DATABASE!N338=FALSE),"0",DATABASE!N338)&amp;","</f>
        <v>0.0062565,</v>
      </c>
      <c r="Q338" s="7" t="str">
        <f>IF(OR(DATABASE!O338="",ISERROR(DATABASE!O338),DATABASE!O338=FALSE),"0",DATABASE!O338)&amp;","</f>
        <v>-0.00000340032,</v>
      </c>
      <c r="R338" s="7" t="str">
        <f>IF(OR(DATABASE!P338="",ISERROR(DATABASE!P338),DATABASE!P338=FALSE),"0",DATABASE!P338)&amp;","</f>
        <v>0.000000000716056,</v>
      </c>
      <c r="S338" s="7" t="str">
        <f>IF(OR(DATABASE!Q338="",ISERROR(DATABASE!Q338),DATABASE!Q338=FALSE),"0",DATABASE!Q338)&amp;","</f>
        <v>0,</v>
      </c>
      <c r="T338" s="7" t="str">
        <f>IF(OR(DATABASE!R338="",ISERROR(DATABASE!R338),DATABASE!R338=FALSE),"0",DATABASE!R338)&amp;","</f>
        <v>-154.979984375,</v>
      </c>
      <c r="U338" s="7" t="str">
        <f>IF(OR(DATABASE!S338="",ISERROR(DATABASE!S338),DATABASE!S338=FALSE),"0",DATABASE!S338)&amp;","</f>
        <v>104,</v>
      </c>
      <c r="V338" s="7" t="str">
        <f>IF(OR(DATABASE!T338="",ISERROR(DATABASE!T338),DATABASE!T338=FALSE),"0",DATABASE!T338)&amp;","</f>
        <v>-154.6345,</v>
      </c>
      <c r="W338" s="7" t="str">
        <f>IF(OR(DATABASE!U338="",ISERROR(DATABASE!U338),DATABASE!U338=FALSE),"0",DATABASE!U338)&amp;","</f>
        <v>0.852023498535156,</v>
      </c>
      <c r="X338" s="7">
        <f>IF(OR(DATABASE!V338="",ISERROR(DATABASE!V338),DATABASE!V338=FALSE),"0",DATABASE!V338)</f>
        <v>7.2825364768505096E-5</v>
      </c>
      <c r="Y338" t="s">
        <v>5115</v>
      </c>
    </row>
    <row r="339" spans="2:25" x14ac:dyDescent="0.25">
      <c r="B339" t="s">
        <v>5116</v>
      </c>
      <c r="C339" s="8" t="str">
        <f>""""&amp;DATABASE!A339&amp;""","</f>
        <v>"111-96-6",</v>
      </c>
      <c r="D339" s="8" t="str">
        <f>""""&amp;DATABASE!B339&amp;""","</f>
        <v>"diEGlydiMEth",</v>
      </c>
      <c r="E339" s="8" t="str">
        <f>""""&amp;DATABASE!C339&amp;""","</f>
        <v>"C6H14O3",</v>
      </c>
      <c r="F339" s="8" t="str">
        <f>""""&amp;DATABASE!D339&amp;""","</f>
        <v>"Misc",</v>
      </c>
      <c r="G339" s="8" t="str">
        <f>""""&amp;DATABASE!E339&amp;""","</f>
        <v>"(CH2)3 CH3O CH2O ",</v>
      </c>
      <c r="H339" s="7" t="str">
        <f>IF(OR(DATABASE!F339="",ISERROR(DATABASE!F339),DATABASE!F339=FALSE),"0",DATABASE!F339)&amp;","</f>
        <v>134.175003051757,</v>
      </c>
      <c r="I339" s="7" t="str">
        <f>IF(OR(DATABASE!G339="",ISERROR(DATABASE!G339),DATABASE!G339=FALSE),"0",DATABASE!G339)&amp;","</f>
        <v>0.952451558363815,</v>
      </c>
      <c r="J339" s="7" t="str">
        <f>IF(OR(DATABASE!H339="",ISERROR(DATABASE!H339),DATABASE!H339=FALSE),"0",DATABASE!H339)&amp;","</f>
        <v>432.910003662109,</v>
      </c>
      <c r="K339" s="7" t="str">
        <f>IF(OR(DATABASE!I339="",ISERROR(DATABASE!I339),DATABASE!I339=FALSE),"0",DATABASE!I339)&amp;","</f>
        <v>602,</v>
      </c>
      <c r="L339" s="7" t="str">
        <f>IF(OR(DATABASE!J339="",ISERROR(DATABASE!J339),DATABASE!J339=FALSE),"0",DATABASE!J339)&amp;","</f>
        <v>28.6,</v>
      </c>
      <c r="M339" s="7" t="str">
        <f>IF(OR(DATABASE!K339="",ISERROR(DATABASE!K339),DATABASE!K339=FALSE),"0",DATABASE!K339)&amp;","</f>
        <v>0.421990007162094,</v>
      </c>
      <c r="N339" s="7" t="str">
        <f>IF(OR(DATABASE!L339="",ISERROR(DATABASE!L339),DATABASE!L339=FALSE),"0",DATABASE!L339)&amp;","</f>
        <v>0.574760019779205,</v>
      </c>
      <c r="O339" s="7" t="str">
        <f>IF(OR(DATABASE!M339="",ISERROR(DATABASE!M339),DATABASE!M339=FALSE),"0",DATABASE!M339)&amp;","</f>
        <v>0.0883247,</v>
      </c>
      <c r="P339" s="7" t="str">
        <f>IF(OR(DATABASE!N339="",ISERROR(DATABASE!N339),DATABASE!N339=FALSE),"0",DATABASE!N339)&amp;","</f>
        <v>0.0049375,</v>
      </c>
      <c r="Q339" s="7" t="str">
        <f>IF(OR(DATABASE!O339="",ISERROR(DATABASE!O339),DATABASE!O339=FALSE),"0",DATABASE!O339)&amp;","</f>
        <v>-0.000002596851,</v>
      </c>
      <c r="R339" s="7" t="str">
        <f>IF(OR(DATABASE!P339="",ISERROR(DATABASE!P339),DATABASE!P339=FALSE),"0",DATABASE!P339)&amp;","</f>
        <v>0.00000000045922,</v>
      </c>
      <c r="S339" s="7" t="str">
        <f>IF(OR(DATABASE!Q339="",ISERROR(DATABASE!Q339),DATABASE!Q339=FALSE),"0",DATABASE!Q339)&amp;","</f>
        <v>0,</v>
      </c>
      <c r="T339" s="7" t="str">
        <f>IF(OR(DATABASE!R339="",ISERROR(DATABASE!R339),DATABASE!R339=FALSE),"0",DATABASE!R339)&amp;","</f>
        <v>-510.989,</v>
      </c>
      <c r="U339" s="7" t="str">
        <f>IF(OR(DATABASE!S339="",ISERROR(DATABASE!S339),DATABASE!S339=FALSE),"0",DATABASE!S339)&amp;","</f>
        <v>-286.5,</v>
      </c>
      <c r="V339" s="7" t="str">
        <f>IF(OR(DATABASE!T339="",ISERROR(DATABASE!T339),DATABASE!T339=FALSE),"0",DATABASE!T339)&amp;","</f>
        <v>-510.83090625,</v>
      </c>
      <c r="W339" s="7" t="str">
        <f>IF(OR(DATABASE!U339="",ISERROR(DATABASE!U339),DATABASE!U339=FALSE),"0",DATABASE!U339)&amp;","</f>
        <v>1.13775964355469,</v>
      </c>
      <c r="X339" s="7">
        <f>IF(OR(DATABASE!V339="",ISERROR(DATABASE!V339),DATABASE!V339=FALSE),"0",DATABASE!V339)</f>
        <v>5.8585226535797122E-5</v>
      </c>
      <c r="Y339" t="s">
        <v>5115</v>
      </c>
    </row>
    <row r="340" spans="2:25" x14ac:dyDescent="0.25">
      <c r="B340" t="s">
        <v>5116</v>
      </c>
      <c r="C340" s="8" t="str">
        <f>""""&amp;DATABASE!A340&amp;""","</f>
        <v>"1119-85-3",</v>
      </c>
      <c r="D340" s="8" t="str">
        <f>""""&amp;DATABASE!B340&amp;""","</f>
        <v>"14DiCyan2C4=",</v>
      </c>
      <c r="E340" s="8" t="str">
        <f>""""&amp;DATABASE!C340&amp;""","</f>
        <v>"C6H6N2",</v>
      </c>
      <c r="F340" s="8" t="str">
        <f>""""&amp;DATABASE!D340&amp;""","</f>
        <v>"Misc",</v>
      </c>
      <c r="G340" s="8" t="str">
        <f>""""&amp;DATABASE!E340&amp;""","</f>
        <v>"CH=CH (CH2CN)2 ",</v>
      </c>
      <c r="H340" s="7" t="str">
        <f>IF(OR(DATABASE!F340="",ISERROR(DATABASE!F340),DATABASE!F340=FALSE),"0",DATABASE!F340)&amp;","</f>
        <v>106.125,</v>
      </c>
      <c r="I340" s="7" t="str">
        <f>IF(OR(DATABASE!G340="",ISERROR(DATABASE!G340),DATABASE!G340=FALSE),"0",DATABASE!G340)&amp;","</f>
        <v>0.957305064838716,</v>
      </c>
      <c r="J340" s="7" t="str">
        <f>IF(OR(DATABASE!H340="",ISERROR(DATABASE!H340),DATABASE!H340=FALSE),"0",DATABASE!H340)&amp;","</f>
        <v>547,</v>
      </c>
      <c r="K340" s="7" t="str">
        <f>IF(OR(DATABASE!I340="",ISERROR(DATABASE!I340),DATABASE!I340=FALSE),"0",DATABASE!I340)&amp;","</f>
        <v>755,</v>
      </c>
      <c r="L340" s="7" t="str">
        <f>IF(OR(DATABASE!J340="",ISERROR(DATABASE!J340),DATABASE!J340=FALSE),"0",DATABASE!J340)&amp;","</f>
        <v>29.5,</v>
      </c>
      <c r="M340" s="7" t="str">
        <f>IF(OR(DATABASE!K340="",ISERROR(DATABASE!K340),DATABASE!K340=FALSE),"0",DATABASE!K340)&amp;","</f>
        <v>0.425998002290726,</v>
      </c>
      <c r="N340" s="7" t="str">
        <f>IF(OR(DATABASE!L340="",ISERROR(DATABASE!L340),DATABASE!L340=FALSE),"0",DATABASE!L340)&amp;","</f>
        <v>0.666805028915405,</v>
      </c>
      <c r="O340" s="7" t="str">
        <f>IF(OR(DATABASE!M340="",ISERROR(DATABASE!M340),DATABASE!M340=FALSE),"0",DATABASE!M340)&amp;","</f>
        <v>0.419489,</v>
      </c>
      <c r="P340" s="7" t="str">
        <f>IF(OR(DATABASE!N340="",ISERROR(DATABASE!N340),DATABASE!N340=FALSE),"0",DATABASE!N340)&amp;","</f>
        <v>0.00226574,</v>
      </c>
      <c r="Q340" s="7" t="str">
        <f>IF(OR(DATABASE!O340="",ISERROR(DATABASE!O340),DATABASE!O340=FALSE),"0",DATABASE!O340)&amp;","</f>
        <v>0.000002290557,</v>
      </c>
      <c r="R340" s="7" t="str">
        <f>IF(OR(DATABASE!P340="",ISERROR(DATABASE!P340),DATABASE!P340=FALSE),"0",DATABASE!P340)&amp;","</f>
        <v>-0.00000000458892,</v>
      </c>
      <c r="S340" s="7" t="str">
        <f>IF(OR(DATABASE!Q340="",ISERROR(DATABASE!Q340),DATABASE!Q340=FALSE),"0",DATABASE!Q340)&amp;","</f>
        <v>0.000000000001571896,</v>
      </c>
      <c r="T340" s="7" t="str">
        <f>IF(OR(DATABASE!R340="",ISERROR(DATABASE!R340),DATABASE!R340=FALSE),"0",DATABASE!R340)&amp;","</f>
        <v>261,</v>
      </c>
      <c r="U340" s="7" t="str">
        <f>IF(OR(DATABASE!S340="",ISERROR(DATABASE!S340),DATABASE!S340=FALSE),"0",DATABASE!S340)&amp;","</f>
        <v>328,</v>
      </c>
      <c r="V340" s="7" t="str">
        <f>IF(OR(DATABASE!T340="",ISERROR(DATABASE!T340),DATABASE!T340=FALSE),"0",DATABASE!T340)&amp;","</f>
        <v>261.187390625,</v>
      </c>
      <c r="W340" s="7" t="str">
        <f>IF(OR(DATABASE!U340="",ISERROR(DATABASE!U340),DATABASE!U340=FALSE),"0",DATABASE!U340)&amp;","</f>
        <v>0.217710830688477,</v>
      </c>
      <c r="X340" s="7">
        <f>IF(OR(DATABASE!V340="",ISERROR(DATABASE!V340),DATABASE!V340=FALSE),"0",DATABASE!V340)</f>
        <v>2.1397752687335015E-5</v>
      </c>
      <c r="Y340" t="s">
        <v>5115</v>
      </c>
    </row>
    <row r="341" spans="2:25" x14ac:dyDescent="0.25">
      <c r="B341" t="s">
        <v>5116</v>
      </c>
      <c r="C341" s="8" t="str">
        <f>""""&amp;DATABASE!A341&amp;""","</f>
        <v>"1120-21-4",</v>
      </c>
      <c r="D341" s="8" t="str">
        <f>""""&amp;DATABASE!B341&amp;""","</f>
        <v>"n-C11",</v>
      </c>
      <c r="E341" s="8" t="str">
        <f>""""&amp;DATABASE!C341&amp;""","</f>
        <v>"C11H24",</v>
      </c>
      <c r="F341" s="8" t="str">
        <f>""""&amp;DATABASE!D341&amp;""","</f>
        <v>"PN",</v>
      </c>
      <c r="G341" s="8" t="str">
        <f>""""&amp;DATABASE!E341&amp;""","</f>
        <v>"(CH3)2 (CH2)9 ",</v>
      </c>
      <c r="H341" s="7" t="str">
        <f>IF(OR(DATABASE!F341="",ISERROR(DATABASE!F341),DATABASE!F341=FALSE),"0",DATABASE!F341)&amp;","</f>
        <v>156.313003540039,</v>
      </c>
      <c r="I341" s="7" t="str">
        <f>IF(OR(DATABASE!G341="",ISERROR(DATABASE!G341),DATABASE!G341=FALSE),"0",DATABASE!G341)&amp;","</f>
        <v>0.743536530676821,</v>
      </c>
      <c r="J341" s="7" t="str">
        <f>IF(OR(DATABASE!H341="",ISERROR(DATABASE!H341),DATABASE!H341=FALSE),"0",DATABASE!H341)&amp;","</f>
        <v>469.040008544921,</v>
      </c>
      <c r="K341" s="7" t="str">
        <f>IF(OR(DATABASE!I341="",ISERROR(DATABASE!I341),DATABASE!I341=FALSE),"0",DATABASE!I341)&amp;","</f>
        <v>638.299011230468,</v>
      </c>
      <c r="L341" s="7" t="str">
        <f>IF(OR(DATABASE!J341="",ISERROR(DATABASE!J341),DATABASE!J341=FALSE),"0",DATABASE!J341)&amp;","</f>
        <v>19.6493005371094,</v>
      </c>
      <c r="M341" s="7" t="str">
        <f>IF(OR(DATABASE!K341="",ISERROR(DATABASE!K341),DATABASE!K341=FALSE),"0",DATABASE!K341)&amp;","</f>
        <v>0.660000026226043,</v>
      </c>
      <c r="N341" s="7" t="str">
        <f>IF(OR(DATABASE!L341="",ISERROR(DATABASE!L341),DATABASE!L341=FALSE),"0",DATABASE!L341)&amp;","</f>
        <v>0.535000026226043,</v>
      </c>
      <c r="O341" s="7" t="str">
        <f>IF(OR(DATABASE!M341="",ISERROR(DATABASE!M341),DATABASE!M341=FALSE),"0",DATABASE!M341)&amp;","</f>
        <v>-0.0537062,</v>
      </c>
      <c r="P341" s="7" t="str">
        <f>IF(OR(DATABASE!N341="",ISERROR(DATABASE!N341),DATABASE!N341=FALSE),"0",DATABASE!N341)&amp;","</f>
        <v>0.00674288,</v>
      </c>
      <c r="Q341" s="7" t="str">
        <f>IF(OR(DATABASE!O341="",ISERROR(DATABASE!O341),DATABASE!O341=FALSE),"0",DATABASE!O341)&amp;","</f>
        <v>-0.00000370986,</v>
      </c>
      <c r="R341" s="7" t="str">
        <f>IF(OR(DATABASE!P341="",ISERROR(DATABASE!P341),DATABASE!P341=FALSE),"0",DATABASE!P341)&amp;","</f>
        <v>0.000000000791344,</v>
      </c>
      <c r="S341" s="7" t="str">
        <f>IF(OR(DATABASE!Q341="",ISERROR(DATABASE!Q341),DATABASE!Q341=FALSE),"0",DATABASE!Q341)&amp;","</f>
        <v>-8.35112E-23,</v>
      </c>
      <c r="T341" s="7" t="str">
        <f>IF(OR(DATABASE!R341="",ISERROR(DATABASE!R341),DATABASE!R341=FALSE),"0",DATABASE!R341)&amp;","</f>
        <v>-270.49,</v>
      </c>
      <c r="U341" s="7" t="str">
        <f>IF(OR(DATABASE!S341="",ISERROR(DATABASE!S341),DATABASE!S341=FALSE),"0",DATABASE!S341)&amp;","</f>
        <v>41.25,</v>
      </c>
      <c r="V341" s="7" t="str">
        <f>IF(OR(DATABASE!T341="",ISERROR(DATABASE!T341),DATABASE!T341=FALSE),"0",DATABASE!T341)&amp;","</f>
        <v>-276.1,</v>
      </c>
      <c r="W341" s="7" t="str">
        <f>IF(OR(DATABASE!U341="",ISERROR(DATABASE!U341),DATABASE!U341=FALSE),"0",DATABASE!U341)&amp;","</f>
        <v>1.03890002441406,</v>
      </c>
      <c r="X341" s="7">
        <f>IF(OR(DATABASE!V341="",ISERROR(DATABASE!V341),DATABASE!V341=FALSE),"0",DATABASE!V341)</f>
        <v>8.0406002700328827E-5</v>
      </c>
      <c r="Y341" t="s">
        <v>5115</v>
      </c>
    </row>
    <row r="342" spans="2:25" x14ac:dyDescent="0.25">
      <c r="B342" t="s">
        <v>5116</v>
      </c>
      <c r="C342" s="8" t="str">
        <f>""""&amp;DATABASE!A342&amp;""","</f>
        <v>"1120-28-1",</v>
      </c>
      <c r="D342" s="8" t="str">
        <f>""""&amp;DATABASE!B342&amp;""","</f>
        <v>"M-Arachidate",</v>
      </c>
      <c r="E342" s="8" t="str">
        <f>""""&amp;DATABASE!C342&amp;""","</f>
        <v>"C21H42O2",</v>
      </c>
      <c r="F342" s="8" t="str">
        <f>""""&amp;DATABASE!D342&amp;""","</f>
        <v>"Misc",</v>
      </c>
      <c r="G342" s="8" t="str">
        <f>""""&amp;DATABASE!E342&amp;""","</f>
        <v>"CH3 (CH2)18 CH3COO ",</v>
      </c>
      <c r="H342" s="7" t="str">
        <f>IF(OR(DATABASE!F342="",ISERROR(DATABASE!F342),DATABASE!F342=FALSE),"0",DATABASE!F342)&amp;","</f>
        <v>326.558990478515,</v>
      </c>
      <c r="I342" s="7" t="str">
        <f>IF(OR(DATABASE!G342="",ISERROR(DATABASE!G342),DATABASE!G342=FALSE),"0",DATABASE!G342)&amp;","</f>
        <v>0.82076126442377,</v>
      </c>
      <c r="J342" s="7" t="str">
        <f>IF(OR(DATABASE!H342="",ISERROR(DATABASE!H342),DATABASE!H342=FALSE),"0",DATABASE!H342)&amp;","</f>
        <v>579.419006347656,</v>
      </c>
      <c r="K342" s="7" t="str">
        <f>IF(OR(DATABASE!I342="",ISERROR(DATABASE!I342),DATABASE!I342=FALSE),"0",DATABASE!I342)&amp;","</f>
        <v>753.184936523437,</v>
      </c>
      <c r="L342" s="7" t="str">
        <f>IF(OR(DATABASE!J342="",ISERROR(DATABASE!J342),DATABASE!J342=FALSE),"0",DATABASE!J342)&amp;","</f>
        <v>14.7756884765625,</v>
      </c>
      <c r="M342" s="7" t="str">
        <f>IF(OR(DATABASE!K342="",ISERROR(DATABASE!K342),DATABASE!K342=FALSE),"0",DATABASE!K342)&amp;","</f>
        <v>0.995231926441192,</v>
      </c>
      <c r="N342" s="7" t="str">
        <f>IF(OR(DATABASE!L342="",ISERROR(DATABASE!L342),DATABASE!L342=FALSE),"0",DATABASE!L342)&amp;","</f>
        <v>0.662888169288635,</v>
      </c>
      <c r="O342" s="7" t="str">
        <f>IF(OR(DATABASE!M342="",ISERROR(DATABASE!M342),DATABASE!M342=FALSE),"0",DATABASE!M342)&amp;","</f>
        <v>0.0281968251100655,</v>
      </c>
      <c r="P342" s="7" t="str">
        <f>IF(OR(DATABASE!N342="",ISERROR(DATABASE!N342),DATABASE!N342=FALSE),"0",DATABASE!N342)&amp;","</f>
        <v>0.00595305746082727,</v>
      </c>
      <c r="Q342" s="7" t="str">
        <f>IF(OR(DATABASE!O342="",ISERROR(DATABASE!O342),DATABASE!O342=FALSE),"0",DATABASE!O342)&amp;","</f>
        <v>-3.13570237161895E-06,</v>
      </c>
      <c r="R342" s="7" t="str">
        <f>IF(OR(DATABASE!P342="",ISERROR(DATABASE!P342),DATABASE!P342=FALSE),"0",DATABASE!P342)&amp;","</f>
        <v>5.56097222839927E-10,</v>
      </c>
      <c r="S342" s="7" t="str">
        <f>IF(OR(DATABASE!Q342="",ISERROR(DATABASE!Q342),DATABASE!Q342=FALSE),"0",DATABASE!Q342)&amp;","</f>
        <v>0,</v>
      </c>
      <c r="T342" s="7" t="str">
        <f>IF(OR(DATABASE!R342="",ISERROR(DATABASE!R342),DATABASE!R342=FALSE),"0",DATABASE!R342)&amp;","</f>
        <v>-794.05,</v>
      </c>
      <c r="U342" s="7" t="str">
        <f>IF(OR(DATABASE!S342="",ISERROR(DATABASE!S342),DATABASE!S342=FALSE),"0",DATABASE!S342)&amp;","</f>
        <v>0,</v>
      </c>
      <c r="V342" s="7" t="str">
        <f>IF(OR(DATABASE!T342="",ISERROR(DATABASE!T342),DATABASE!T342=FALSE),"0",DATABASE!T342)&amp;","</f>
        <v>-793.3956875,</v>
      </c>
      <c r="W342" s="7" t="str">
        <f>IF(OR(DATABASE!U342="",ISERROR(DATABASE!U342),DATABASE!U342=FALSE),"0",DATABASE!U342)&amp;","</f>
        <v>1.99528515625,</v>
      </c>
      <c r="X342" s="7">
        <f>IF(OR(DATABASE!V342="",ISERROR(DATABASE!V342),DATABASE!V342=FALSE),"0",DATABASE!V342)</f>
        <v>1.5829575061798097E-4</v>
      </c>
      <c r="Y342" t="s">
        <v>5115</v>
      </c>
    </row>
    <row r="343" spans="2:25" x14ac:dyDescent="0.25">
      <c r="B343" t="s">
        <v>5116</v>
      </c>
      <c r="C343" s="8" t="str">
        <f>""""&amp;DATABASE!A343&amp;""","</f>
        <v>"1120-36-1",</v>
      </c>
      <c r="D343" s="8" t="str">
        <f>""""&amp;DATABASE!B343&amp;""","</f>
        <v>"1-Tetradecen",</v>
      </c>
      <c r="E343" s="8" t="str">
        <f>""""&amp;DATABASE!C343&amp;""","</f>
        <v>"C14H28",</v>
      </c>
      <c r="F343" s="8" t="str">
        <f>""""&amp;DATABASE!D343&amp;""","</f>
        <v>"N",</v>
      </c>
      <c r="G343" s="8" t="str">
        <f>""""&amp;DATABASE!E343&amp;""","</f>
        <v>"CH3 (CH2)11 CH2=CH ",</v>
      </c>
      <c r="H343" s="7" t="str">
        <f>IF(OR(DATABASE!F343="",ISERROR(DATABASE!F343),DATABASE!F343=FALSE),"0",DATABASE!F343)&amp;","</f>
        <v>196.378005981445,</v>
      </c>
      <c r="I343" s="7" t="str">
        <f>IF(OR(DATABASE!G343="",ISERROR(DATABASE!G343),DATABASE!G343=FALSE),"0",DATABASE!G343)&amp;","</f>
        <v>0.774817595561936,</v>
      </c>
      <c r="J343" s="7" t="str">
        <f>IF(OR(DATABASE!H343="",ISERROR(DATABASE!H343),DATABASE!H343=FALSE),"0",DATABASE!H343)&amp;","</f>
        <v>524.299011230468,</v>
      </c>
      <c r="K343" s="7" t="str">
        <f>IF(OR(DATABASE!I343="",ISERROR(DATABASE!I343),DATABASE!I343=FALSE),"0",DATABASE!I343)&amp;","</f>
        <v>689,</v>
      </c>
      <c r="L343" s="7" t="str">
        <f>IF(OR(DATABASE!J343="",ISERROR(DATABASE!J343),DATABASE!J343=FALSE),"0",DATABASE!J343)&amp;","</f>
        <v>15.5,</v>
      </c>
      <c r="M343" s="7" t="str">
        <f>IF(OR(DATABASE!K343="",ISERROR(DATABASE!K343),DATABASE!K343=FALSE),"0",DATABASE!K343)&amp;","</f>
        <v>0.707490026950836,</v>
      </c>
      <c r="N343" s="7" t="str">
        <f>IF(OR(DATABASE!L343="",ISERROR(DATABASE!L343),DATABASE!L343=FALSE),"0",DATABASE!L343)&amp;","</f>
        <v>0.675220012664794,</v>
      </c>
      <c r="O343" s="7" t="str">
        <f>IF(OR(DATABASE!M343="",ISERROR(DATABASE!M343),DATABASE!M343=FALSE),"0",DATABASE!M343)&amp;","</f>
        <v>0.127799,</v>
      </c>
      <c r="P343" s="7" t="str">
        <f>IF(OR(DATABASE!N343="",ISERROR(DATABASE!N343),DATABASE!N343=FALSE),"0",DATABASE!N343)&amp;","</f>
        <v>0.00562078,</v>
      </c>
      <c r="Q343" s="7" t="str">
        <f>IF(OR(DATABASE!O343="",ISERROR(DATABASE!O343),DATABASE!O343=FALSE),"0",DATABASE!O343)&amp;","</f>
        <v>-0.000001882581,</v>
      </c>
      <c r="R343" s="7" t="str">
        <f>IF(OR(DATABASE!P343="",ISERROR(DATABASE!P343),DATABASE!P343=FALSE),"0",DATABASE!P343)&amp;","</f>
        <v>-0.00000000016906,</v>
      </c>
      <c r="S343" s="7" t="str">
        <f>IF(OR(DATABASE!Q343="",ISERROR(DATABASE!Q343),DATABASE!Q343=FALSE),"0",DATABASE!Q343)&amp;","</f>
        <v>-5.15796E-22,</v>
      </c>
      <c r="T343" s="7" t="str">
        <f>IF(OR(DATABASE!R343="",ISERROR(DATABASE!R343),DATABASE!R343=FALSE),"0",DATABASE!R343)&amp;","</f>
        <v>-206.7,</v>
      </c>
      <c r="U343" s="7" t="str">
        <f>IF(OR(DATABASE!S343="",ISERROR(DATABASE!S343),DATABASE!S343=FALSE),"0",DATABASE!S343)&amp;","</f>
        <v>154.77,</v>
      </c>
      <c r="V343" s="7" t="str">
        <f>IF(OR(DATABASE!T343="",ISERROR(DATABASE!T343),DATABASE!T343=FALSE),"0",DATABASE!T343)&amp;","</f>
        <v>-213.14,</v>
      </c>
      <c r="W343" s="7" t="str">
        <f>IF(OR(DATABASE!U343="",ISERROR(DATABASE!U343),DATABASE!U343=FALSE),"0",DATABASE!U343)&amp;","</f>
        <v>1.2035,</v>
      </c>
      <c r="X343" s="7">
        <f>IF(OR(DATABASE!V343="",ISERROR(DATABASE!V343),DATABASE!V343=FALSE),"0",DATABASE!V343)</f>
        <v>9.1571003198623652E-5</v>
      </c>
      <c r="Y343" t="s">
        <v>5115</v>
      </c>
    </row>
    <row r="344" spans="2:25" x14ac:dyDescent="0.25">
      <c r="B344" t="s">
        <v>5116</v>
      </c>
      <c r="C344" s="8" t="str">
        <f>""""&amp;DATABASE!A344&amp;""","</f>
        <v>"112-05-0",</v>
      </c>
      <c r="D344" s="8" t="str">
        <f>""""&amp;DATABASE!B344&amp;""","</f>
        <v>"nC9oicAcid",</v>
      </c>
      <c r="E344" s="8" t="str">
        <f>""""&amp;DATABASE!C344&amp;""","</f>
        <v>"C9H18O2",</v>
      </c>
      <c r="F344" s="8" t="str">
        <f>""""&amp;DATABASE!D344&amp;""","</f>
        <v>"Misc",</v>
      </c>
      <c r="G344" s="8" t="str">
        <f>""""&amp;DATABASE!E344&amp;""","</f>
        <v>"CH3 (CH2)7 COOH ",</v>
      </c>
      <c r="H344" s="7" t="str">
        <f>IF(OR(DATABASE!F344="",ISERROR(DATABASE!F344),DATABASE!F344=FALSE),"0",DATABASE!F344)&amp;","</f>
        <v>158.240005493164,</v>
      </c>
      <c r="I344" s="7" t="str">
        <f>IF(OR(DATABASE!G344="",ISERROR(DATABASE!G344),DATABASE!G344=FALSE),"0",DATABASE!G344)&amp;","</f>
        <v>0.91022533114785,</v>
      </c>
      <c r="J344" s="7" t="str">
        <f>IF(OR(DATABASE!H344="",ISERROR(DATABASE!H344),DATABASE!H344=FALSE),"0",DATABASE!H344)&amp;","</f>
        <v>528.75,</v>
      </c>
      <c r="K344" s="7" t="str">
        <f>IF(OR(DATABASE!I344="",ISERROR(DATABASE!I344),DATABASE!I344=FALSE),"0",DATABASE!I344)&amp;","</f>
        <v>712,</v>
      </c>
      <c r="L344" s="7" t="str">
        <f>IF(OR(DATABASE!J344="",ISERROR(DATABASE!J344),DATABASE!J344=FALSE),"0",DATABASE!J344)&amp;","</f>
        <v>23.5,</v>
      </c>
      <c r="M344" s="7" t="str">
        <f>IF(OR(DATABASE!K344="",ISERROR(DATABASE!K344),DATABASE!K344=FALSE),"0",DATABASE!K344)&amp;","</f>
        <v>0.546998023986816,</v>
      </c>
      <c r="N344" s="7" t="str">
        <f>IF(OR(DATABASE!L344="",ISERROR(DATABASE!L344),DATABASE!L344=FALSE),"0",DATABASE!L344)&amp;","</f>
        <v>0.7273970246315,</v>
      </c>
      <c r="O344" s="7" t="str">
        <f>IF(OR(DATABASE!M344="",ISERROR(DATABASE!M344),DATABASE!M344=FALSE),"0",DATABASE!M344)&amp;","</f>
        <v>0.0772698,</v>
      </c>
      <c r="P344" s="7" t="str">
        <f>IF(OR(DATABASE!N344="",ISERROR(DATABASE!N344),DATABASE!N344=FALSE),"0",DATABASE!N344)&amp;","</f>
        <v>0.0055369,</v>
      </c>
      <c r="Q344" s="7" t="str">
        <f>IF(OR(DATABASE!O344="",ISERROR(DATABASE!O344),DATABASE!O344=FALSE),"0",DATABASE!O344)&amp;","</f>
        <v>-0.0000033303,</v>
      </c>
      <c r="R344" s="7" t="str">
        <f>IF(OR(DATABASE!P344="",ISERROR(DATABASE!P344),DATABASE!P344=FALSE),"0",DATABASE!P344)&amp;","</f>
        <v>0.000000001041748,</v>
      </c>
      <c r="S344" s="7" t="str">
        <f>IF(OR(DATABASE!Q344="",ISERROR(DATABASE!Q344),DATABASE!Q344=FALSE),"0",DATABASE!Q344)&amp;","</f>
        <v>-0.0000000000001651,</v>
      </c>
      <c r="T344" s="7" t="str">
        <f>IF(OR(DATABASE!R344="",ISERROR(DATABASE!R344),DATABASE!R344=FALSE),"0",DATABASE!R344)&amp;","</f>
        <v>-577.299,</v>
      </c>
      <c r="U344" s="7" t="str">
        <f>IF(OR(DATABASE!S344="",ISERROR(DATABASE!S344),DATABASE!S344=FALSE),"0",DATABASE!S344)&amp;","</f>
        <v>-315,</v>
      </c>
      <c r="V344" s="7" t="str">
        <f>IF(OR(DATABASE!T344="",ISERROR(DATABASE!T344),DATABASE!T344=FALSE),"0",DATABASE!T344)&amp;","</f>
        <v>-576.939,</v>
      </c>
      <c r="W344" s="7" t="str">
        <f>IF(OR(DATABASE!U344="",ISERROR(DATABASE!U344),DATABASE!U344=FALSE),"0",DATABASE!U344)&amp;","</f>
        <v>0.851254150390625,</v>
      </c>
      <c r="X344" s="7">
        <f>IF(OR(DATABASE!V344="",ISERROR(DATABASE!V344),DATABASE!V344=FALSE),"0",DATABASE!V344)</f>
        <v>6.9044083356857304E-5</v>
      </c>
      <c r="Y344" t="s">
        <v>5115</v>
      </c>
    </row>
    <row r="345" spans="2:25" x14ac:dyDescent="0.25">
      <c r="B345" t="s">
        <v>5116</v>
      </c>
      <c r="C345" s="8" t="str">
        <f>""""&amp;DATABASE!A345&amp;""","</f>
        <v>"112-06-1",</v>
      </c>
      <c r="D345" s="8" t="str">
        <f>""""&amp;DATABASE!B345&amp;""","</f>
        <v>"nC7Acetate",</v>
      </c>
      <c r="E345" s="8" t="str">
        <f>""""&amp;DATABASE!C345&amp;""","</f>
        <v>"C9H18O2",</v>
      </c>
      <c r="F345" s="8" t="str">
        <f>""""&amp;DATABASE!D345&amp;""","</f>
        <v>"Misc",</v>
      </c>
      <c r="G345" s="8" t="str">
        <f>""""&amp;DATABASE!E345&amp;""","</f>
        <v>"CH3COO (CH2)6 CH3 ",</v>
      </c>
      <c r="H345" s="7" t="str">
        <f>IF(OR(DATABASE!F345="",ISERROR(DATABASE!F345),DATABASE!F345=FALSE),"0",DATABASE!F345)&amp;","</f>
        <v>158.240005493164,</v>
      </c>
      <c r="I345" s="7" t="str">
        <f>IF(OR(DATABASE!G345="",ISERROR(DATABASE!G345),DATABASE!G345=FALSE),"0",DATABASE!G345)&amp;","</f>
        <v>0.875330925201328,</v>
      </c>
      <c r="J345" s="7" t="str">
        <f>IF(OR(DATABASE!H345="",ISERROR(DATABASE!H345),DATABASE!H345=FALSE),"0",DATABASE!H345)&amp;","</f>
        <v>465.549011230468,</v>
      </c>
      <c r="K345" s="7" t="str">
        <f>IF(OR(DATABASE!I345="",ISERROR(DATABASE!I345),DATABASE!I345=FALSE),"0",DATABASE!I345)&amp;","</f>
        <v>637,</v>
      </c>
      <c r="L345" s="7" t="str">
        <f>IF(OR(DATABASE!J345="",ISERROR(DATABASE!J345),DATABASE!J345=FALSE),"0",DATABASE!J345)&amp;","</f>
        <v>23.3,</v>
      </c>
      <c r="M345" s="7" t="str">
        <f>IF(OR(DATABASE!K345="",ISERROR(DATABASE!K345),DATABASE!K345=FALSE),"0",DATABASE!K345)&amp;","</f>
        <v>0.546998023986816,</v>
      </c>
      <c r="N345" s="7" t="str">
        <f>IF(OR(DATABASE!L345="",ISERROR(DATABASE!L345),DATABASE!L345=FALSE),"0",DATABASE!L345)&amp;","</f>
        <v>0.595287024974822,</v>
      </c>
      <c r="O345" s="7" t="str">
        <f>IF(OR(DATABASE!M345="",ISERROR(DATABASE!M345),DATABASE!M345=FALSE),"0",DATABASE!M345)&amp;","</f>
        <v>-0.396191,</v>
      </c>
      <c r="P345" s="7" t="str">
        <f>IF(OR(DATABASE!N345="",ISERROR(DATABASE!N345),DATABASE!N345=FALSE),"0",DATABASE!N345)&amp;","</f>
        <v>0.00786804,</v>
      </c>
      <c r="Q345" s="7" t="str">
        <f>IF(OR(DATABASE!O345="",ISERROR(DATABASE!O345),DATABASE!O345=FALSE),"0",DATABASE!O345)&amp;","</f>
        <v>-0.0000073398,</v>
      </c>
      <c r="R345" s="7" t="str">
        <f>IF(OR(DATABASE!P345="",ISERROR(DATABASE!P345),DATABASE!P345=FALSE),"0",DATABASE!P345)&amp;","</f>
        <v>0.000000003774852,</v>
      </c>
      <c r="S345" s="7" t="str">
        <f>IF(OR(DATABASE!Q345="",ISERROR(DATABASE!Q345),DATABASE!Q345=FALSE),"0",DATABASE!Q345)&amp;","</f>
        <v>-0.000000000000631116,</v>
      </c>
      <c r="T345" s="7" t="str">
        <f>IF(OR(DATABASE!R345="",ISERROR(DATABASE!R345),DATABASE!R345=FALSE),"0",DATABASE!R345)&amp;","</f>
        <v>-549,</v>
      </c>
      <c r="U345" s="7" t="str">
        <f>IF(OR(DATABASE!S345="",ISERROR(DATABASE!S345),DATABASE!S345=FALSE),"0",DATABASE!S345)&amp;","</f>
        <v>0,</v>
      </c>
      <c r="V345" s="7" t="str">
        <f>IF(OR(DATABASE!T345="",ISERROR(DATABASE!T345),DATABASE!T345=FALSE),"0",DATABASE!T345)&amp;","</f>
        <v>-548.9295,</v>
      </c>
      <c r="W345" s="7" t="str">
        <f>IF(OR(DATABASE!U345="",ISERROR(DATABASE!U345),DATABASE!U345=FALSE),"0",DATABASE!U345)&amp;","</f>
        <v>0.839354370117187,</v>
      </c>
      <c r="X345" s="7">
        <f>IF(OR(DATABASE!V345="",ISERROR(DATABASE!V345),DATABASE!V345=FALSE),"0",DATABASE!V345)</f>
        <v>7.060111314058304E-5</v>
      </c>
      <c r="Y345" t="s">
        <v>5115</v>
      </c>
    </row>
    <row r="346" spans="2:25" x14ac:dyDescent="0.25">
      <c r="B346" t="s">
        <v>5116</v>
      </c>
      <c r="C346" s="8" t="str">
        <f>""""&amp;DATABASE!A346&amp;""","</f>
        <v>"1120-62-3",</v>
      </c>
      <c r="D346" s="8" t="str">
        <f>""""&amp;DATABASE!B346&amp;""","</f>
        <v>"3Mcycpentene",</v>
      </c>
      <c r="E346" s="8" t="str">
        <f>""""&amp;DATABASE!C346&amp;""","</f>
        <v>"C6H10",</v>
      </c>
      <c r="F346" s="8" t="str">
        <f>""""&amp;DATABASE!D346&amp;""","</f>
        <v>"OD",</v>
      </c>
      <c r="G346" s="8" t="str">
        <f>""""&amp;DATABASE!E346&amp;""","</f>
        <v>"CH=CH CH3 (CH2)2 CH ",</v>
      </c>
      <c r="H346" s="7" t="str">
        <f>IF(OR(DATABASE!F346="",ISERROR(DATABASE!F346),DATABASE!F346=FALSE),"0",DATABASE!F346)&amp;","</f>
        <v>82.1500015258789,</v>
      </c>
      <c r="I346" s="7" t="str">
        <f>IF(OR(DATABASE!G346="",ISERROR(DATABASE!G346),DATABASE!G346=FALSE),"0",DATABASE!G346)&amp;","</f>
        <v>0.759285165222786,</v>
      </c>
      <c r="J346" s="7" t="str">
        <f>IF(OR(DATABASE!H346="",ISERROR(DATABASE!H346),DATABASE!H346=FALSE),"0",DATABASE!H346)&amp;","</f>
        <v>343.200012207031,</v>
      </c>
      <c r="K346" s="7" t="str">
        <f>IF(OR(DATABASE!I346="",ISERROR(DATABASE!I346),DATABASE!I346=FALSE),"0",DATABASE!I346)&amp;","</f>
        <v>535.700012207031,</v>
      </c>
      <c r="L346" s="7" t="str">
        <f>IF(OR(DATABASE!J346="",ISERROR(DATABASE!J346),DATABASE!J346=FALSE),"0",DATABASE!J346)&amp;","</f>
        <v>40.199599609375,</v>
      </c>
      <c r="M346" s="7" t="str">
        <f>IF(OR(DATABASE!K346="",ISERROR(DATABASE!K346),DATABASE!K346=FALSE),"0",DATABASE!K346)&amp;","</f>
        <v>0.298500001430511,</v>
      </c>
      <c r="N346" s="7" t="str">
        <f>IF(OR(DATABASE!L346="",ISERROR(DATABASE!L346),DATABASE!L346=FALSE),"0",DATABASE!L346)&amp;","</f>
        <v>0.221000000834465,</v>
      </c>
      <c r="O346" s="7" t="str">
        <f>IF(OR(DATABASE!M346="",ISERROR(DATABASE!M346),DATABASE!M346=FALSE),"0",DATABASE!M346)&amp;","</f>
        <v>-0.526209,</v>
      </c>
      <c r="P346" s="7" t="str">
        <f>IF(OR(DATABASE!N346="",ISERROR(DATABASE!N346),DATABASE!N346=FALSE),"0",DATABASE!N346)&amp;","</f>
        <v>0.00695918,</v>
      </c>
      <c r="Q346" s="7" t="str">
        <f>IF(OR(DATABASE!O346="",ISERROR(DATABASE!O346),DATABASE!O346=FALSE),"0",DATABASE!O346)&amp;","</f>
        <v>-0.00000399816,</v>
      </c>
      <c r="R346" s="7" t="str">
        <f>IF(OR(DATABASE!P346="",ISERROR(DATABASE!P346),DATABASE!P346=FALSE),"0",DATABASE!P346)&amp;","</f>
        <v>0.000000000847228,</v>
      </c>
      <c r="S346" s="7" t="str">
        <f>IF(OR(DATABASE!Q346="",ISERROR(DATABASE!Q346),DATABASE!Q346=FALSE),"0",DATABASE!Q346)&amp;","</f>
        <v>5.21056E-21,</v>
      </c>
      <c r="T346" s="7" t="str">
        <f>IF(OR(DATABASE!R346="",ISERROR(DATABASE!R346),DATABASE!R346=FALSE),"0",DATABASE!R346)&amp;","</f>
        <v>8.65,</v>
      </c>
      <c r="U346" s="7" t="str">
        <f>IF(OR(DATABASE!S346="",ISERROR(DATABASE!S346),DATABASE!S346=FALSE),"0",DATABASE!S346)&amp;","</f>
        <v>114.98,</v>
      </c>
      <c r="V346" s="7" t="str">
        <f>IF(OR(DATABASE!T346="",ISERROR(DATABASE!T346),DATABASE!T346=FALSE),"0",DATABASE!T346)&amp;","</f>
        <v>5.787,</v>
      </c>
      <c r="W346" s="7" t="str">
        <f>IF(OR(DATABASE!U346="",ISERROR(DATABASE!U346),DATABASE!U346=FALSE),"0",DATABASE!U346)&amp;","</f>
        <v>0.351928009033203,</v>
      </c>
      <c r="X346" s="7">
        <f>IF(OR(DATABASE!V346="",ISERROR(DATABASE!V346),DATABASE!V346=FALSE),"0",DATABASE!V346)</f>
        <v>4.3095000088214876E-5</v>
      </c>
      <c r="Y346" t="s">
        <v>5115</v>
      </c>
    </row>
    <row r="347" spans="2:25" x14ac:dyDescent="0.25">
      <c r="B347" t="s">
        <v>5116</v>
      </c>
      <c r="C347" s="8" t="str">
        <f>""""&amp;DATABASE!A347&amp;""","</f>
        <v>"112-07-2",</v>
      </c>
      <c r="D347" s="8" t="str">
        <f>""""&amp;DATABASE!B347&amp;""","</f>
        <v>"C2=GC4EthrAc",</v>
      </c>
      <c r="E347" s="8" t="str">
        <f>""""&amp;DATABASE!C347&amp;""","</f>
        <v>"C8H16O3",</v>
      </c>
      <c r="F347" s="8" t="str">
        <f>""""&amp;DATABASE!D347&amp;""","</f>
        <v>"Misc",</v>
      </c>
      <c r="G347" s="8" t="str">
        <f>""""&amp;DATABASE!E347&amp;""","</f>
        <v>"CH2O CH3COO CH3 (CH2)4 ",</v>
      </c>
      <c r="H347" s="7" t="str">
        <f>IF(OR(DATABASE!F347="",ISERROR(DATABASE!F347),DATABASE!F347=FALSE),"0",DATABASE!F347)&amp;","</f>
        <v>160.212997436523,</v>
      </c>
      <c r="I347" s="7" t="str">
        <f>IF(OR(DATABASE!G347="",ISERROR(DATABASE!G347),DATABASE!G347=FALSE),"0",DATABASE!G347)&amp;","</f>
        <v>0.947452897552832,</v>
      </c>
      <c r="J347" s="7" t="str">
        <f>IF(OR(DATABASE!H347="",ISERROR(DATABASE!H347),DATABASE!H347=FALSE),"0",DATABASE!H347)&amp;","</f>
        <v>465.149993896484,</v>
      </c>
      <c r="K347" s="7" t="str">
        <f>IF(OR(DATABASE!I347="",ISERROR(DATABASE!I347),DATABASE!I347=FALSE),"0",DATABASE!I347)&amp;","</f>
        <v>641.200012207031,</v>
      </c>
      <c r="L347" s="7" t="str">
        <f>IF(OR(DATABASE!J347="",ISERROR(DATABASE!J347),DATABASE!J347=FALSE),"0",DATABASE!J347)&amp;","</f>
        <v>24.8,</v>
      </c>
      <c r="M347" s="7" t="str">
        <f>IF(OR(DATABASE!K347="",ISERROR(DATABASE!K347),DATABASE!K347=FALSE),"0",DATABASE!K347)&amp;","</f>
        <v>0.549000024795532,</v>
      </c>
      <c r="N347" s="7" t="str">
        <f>IF(OR(DATABASE!L347="",ISERROR(DATABASE!L347),DATABASE!L347=FALSE),"0",DATABASE!L347)&amp;","</f>
        <v>0.559754014015197,</v>
      </c>
      <c r="O347" s="7" t="str">
        <f>IF(OR(DATABASE!M347="",ISERROR(DATABASE!M347),DATABASE!M347=FALSE),"0",DATABASE!M347)&amp;","</f>
        <v>-0.32932,</v>
      </c>
      <c r="P347" s="7" t="str">
        <f>IF(OR(DATABASE!N347="",ISERROR(DATABASE!N347),DATABASE!N347=FALSE),"0",DATABASE!N347)&amp;","</f>
        <v>0.0072116,</v>
      </c>
      <c r="Q347" s="7" t="str">
        <f>IF(OR(DATABASE!O347="",ISERROR(DATABASE!O347),DATABASE!O347=FALSE),"0",DATABASE!O347)&amp;","</f>
        <v>-0.0000067161,</v>
      </c>
      <c r="R347" s="7" t="str">
        <f>IF(OR(DATABASE!P347="",ISERROR(DATABASE!P347),DATABASE!P347=FALSE),"0",DATABASE!P347)&amp;","</f>
        <v>0.00000000343656,</v>
      </c>
      <c r="S347" s="7" t="str">
        <f>IF(OR(DATABASE!Q347="",ISERROR(DATABASE!Q347),DATABASE!Q347=FALSE),"0",DATABASE!Q347)&amp;","</f>
        <v>-0.00000000000058092,</v>
      </c>
      <c r="T347" s="7" t="str">
        <f>IF(OR(DATABASE!R347="",ISERROR(DATABASE!R347),DATABASE!R347=FALSE),"0",DATABASE!R347)&amp;","</f>
        <v>-652,</v>
      </c>
      <c r="U347" s="7" t="str">
        <f>IF(OR(DATABASE!S347="",ISERROR(DATABASE!S347),DATABASE!S347=FALSE),"0",DATABASE!S347)&amp;","</f>
        <v>0,</v>
      </c>
      <c r="V347" s="7" t="str">
        <f>IF(OR(DATABASE!T347="",ISERROR(DATABASE!T347),DATABASE!T347=FALSE),"0",DATABASE!T347)&amp;","</f>
        <v>-652.12375,</v>
      </c>
      <c r="W347" s="7" t="str">
        <f>IF(OR(DATABASE!U347="",ISERROR(DATABASE!U347),DATABASE!U347=FALSE),"0",DATABASE!U347)&amp;","</f>
        <v>0.806733154296875,</v>
      </c>
      <c r="X347" s="7">
        <f>IF(OR(DATABASE!V347="",ISERROR(DATABASE!V347),DATABASE!V347=FALSE),"0",DATABASE!V347)</f>
        <v>6.2954433262348179E-5</v>
      </c>
      <c r="Y347" t="s">
        <v>5115</v>
      </c>
    </row>
    <row r="348" spans="2:25" x14ac:dyDescent="0.25">
      <c r="B348" t="s">
        <v>5116</v>
      </c>
      <c r="C348" s="8" t="str">
        <f>""""&amp;DATABASE!A348&amp;""","</f>
        <v>"112-14-1",</v>
      </c>
      <c r="D348" s="8" t="str">
        <f>""""&amp;DATABASE!B348&amp;""","</f>
        <v>"nC8C2oate",</v>
      </c>
      <c r="E348" s="8" t="str">
        <f>""""&amp;DATABASE!C348&amp;""","</f>
        <v>"C10H20O2",</v>
      </c>
      <c r="F348" s="8" t="str">
        <f>""""&amp;DATABASE!D348&amp;""","</f>
        <v>"Misc",</v>
      </c>
      <c r="G348" s="8" t="str">
        <f>""""&amp;DATABASE!E348&amp;""","</f>
        <v>"CH3 (CH2)7 CH3COO ",</v>
      </c>
      <c r="H348" s="7" t="str">
        <f>IF(OR(DATABASE!F348="",ISERROR(DATABASE!F348),DATABASE!F348=FALSE),"0",DATABASE!F348)&amp;","</f>
        <v>172.268005371093,</v>
      </c>
      <c r="I348" s="7" t="str">
        <f>IF(OR(DATABASE!G348="",ISERROR(DATABASE!G348),DATABASE!G348=FALSE),"0",DATABASE!G348)&amp;","</f>
        <v>0.873137909543781,</v>
      </c>
      <c r="J348" s="7" t="str">
        <f>IF(OR(DATABASE!H348="",ISERROR(DATABASE!H348),DATABASE!H348=FALSE),"0",DATABASE!H348)&amp;","</f>
        <v>484.450012207031,</v>
      </c>
      <c r="K348" s="7" t="str">
        <f>IF(OR(DATABASE!I348="",ISERROR(DATABASE!I348),DATABASE!I348=FALSE),"0",DATABASE!I348)&amp;","</f>
        <v>652,</v>
      </c>
      <c r="L348" s="7" t="str">
        <f>IF(OR(DATABASE!J348="",ISERROR(DATABASE!J348),DATABASE!J348=FALSE),"0",DATABASE!J348)&amp;","</f>
        <v>21.5,</v>
      </c>
      <c r="M348" s="7" t="str">
        <f>IF(OR(DATABASE!K348="",ISERROR(DATABASE!K348),DATABASE!K348=FALSE),"0",DATABASE!K348)&amp;","</f>
        <v>0.600000023841857,</v>
      </c>
      <c r="N348" s="7" t="str">
        <f>IF(OR(DATABASE!L348="",ISERROR(DATABASE!L348),DATABASE!L348=FALSE),"0",DATABASE!L348)&amp;","</f>
        <v>0.65139102935791,</v>
      </c>
      <c r="O348" s="7" t="str">
        <f>IF(OR(DATABASE!M348="",ISERROR(DATABASE!M348),DATABASE!M348=FALSE),"0",DATABASE!M348)&amp;","</f>
        <v>-0.380863,</v>
      </c>
      <c r="P348" s="7" t="str">
        <f>IF(OR(DATABASE!N348="",ISERROR(DATABASE!N348),DATABASE!N348=FALSE),"0",DATABASE!N348)&amp;","</f>
        <v>0.0078412,</v>
      </c>
      <c r="Q348" s="7" t="str">
        <f>IF(OR(DATABASE!O348="",ISERROR(DATABASE!O348),DATABASE!O348=FALSE),"0",DATABASE!O348)&amp;","</f>
        <v>-0.00000717462,</v>
      </c>
      <c r="R348" s="7" t="str">
        <f>IF(OR(DATABASE!P348="",ISERROR(DATABASE!P348),DATABASE!P348=FALSE),"0",DATABASE!P348)&amp;","</f>
        <v>0.00000000362608,</v>
      </c>
      <c r="S348" s="7" t="str">
        <f>IF(OR(DATABASE!Q348="",ISERROR(DATABASE!Q348),DATABASE!Q348=FALSE),"0",DATABASE!Q348)&amp;","</f>
        <v>-0.000000000000598496,</v>
      </c>
      <c r="T348" s="7" t="str">
        <f>IF(OR(DATABASE!R348="",ISERROR(DATABASE!R348),DATABASE!R348=FALSE),"0",DATABASE!R348)&amp;","</f>
        <v>-569.699,</v>
      </c>
      <c r="U348" s="7" t="str">
        <f>IF(OR(DATABASE!S348="",ISERROR(DATABASE!S348),DATABASE!S348=FALSE),"0",DATABASE!S348)&amp;","</f>
        <v>0,</v>
      </c>
      <c r="V348" s="7" t="str">
        <f>IF(OR(DATABASE!T348="",ISERROR(DATABASE!T348),DATABASE!T348=FALSE),"0",DATABASE!T348)&amp;","</f>
        <v>-569.6169375,</v>
      </c>
      <c r="W348" s="7" t="str">
        <f>IF(OR(DATABASE!U348="",ISERROR(DATABASE!U348),DATABASE!U348=FALSE),"0",DATABASE!U348)&amp;","</f>
        <v>0.93407763671875,</v>
      </c>
      <c r="X348" s="7">
        <f>IF(OR(DATABASE!V348="",ISERROR(DATABASE!V348),DATABASE!V348=FALSE),"0",DATABASE!V348)</f>
        <v>7.7865093946456911E-5</v>
      </c>
      <c r="Y348" t="s">
        <v>5115</v>
      </c>
    </row>
    <row r="349" spans="2:25" x14ac:dyDescent="0.25">
      <c r="B349" t="s">
        <v>5116</v>
      </c>
      <c r="C349" s="8" t="str">
        <f>""""&amp;DATABASE!A349&amp;""","</f>
        <v>"112-15-2",</v>
      </c>
      <c r="D349" s="8" t="str">
        <f>""""&amp;DATABASE!B349&amp;""","</f>
        <v>"DiEGEEther",</v>
      </c>
      <c r="E349" s="8" t="str">
        <f>""""&amp;DATABASE!C349&amp;""","</f>
        <v>"C8H16O4",</v>
      </c>
      <c r="F349" s="8" t="str">
        <f>""""&amp;DATABASE!D349&amp;""","</f>
        <v>"Misc",</v>
      </c>
      <c r="G349" s="8" t="str">
        <f>""""&amp;DATABASE!E349&amp;""","</f>
        <v>"(CH2)3 CH3 CH3COO (CH2O)2 ",</v>
      </c>
      <c r="H349" s="7" t="str">
        <f>IF(OR(DATABASE!F349="",ISERROR(DATABASE!F349),DATABASE!F349=FALSE),"0",DATABASE!F349)&amp;","</f>
        <v>176.212005615234,</v>
      </c>
      <c r="I349" s="7" t="str">
        <f>IF(OR(DATABASE!G349="",ISERROR(DATABASE!G349),DATABASE!G349=FALSE),"0",DATABASE!G349)&amp;","</f>
        <v>1.0160235982055,</v>
      </c>
      <c r="J349" s="7" t="str">
        <f>IF(OR(DATABASE!H349="",ISERROR(DATABASE!H349),DATABASE!H349=FALSE),"0",DATABASE!H349)&amp;","</f>
        <v>490.549011230468,</v>
      </c>
      <c r="K349" s="7" t="str">
        <f>IF(OR(DATABASE!I349="",ISERROR(DATABASE!I349),DATABASE!I349=FALSE),"0",DATABASE!I349)&amp;","</f>
        <v>660,</v>
      </c>
      <c r="L349" s="7" t="str">
        <f>IF(OR(DATABASE!J349="",ISERROR(DATABASE!J349),DATABASE!J349=FALSE),"0",DATABASE!J349)&amp;","</f>
        <v>24.2,</v>
      </c>
      <c r="M349" s="7" t="str">
        <f>IF(OR(DATABASE!K349="",ISERROR(DATABASE!K349),DATABASE!K349=FALSE),"0",DATABASE!K349)&amp;","</f>
        <v>0.564997017383575,</v>
      </c>
      <c r="N349" s="7" t="str">
        <f>IF(OR(DATABASE!L349="",ISERROR(DATABASE!L349),DATABASE!L349=FALSE),"0",DATABASE!L349)&amp;","</f>
        <v>0.714501023292541,</v>
      </c>
      <c r="O349" s="7" t="str">
        <f>IF(OR(DATABASE!M349="",ISERROR(DATABASE!M349),DATABASE!M349=FALSE),"0",DATABASE!M349)&amp;","</f>
        <v>-0.337141,</v>
      </c>
      <c r="P349" s="7" t="str">
        <f>IF(OR(DATABASE!N349="",ISERROR(DATABASE!N349),DATABASE!N349=FALSE),"0",DATABASE!N349)&amp;","</f>
        <v>0.00705958,</v>
      </c>
      <c r="Q349" s="7" t="str">
        <f>IF(OR(DATABASE!O349="",ISERROR(DATABASE!O349),DATABASE!O349=FALSE),"0",DATABASE!O349)&amp;","</f>
        <v>-0.00000681264,</v>
      </c>
      <c r="R349" s="7" t="str">
        <f>IF(OR(DATABASE!P349="",ISERROR(DATABASE!P349),DATABASE!P349=FALSE),"0",DATABASE!P349)&amp;","</f>
        <v>0.000000003619208,</v>
      </c>
      <c r="S349" s="7" t="str">
        <f>IF(OR(DATABASE!Q349="",ISERROR(DATABASE!Q349),DATABASE!Q349=FALSE),"0",DATABASE!Q349)&amp;","</f>
        <v>-0.000000000000645556,</v>
      </c>
      <c r="T349" s="7" t="str">
        <f>IF(OR(DATABASE!R349="",ISERROR(DATABASE!R349),DATABASE!R349=FALSE),"0",DATABASE!R349)&amp;","</f>
        <v>-776,</v>
      </c>
      <c r="U349" s="7" t="str">
        <f>IF(OR(DATABASE!S349="",ISERROR(DATABASE!S349),DATABASE!S349=FALSE),"0",DATABASE!S349)&amp;","</f>
        <v>-510.78,</v>
      </c>
      <c r="V349" s="7" t="str">
        <f>IF(OR(DATABASE!T349="",ISERROR(DATABASE!T349),DATABASE!T349=FALSE),"0",DATABASE!T349)&amp;","</f>
        <v>-776.3655,</v>
      </c>
      <c r="W349" s="7" t="str">
        <f>IF(OR(DATABASE!U349="",ISERROR(DATABASE!U349),DATABASE!U349=FALSE),"0",DATABASE!U349)&amp;","</f>
        <v>0.872122985839844,</v>
      </c>
      <c r="X349" s="7">
        <f>IF(OR(DATABASE!V349="",ISERROR(DATABASE!V349),DATABASE!V349=FALSE),"0",DATABASE!V349)</f>
        <v>6.2592357397079474E-5</v>
      </c>
      <c r="Y349" t="s">
        <v>5115</v>
      </c>
    </row>
    <row r="350" spans="2:25" x14ac:dyDescent="0.25">
      <c r="B350" t="s">
        <v>5116</v>
      </c>
      <c r="C350" s="8" t="str">
        <f>""""&amp;DATABASE!A350&amp;""","</f>
        <v>"112-17-4",</v>
      </c>
      <c r="D350" s="8" t="str">
        <f>""""&amp;DATABASE!B350&amp;""","</f>
        <v>"nDecAcetate",</v>
      </c>
      <c r="E350" s="8" t="str">
        <f>""""&amp;DATABASE!C350&amp;""","</f>
        <v>"C12H24O2",</v>
      </c>
      <c r="F350" s="8" t="str">
        <f>""""&amp;DATABASE!D350&amp;""","</f>
        <v>"Misc",</v>
      </c>
      <c r="G350" s="8" t="str">
        <f>""""&amp;DATABASE!E350&amp;""","</f>
        <v>"CH3COO CH3 (CH2)9 ",</v>
      </c>
      <c r="H350" s="7" t="str">
        <f>IF(OR(DATABASE!F350="",ISERROR(DATABASE!F350),DATABASE!F350=FALSE),"0",DATABASE!F350)&amp;","</f>
        <v>200.320007324218,</v>
      </c>
      <c r="I350" s="7" t="str">
        <f>IF(OR(DATABASE!G350="",ISERROR(DATABASE!G350),DATABASE!G350=FALSE),"0",DATABASE!G350)&amp;","</f>
        <v>0.869884888463103,</v>
      </c>
      <c r="J350" s="7" t="str">
        <f>IF(OR(DATABASE!H350="",ISERROR(DATABASE!H350),DATABASE!H350=FALSE),"0",DATABASE!H350)&amp;","</f>
        <v>517.150024414062,</v>
      </c>
      <c r="K350" s="7" t="str">
        <f>IF(OR(DATABASE!I350="",ISERROR(DATABASE!I350),DATABASE!I350=FALSE),"0",DATABASE!I350)&amp;","</f>
        <v>678,</v>
      </c>
      <c r="L350" s="7" t="str">
        <f>IF(OR(DATABASE!J350="",ISERROR(DATABASE!J350),DATABASE!J350=FALSE),"0",DATABASE!J350)&amp;","</f>
        <v>18.6,</v>
      </c>
      <c r="M350" s="7" t="str">
        <f>IF(OR(DATABASE!K350="",ISERROR(DATABASE!K350),DATABASE!K350=FALSE),"0",DATABASE!K350)&amp;","</f>
        <v>0.704999029636383,</v>
      </c>
      <c r="N350" s="7" t="str">
        <f>IF(OR(DATABASE!L350="",ISERROR(DATABASE!L350),DATABASE!L350=FALSE),"0",DATABASE!L350)&amp;","</f>
        <v>0.750247001647949,</v>
      </c>
      <c r="O350" s="7" t="str">
        <f>IF(OR(DATABASE!M350="",ISERROR(DATABASE!M350),DATABASE!M350=FALSE),"0",DATABASE!M350)&amp;","</f>
        <v>-0.356472,</v>
      </c>
      <c r="P350" s="7" t="str">
        <f>IF(OR(DATABASE!N350="",ISERROR(DATABASE!N350),DATABASE!N350=FALSE),"0",DATABASE!N350)&amp;","</f>
        <v>0.00779782,</v>
      </c>
      <c r="Q350" s="7" t="str">
        <f>IF(OR(DATABASE!O350="",ISERROR(DATABASE!O350),DATABASE!O350=FALSE),"0",DATABASE!O350)&amp;","</f>
        <v>-0.00000691086,</v>
      </c>
      <c r="R350" s="7" t="str">
        <f>IF(OR(DATABASE!P350="",ISERROR(DATABASE!P350),DATABASE!P350=FALSE),"0",DATABASE!P350)&amp;","</f>
        <v>0.000000003388412,</v>
      </c>
      <c r="S350" s="7" t="str">
        <f>IF(OR(DATABASE!Q350="",ISERROR(DATABASE!Q350),DATABASE!Q350=FALSE),"0",DATABASE!Q350)&amp;","</f>
        <v>-0.000000000000546292,</v>
      </c>
      <c r="T350" s="7" t="str">
        <f>IF(OR(DATABASE!R350="",ISERROR(DATABASE!R350),DATABASE!R350=FALSE),"0",DATABASE!R350)&amp;","</f>
        <v>-611.1,</v>
      </c>
      <c r="U350" s="7" t="str">
        <f>IF(OR(DATABASE!S350="",ISERROR(DATABASE!S350),DATABASE!S350=FALSE),"0",DATABASE!S350)&amp;","</f>
        <v>0,</v>
      </c>
      <c r="V350" s="7" t="str">
        <f>IF(OR(DATABASE!T350="",ISERROR(DATABASE!T350),DATABASE!T350=FALSE),"0",DATABASE!T350)&amp;","</f>
        <v>-610.99625,</v>
      </c>
      <c r="W350" s="7" t="str">
        <f>IF(OR(DATABASE!U350="",ISERROR(DATABASE!U350),DATABASE!U350=FALSE),"0",DATABASE!U350)&amp;","</f>
        <v>1.12354309082031,</v>
      </c>
      <c r="X350" s="7">
        <f>IF(OR(DATABASE!V350="",ISERROR(DATABASE!V350),DATABASE!V350=FALSE),"0",DATABASE!V350)</f>
        <v>9.2378854751586908E-5</v>
      </c>
      <c r="Y350" t="s">
        <v>5115</v>
      </c>
    </row>
    <row r="351" spans="2:25" x14ac:dyDescent="0.25">
      <c r="B351" t="s">
        <v>5116</v>
      </c>
      <c r="C351" s="8" t="str">
        <f>""""&amp;DATABASE!A351&amp;""","</f>
        <v>"112-20-9",</v>
      </c>
      <c r="D351" s="8" t="str">
        <f>""""&amp;DATABASE!B351&amp;""","</f>
        <v>"nNonylAmine",</v>
      </c>
      <c r="E351" s="8" t="str">
        <f>""""&amp;DATABASE!C351&amp;""","</f>
        <v>"C9H21N",</v>
      </c>
      <c r="F351" s="8" t="str">
        <f>""""&amp;DATABASE!D351&amp;""","</f>
        <v>"Misc",</v>
      </c>
      <c r="G351" s="8" t="str">
        <f>""""&amp;DATABASE!E351&amp;""","</f>
        <v>"(CH2)7 CH3 CH2NH2 ",</v>
      </c>
      <c r="H351" s="7" t="str">
        <f>IF(OR(DATABASE!F351="",ISERROR(DATABASE!F351),DATABASE!F351=FALSE),"0",DATABASE!F351)&amp;","</f>
        <v>143.272003173828,</v>
      </c>
      <c r="I351" s="7" t="str">
        <f>IF(OR(DATABASE!G351="",ISERROR(DATABASE!G351),DATABASE!G351=FALSE),"0",DATABASE!G351)&amp;","</f>
        <v>0.79299347208049,</v>
      </c>
      <c r="J351" s="7" t="str">
        <f>IF(OR(DATABASE!H351="",ISERROR(DATABASE!H351),DATABASE!H351=FALSE),"0",DATABASE!H351)&amp;","</f>
        <v>475.350006103515,</v>
      </c>
      <c r="K351" s="7" t="str">
        <f>IF(OR(DATABASE!I351="",ISERROR(DATABASE!I351),DATABASE!I351=FALSE),"0",DATABASE!I351)&amp;","</f>
        <v>648,</v>
      </c>
      <c r="L351" s="7" t="str">
        <f>IF(OR(DATABASE!J351="",ISERROR(DATABASE!J351),DATABASE!J351=FALSE),"0",DATABASE!J351)&amp;","</f>
        <v>23.6,</v>
      </c>
      <c r="M351" s="7" t="str">
        <f>IF(OR(DATABASE!K351="",ISERROR(DATABASE!K351),DATABASE!K351=FALSE),"0",DATABASE!K351)&amp;","</f>
        <v>0.577000021934509,</v>
      </c>
      <c r="N351" s="7" t="str">
        <f>IF(OR(DATABASE!L351="",ISERROR(DATABASE!L351),DATABASE!L351=FALSE),"0",DATABASE!L351)&amp;","</f>
        <v>0.613550007343292,</v>
      </c>
      <c r="O351" s="7" t="str">
        <f>IF(OR(DATABASE!M351="",ISERROR(DATABASE!M351),DATABASE!M351=FALSE),"0",DATABASE!M351)&amp;","</f>
        <v>-0.0989074,</v>
      </c>
      <c r="P351" s="7" t="str">
        <f>IF(OR(DATABASE!N351="",ISERROR(DATABASE!N351),DATABASE!N351=FALSE),"0",DATABASE!N351)&amp;","</f>
        <v>0.00700868,</v>
      </c>
      <c r="Q351" s="7" t="str">
        <f>IF(OR(DATABASE!O351="",ISERROR(DATABASE!O351),DATABASE!O351=FALSE),"0",DATABASE!O351)&amp;","</f>
        <v>-0.00000479562,</v>
      </c>
      <c r="R351" s="7" t="str">
        <f>IF(OR(DATABASE!P351="",ISERROR(DATABASE!P351),DATABASE!P351=FALSE),"0",DATABASE!P351)&amp;","</f>
        <v>0.000000001799176,</v>
      </c>
      <c r="S351" s="7" t="str">
        <f>IF(OR(DATABASE!Q351="",ISERROR(DATABASE!Q351),DATABASE!Q351=FALSE),"0",DATABASE!Q351)&amp;","</f>
        <v>-2.322696E-13,</v>
      </c>
      <c r="T351" s="7" t="str">
        <f>IF(OR(DATABASE!R351="",ISERROR(DATABASE!R351),DATABASE!R351=FALSE),"0",DATABASE!R351)&amp;","</f>
        <v>-195,</v>
      </c>
      <c r="U351" s="7" t="str">
        <f>IF(OR(DATABASE!S351="",ISERROR(DATABASE!S351),DATABASE!S351=FALSE),"0",DATABASE!S351)&amp;","</f>
        <v>91.04,</v>
      </c>
      <c r="V351" s="7" t="str">
        <f>IF(OR(DATABASE!T351="",ISERROR(DATABASE!T351),DATABASE!T351=FALSE),"0",DATABASE!T351)&amp;","</f>
        <v>-194.477453125,</v>
      </c>
      <c r="W351" s="7" t="str">
        <f>IF(OR(DATABASE!U351="",ISERROR(DATABASE!U351),DATABASE!U351=FALSE),"0",DATABASE!U351)&amp;","</f>
        <v>0.932521057128906,</v>
      </c>
      <c r="X351" s="7">
        <f>IF(OR(DATABASE!V351="",ISERROR(DATABASE!V351),DATABASE!V351=FALSE),"0",DATABASE!V351)</f>
        <v>8.4258168935775761E-5</v>
      </c>
      <c r="Y351" t="s">
        <v>5115</v>
      </c>
    </row>
    <row r="352" spans="2:25" x14ac:dyDescent="0.25">
      <c r="B352" t="s">
        <v>5116</v>
      </c>
      <c r="C352" s="8" t="str">
        <f>""""&amp;DATABASE!A352&amp;""","</f>
        <v>"112-23-2",</v>
      </c>
      <c r="D352" s="8" t="str">
        <f>""""&amp;DATABASE!B352&amp;""","</f>
        <v>"n-C7_Formate",</v>
      </c>
      <c r="E352" s="8" t="str">
        <f>""""&amp;DATABASE!C352&amp;""","</f>
        <v>"C8H16O2",</v>
      </c>
      <c r="F352" s="8" t="str">
        <f>""""&amp;DATABASE!D352&amp;""","</f>
        <v>"Misc",</v>
      </c>
      <c r="G352" s="8" t="str">
        <f>""""&amp;DATABASE!E352&amp;""","</f>
        <v>"(CH2)6 CH3 HCOO ",</v>
      </c>
      <c r="H352" s="7" t="str">
        <f>IF(OR(DATABASE!F352="",ISERROR(DATABASE!F352),DATABASE!F352=FALSE),"0",DATABASE!F352)&amp;","</f>
        <v>144.214004516601,</v>
      </c>
      <c r="I352" s="7" t="str">
        <f>IF(OR(DATABASE!G352="",ISERROR(DATABASE!G352),DATABASE!G352=FALSE),"0",DATABASE!G352)&amp;","</f>
        <v>0.883448449297519,</v>
      </c>
      <c r="J352" s="7" t="str">
        <f>IF(OR(DATABASE!H352="",ISERROR(DATABASE!H352),DATABASE!H352=FALSE),"0",DATABASE!H352)&amp;","</f>
        <v>451.25,</v>
      </c>
      <c r="K352" s="7" t="str">
        <f>IF(OR(DATABASE!I352="",ISERROR(DATABASE!I352),DATABASE!I352=FALSE),"0",DATABASE!I352)&amp;","</f>
        <v>628,</v>
      </c>
      <c r="L352" s="7" t="str">
        <f>IF(OR(DATABASE!J352="",ISERROR(DATABASE!J352),DATABASE!J352=FALSE),"0",DATABASE!J352)&amp;","</f>
        <v>25.4,</v>
      </c>
      <c r="M352" s="7" t="str">
        <f>IF(OR(DATABASE!K352="",ISERROR(DATABASE!K352),DATABASE!K352=FALSE),"0",DATABASE!K352)&amp;","</f>
        <v>0.493999987840652,</v>
      </c>
      <c r="N352" s="7" t="str">
        <f>IF(OR(DATABASE!L352="",ISERROR(DATABASE!L352),DATABASE!L352=FALSE),"0",DATABASE!L352)&amp;","</f>
        <v>0.533703982830047,</v>
      </c>
      <c r="O352" s="7" t="str">
        <f>IF(OR(DATABASE!M352="",ISERROR(DATABASE!M352),DATABASE!M352=FALSE),"0",DATABASE!M352)&amp;","</f>
        <v>-0.33498,</v>
      </c>
      <c r="P352" s="7" t="str">
        <f>IF(OR(DATABASE!N352="",ISERROR(DATABASE!N352),DATABASE!N352=FALSE),"0",DATABASE!N352)&amp;","</f>
        <v>0.0075452,</v>
      </c>
      <c r="Q352" s="7" t="str">
        <f>IF(OR(DATABASE!O352="",ISERROR(DATABASE!O352),DATABASE!O352=FALSE),"0",DATABASE!O352)&amp;","</f>
        <v>-0.000006951,</v>
      </c>
      <c r="R352" s="7" t="str">
        <f>IF(OR(DATABASE!P352="",ISERROR(DATABASE!P352),DATABASE!P352=FALSE),"0",DATABASE!P352)&amp;","</f>
        <v>0.00000000357388,</v>
      </c>
      <c r="S352" s="7" t="str">
        <f>IF(OR(DATABASE!Q352="",ISERROR(DATABASE!Q352),DATABASE!Q352=FALSE),"0",DATABASE!Q352)&amp;","</f>
        <v>-0.00000000000060596,</v>
      </c>
      <c r="T352" s="7" t="str">
        <f>IF(OR(DATABASE!R352="",ISERROR(DATABASE!R352),DATABASE!R352=FALSE),"0",DATABASE!R352)&amp;","</f>
        <v>-489.8,</v>
      </c>
      <c r="U352" s="7" t="str">
        <f>IF(OR(DATABASE!S352="",ISERROR(DATABASE!S352),DATABASE!S352=FALSE),"0",DATABASE!S352)&amp;","</f>
        <v>0,</v>
      </c>
      <c r="V352" s="7" t="str">
        <f>IF(OR(DATABASE!T352="",ISERROR(DATABASE!T352),DATABASE!T352=FALSE),"0",DATABASE!T352)&amp;","</f>
        <v>-489.74484375,</v>
      </c>
      <c r="W352" s="7" t="str">
        <f>IF(OR(DATABASE!U352="",ISERROR(DATABASE!U352),DATABASE!U352=FALSE),"0",DATABASE!U352)&amp;","</f>
        <v>0.750973449707031,</v>
      </c>
      <c r="X352" s="7">
        <f>IF(OR(DATABASE!V352="",ISERROR(DATABASE!V352),DATABASE!V352=FALSE),"0",DATABASE!V352)</f>
        <v>6.2345348298549656E-5</v>
      </c>
      <c r="Y352" t="s">
        <v>5115</v>
      </c>
    </row>
    <row r="353" spans="2:25" x14ac:dyDescent="0.25">
      <c r="B353" t="s">
        <v>5116</v>
      </c>
      <c r="C353" s="8" t="str">
        <f>""""&amp;DATABASE!A353&amp;""","</f>
        <v>"112-24-3",</v>
      </c>
      <c r="D353" s="8" t="str">
        <f>""""&amp;DATABASE!B353&amp;""","</f>
        <v>"TriC2=TetraA",</v>
      </c>
      <c r="E353" s="8" t="str">
        <f>""""&amp;DATABASE!C353&amp;""","</f>
        <v>"C6H18N4",</v>
      </c>
      <c r="F353" s="8" t="str">
        <f>""""&amp;DATABASE!D353&amp;""","</f>
        <v>"Misc",</v>
      </c>
      <c r="G353" s="8" t="str">
        <f>""""&amp;DATABASE!E353&amp;""","</f>
        <v>"(CH2)2 (CH2NH2)2 (CH2NH)2 ",</v>
      </c>
      <c r="H353" s="7" t="str">
        <f>IF(OR(DATABASE!F353="",ISERROR(DATABASE!F353),DATABASE!F353=FALSE),"0",DATABASE!F353)&amp;","</f>
        <v>146.235000610351,</v>
      </c>
      <c r="I353" s="7" t="str">
        <f>IF(OR(DATABASE!G353="",ISERROR(DATABASE!G353),DATABASE!G353=FALSE),"0",DATABASE!G353)&amp;","</f>
        <v>0.986348028249773,</v>
      </c>
      <c r="J353" s="7" t="str">
        <f>IF(OR(DATABASE!H353="",ISERROR(DATABASE!H353),DATABASE!H353=FALSE),"0",DATABASE!H353)&amp;","</f>
        <v>539.650024414062,</v>
      </c>
      <c r="K353" s="7" t="str">
        <f>IF(OR(DATABASE!I353="",ISERROR(DATABASE!I353),DATABASE!I353=FALSE),"0",DATABASE!I353)&amp;","</f>
        <v>718,</v>
      </c>
      <c r="L353" s="7" t="str">
        <f>IF(OR(DATABASE!J353="",ISERROR(DATABASE!J353),DATABASE!J353=FALSE),"0",DATABASE!J353)&amp;","</f>
        <v>31.7,</v>
      </c>
      <c r="M353" s="7" t="str">
        <f>IF(OR(DATABASE!K353="",ISERROR(DATABASE!K353),DATABASE!K353=FALSE),"0",DATABASE!K353)&amp;","</f>
        <v>0.481999009847641,</v>
      </c>
      <c r="N353" s="7" t="str">
        <f>IF(OR(DATABASE!L353="",ISERROR(DATABASE!L353),DATABASE!L353=FALSE),"0",DATABASE!L353)&amp;","</f>
        <v>0.973469018936157,</v>
      </c>
      <c r="O353" s="7" t="str">
        <f>IF(OR(DATABASE!M353="",ISERROR(DATABASE!M353),DATABASE!M353=FALSE),"0",DATABASE!M353)&amp;","</f>
        <v>-0.20583,</v>
      </c>
      <c r="P353" s="7" t="str">
        <f>IF(OR(DATABASE!N353="",ISERROR(DATABASE!N353),DATABASE!N353=FALSE),"0",DATABASE!N353)&amp;","</f>
        <v>0.00711494,</v>
      </c>
      <c r="Q353" s="7" t="str">
        <f>IF(OR(DATABASE!O353="",ISERROR(DATABASE!O353),DATABASE!O353=FALSE),"0",DATABASE!O353)&amp;","</f>
        <v>-0.00000592491,</v>
      </c>
      <c r="R353" s="7" t="str">
        <f>IF(OR(DATABASE!P353="",ISERROR(DATABASE!P353),DATABASE!P353=FALSE),"0",DATABASE!P353)&amp;","</f>
        <v>0.000000002799632,</v>
      </c>
      <c r="S353" s="7" t="str">
        <f>IF(OR(DATABASE!Q353="",ISERROR(DATABASE!Q353),DATABASE!Q353=FALSE),"0",DATABASE!Q353)&amp;","</f>
        <v>-0.000000000000456428,</v>
      </c>
      <c r="T353" s="7" t="str">
        <f>IF(OR(DATABASE!R353="",ISERROR(DATABASE!R353),DATABASE!R353=FALSE),"0",DATABASE!R353)&amp;","</f>
        <v>3.35,</v>
      </c>
      <c r="U353" s="7" t="str">
        <f>IF(OR(DATABASE!S353="",ISERROR(DATABASE!S353),DATABASE!S353=FALSE),"0",DATABASE!S353)&amp;","</f>
        <v>310,</v>
      </c>
      <c r="V353" s="7" t="str">
        <f>IF(OR(DATABASE!T353="",ISERROR(DATABASE!T353),DATABASE!T353=FALSE),"0",DATABASE!T353)&amp;","</f>
        <v>2.6616318359375,</v>
      </c>
      <c r="W353" s="7" t="str">
        <f>IF(OR(DATABASE!U353="",ISERROR(DATABASE!U353),DATABASE!U353=FALSE),"0",DATABASE!U353)&amp;","</f>
        <v>1.01000665283203,</v>
      </c>
      <c r="X353" s="7">
        <f>IF(OR(DATABASE!V353="",ISERROR(DATABASE!V353),DATABASE!V353=FALSE),"0",DATABASE!V353)</f>
        <v>6.9801434874534608E-5</v>
      </c>
      <c r="Y353" t="s">
        <v>5115</v>
      </c>
    </row>
    <row r="354" spans="2:25" x14ac:dyDescent="0.25">
      <c r="B354" t="s">
        <v>5116</v>
      </c>
      <c r="C354" s="8" t="str">
        <f>""""&amp;DATABASE!A354&amp;""","</f>
        <v>"112-25-4",</v>
      </c>
      <c r="D354" s="8" t="str">
        <f>""""&amp;DATABASE!B354&amp;""","</f>
        <v>"2-C6oxyC2ol",</v>
      </c>
      <c r="E354" s="8" t="str">
        <f>""""&amp;DATABASE!C354&amp;""","</f>
        <v>"C8H18O2",</v>
      </c>
      <c r="F354" s="8" t="str">
        <f>""""&amp;DATABASE!D354&amp;""","</f>
        <v>"Misc",</v>
      </c>
      <c r="G354" s="8" t="str">
        <f>""""&amp;DATABASE!E354&amp;""","</f>
        <v>"CH2O OH CH3 (CH2)6 ",</v>
      </c>
      <c r="H354" s="7" t="str">
        <f>IF(OR(DATABASE!F354="",ISERROR(DATABASE!F354),DATABASE!F354=FALSE),"0",DATABASE!F354)&amp;","</f>
        <v>146.229995727539,</v>
      </c>
      <c r="I354" s="7" t="str">
        <f>IF(OR(DATABASE!G354="",ISERROR(DATABASE!G354),DATABASE!G354=FALSE),"0",DATABASE!G354)&amp;","</f>
        <v>0.893233537685667,</v>
      </c>
      <c r="J354" s="7" t="str">
        <f>IF(OR(DATABASE!H354="",ISERROR(DATABASE!H354),DATABASE!H354=FALSE),"0",DATABASE!H354)&amp;","</f>
        <v>481.450012207031,</v>
      </c>
      <c r="K354" s="7" t="str">
        <f>IF(OR(DATABASE!I354="",ISERROR(DATABASE!I354),DATABASE!I354=FALSE),"0",DATABASE!I354)&amp;","</f>
        <v>633,</v>
      </c>
      <c r="L354" s="7" t="str">
        <f>IF(OR(DATABASE!J354="",ISERROR(DATABASE!J354),DATABASE!J354=FALSE),"0",DATABASE!J354)&amp;","</f>
        <v>26.2,</v>
      </c>
      <c r="M354" s="7" t="str">
        <f>IF(OR(DATABASE!K354="",ISERROR(DATABASE!K354),DATABASE!K354=FALSE),"0",DATABASE!K354)&amp;","</f>
        <v>0.504999995231628,</v>
      </c>
      <c r="N354" s="7" t="str">
        <f>IF(OR(DATABASE!L354="",ISERROR(DATABASE!L354),DATABASE!L354=FALSE),"0",DATABASE!L354)&amp;","</f>
        <v>0.900381028652191,</v>
      </c>
      <c r="O354" s="7" t="str">
        <f>IF(OR(DATABASE!M354="",ISERROR(DATABASE!M354),DATABASE!M354=FALSE),"0",DATABASE!M354)&amp;","</f>
        <v>-0.094373,</v>
      </c>
      <c r="P354" s="7" t="str">
        <f>IF(OR(DATABASE!N354="",ISERROR(DATABASE!N354),DATABASE!N354=FALSE),"0",DATABASE!N354)&amp;","</f>
        <v>0.006356,</v>
      </c>
      <c r="Q354" s="7" t="str">
        <f>IF(OR(DATABASE!O354="",ISERROR(DATABASE!O354),DATABASE!O354=FALSE),"0",DATABASE!O354)&amp;","</f>
        <v>-0.0000044091,</v>
      </c>
      <c r="R354" s="7" t="str">
        <f>IF(OR(DATABASE!P354="",ISERROR(DATABASE!P354),DATABASE!P354=FALSE),"0",DATABASE!P354)&amp;","</f>
        <v>0.00000000161932,</v>
      </c>
      <c r="S354" s="7" t="str">
        <f>IF(OR(DATABASE!Q354="",ISERROR(DATABASE!Q354),DATABASE!Q354=FALSE),"0",DATABASE!Q354)&amp;","</f>
        <v>-0.000000000000207016,</v>
      </c>
      <c r="T354" s="7" t="str">
        <f>IF(OR(DATABASE!R354="",ISERROR(DATABASE!R354),DATABASE!R354=FALSE),"0",DATABASE!R354)&amp;","</f>
        <v>-484.2,</v>
      </c>
      <c r="U354" s="7" t="str">
        <f>IF(OR(DATABASE!S354="",ISERROR(DATABASE!S354),DATABASE!S354=FALSE),"0",DATABASE!S354)&amp;","</f>
        <v>0,</v>
      </c>
      <c r="V354" s="7" t="str">
        <f>IF(OR(DATABASE!T354="",ISERROR(DATABASE!T354),DATABASE!T354=FALSE),"0",DATABASE!T354)&amp;","</f>
        <v>-483.8171875,</v>
      </c>
      <c r="W354" s="7" t="str">
        <f>IF(OR(DATABASE!U354="",ISERROR(DATABASE!U354),DATABASE!U354=FALSE),"0",DATABASE!U354)&amp;","</f>
        <v>0.846710021972656,</v>
      </c>
      <c r="X354" s="7">
        <f>IF(OR(DATABASE!V354="",ISERROR(DATABASE!V354),DATABASE!V354=FALSE),"0",DATABASE!V354)</f>
        <v>7.3915481567382813E-5</v>
      </c>
      <c r="Y354" t="s">
        <v>5115</v>
      </c>
    </row>
    <row r="355" spans="2:25" x14ac:dyDescent="0.25">
      <c r="B355" t="s">
        <v>5116</v>
      </c>
      <c r="C355" s="8" t="str">
        <f>""""&amp;DATABASE!A355&amp;""","</f>
        <v>"112-27-6",</v>
      </c>
      <c r="D355" s="8" t="str">
        <f>""""&amp;DATABASE!B355&amp;""","</f>
        <v>"TEGlycol",</v>
      </c>
      <c r="E355" s="8" t="str">
        <f>""""&amp;DATABASE!C355&amp;""","</f>
        <v>"C6H14O4",</v>
      </c>
      <c r="F355" s="8" t="str">
        <f>""""&amp;DATABASE!D355&amp;""","</f>
        <v>"Misc",</v>
      </c>
      <c r="G355" s="8" t="str">
        <f>""""&amp;DATABASE!E355&amp;""","</f>
        <v>"(CH2)4 (OH)2 (CH2O)2 ",</v>
      </c>
      <c r="H355" s="7" t="str">
        <f>IF(OR(DATABASE!F355="",ISERROR(DATABASE!F355),DATABASE!F355=FALSE),"0",DATABASE!F355)&amp;","</f>
        <v>150.169006347656,</v>
      </c>
      <c r="I355" s="7" t="str">
        <f>IF(OR(DATABASE!G355="",ISERROR(DATABASE!G355),DATABASE!G355=FALSE),"0",DATABASE!G355)&amp;","</f>
        <v>1.12949891681592,</v>
      </c>
      <c r="J355" s="7" t="str">
        <f>IF(OR(DATABASE!H355="",ISERROR(DATABASE!H355),DATABASE!H355=FALSE),"0",DATABASE!H355)&amp;","</f>
        <v>550.400024414062,</v>
      </c>
      <c r="K355" s="7" t="str">
        <f>IF(OR(DATABASE!I355="",ISERROR(DATABASE!I355),DATABASE!I355=FALSE),"0",DATABASE!I355)&amp;","</f>
        <v>727,</v>
      </c>
      <c r="L355" s="7" t="str">
        <f>IF(OR(DATABASE!J355="",ISERROR(DATABASE!J355),DATABASE!J355=FALSE),"0",DATABASE!J355)&amp;","</f>
        <v>14.1855004882812,</v>
      </c>
      <c r="M355" s="7" t="str">
        <f>IF(OR(DATABASE!K355="",ISERROR(DATABASE!K355),DATABASE!K355=FALSE),"0",DATABASE!K355)&amp;","</f>
        <v>0.446000009775162,</v>
      </c>
      <c r="N355" s="7" t="str">
        <f>IF(OR(DATABASE!L355="",ISERROR(DATABASE!L355),DATABASE!L355=FALSE),"0",DATABASE!L355)&amp;","</f>
        <v>0.689970016479492,</v>
      </c>
      <c r="O355" s="7" t="str">
        <f>IF(OR(DATABASE!M355="",ISERROR(DATABASE!M355),DATABASE!M355=FALSE),"0",DATABASE!M355)&amp;","</f>
        <v>-0.072216,</v>
      </c>
      <c r="P355" s="7" t="str">
        <f>IF(OR(DATABASE!N355="",ISERROR(DATABASE!N355),DATABASE!N355=FALSE),"0",DATABASE!N355)&amp;","</f>
        <v>0.0053558,</v>
      </c>
      <c r="Q355" s="7" t="str">
        <f>IF(OR(DATABASE!O355="",ISERROR(DATABASE!O355),DATABASE!O355=FALSE),"0",DATABASE!O355)&amp;","</f>
        <v>0,</v>
      </c>
      <c r="R355" s="7" t="str">
        <f>IF(OR(DATABASE!P355="",ISERROR(DATABASE!P355),DATABASE!P355=FALSE),"0",DATABASE!P355)&amp;","</f>
        <v>0,</v>
      </c>
      <c r="S355" s="7" t="str">
        <f>IF(OR(DATABASE!Q355="",ISERROR(DATABASE!Q355),DATABASE!Q355=FALSE),"0",DATABASE!Q355)&amp;","</f>
        <v>0,</v>
      </c>
      <c r="T355" s="7" t="str">
        <f>IF(OR(DATABASE!R355="",ISERROR(DATABASE!R355),DATABASE!R355=FALSE),"0",DATABASE!R355)&amp;","</f>
        <v>-725.08,</v>
      </c>
      <c r="U355" s="7" t="str">
        <f>IF(OR(DATABASE!S355="",ISERROR(DATABASE!S355),DATABASE!S355=FALSE),"0",DATABASE!S355)&amp;","</f>
        <v>-486.52,</v>
      </c>
      <c r="V355" s="7" t="str">
        <f>IF(OR(DATABASE!T355="",ISERROR(DATABASE!T355),DATABASE!T355=FALSE),"0",DATABASE!T355)&amp;","</f>
        <v>-739.51125,</v>
      </c>
      <c r="W355" s="7" t="str">
        <f>IF(OR(DATABASE!U355="",ISERROR(DATABASE!U355),DATABASE!U355=FALSE),"0",DATABASE!U355)&amp;","</f>
        <v>0.878104248046875,</v>
      </c>
      <c r="X355" s="7">
        <f>IF(OR(DATABASE!V355="",ISERROR(DATABASE!V355),DATABASE!V355=FALSE),"0",DATABASE!V355)</f>
        <v>-7.0820748805999753E-5</v>
      </c>
      <c r="Y355" t="s">
        <v>5115</v>
      </c>
    </row>
    <row r="356" spans="2:25" x14ac:dyDescent="0.25">
      <c r="B356" t="s">
        <v>5116</v>
      </c>
      <c r="C356" s="8" t="str">
        <f>""""&amp;DATABASE!A356&amp;""","</f>
        <v>"1123-00-8",</v>
      </c>
      <c r="D356" s="8" t="str">
        <f>""""&amp;DATABASE!B356&amp;""","</f>
        <v>"CC5-AceticAc",</v>
      </c>
      <c r="E356" s="8" t="str">
        <f>""""&amp;DATABASE!C356&amp;""","</f>
        <v>"C7H12O2",</v>
      </c>
      <c r="F356" s="8" t="str">
        <f>""""&amp;DATABASE!D356&amp;""","</f>
        <v>"Misc",</v>
      </c>
      <c r="G356" s="8" t="str">
        <f>""""&amp;DATABASE!E356&amp;""","</f>
        <v>"COOH (CH2)5 CH ",</v>
      </c>
      <c r="H356" s="7" t="str">
        <f>IF(OR(DATABASE!F356="",ISERROR(DATABASE!F356),DATABASE!F356=FALSE),"0",DATABASE!F356)&amp;","</f>
        <v>128.171005249023,</v>
      </c>
      <c r="I356" s="7" t="str">
        <f>IF(OR(DATABASE!G356="",ISERROR(DATABASE!G356),DATABASE!G356=FALSE),"0",DATABASE!G356)&amp;","</f>
        <v>1.02503898984268,</v>
      </c>
      <c r="J356" s="7" t="str">
        <f>IF(OR(DATABASE!H356="",ISERROR(DATABASE!H356),DATABASE!H356=FALSE),"0",DATABASE!H356)&amp;","</f>
        <v>501.149993896484,</v>
      </c>
      <c r="K356" s="7" t="str">
        <f>IF(OR(DATABASE!I356="",ISERROR(DATABASE!I356),DATABASE!I356=FALSE),"0",DATABASE!I356)&amp;","</f>
        <v>708,</v>
      </c>
      <c r="L356" s="7" t="str">
        <f>IF(OR(DATABASE!J356="",ISERROR(DATABASE!J356),DATABASE!J356=FALSE),"0",DATABASE!J356)&amp;","</f>
        <v>36.2,</v>
      </c>
      <c r="M356" s="7" t="str">
        <f>IF(OR(DATABASE!K356="",ISERROR(DATABASE!K356),DATABASE!K356=FALSE),"0",DATABASE!K356)&amp;","</f>
        <v>0.409999996423721,</v>
      </c>
      <c r="N356" s="7" t="str">
        <f>IF(OR(DATABASE!L356="",ISERROR(DATABASE!L356),DATABASE!L356=FALSE),"0",DATABASE!L356)&amp;","</f>
        <v>0.614414989948272,</v>
      </c>
      <c r="O356" s="7" t="str">
        <f>IF(OR(DATABASE!M356="",ISERROR(DATABASE!M356),DATABASE!M356=FALSE),"0",DATABASE!M356)&amp;","</f>
        <v>-0.50095,</v>
      </c>
      <c r="P356" s="7" t="str">
        <f>IF(OR(DATABASE!N356="",ISERROR(DATABASE!N356),DATABASE!N356=FALSE),"0",DATABASE!N356)&amp;","</f>
        <v>0.0071854,</v>
      </c>
      <c r="Q356" s="7" t="str">
        <f>IF(OR(DATABASE!O356="",ISERROR(DATABASE!O356),DATABASE!O356=FALSE),"0",DATABASE!O356)&amp;","</f>
        <v>-0.0000061518,</v>
      </c>
      <c r="R356" s="7" t="str">
        <f>IF(OR(DATABASE!P356="",ISERROR(DATABASE!P356),DATABASE!P356=FALSE),"0",DATABASE!P356)&amp;","</f>
        <v>0.00000000285764,</v>
      </c>
      <c r="S356" s="7" t="str">
        <f>IF(OR(DATABASE!Q356="",ISERROR(DATABASE!Q356),DATABASE!Q356=FALSE),"0",DATABASE!Q356)&amp;","</f>
        <v>-0.00000000000044676,</v>
      </c>
      <c r="T356" s="7" t="str">
        <f>IF(OR(DATABASE!R356="",ISERROR(DATABASE!R356),DATABASE!R356=FALSE),"0",DATABASE!R356)&amp;","</f>
        <v>-476.1,</v>
      </c>
      <c r="U356" s="7" t="str">
        <f>IF(OR(DATABASE!S356="",ISERROR(DATABASE!S356),DATABASE!S356=FALSE),"0",DATABASE!S356)&amp;","</f>
        <v>0,</v>
      </c>
      <c r="V356" s="7" t="str">
        <f>IF(OR(DATABASE!T356="",ISERROR(DATABASE!T356),DATABASE!T356=FALSE),"0",DATABASE!T356)&amp;","</f>
        <v>-476.20996875,</v>
      </c>
      <c r="W356" s="7" t="str">
        <f>IF(OR(DATABASE!U356="",ISERROR(DATABASE!U356),DATABASE!U356=FALSE),"0",DATABASE!U356)&amp;","</f>
        <v>0.59283203125,</v>
      </c>
      <c r="X356" s="7">
        <f>IF(OR(DATABASE!V356="",ISERROR(DATABASE!V356),DATABASE!V356=FALSE),"0",DATABASE!V356)</f>
        <v>5.3514786064624785E-5</v>
      </c>
      <c r="Y356" t="s">
        <v>5115</v>
      </c>
    </row>
    <row r="357" spans="2:25" x14ac:dyDescent="0.25">
      <c r="B357" t="s">
        <v>5116</v>
      </c>
      <c r="C357" s="8" t="str">
        <f>""""&amp;DATABASE!A357&amp;""","</f>
        <v>"112-30-1",</v>
      </c>
      <c r="D357" s="8" t="str">
        <f>""""&amp;DATABASE!B357&amp;""","</f>
        <v>"1-Decanol",</v>
      </c>
      <c r="E357" s="8" t="str">
        <f>""""&amp;DATABASE!C357&amp;""","</f>
        <v>"C10H22O",</v>
      </c>
      <c r="F357" s="8" t="str">
        <f>""""&amp;DATABASE!D357&amp;""","</f>
        <v>"Misc",</v>
      </c>
      <c r="G357" s="8" t="str">
        <f>""""&amp;DATABASE!E357&amp;""","</f>
        <v>"CH3 (CH2)9 OH ",</v>
      </c>
      <c r="H357" s="7" t="str">
        <f>IF(OR(DATABASE!F357="",ISERROR(DATABASE!F357),DATABASE!F357=FALSE),"0",DATABASE!F357)&amp;","</f>
        <v>158.285003662109,</v>
      </c>
      <c r="I357" s="7" t="str">
        <f>IF(OR(DATABASE!G357="",ISERROR(DATABASE!G357),DATABASE!G357=FALSE),"0",DATABASE!G357)&amp;","</f>
        <v>0.832718352858518,</v>
      </c>
      <c r="J357" s="7" t="str">
        <f>IF(OR(DATABASE!H357="",ISERROR(DATABASE!H357),DATABASE!H357=FALSE),"0",DATABASE!H357)&amp;","</f>
        <v>506.100006103515,</v>
      </c>
      <c r="K357" s="7" t="str">
        <f>IF(OR(DATABASE!I357="",ISERROR(DATABASE!I357),DATABASE!I357=FALSE),"0",DATABASE!I357)&amp;","</f>
        <v>687,</v>
      </c>
      <c r="L357" s="7" t="str">
        <f>IF(OR(DATABASE!J357="",ISERROR(DATABASE!J357),DATABASE!J357=FALSE),"0",DATABASE!J357)&amp;","</f>
        <v>22.2,</v>
      </c>
      <c r="M357" s="7" t="str">
        <f>IF(OR(DATABASE!K357="",ISERROR(DATABASE!K357),DATABASE!K357=FALSE),"0",DATABASE!K357)&amp;","</f>
        <v>0.600000023841857,</v>
      </c>
      <c r="N357" s="7" t="str">
        <f>IF(OR(DATABASE!L357="",ISERROR(DATABASE!L357),DATABASE!L357=FALSE),"0",DATABASE!L357)&amp;","</f>
        <v>0.613340020179748,</v>
      </c>
      <c r="O357" s="7" t="str">
        <f>IF(OR(DATABASE!M357="",ISERROR(DATABASE!M357),DATABASE!M357=FALSE),"0",DATABASE!M357)&amp;","</f>
        <v>0.0921096,</v>
      </c>
      <c r="P357" s="7" t="str">
        <f>IF(OR(DATABASE!N357="",ISERROR(DATABASE!N357),DATABASE!N357=FALSE),"0",DATABASE!N357)&amp;","</f>
        <v>0.005656,</v>
      </c>
      <c r="Q357" s="7" t="str">
        <f>IF(OR(DATABASE!O357="",ISERROR(DATABASE!O357),DATABASE!O357=FALSE),"0",DATABASE!O357)&amp;","</f>
        <v>-0.000002478783,</v>
      </c>
      <c r="R357" s="7" t="str">
        <f>IF(OR(DATABASE!P357="",ISERROR(DATABASE!P357),DATABASE!P357=FALSE),"0",DATABASE!P357)&amp;","</f>
        <v>0.000000000218164,</v>
      </c>
      <c r="S357" s="7" t="str">
        <f>IF(OR(DATABASE!Q357="",ISERROR(DATABASE!Q357),DATABASE!Q357=FALSE),"0",DATABASE!Q357)&amp;","</f>
        <v>0,</v>
      </c>
      <c r="T357" s="7" t="str">
        <f>IF(OR(DATABASE!R357="",ISERROR(DATABASE!R357),DATABASE!R357=FALSE),"0",DATABASE!R357)&amp;","</f>
        <v>-401.89,</v>
      </c>
      <c r="U357" s="7" t="str">
        <f>IF(OR(DATABASE!S357="",ISERROR(DATABASE!S357),DATABASE!S357=FALSE),"0",DATABASE!S357)&amp;","</f>
        <v>-98.45,</v>
      </c>
      <c r="V357" s="7" t="str">
        <f>IF(OR(DATABASE!T357="",ISERROR(DATABASE!T357),DATABASE!T357=FALSE),"0",DATABASE!T357)&amp;","</f>
        <v>-408.589,</v>
      </c>
      <c r="W357" s="7" t="str">
        <f>IF(OR(DATABASE!U357="",ISERROR(DATABASE!U357),DATABASE!U357=FALSE),"0",DATABASE!U357)&amp;","</f>
        <v>0.991549011230469,</v>
      </c>
      <c r="X357" s="7">
        <f>IF(OR(DATABASE!V357="",ISERROR(DATABASE!V357),DATABASE!V357=FALSE),"0",DATABASE!V357)</f>
        <v>7.5282901525497431E-5</v>
      </c>
      <c r="Y357" t="s">
        <v>5115</v>
      </c>
    </row>
    <row r="358" spans="2:25" x14ac:dyDescent="0.25">
      <c r="B358" t="s">
        <v>5116</v>
      </c>
      <c r="C358" s="8" t="str">
        <f>""""&amp;DATABASE!A358&amp;""","</f>
        <v>"112-31-2",</v>
      </c>
      <c r="D358" s="8" t="str">
        <f>""""&amp;DATABASE!B358&amp;""","</f>
        <v>"n-Decanal",</v>
      </c>
      <c r="E358" s="8" t="str">
        <f>""""&amp;DATABASE!C358&amp;""","</f>
        <v>"C10H20O",</v>
      </c>
      <c r="F358" s="8" t="str">
        <f>""""&amp;DATABASE!D358&amp;""","</f>
        <v>"Misc",</v>
      </c>
      <c r="G358" s="8" t="str">
        <f>""""&amp;DATABASE!E358&amp;""","</f>
        <v>"CH3 (CH2)8 CHO ",</v>
      </c>
      <c r="H358" s="7" t="str">
        <f>IF(OR(DATABASE!F358="",ISERROR(DATABASE!F358),DATABASE!F358=FALSE),"0",DATABASE!F358)&amp;","</f>
        <v>156.268005371093,</v>
      </c>
      <c r="I358" s="7" t="str">
        <f>IF(OR(DATABASE!G358="",ISERROR(DATABASE!G358),DATABASE!G358=FALSE),"0",DATABASE!G358)&amp;","</f>
        <v>0.828519446009509,</v>
      </c>
      <c r="J358" s="7" t="str">
        <f>IF(OR(DATABASE!H358="",ISERROR(DATABASE!H358),DATABASE!H358=FALSE),"0",DATABASE!H358)&amp;","</f>
        <v>488.148010253906,</v>
      </c>
      <c r="K358" s="7" t="str">
        <f>IF(OR(DATABASE!I358="",ISERROR(DATABASE!I358),DATABASE!I358=FALSE),"0",DATABASE!I358)&amp;","</f>
        <v>657,</v>
      </c>
      <c r="L358" s="7" t="str">
        <f>IF(OR(DATABASE!J358="",ISERROR(DATABASE!J358),DATABASE!J358=FALSE),"0",DATABASE!J358)&amp;","</f>
        <v>21.5,</v>
      </c>
      <c r="M358" s="7" t="str">
        <f>IF(OR(DATABASE!K358="",ISERROR(DATABASE!K358),DATABASE!K358=FALSE),"0",DATABASE!K358)&amp;","</f>
        <v>0.579990029335021,</v>
      </c>
      <c r="N358" s="7" t="str">
        <f>IF(OR(DATABASE!L358="",ISERROR(DATABASE!L358),DATABASE!L358=FALSE),"0",DATABASE!L358)&amp;","</f>
        <v>0.641560018062591,</v>
      </c>
      <c r="O358" s="7" t="str">
        <f>IF(OR(DATABASE!M358="",ISERROR(DATABASE!M358),DATABASE!M358=FALSE),"0",DATABASE!M358)&amp;","</f>
        <v>0.84322,</v>
      </c>
      <c r="P358" s="7" t="str">
        <f>IF(OR(DATABASE!N358="",ISERROR(DATABASE!N358),DATABASE!N358=FALSE),"0",DATABASE!N358)&amp;","</f>
        <v>0.00286414,</v>
      </c>
      <c r="Q358" s="7" t="str">
        <f>IF(OR(DATABASE!O358="",ISERROR(DATABASE!O358),DATABASE!O358=FALSE),"0",DATABASE!O358)&amp;","</f>
        <v>0.000000304026,</v>
      </c>
      <c r="R358" s="7" t="str">
        <f>IF(OR(DATABASE!P358="",ISERROR(DATABASE!P358),DATABASE!P358=FALSE),"0",DATABASE!P358)&amp;","</f>
        <v>-0.000000000611392,</v>
      </c>
      <c r="S358" s="7" t="str">
        <f>IF(OR(DATABASE!Q358="",ISERROR(DATABASE!Q358),DATABASE!Q358=FALSE),"0",DATABASE!Q358)&amp;","</f>
        <v>0,</v>
      </c>
      <c r="T358" s="7" t="str">
        <f>IF(OR(DATABASE!R358="",ISERROR(DATABASE!R358),DATABASE!R358=FALSE),"0",DATABASE!R358)&amp;","</f>
        <v>-325.88,</v>
      </c>
      <c r="U358" s="7" t="str">
        <f>IF(OR(DATABASE!S358="",ISERROR(DATABASE!S358),DATABASE!S358=FALSE),"0",DATABASE!S358)&amp;","</f>
        <v>-66.53,</v>
      </c>
      <c r="V358" s="7" t="str">
        <f>IF(OR(DATABASE!T358="",ISERROR(DATABASE!T358),DATABASE!T358=FALSE),"0",DATABASE!T358)&amp;","</f>
        <v>-335.65,</v>
      </c>
      <c r="W358" s="7" t="str">
        <f>IF(OR(DATABASE!U358="",ISERROR(DATABASE!U358),DATABASE!U358=FALSE),"0",DATABASE!U358)&amp;","</f>
        <v>0.881030029296875,</v>
      </c>
      <c r="X358" s="7">
        <f>IF(OR(DATABASE!V358="",ISERROR(DATABASE!V358),DATABASE!V358=FALSE),"0",DATABASE!V358)</f>
        <v>6.5416000783443445E-5</v>
      </c>
      <c r="Y358" t="s">
        <v>5115</v>
      </c>
    </row>
    <row r="359" spans="2:25" x14ac:dyDescent="0.25">
      <c r="B359" t="s">
        <v>5116</v>
      </c>
      <c r="C359" s="8" t="str">
        <f>""""&amp;DATABASE!A359&amp;""","</f>
        <v>"112-32-3",</v>
      </c>
      <c r="D359" s="8" t="str">
        <f>""""&amp;DATABASE!B359&amp;""","</f>
        <v>"nC8Formate",</v>
      </c>
      <c r="E359" s="8" t="str">
        <f>""""&amp;DATABASE!C359&amp;""","</f>
        <v>"C9H18O2",</v>
      </c>
      <c r="F359" s="8" t="str">
        <f>""""&amp;DATABASE!D359&amp;""","</f>
        <v>"Misc",</v>
      </c>
      <c r="G359" s="8" t="str">
        <f>""""&amp;DATABASE!E359&amp;""","</f>
        <v>"HCOO (CH2)7 CH3 ",</v>
      </c>
      <c r="H359" s="7" t="str">
        <f>IF(OR(DATABASE!F359="",ISERROR(DATABASE!F359),DATABASE!F359=FALSE),"0",DATABASE!F359)&amp;","</f>
        <v>158.240005493164,</v>
      </c>
      <c r="I359" s="7" t="str">
        <f>IF(OR(DATABASE!G359="",ISERROR(DATABASE!G359),DATABASE!G359=FALSE),"0",DATABASE!G359)&amp;","</f>
        <v>0.878943288792458,</v>
      </c>
      <c r="J359" s="7" t="str">
        <f>IF(OR(DATABASE!H359="",ISERROR(DATABASE!H359),DATABASE!H359=FALSE),"0",DATABASE!H359)&amp;","</f>
        <v>471.950012207031,</v>
      </c>
      <c r="K359" s="7" t="str">
        <f>IF(OR(DATABASE!I359="",ISERROR(DATABASE!I359),DATABASE!I359=FALSE),"0",DATABASE!I359)&amp;","</f>
        <v>645,</v>
      </c>
      <c r="L359" s="7" t="str">
        <f>IF(OR(DATABASE!J359="",ISERROR(DATABASE!J359),DATABASE!J359=FALSE),"0",DATABASE!J359)&amp;","</f>
        <v>23.3,</v>
      </c>
      <c r="M359" s="7" t="str">
        <f>IF(OR(DATABASE!K359="",ISERROR(DATABASE!K359),DATABASE!K359=FALSE),"0",DATABASE!K359)&amp;","</f>
        <v>0.546998023986816,</v>
      </c>
      <c r="N359" s="7" t="str">
        <f>IF(OR(DATABASE!L359="",ISERROR(DATABASE!L359),DATABASE!L359=FALSE),"0",DATABASE!L359)&amp;","</f>
        <v>0.587085008621215,</v>
      </c>
      <c r="O359" s="7" t="str">
        <f>IF(OR(DATABASE!M359="",ISERROR(DATABASE!M359),DATABASE!M359=FALSE),"0",DATABASE!M359)&amp;","</f>
        <v>-0.269087,</v>
      </c>
      <c r="P359" s="7" t="str">
        <f>IF(OR(DATABASE!N359="",ISERROR(DATABASE!N359),DATABASE!N359=FALSE),"0",DATABASE!N359)&amp;","</f>
        <v>0.00725824,</v>
      </c>
      <c r="Q359" s="7" t="str">
        <f>IF(OR(DATABASE!O359="",ISERROR(DATABASE!O359),DATABASE!O359=FALSE),"0",DATABASE!O359)&amp;","</f>
        <v>-0.00000628737,</v>
      </c>
      <c r="R359" s="7" t="str">
        <f>IF(OR(DATABASE!P359="",ISERROR(DATABASE!P359),DATABASE!P359=FALSE),"0",DATABASE!P359)&amp;","</f>
        <v>0.000000003050484,</v>
      </c>
      <c r="S359" s="7" t="str">
        <f>IF(OR(DATABASE!Q359="",ISERROR(DATABASE!Q359),DATABASE!Q359=FALSE),"0",DATABASE!Q359)&amp;","</f>
        <v>-0.000000000000499604,</v>
      </c>
      <c r="T359" s="7" t="str">
        <f>IF(OR(DATABASE!R359="",ISERROR(DATABASE!R359),DATABASE!R359=FALSE),"0",DATABASE!R359)&amp;","</f>
        <v>-510.6,</v>
      </c>
      <c r="U359" s="7" t="str">
        <f>IF(OR(DATABASE!S359="",ISERROR(DATABASE!S359),DATABASE!S359=FALSE),"0",DATABASE!S359)&amp;","</f>
        <v>-252.1,</v>
      </c>
      <c r="V359" s="7" t="str">
        <f>IF(OR(DATABASE!T359="",ISERROR(DATABASE!T359),DATABASE!T359=FALSE),"0",DATABASE!T359)&amp;","</f>
        <v>-510.49490625,</v>
      </c>
      <c r="W359" s="7" t="str">
        <f>IF(OR(DATABASE!U359="",ISERROR(DATABASE!U359),DATABASE!U359=FALSE),"0",DATABASE!U359)&amp;","</f>
        <v>0.845907165527344,</v>
      </c>
      <c r="X359" s="7">
        <f>IF(OR(DATABASE!V359="",ISERROR(DATABASE!V359),DATABASE!V359=FALSE),"0",DATABASE!V359)</f>
        <v>6.9608077406883246E-5</v>
      </c>
      <c r="Y359" t="s">
        <v>5115</v>
      </c>
    </row>
    <row r="360" spans="2:25" x14ac:dyDescent="0.25">
      <c r="B360" t="s">
        <v>5116</v>
      </c>
      <c r="C360" s="8" t="str">
        <f>""""&amp;DATABASE!A360&amp;""","</f>
        <v>"112-34-5",</v>
      </c>
      <c r="D360" s="8" t="str">
        <f>""""&amp;DATABASE!B360&amp;""","</f>
        <v>"B-Carbitol",</v>
      </c>
      <c r="E360" s="8" t="str">
        <f>""""&amp;DATABASE!C360&amp;""","</f>
        <v>"C8H18O3",</v>
      </c>
      <c r="F360" s="8" t="str">
        <f>""""&amp;DATABASE!D360&amp;""","</f>
        <v>"Misc",</v>
      </c>
      <c r="G360" s="8" t="str">
        <f>""""&amp;DATABASE!E360&amp;""","</f>
        <v>"OH (CH2)5 (CH2O)2 CH3 ",</v>
      </c>
      <c r="H360" s="7" t="str">
        <f>IF(OR(DATABASE!F360="",ISERROR(DATABASE!F360),DATABASE!F360=FALSE),"0",DATABASE!F360)&amp;","</f>
        <v>162.22900390625,</v>
      </c>
      <c r="I360" s="7" t="str">
        <f>IF(OR(DATABASE!G360="",ISERROR(DATABASE!G360),DATABASE!G360=FALSE),"0",DATABASE!G360)&amp;","</f>
        <v>0.961134610106938,</v>
      </c>
      <c r="J360" s="7" t="str">
        <f>IF(OR(DATABASE!H360="",ISERROR(DATABASE!H360),DATABASE!H360=FALSE),"0",DATABASE!H360)&amp;","</f>
        <v>504.148010253906,</v>
      </c>
      <c r="K360" s="7" t="str">
        <f>IF(OR(DATABASE!I360="",ISERROR(DATABASE!I360),DATABASE!I360=FALSE),"0",DATABASE!I360)&amp;","</f>
        <v>654,</v>
      </c>
      <c r="L360" s="7" t="str">
        <f>IF(OR(DATABASE!J360="",ISERROR(DATABASE!J360),DATABASE!J360=FALSE),"0",DATABASE!J360)&amp;","</f>
        <v>25.6,</v>
      </c>
      <c r="M360" s="7" t="str">
        <f>IF(OR(DATABASE!K360="",ISERROR(DATABASE!K360),DATABASE!K360=FALSE),"0",DATABASE!K360)&amp;","</f>
        <v>0.526000022888183,</v>
      </c>
      <c r="N360" s="7" t="str">
        <f>IF(OR(DATABASE!L360="",ISERROR(DATABASE!L360),DATABASE!L360=FALSE),"0",DATABASE!L360)&amp;","</f>
        <v>0.931500017642974,</v>
      </c>
      <c r="O360" s="7" t="str">
        <f>IF(OR(DATABASE!M360="",ISERROR(DATABASE!M360),DATABASE!M360=FALSE),"0",DATABASE!M360)&amp;","</f>
        <v>-0.0902755,</v>
      </c>
      <c r="P360" s="7" t="str">
        <f>IF(OR(DATABASE!N360="",ISERROR(DATABASE!N360),DATABASE!N360=FALSE),"0",DATABASE!N360)&amp;","</f>
        <v>0.0060502,</v>
      </c>
      <c r="Q360" s="7" t="str">
        <f>IF(OR(DATABASE!O360="",ISERROR(DATABASE!O360),DATABASE!O360=FALSE),"0",DATABASE!O360)&amp;","</f>
        <v>-0.00000424509,</v>
      </c>
      <c r="R360" s="7" t="str">
        <f>IF(OR(DATABASE!P360="",ISERROR(DATABASE!P360),DATABASE!P360=FALSE),"0",DATABASE!P360)&amp;","</f>
        <v>0.000000001537752,</v>
      </c>
      <c r="S360" s="7" t="str">
        <f>IF(OR(DATABASE!Q360="",ISERROR(DATABASE!Q360),DATABASE!Q360=FALSE),"0",DATABASE!Q360)&amp;","</f>
        <v>-0.000000000000191862,</v>
      </c>
      <c r="T360" s="7" t="str">
        <f>IF(OR(DATABASE!R360="",ISERROR(DATABASE!R360),DATABASE!R360=FALSE),"0",DATABASE!R360)&amp;","</f>
        <v>-606,</v>
      </c>
      <c r="U360" s="7" t="str">
        <f>IF(OR(DATABASE!S360="",ISERROR(DATABASE!S360),DATABASE!S360=FALSE),"0",DATABASE!S360)&amp;","</f>
        <v>-328,</v>
      </c>
      <c r="V360" s="7" t="str">
        <f>IF(OR(DATABASE!T360="",ISERROR(DATABASE!T360),DATABASE!T360=FALSE),"0",DATABASE!T360)&amp;","</f>
        <v>-605.8530625,</v>
      </c>
      <c r="W360" s="7" t="str">
        <f>IF(OR(DATABASE!U360="",ISERROR(DATABASE!U360),DATABASE!U360=FALSE),"0",DATABASE!U360)&amp;","</f>
        <v>0.9133486328125,</v>
      </c>
      <c r="X360" s="7">
        <f>IF(OR(DATABASE!V360="",ISERROR(DATABASE!V360),DATABASE!V360=FALSE),"0",DATABASE!V360)</f>
        <v>7.3550887405872349E-5</v>
      </c>
      <c r="Y360" t="s">
        <v>5115</v>
      </c>
    </row>
    <row r="361" spans="2:25" x14ac:dyDescent="0.25">
      <c r="B361" t="s">
        <v>5116</v>
      </c>
      <c r="C361" s="8" t="str">
        <f>""""&amp;DATABASE!A361&amp;""","</f>
        <v>"112-36-7",</v>
      </c>
      <c r="D361" s="8" t="str">
        <f>""""&amp;DATABASE!B361&amp;""","</f>
        <v>"DEGDiEEther",</v>
      </c>
      <c r="E361" s="8" t="str">
        <f>""""&amp;DATABASE!C361&amp;""","</f>
        <v>"C8H18O3",</v>
      </c>
      <c r="F361" s="8" t="str">
        <f>""""&amp;DATABASE!D361&amp;""","</f>
        <v>"Misc",</v>
      </c>
      <c r="G361" s="8" t="str">
        <f>""""&amp;DATABASE!E361&amp;""","</f>
        <v>"(CH2)3 (CH3)2 (CH2O)3 ",</v>
      </c>
      <c r="H361" s="7" t="str">
        <f>IF(OR(DATABASE!F361="",ISERROR(DATABASE!F361),DATABASE!F361=FALSE),"0",DATABASE!F361)&amp;","</f>
        <v>162.22900390625,</v>
      </c>
      <c r="I361" s="7" t="str">
        <f>IF(OR(DATABASE!G361="",ISERROR(DATABASE!G361),DATABASE!G361=FALSE),"0",DATABASE!G361)&amp;","</f>
        <v>0.913168066507584,</v>
      </c>
      <c r="J361" s="7" t="str">
        <f>IF(OR(DATABASE!H361="",ISERROR(DATABASE!H361),DATABASE!H361=FALSE),"0",DATABASE!H361)&amp;","</f>
        <v>462.148010253906,</v>
      </c>
      <c r="K361" s="7" t="str">
        <f>IF(OR(DATABASE!I361="",ISERROR(DATABASE!I361),DATABASE!I361=FALSE),"0",DATABASE!I361)&amp;","</f>
        <v>624,</v>
      </c>
      <c r="L361" s="7" t="str">
        <f>IF(OR(DATABASE!J361="",ISERROR(DATABASE!J361),DATABASE!J361=FALSE),"0",DATABASE!J361)&amp;","</f>
        <v>23.7,</v>
      </c>
      <c r="M361" s="7" t="str">
        <f>IF(OR(DATABASE!K361="",ISERROR(DATABASE!K361),DATABASE!K361=FALSE),"0",DATABASE!K361)&amp;","</f>
        <v>0.558000028133392,</v>
      </c>
      <c r="N361" s="7" t="str">
        <f>IF(OR(DATABASE!L361="",ISERROR(DATABASE!L361),DATABASE!L361=FALSE),"0",DATABASE!L361)&amp;","</f>
        <v>0.680674016475677,</v>
      </c>
      <c r="O361" s="7" t="str">
        <f>IF(OR(DATABASE!M361="",ISERROR(DATABASE!M361),DATABASE!M361=FALSE),"0",DATABASE!M361)&amp;","</f>
        <v>-0.223164,</v>
      </c>
      <c r="P361" s="7" t="str">
        <f>IF(OR(DATABASE!N361="",ISERROR(DATABASE!N361),DATABASE!N361=FALSE),"0",DATABASE!N361)&amp;","</f>
        <v>0.0067379,</v>
      </c>
      <c r="Q361" s="7" t="str">
        <f>IF(OR(DATABASE!O361="",ISERROR(DATABASE!O361),DATABASE!O361=FALSE),"0",DATABASE!O361)&amp;","</f>
        <v>-0.00000550995,</v>
      </c>
      <c r="R361" s="7" t="str">
        <f>IF(OR(DATABASE!P361="",ISERROR(DATABASE!P361),DATABASE!P361=FALSE),"0",DATABASE!P361)&amp;","</f>
        <v>0.000000002550468,</v>
      </c>
      <c r="S361" s="7" t="str">
        <f>IF(OR(DATABASE!Q361="",ISERROR(DATABASE!Q361),DATABASE!Q361=FALSE),"0",DATABASE!Q361)&amp;","</f>
        <v>-0.000000000000425004,</v>
      </c>
      <c r="T361" s="7" t="str">
        <f>IF(OR(DATABASE!R361="",ISERROR(DATABASE!R361),DATABASE!R361=FALSE),"0",DATABASE!R361)&amp;","</f>
        <v>-580,</v>
      </c>
      <c r="U361" s="7" t="str">
        <f>IF(OR(DATABASE!S361="",ISERROR(DATABASE!S361),DATABASE!S361=FALSE),"0",DATABASE!S361)&amp;","</f>
        <v>-299,</v>
      </c>
      <c r="V361" s="7" t="str">
        <f>IF(OR(DATABASE!T361="",ISERROR(DATABASE!T361),DATABASE!T361=FALSE),"0",DATABASE!T361)&amp;","</f>
        <v>-580.0204375,</v>
      </c>
      <c r="W361" s="7" t="str">
        <f>IF(OR(DATABASE!U361="",ISERROR(DATABASE!U361),DATABASE!U361=FALSE),"0",DATABASE!U361)&amp;","</f>
        <v>0.920742370605469,</v>
      </c>
      <c r="X361" s="7">
        <f>IF(OR(DATABASE!V361="",ISERROR(DATABASE!V361),DATABASE!V361=FALSE),"0",DATABASE!V361)</f>
        <v>7.3133416473865505E-5</v>
      </c>
      <c r="Y361" t="s">
        <v>5115</v>
      </c>
    </row>
    <row r="362" spans="2:25" x14ac:dyDescent="0.25">
      <c r="B362" t="s">
        <v>5116</v>
      </c>
      <c r="C362" s="8" t="str">
        <f>""""&amp;DATABASE!A362&amp;""","</f>
        <v>"112-37-8",</v>
      </c>
      <c r="D362" s="8" t="str">
        <f>""""&amp;DATABASE!B362&amp;""","</f>
        <v>"UnC10oicAcid",</v>
      </c>
      <c r="E362" s="8" t="str">
        <f>""""&amp;DATABASE!C362&amp;""","</f>
        <v>"C11H22O2",</v>
      </c>
      <c r="F362" s="8" t="str">
        <f>""""&amp;DATABASE!D362&amp;""","</f>
        <v>"Misc",</v>
      </c>
      <c r="G362" s="8" t="str">
        <f>""""&amp;DATABASE!E362&amp;""","</f>
        <v>"(CH2)9 CH3 COOH ",</v>
      </c>
      <c r="H362" s="7" t="str">
        <f>IF(OR(DATABASE!F362="",ISERROR(DATABASE!F362),DATABASE!F362=FALSE),"0",DATABASE!F362)&amp;","</f>
        <v>186.294006347656,</v>
      </c>
      <c r="I362" s="7" t="str">
        <f>IF(OR(DATABASE!G362="",ISERROR(DATABASE!G362),DATABASE!G362=FALSE),"0",DATABASE!G362)&amp;","</f>
        <v>0.901153918245437,</v>
      </c>
      <c r="J362" s="7" t="str">
        <f>IF(OR(DATABASE!H362="",ISERROR(DATABASE!H362),DATABASE!H362=FALSE),"0",DATABASE!H362)&amp;","</f>
        <v>557.349975585937,</v>
      </c>
      <c r="K362" s="7" t="str">
        <f>IF(OR(DATABASE!I362="",ISERROR(DATABASE!I362),DATABASE!I362=FALSE),"0",DATABASE!I362)&amp;","</f>
        <v>732,</v>
      </c>
      <c r="L362" s="7" t="str">
        <f>IF(OR(DATABASE!J362="",ISERROR(DATABASE!J362),DATABASE!J362=FALSE),"0",DATABASE!J362)&amp;","</f>
        <v>20.8,</v>
      </c>
      <c r="M362" s="7" t="str">
        <f>IF(OR(DATABASE!K362="",ISERROR(DATABASE!K362),DATABASE!K362=FALSE),"0",DATABASE!K362)&amp;","</f>
        <v>0.652999997138977,</v>
      </c>
      <c r="N362" s="7" t="str">
        <f>IF(OR(DATABASE!L362="",ISERROR(DATABASE!L362),DATABASE!L362=FALSE),"0",DATABASE!L362)&amp;","</f>
        <v>0.834550023078918,</v>
      </c>
      <c r="O362" s="7" t="str">
        <f>IF(OR(DATABASE!M362="",ISERROR(DATABASE!M362),DATABASE!M362=FALSE),"0",DATABASE!M362)&amp;","</f>
        <v>-0.072699,</v>
      </c>
      <c r="P362" s="7" t="str">
        <f>IF(OR(DATABASE!N362="",ISERROR(DATABASE!N362),DATABASE!N362=FALSE),"0",DATABASE!N362)&amp;","</f>
        <v>0.0064334,</v>
      </c>
      <c r="Q362" s="7" t="str">
        <f>IF(OR(DATABASE!O362="",ISERROR(DATABASE!O362),DATABASE!O362=FALSE),"0",DATABASE!O362)&amp;","</f>
        <v>-0.0000046854,</v>
      </c>
      <c r="R362" s="7" t="str">
        <f>IF(OR(DATABASE!P362="",ISERROR(DATABASE!P362),DATABASE!P362=FALSE),"0",DATABASE!P362)&amp;","</f>
        <v>0.00000000184824,</v>
      </c>
      <c r="S362" s="7" t="str">
        <f>IF(OR(DATABASE!Q362="",ISERROR(DATABASE!Q362),DATABASE!Q362=FALSE),"0",DATABASE!Q362)&amp;","</f>
        <v>-0.000000000000253572,</v>
      </c>
      <c r="T362" s="7" t="str">
        <f>IF(OR(DATABASE!R362="",ISERROR(DATABASE!R362),DATABASE!R362=FALSE),"0",DATABASE!R362)&amp;","</f>
        <v>-614.6,</v>
      </c>
      <c r="U362" s="7" t="str">
        <f>IF(OR(DATABASE!S362="",ISERROR(DATABASE!S362),DATABASE!S362=FALSE),"0",DATABASE!S362)&amp;","</f>
        <v>0,</v>
      </c>
      <c r="V362" s="7" t="str">
        <f>IF(OR(DATABASE!T362="",ISERROR(DATABASE!T362),DATABASE!T362=FALSE),"0",DATABASE!T362)&amp;","</f>
        <v>-614.2595,</v>
      </c>
      <c r="W362" s="7" t="str">
        <f>IF(OR(DATABASE!U362="",ISERROR(DATABASE!U362),DATABASE!U362=FALSE),"0",DATABASE!U362)&amp;","</f>
        <v>1.04047094726563,</v>
      </c>
      <c r="X362" s="7">
        <f>IF(OR(DATABASE!V362="",ISERROR(DATABASE!V362),DATABASE!V362=FALSE),"0",DATABASE!V362)</f>
        <v>8.3392664790153499E-5</v>
      </c>
      <c r="Y362" t="s">
        <v>5115</v>
      </c>
    </row>
    <row r="363" spans="2:25" x14ac:dyDescent="0.25">
      <c r="B363" t="s">
        <v>5116</v>
      </c>
      <c r="C363" s="8" t="str">
        <f>""""&amp;DATABASE!A363&amp;""","</f>
        <v>"1123-85-9",</v>
      </c>
      <c r="D363" s="8" t="str">
        <f>""""&amp;DATABASE!B363&amp;""","</f>
        <v>"2Ph1Propanol",</v>
      </c>
      <c r="E363" s="8" t="str">
        <f>""""&amp;DATABASE!C363&amp;""","</f>
        <v>"C9H12O",</v>
      </c>
      <c r="F363" s="8" t="str">
        <f>""""&amp;DATABASE!D363&amp;""","</f>
        <v>"Misc",</v>
      </c>
      <c r="G363" s="8" t="str">
        <f>""""&amp;DATABASE!E363&amp;""","</f>
        <v>"OH ACCH (ACH)5 CH3 CH2 ",</v>
      </c>
      <c r="H363" s="7" t="str">
        <f>IF(OR(DATABASE!F363="",ISERROR(DATABASE!F363),DATABASE!F363=FALSE),"0",DATABASE!F363)&amp;","</f>
        <v>136.19400024414,</v>
      </c>
      <c r="I363" s="7" t="str">
        <f>IF(OR(DATABASE!G363="",ISERROR(DATABASE!G363),DATABASE!G363=FALSE),"0",DATABASE!G363)&amp;","</f>
        <v>1.00962465013133,</v>
      </c>
      <c r="J363" s="7" t="str">
        <f>IF(OR(DATABASE!H363="",ISERROR(DATABASE!H363),DATABASE!H363=FALSE),"0",DATABASE!H363)&amp;","</f>
        <v>497.649993896484,</v>
      </c>
      <c r="K363" s="7" t="str">
        <f>IF(OR(DATABASE!I363="",ISERROR(DATABASE!I363),DATABASE!I363=FALSE),"0",DATABASE!I363)&amp;","</f>
        <v>685,</v>
      </c>
      <c r="L363" s="7" t="str">
        <f>IF(OR(DATABASE!J363="",ISERROR(DATABASE!J363),DATABASE!J363=FALSE),"0",DATABASE!J363)&amp;","</f>
        <v>34.9,</v>
      </c>
      <c r="M363" s="7" t="str">
        <f>IF(OR(DATABASE!K363="",ISERROR(DATABASE!K363),DATABASE!K363=FALSE),"0",DATABASE!K363)&amp;","</f>
        <v>0.439999997615814,</v>
      </c>
      <c r="N363" s="7" t="str">
        <f>IF(OR(DATABASE!L363="",ISERROR(DATABASE!L363),DATABASE!L363=FALSE),"0",DATABASE!L363)&amp;","</f>
        <v>0.76427799463272,</v>
      </c>
      <c r="O363" s="7" t="str">
        <f>IF(OR(DATABASE!M363="",ISERROR(DATABASE!M363),DATABASE!M363=FALSE),"0",DATABASE!M363)&amp;","</f>
        <v>-0.40382,</v>
      </c>
      <c r="P363" s="7" t="str">
        <f>IF(OR(DATABASE!N363="",ISERROR(DATABASE!N363),DATABASE!N363=FALSE),"0",DATABASE!N363)&amp;","</f>
        <v>0.0067968,</v>
      </c>
      <c r="Q363" s="7" t="str">
        <f>IF(OR(DATABASE!O363="",ISERROR(DATABASE!O363),DATABASE!O363=FALSE),"0",DATABASE!O363)&amp;","</f>
        <v>-0.0000054948,</v>
      </c>
      <c r="R363" s="7" t="str">
        <f>IF(OR(DATABASE!P363="",ISERROR(DATABASE!P363),DATABASE!P363=FALSE),"0",DATABASE!P363)&amp;","</f>
        <v>0.00000000231652,</v>
      </c>
      <c r="S363" s="7" t="str">
        <f>IF(OR(DATABASE!Q363="",ISERROR(DATABASE!Q363),DATABASE!Q363=FALSE),"0",DATABASE!Q363)&amp;","</f>
        <v>-0.000000000000324336,</v>
      </c>
      <c r="T363" s="7" t="str">
        <f>IF(OR(DATABASE!R363="",ISERROR(DATABASE!R363),DATABASE!R363=FALSE),"0",DATABASE!R363)&amp;","</f>
        <v>-148.6,</v>
      </c>
      <c r="U363" s="7" t="str">
        <f>IF(OR(DATABASE!S363="",ISERROR(DATABASE!S363),DATABASE!S363=FALSE),"0",DATABASE!S363)&amp;","</f>
        <v>0,</v>
      </c>
      <c r="V363" s="7" t="str">
        <f>IF(OR(DATABASE!T363="",ISERROR(DATABASE!T363),DATABASE!T363=FALSE),"0",DATABASE!T363)&amp;","</f>
        <v>-148.257046875,</v>
      </c>
      <c r="W363" s="7" t="str">
        <f>IF(OR(DATABASE!U363="",ISERROR(DATABASE!U363),DATABASE!U363=FALSE),"0",DATABASE!U363)&amp;","</f>
        <v>0.479808074951172,</v>
      </c>
      <c r="X363" s="7">
        <f>IF(OR(DATABASE!V363="",ISERROR(DATABASE!V363),DATABASE!V363=FALSE),"0",DATABASE!V363)</f>
        <v>5.2151985466480252E-5</v>
      </c>
      <c r="Y363" t="s">
        <v>5115</v>
      </c>
    </row>
    <row r="364" spans="2:25" x14ac:dyDescent="0.25">
      <c r="B364" t="s">
        <v>5116</v>
      </c>
      <c r="C364" s="8" t="str">
        <f>""""&amp;DATABASE!A364&amp;""","</f>
        <v>"112-39-0",</v>
      </c>
      <c r="D364" s="8" t="str">
        <f>""""&amp;DATABASE!B364&amp;""","</f>
        <v>"M-Palmitate",</v>
      </c>
      <c r="E364" s="8" t="str">
        <f>""""&amp;DATABASE!C364&amp;""","</f>
        <v>"C17H34O2",</v>
      </c>
      <c r="F364" s="8" t="str">
        <f>""""&amp;DATABASE!D364&amp;""","</f>
        <v>"Misc",</v>
      </c>
      <c r="G364" s="8" t="str">
        <f>""""&amp;DATABASE!E364&amp;""","</f>
        <v>"CH3 (CH2)14 CH3COO ",</v>
      </c>
      <c r="H364" s="7" t="str">
        <f>IF(OR(DATABASE!F364="",ISERROR(DATABASE!F364),DATABASE!F364=FALSE),"0",DATABASE!F364)&amp;","</f>
        <v>270.454010009765,</v>
      </c>
      <c r="I364" s="7" t="str">
        <f>IF(OR(DATABASE!G364="",ISERROR(DATABASE!G364),DATABASE!G364=FALSE),"0",DATABASE!G364)&amp;","</f>
        <v>0.880818015691172,</v>
      </c>
      <c r="J364" s="7" t="str">
        <f>IF(OR(DATABASE!H364="",ISERROR(DATABASE!H364),DATABASE!H364=FALSE),"0",DATABASE!H364)&amp;","</f>
        <v>599.299011230468,</v>
      </c>
      <c r="K364" s="7" t="str">
        <f>IF(OR(DATABASE!I364="",ISERROR(DATABASE!I364),DATABASE!I364=FALSE),"0",DATABASE!I364)&amp;","</f>
        <v>763,</v>
      </c>
      <c r="L364" s="7" t="str">
        <f>IF(OR(DATABASE!J364="",ISERROR(DATABASE!J364),DATABASE!J364=FALSE),"0",DATABASE!J364)&amp;","</f>
        <v>16.5,</v>
      </c>
      <c r="M364" s="7" t="str">
        <f>IF(OR(DATABASE!K364="",ISERROR(DATABASE!K364),DATABASE!K364=FALSE),"0",DATABASE!K364)&amp;","</f>
        <v>0.837138593196868,</v>
      </c>
      <c r="N364" s="7" t="str">
        <f>IF(OR(DATABASE!L364="",ISERROR(DATABASE!L364),DATABASE!L364=FALSE),"0",DATABASE!L364)&amp;","</f>
        <v>0.924000024795532,</v>
      </c>
      <c r="O364" s="7" t="str">
        <f>IF(OR(DATABASE!M364="",ISERROR(DATABASE!M364),DATABASE!M364=FALSE),"0",DATABASE!M364)&amp;","</f>
        <v>0.0474904465920854,</v>
      </c>
      <c r="P364" s="7" t="str">
        <f>IF(OR(DATABASE!N364="",ISERROR(DATABASE!N364),DATABASE!N364=FALSE),"0",DATABASE!N364)&amp;","</f>
        <v>0.00578300807066551,</v>
      </c>
      <c r="Q364" s="7" t="str">
        <f>IF(OR(DATABASE!O364="",ISERROR(DATABASE!O364),DATABASE!O364=FALSE),"0",DATABASE!O364)&amp;","</f>
        <v>-2.98164861696822E-06,</v>
      </c>
      <c r="R364" s="7" t="str">
        <f>IF(OR(DATABASE!P364="",ISERROR(DATABASE!P364),DATABASE!P364=FALSE),"0",DATABASE!P364)&amp;","</f>
        <v>4.95462447156553E-10,</v>
      </c>
      <c r="S364" s="7" t="str">
        <f>IF(OR(DATABASE!Q364="",ISERROR(DATABASE!Q364),DATABASE!Q364=FALSE),"0",DATABASE!Q364)&amp;","</f>
        <v>0,</v>
      </c>
      <c r="T364" s="7" t="str">
        <f>IF(OR(DATABASE!R364="",ISERROR(DATABASE!R364),DATABASE!R364=FALSE),"0",DATABASE!R364)&amp;","</f>
        <v>-711.49,</v>
      </c>
      <c r="U364" s="7" t="str">
        <f>IF(OR(DATABASE!S364="",ISERROR(DATABASE!S364),DATABASE!S364=FALSE),"0",DATABASE!S364)&amp;","</f>
        <v>0,</v>
      </c>
      <c r="V364" s="7" t="str">
        <f>IF(OR(DATABASE!T364="",ISERROR(DATABASE!T364),DATABASE!T364=FALSE),"0",DATABASE!T364)&amp;","</f>
        <v>-710.9113125,</v>
      </c>
      <c r="W364" s="7" t="str">
        <f>IF(OR(DATABASE!U364="",ISERROR(DATABASE!U364),DATABASE!U364=FALSE),"0",DATABASE!U364)&amp;","</f>
        <v>1.61431896972656,</v>
      </c>
      <c r="X364" s="7">
        <f>IF(OR(DATABASE!V364="",ISERROR(DATABASE!V364),DATABASE!V364=FALSE),"0",DATABASE!V364)</f>
        <v>1.2927950918674468E-4</v>
      </c>
      <c r="Y364" t="s">
        <v>5115</v>
      </c>
    </row>
    <row r="365" spans="2:25" x14ac:dyDescent="0.25">
      <c r="B365" t="s">
        <v>5116</v>
      </c>
      <c r="C365" s="8" t="str">
        <f>""""&amp;DATABASE!A365&amp;""","</f>
        <v>"112-40-3",</v>
      </c>
      <c r="D365" s="8" t="str">
        <f>""""&amp;DATABASE!B365&amp;""","</f>
        <v>"n-C12",</v>
      </c>
      <c r="E365" s="8" t="str">
        <f>""""&amp;DATABASE!C365&amp;""","</f>
        <v>"C12H26",</v>
      </c>
      <c r="F365" s="8" t="str">
        <f>""""&amp;DATABASE!D365&amp;""","</f>
        <v>"PN",</v>
      </c>
      <c r="G365" s="8" t="str">
        <f>""""&amp;DATABASE!E365&amp;""","</f>
        <v>"(CH3)2 (CH2)10 ",</v>
      </c>
      <c r="H365" s="7" t="str">
        <f>IF(OR(DATABASE!F365="",ISERROR(DATABASE!F365),DATABASE!F365=FALSE),"0",DATABASE!F365)&amp;","</f>
        <v>170.339004516601,</v>
      </c>
      <c r="I365" s="7" t="str">
        <f>IF(OR(DATABASE!G365="",ISERROR(DATABASE!G365),DATABASE!G365=FALSE),"0",DATABASE!G365)&amp;","</f>
        <v>0.751843256363435,</v>
      </c>
      <c r="J365" s="7" t="str">
        <f>IF(OR(DATABASE!H365="",ISERROR(DATABASE!H365),DATABASE!H365=FALSE),"0",DATABASE!H365)&amp;","</f>
        <v>489.428009033203,</v>
      </c>
      <c r="K365" s="7" t="str">
        <f>IF(OR(DATABASE!I365="",ISERROR(DATABASE!I365),DATABASE!I365=FALSE),"0",DATABASE!I365)&amp;","</f>
        <v>658.299011230468,</v>
      </c>
      <c r="L365" s="7" t="str">
        <f>IF(OR(DATABASE!J365="",ISERROR(DATABASE!J365),DATABASE!J365=FALSE),"0",DATABASE!J365)&amp;","</f>
        <v>18.2992004394531,</v>
      </c>
      <c r="M365" s="7" t="str">
        <f>IF(OR(DATABASE!K365="",ISERROR(DATABASE!K365),DATABASE!K365=FALSE),"0",DATABASE!K365)&amp;","</f>
        <v>0.71297001838684,</v>
      </c>
      <c r="N365" s="7" t="str">
        <f>IF(OR(DATABASE!L365="",ISERROR(DATABASE!L365),DATABASE!L365=FALSE),"0",DATABASE!L365)&amp;","</f>
        <v>0.561990022659301,</v>
      </c>
      <c r="O365" s="7" t="str">
        <f>IF(OR(DATABASE!M365="",ISERROR(DATABASE!M365),DATABASE!M365=FALSE),"0",DATABASE!M365)&amp;","</f>
        <v>-0.0547613,</v>
      </c>
      <c r="P365" s="7" t="str">
        <f>IF(OR(DATABASE!N365="",ISERROR(DATABASE!N365),DATABASE!N365=FALSE),"0",DATABASE!N365)&amp;","</f>
        <v>0.00674536,</v>
      </c>
      <c r="Q365" s="7" t="str">
        <f>IF(OR(DATABASE!O365="",ISERROR(DATABASE!O365),DATABASE!O365=FALSE),"0",DATABASE!O365)&amp;","</f>
        <v>-0.00000372603,</v>
      </c>
      <c r="R365" s="7" t="str">
        <f>IF(OR(DATABASE!P365="",ISERROR(DATABASE!P365),DATABASE!P365=FALSE),"0",DATABASE!P365)&amp;","</f>
        <v>0.000000000797804,</v>
      </c>
      <c r="S365" s="7" t="str">
        <f>IF(OR(DATABASE!Q365="",ISERROR(DATABASE!Q365),DATABASE!Q365=FALSE),"0",DATABASE!Q365)&amp;","</f>
        <v>-1.36408E-22,</v>
      </c>
      <c r="T365" s="7" t="str">
        <f>IF(OR(DATABASE!R365="",ISERROR(DATABASE!R365),DATABASE!R365=FALSE),"0",DATABASE!R365)&amp;","</f>
        <v>-291.09,</v>
      </c>
      <c r="U365" s="7" t="str">
        <f>IF(OR(DATABASE!S365="",ISERROR(DATABASE!S365),DATABASE!S365=FALSE),"0",DATABASE!S365)&amp;","</f>
        <v>49.53,</v>
      </c>
      <c r="V365" s="7" t="str">
        <f>IF(OR(DATABASE!T365="",ISERROR(DATABASE!T365),DATABASE!T365=FALSE),"0",DATABASE!T365)&amp;","</f>
        <v>-297.18,</v>
      </c>
      <c r="W365" s="7" t="str">
        <f>IF(OR(DATABASE!U365="",ISERROR(DATABASE!U365),DATABASE!U365=FALSE),"0",DATABASE!U365)&amp;","</f>
        <v>1.13590002441406,</v>
      </c>
      <c r="X365" s="7">
        <f>IF(OR(DATABASE!V365="",ISERROR(DATABASE!V365),DATABASE!V365=FALSE),"0",DATABASE!V365)</f>
        <v>8.6456902325153357E-5</v>
      </c>
      <c r="Y365" t="s">
        <v>5115</v>
      </c>
    </row>
    <row r="366" spans="2:25" x14ac:dyDescent="0.25">
      <c r="B366" t="s">
        <v>5116</v>
      </c>
      <c r="C366" s="8" t="str">
        <f>""""&amp;DATABASE!A366&amp;""","</f>
        <v>"112-41-4",</v>
      </c>
      <c r="D366" s="8" t="str">
        <f>""""&amp;DATABASE!B366&amp;""","</f>
        <v>"1-Dodecene",</v>
      </c>
      <c r="E366" s="8" t="str">
        <f>""""&amp;DATABASE!C366&amp;""","</f>
        <v>"C12H24",</v>
      </c>
      <c r="F366" s="8" t="str">
        <f>""""&amp;DATABASE!D366&amp;""","</f>
        <v>"N",</v>
      </c>
      <c r="G366" s="8" t="str">
        <f>""""&amp;DATABASE!E366&amp;""","</f>
        <v>"CH3 (CH2)9 CH2=CH ",</v>
      </c>
      <c r="H366" s="7" t="str">
        <f>IF(OR(DATABASE!F366="",ISERROR(DATABASE!F366),DATABASE!F366=FALSE),"0",DATABASE!F366)&amp;","</f>
        <v>168.324005126953,</v>
      </c>
      <c r="I366" s="7" t="str">
        <f>IF(OR(DATABASE!G366="",ISERROR(DATABASE!G366),DATABASE!G366=FALSE),"0",DATABASE!G366)&amp;","</f>
        <v>0.762908525354528,</v>
      </c>
      <c r="J366" s="7" t="str">
        <f>IF(OR(DATABASE!H366="",ISERROR(DATABASE!H366),DATABASE!H366=FALSE),"0",DATABASE!H366)&amp;","</f>
        <v>486.5,</v>
      </c>
      <c r="K366" s="7" t="str">
        <f>IF(OR(DATABASE!I366="",ISERROR(DATABASE!I366),DATABASE!I366=FALSE),"0",DATABASE!I366)&amp;","</f>
        <v>657,</v>
      </c>
      <c r="L366" s="7" t="str">
        <f>IF(OR(DATABASE!J366="",ISERROR(DATABASE!J366),DATABASE!J366=FALSE),"0",DATABASE!J366)&amp;","</f>
        <v>18.5,</v>
      </c>
      <c r="M366" s="7" t="str">
        <f>IF(OR(DATABASE!K366="",ISERROR(DATABASE!K366),DATABASE!K366=FALSE),"0",DATABASE!K366)&amp;","</f>
        <v>0.595480024814605,</v>
      </c>
      <c r="N366" s="7" t="str">
        <f>IF(OR(DATABASE!L366="",ISERROR(DATABASE!L366),DATABASE!L366=FALSE),"0",DATABASE!L366)&amp;","</f>
        <v>0.58363002538681,</v>
      </c>
      <c r="O366" s="7" t="str">
        <f>IF(OR(DATABASE!M366="",ISERROR(DATABASE!M366),DATABASE!M366=FALSE),"0",DATABASE!M366)&amp;","</f>
        <v>0.15992,</v>
      </c>
      <c r="P366" s="7" t="str">
        <f>IF(OR(DATABASE!N366="",ISERROR(DATABASE!N366),DATABASE!N366=FALSE),"0",DATABASE!N366)&amp;","</f>
        <v>0.0054289,</v>
      </c>
      <c r="Q366" s="7" t="str">
        <f>IF(OR(DATABASE!O366="",ISERROR(DATABASE!O366),DATABASE!O366=FALSE),"0",DATABASE!O366)&amp;","</f>
        <v>-0.000001549974,</v>
      </c>
      <c r="R366" s="7" t="str">
        <f>IF(OR(DATABASE!P366="",ISERROR(DATABASE!P366),DATABASE!P366=FALSE),"0",DATABASE!P366)&amp;","</f>
        <v>-0.0000000003386308,</v>
      </c>
      <c r="S366" s="7" t="str">
        <f>IF(OR(DATABASE!Q366="",ISERROR(DATABASE!Q366),DATABASE!Q366=FALSE),"0",DATABASE!Q366)&amp;","</f>
        <v>-1.512412E-22,</v>
      </c>
      <c r="T366" s="7" t="str">
        <f>IF(OR(DATABASE!R366="",ISERROR(DATABASE!R366),DATABASE!R366=FALSE),"0",DATABASE!R366)&amp;","</f>
        <v>-165.5,</v>
      </c>
      <c r="U366" s="7" t="str">
        <f>IF(OR(DATABASE!S366="",ISERROR(DATABASE!S366),DATABASE!S366=FALSE),"0",DATABASE!S366)&amp;","</f>
        <v>138,</v>
      </c>
      <c r="V366" s="7" t="str">
        <f>IF(OR(DATABASE!T366="",ISERROR(DATABASE!T366),DATABASE!T366=FALSE),"0",DATABASE!T366)&amp;","</f>
        <v>-170.9,</v>
      </c>
      <c r="W366" s="7" t="str">
        <f>IF(OR(DATABASE!U366="",ISERROR(DATABASE!U366),DATABASE!U366=FALSE),"0",DATABASE!U366)&amp;","</f>
        <v>1.00928002929688,</v>
      </c>
      <c r="X366" s="7">
        <f>IF(OR(DATABASE!V366="",ISERROR(DATABASE!V366),DATABASE!V366=FALSE),"0",DATABASE!V366)</f>
        <v>7.9654000699520106E-5</v>
      </c>
      <c r="Y366" t="s">
        <v>5115</v>
      </c>
    </row>
    <row r="367" spans="2:25" x14ac:dyDescent="0.25">
      <c r="B367" t="s">
        <v>5116</v>
      </c>
      <c r="C367" s="8" t="str">
        <f>""""&amp;DATABASE!A367&amp;""","</f>
        <v>"112-42-5",</v>
      </c>
      <c r="D367" s="8" t="str">
        <f>""""&amp;DATABASE!B367&amp;""","</f>
        <v>"1-Undecanol",</v>
      </c>
      <c r="E367" s="8" t="str">
        <f>""""&amp;DATABASE!C367&amp;""","</f>
        <v>"C11H24O",</v>
      </c>
      <c r="F367" s="8" t="str">
        <f>""""&amp;DATABASE!D367&amp;""","</f>
        <v>"Misc",</v>
      </c>
      <c r="G367" s="8" t="str">
        <f>""""&amp;DATABASE!E367&amp;""","</f>
        <v>"CH3 (CH2)10 OH ",</v>
      </c>
      <c r="H367" s="7" t="str">
        <f>IF(OR(DATABASE!F367="",ISERROR(DATABASE!F367),DATABASE!F367=FALSE),"0",DATABASE!F367)&amp;","</f>
        <v>172.311004638671,</v>
      </c>
      <c r="I367" s="7" t="str">
        <f>IF(OR(DATABASE!G367="",ISERROR(DATABASE!G367),DATABASE!G367=FALSE),"0",DATABASE!G367)&amp;","</f>
        <v>0.837691965993662,</v>
      </c>
      <c r="J367" s="7" t="str">
        <f>IF(OR(DATABASE!H367="",ISERROR(DATABASE!H367),DATABASE!H367=FALSE),"0",DATABASE!H367)&amp;","</f>
        <v>518.150024414062,</v>
      </c>
      <c r="K367" s="7" t="str">
        <f>IF(OR(DATABASE!I367="",ISERROR(DATABASE!I367),DATABASE!I367=FALSE),"0",DATABASE!I367)&amp;","</f>
        <v>704,</v>
      </c>
      <c r="L367" s="7" t="str">
        <f>IF(OR(DATABASE!J367="",ISERROR(DATABASE!J367),DATABASE!J367=FALSE),"0",DATABASE!J367)&amp;","</f>
        <v>20.8,</v>
      </c>
      <c r="M367" s="7" t="str">
        <f>IF(OR(DATABASE!K367="",ISERROR(DATABASE!K367),DATABASE!K367=FALSE),"0",DATABASE!K367)&amp;","</f>
        <v>0.64300000667572,</v>
      </c>
      <c r="N367" s="7" t="str">
        <f>IF(OR(DATABASE!L367="",ISERROR(DATABASE!L367),DATABASE!L367=FALSE),"0",DATABASE!L367)&amp;","</f>
        <v>0.587230026721954,</v>
      </c>
      <c r="O367" s="7" t="str">
        <f>IF(OR(DATABASE!M367="",ISERROR(DATABASE!M367),DATABASE!M367=FALSE),"0",DATABASE!M367)&amp;","</f>
        <v>-0.0191637,</v>
      </c>
      <c r="P367" s="7" t="str">
        <f>IF(OR(DATABASE!N367="",ISERROR(DATABASE!N367),DATABASE!N367=FALSE),"0",DATABASE!N367)&amp;","</f>
        <v>0.00644204,</v>
      </c>
      <c r="Q367" s="7" t="str">
        <f>IF(OR(DATABASE!O367="",ISERROR(DATABASE!O367),DATABASE!O367=FALSE),"0",DATABASE!O367)&amp;","</f>
        <v>-0.00000375342,</v>
      </c>
      <c r="R367" s="7" t="str">
        <f>IF(OR(DATABASE!P367="",ISERROR(DATABASE!P367),DATABASE!P367=FALSE),"0",DATABASE!P367)&amp;","</f>
        <v>0.000000000812124,</v>
      </c>
      <c r="S367" s="7" t="str">
        <f>IF(OR(DATABASE!Q367="",ISERROR(DATABASE!Q367),DATABASE!Q367=FALSE),"0",DATABASE!Q367)&amp;","</f>
        <v>0,</v>
      </c>
      <c r="T367" s="7" t="str">
        <f>IF(OR(DATABASE!R367="",ISERROR(DATABASE!R367),DATABASE!R367=FALSE),"0",DATABASE!R367)&amp;","</f>
        <v>-422.2,</v>
      </c>
      <c r="U367" s="7" t="str">
        <f>IF(OR(DATABASE!S367="",ISERROR(DATABASE!S367),DATABASE!S367=FALSE),"0",DATABASE!S367)&amp;","</f>
        <v>0,</v>
      </c>
      <c r="V367" s="7" t="str">
        <f>IF(OR(DATABASE!T367="",ISERROR(DATABASE!T367),DATABASE!T367=FALSE),"0",DATABASE!T367)&amp;","</f>
        <v>-428.07,</v>
      </c>
      <c r="W367" s="7" t="str">
        <f>IF(OR(DATABASE!U367="",ISERROR(DATABASE!U367),DATABASE!U367=FALSE),"0",DATABASE!U367)&amp;","</f>
        <v>1.08856005859375,</v>
      </c>
      <c r="X367" s="7">
        <f>IF(OR(DATABASE!V367="",ISERROR(DATABASE!V367),DATABASE!V367=FALSE),"0",DATABASE!V367)</f>
        <v>8.1234000623226163E-5</v>
      </c>
      <c r="Y367" t="s">
        <v>5115</v>
      </c>
    </row>
    <row r="368" spans="2:25" x14ac:dyDescent="0.25">
      <c r="B368" t="s">
        <v>5116</v>
      </c>
      <c r="C368" s="8" t="str">
        <f>""""&amp;DATABASE!A368&amp;""","</f>
        <v>"112-44-7",</v>
      </c>
      <c r="D368" s="8" t="str">
        <f>""""&amp;DATABASE!B368&amp;""","</f>
        <v>"1Undecanal",</v>
      </c>
      <c r="E368" s="8" t="str">
        <f>""""&amp;DATABASE!C368&amp;""","</f>
        <v>"C11H22O",</v>
      </c>
      <c r="F368" s="8" t="str">
        <f>""""&amp;DATABASE!D368&amp;""","</f>
        <v>"Misc",</v>
      </c>
      <c r="G368" s="8" t="str">
        <f>""""&amp;DATABASE!E368&amp;""","</f>
        <v>"CH3 (CH2)9 CHO ",</v>
      </c>
      <c r="H368" s="7" t="str">
        <f>IF(OR(DATABASE!F368="",ISERROR(DATABASE!F368),DATABASE!F368=FALSE),"0",DATABASE!F368)&amp;","</f>
        <v>170.294006347656,</v>
      </c>
      <c r="I368" s="7" t="str">
        <f>IF(OR(DATABASE!G368="",ISERROR(DATABASE!G368),DATABASE!G368=FALSE),"0",DATABASE!G368)&amp;","</f>
        <v>0.831051827128729,</v>
      </c>
      <c r="J368" s="7" t="str">
        <f>IF(OR(DATABASE!H368="",ISERROR(DATABASE!H368),DATABASE!H368=FALSE),"0",DATABASE!H368)&amp;","</f>
        <v>506.148010253906,</v>
      </c>
      <c r="K368" s="7" t="str">
        <f>IF(OR(DATABASE!I368="",ISERROR(DATABASE!I368),DATABASE!I368=FALSE),"0",DATABASE!I368)&amp;","</f>
        <v>672,</v>
      </c>
      <c r="L368" s="7" t="str">
        <f>IF(OR(DATABASE!J368="",ISERROR(DATABASE!J368),DATABASE!J368=FALSE),"0",DATABASE!J368)&amp;","</f>
        <v>20,</v>
      </c>
      <c r="M368" s="7" t="str">
        <f>IF(OR(DATABASE!K368="",ISERROR(DATABASE!K368),DATABASE!K368=FALSE),"0",DATABASE!K368)&amp;","</f>
        <v>0.632000029087066,</v>
      </c>
      <c r="N368" s="7" t="str">
        <f>IF(OR(DATABASE!L368="",ISERROR(DATABASE!L368),DATABASE!L368=FALSE),"0",DATABASE!L368)&amp;","</f>
        <v>0.696587026119232,</v>
      </c>
      <c r="O368" s="7" t="str">
        <f>IF(OR(DATABASE!M368="",ISERROR(DATABASE!M368),DATABASE!M368=FALSE),"0",DATABASE!M368)&amp;","</f>
        <v>0.00465119,</v>
      </c>
      <c r="P368" s="7" t="str">
        <f>IF(OR(DATABASE!N368="",ISERROR(DATABASE!N368),DATABASE!N368=FALSE),"0",DATABASE!N368)&amp;","</f>
        <v>0.00624846,</v>
      </c>
      <c r="Q368" s="7" t="str">
        <f>IF(OR(DATABASE!O368="",ISERROR(DATABASE!O368),DATABASE!O368=FALSE),"0",DATABASE!O368)&amp;","</f>
        <v>-0.00000402246,</v>
      </c>
      <c r="R368" s="7" t="str">
        <f>IF(OR(DATABASE!P368="",ISERROR(DATABASE!P368),DATABASE!P368=FALSE),"0",DATABASE!P368)&amp;","</f>
        <v>0.0000000013517,</v>
      </c>
      <c r="S368" s="7" t="str">
        <f>IF(OR(DATABASE!Q368="",ISERROR(DATABASE!Q368),DATABASE!Q368=FALSE),"0",DATABASE!Q368)&amp;","</f>
        <v>-1.551196E-13,</v>
      </c>
      <c r="T368" s="7" t="str">
        <f>IF(OR(DATABASE!R368="",ISERROR(DATABASE!R368),DATABASE!R368=FALSE),"0",DATABASE!R368)&amp;","</f>
        <v>-351,</v>
      </c>
      <c r="U368" s="7" t="str">
        <f>IF(OR(DATABASE!S368="",ISERROR(DATABASE!S368),DATABASE!S368=FALSE),"0",DATABASE!S368)&amp;","</f>
        <v>0,</v>
      </c>
      <c r="V368" s="7" t="str">
        <f>IF(OR(DATABASE!T368="",ISERROR(DATABASE!T368),DATABASE!T368=FALSE),"0",DATABASE!T368)&amp;","</f>
        <v>-350.23646875,</v>
      </c>
      <c r="W368" s="7" t="str">
        <f>IF(OR(DATABASE!U368="",ISERROR(DATABASE!U368),DATABASE!U368=FALSE),"0",DATABASE!U368)&amp;","</f>
        <v>0.953863891601562,</v>
      </c>
      <c r="X368" s="7">
        <f>IF(OR(DATABASE!V368="",ISERROR(DATABASE!V368),DATABASE!V368=FALSE),"0",DATABASE!V368)</f>
        <v>8.5967548191547398E-5</v>
      </c>
      <c r="Y368" t="s">
        <v>5115</v>
      </c>
    </row>
    <row r="369" spans="2:25" x14ac:dyDescent="0.25">
      <c r="B369" t="s">
        <v>5116</v>
      </c>
      <c r="C369" s="8" t="str">
        <f>""""&amp;DATABASE!A369&amp;""","</f>
        <v>"'112-44-7",</v>
      </c>
      <c r="D369" s="8" t="str">
        <f>""""&amp;DATABASE!B369&amp;""","</f>
        <v>". 1-UNDECANAL",</v>
      </c>
      <c r="E369" s="8" t="str">
        <f>""""&amp;DATABASE!C369&amp;""","</f>
        <v>"C11H220",</v>
      </c>
      <c r="F369" s="8" t="str">
        <f>""""&amp;DATABASE!D369&amp;""","</f>
        <v>"MISC",</v>
      </c>
      <c r="G369" s="8" t="str">
        <f>""""&amp;DATABASE!E369&amp;""","</f>
        <v>"",</v>
      </c>
      <c r="H369" s="7" t="str">
        <f>IF(OR(DATABASE!F369="",ISERROR(DATABASE!F369),DATABASE!F369=FALSE),"0",DATABASE!F369)&amp;","</f>
        <v>170.295,</v>
      </c>
      <c r="I369" s="7" t="str">
        <f>IF(OR(DATABASE!G369="",ISERROR(DATABASE!G369),DATABASE!G369=FALSE),"0",DATABASE!G369)&amp;","</f>
        <v>0.823,</v>
      </c>
      <c r="J369" s="7" t="str">
        <f>IF(OR(DATABASE!H369="",ISERROR(DATABASE!H369),DATABASE!H369=FALSE),"0",DATABASE!H369)&amp;","</f>
        <v>506.15,</v>
      </c>
      <c r="K369" s="7" t="str">
        <f>IF(OR(DATABASE!I369="",ISERROR(DATABASE!I369),DATABASE!I369=FALSE),"0",DATABASE!I369)&amp;","</f>
        <v>672,</v>
      </c>
      <c r="L369" s="7" t="str">
        <f>IF(OR(DATABASE!J369="",ISERROR(DATABASE!J369),DATABASE!J369=FALSE),"0",DATABASE!J369)&amp;","</f>
        <v>20,</v>
      </c>
      <c r="M369" s="7" t="str">
        <f>IF(OR(DATABASE!K369="",ISERROR(DATABASE!K369),DATABASE!K369=FALSE),"0",DATABASE!K369)&amp;","</f>
        <v>0.632,</v>
      </c>
      <c r="N369" s="7" t="str">
        <f>IF(OR(DATABASE!L369="",ISERROR(DATABASE!L369),DATABASE!L369=FALSE),"0",DATABASE!L369)&amp;","</f>
        <v>0.697,</v>
      </c>
      <c r="O369" s="7" t="str">
        <f>IF(OR(DATABASE!M369="",ISERROR(DATABASE!M369),DATABASE!M369=FALSE),"0",DATABASE!M369)&amp;","</f>
        <v>0.0123432866496374,</v>
      </c>
      <c r="P369" s="7" t="str">
        <f>IF(OR(DATABASE!N369="",ISERROR(DATABASE!N369),DATABASE!N369=FALSE),"0",DATABASE!N369)&amp;","</f>
        <v>0.00621157403329517,</v>
      </c>
      <c r="Q369" s="7" t="str">
        <f>IF(OR(DATABASE!O369="",ISERROR(DATABASE!O369),DATABASE!O369=FALSE),"0",DATABASE!O369)&amp;","</f>
        <v>-3.96106755923544E-06,</v>
      </c>
      <c r="R369" s="7" t="str">
        <f>IF(OR(DATABASE!P369="",ISERROR(DATABASE!P369),DATABASE!P369=FALSE),"0",DATABASE!P369)&amp;","</f>
        <v>1.30872897031622E-09,</v>
      </c>
      <c r="S369" s="7" t="str">
        <f>IF(OR(DATABASE!Q369="",ISERROR(DATABASE!Q369),DATABASE!Q369=FALSE),"0",DATABASE!Q369)&amp;","</f>
        <v>-1.8316450864676E-13,</v>
      </c>
      <c r="T369" s="7" t="str">
        <f>IF(OR(DATABASE!R369="",ISERROR(DATABASE!R369),DATABASE!R369=FALSE),"0",DATABASE!R369)&amp;","</f>
        <v>-351,</v>
      </c>
      <c r="U369" s="7" t="str">
        <f>IF(OR(DATABASE!S369="",ISERROR(DATABASE!S369),DATABASE!S369=FALSE),"0",DATABASE!S369)&amp;","</f>
        <v>-58.2,</v>
      </c>
      <c r="V369" s="7" t="str">
        <f>IF(OR(DATABASE!T369="",ISERROR(DATABASE!T369),DATABASE!T369=FALSE),"0",DATABASE!T369)&amp;","</f>
        <v>-0.356067,</v>
      </c>
      <c r="W369" s="7" t="str">
        <f>IF(OR(DATABASE!U369="",ISERROR(DATABASE!U369),DATABASE!U369=FALSE),"0",DATABASE!U369)&amp;","</f>
        <v>0.975,</v>
      </c>
      <c r="X369" s="7">
        <f>IF(OR(DATABASE!V369="",ISERROR(DATABASE!V369),DATABASE!V369=FALSE),"0",DATABASE!V369)</f>
        <v>7.3099999999999999E-8</v>
      </c>
      <c r="Y369" t="s">
        <v>5115</v>
      </c>
    </row>
    <row r="370" spans="2:25" x14ac:dyDescent="0.25">
      <c r="B370" t="s">
        <v>5116</v>
      </c>
      <c r="C370" s="8" t="str">
        <f>""""&amp;DATABASE!A370&amp;""","</f>
        <v>"112-49-2",</v>
      </c>
      <c r="D370" s="8" t="str">
        <f>""""&amp;DATABASE!B370&amp;""","</f>
        <v>"TEGDiMEther",</v>
      </c>
      <c r="E370" s="8" t="str">
        <f>""""&amp;DATABASE!C370&amp;""","</f>
        <v>"C8H18O4",</v>
      </c>
      <c r="F370" s="8" t="str">
        <f>""""&amp;DATABASE!D370&amp;""","</f>
        <v>"Misc",</v>
      </c>
      <c r="G370" s="8" t="str">
        <f>""""&amp;DATABASE!E370&amp;""","</f>
        <v>"(CH2)4 (CH2O)2 (CH3O)2 ",</v>
      </c>
      <c r="H370" s="7" t="str">
        <f>IF(OR(DATABASE!F370="",ISERROR(DATABASE!F370),DATABASE!F370=FALSE),"0",DATABASE!F370)&amp;","</f>
        <v>178.22900390625,</v>
      </c>
      <c r="I370" s="7" t="str">
        <f>IF(OR(DATABASE!G370="",ISERROR(DATABASE!G370),DATABASE!G370=FALSE),"0",DATABASE!G370)&amp;","</f>
        <v>0.991728024652432,</v>
      </c>
      <c r="J370" s="7" t="str">
        <f>IF(OR(DATABASE!H370="",ISERROR(DATABASE!H370),DATABASE!H370=FALSE),"0",DATABASE!H370)&amp;","</f>
        <v>489.148010253906,</v>
      </c>
      <c r="K370" s="7" t="str">
        <f>IF(OR(DATABASE!I370="",ISERROR(DATABASE!I370),DATABASE!I370=FALSE),"0",DATABASE!I370)&amp;","</f>
        <v>651,</v>
      </c>
      <c r="L370" s="7" t="str">
        <f>IF(OR(DATABASE!J370="",ISERROR(DATABASE!J370),DATABASE!J370=FALSE),"0",DATABASE!J370)&amp;","</f>
        <v>23.1,</v>
      </c>
      <c r="M370" s="7" t="str">
        <f>IF(OR(DATABASE!K370="",ISERROR(DATABASE!K370),DATABASE!K370=FALSE),"0",DATABASE!K370)&amp;","</f>
        <v>0.547999024391174,</v>
      </c>
      <c r="N370" s="7" t="str">
        <f>IF(OR(DATABASE!L370="",ISERROR(DATABASE!L370),DATABASE!L370=FALSE),"0",DATABASE!L370)&amp;","</f>
        <v>0.791531026363372,</v>
      </c>
      <c r="O370" s="7" t="str">
        <f>IF(OR(DATABASE!M370="",ISERROR(DATABASE!M370),DATABASE!M370=FALSE),"0",DATABASE!M370)&amp;","</f>
        <v>-0.103356,</v>
      </c>
      <c r="P370" s="7" t="str">
        <f>IF(OR(DATABASE!N370="",ISERROR(DATABASE!N370),DATABASE!N370=FALSE),"0",DATABASE!N370)&amp;","</f>
        <v>0.00595752,</v>
      </c>
      <c r="Q370" s="7" t="str">
        <f>IF(OR(DATABASE!O370="",ISERROR(DATABASE!O370),DATABASE!O370=FALSE),"0",DATABASE!O370)&amp;","</f>
        <v>-0.0000045282,</v>
      </c>
      <c r="R370" s="7" t="str">
        <f>IF(OR(DATABASE!P370="",ISERROR(DATABASE!P370),DATABASE!P370=FALSE),"0",DATABASE!P370)&amp;","</f>
        <v>0.000000001899864,</v>
      </c>
      <c r="S370" s="7" t="str">
        <f>IF(OR(DATABASE!Q370="",ISERROR(DATABASE!Q370),DATABASE!Q370=FALSE),"0",DATABASE!Q370)&amp;","</f>
        <v>-2.923504E-13,</v>
      </c>
      <c r="T370" s="7" t="str">
        <f>IF(OR(DATABASE!R370="",ISERROR(DATABASE!R370),DATABASE!R370=FALSE),"0",DATABASE!R370)&amp;","</f>
        <v>-676,</v>
      </c>
      <c r="U370" s="7" t="str">
        <f>IF(OR(DATABASE!S370="",ISERROR(DATABASE!S370),DATABASE!S370=FALSE),"0",DATABASE!S370)&amp;","</f>
        <v>0,</v>
      </c>
      <c r="V370" s="7" t="str">
        <f>IF(OR(DATABASE!T370="",ISERROR(DATABASE!T370),DATABASE!T370=FALSE),"0",DATABASE!T370)&amp;","</f>
        <v>-676.1115625,</v>
      </c>
      <c r="W370" s="7" t="str">
        <f>IF(OR(DATABASE!U370="",ISERROR(DATABASE!U370),DATABASE!U370=FALSE),"0",DATABASE!U370)&amp;","</f>
        <v>0.98827490234375,</v>
      </c>
      <c r="X370" s="7">
        <f>IF(OR(DATABASE!V370="",ISERROR(DATABASE!V370),DATABASE!V370=FALSE),"0",DATABASE!V370)</f>
        <v>7.2642415761947629E-5</v>
      </c>
      <c r="Y370" t="s">
        <v>5115</v>
      </c>
    </row>
    <row r="371" spans="2:25" x14ac:dyDescent="0.25">
      <c r="B371" t="s">
        <v>5116</v>
      </c>
      <c r="C371" s="8" t="str">
        <f>""""&amp;DATABASE!A371&amp;""","</f>
        <v>"1-12-49-2",</v>
      </c>
      <c r="D371" s="8" t="str">
        <f>""""&amp;DATABASE!B371&amp;""","</f>
        <v>"TRIETHYLENE GLYCOL DIMETHYL ETHER",</v>
      </c>
      <c r="E371" s="8" t="str">
        <f>""""&amp;DATABASE!C371&amp;""","</f>
        <v>"C8H1804",</v>
      </c>
      <c r="F371" s="8" t="str">
        <f>""""&amp;DATABASE!D371&amp;""","</f>
        <v>"MISC",</v>
      </c>
      <c r="G371" s="8" t="str">
        <f>""""&amp;DATABASE!E371&amp;""","</f>
        <v>"",</v>
      </c>
      <c r="H371" s="7" t="str">
        <f>IF(OR(DATABASE!F371="",ISERROR(DATABASE!F371),DATABASE!F371=FALSE),"0",DATABASE!F371)&amp;","</f>
        <v>178.229,</v>
      </c>
      <c r="I371" s="7" t="str">
        <f>IF(OR(DATABASE!G371="",ISERROR(DATABASE!G371),DATABASE!G371=FALSE),"0",DATABASE!G371)&amp;","</f>
        <v>0.98,</v>
      </c>
      <c r="J371" s="7" t="str">
        <f>IF(OR(DATABASE!H371="",ISERROR(DATABASE!H371),DATABASE!H371=FALSE),"0",DATABASE!H371)&amp;","</f>
        <v>489.15,</v>
      </c>
      <c r="K371" s="7" t="str">
        <f>IF(OR(DATABASE!I371="",ISERROR(DATABASE!I371),DATABASE!I371=FALSE),"0",DATABASE!I371)&amp;","</f>
        <v>651,</v>
      </c>
      <c r="L371" s="7" t="str">
        <f>IF(OR(DATABASE!J371="",ISERROR(DATABASE!J371),DATABASE!J371=FALSE),"0",DATABASE!J371)&amp;","</f>
        <v>23.1,</v>
      </c>
      <c r="M371" s="7" t="str">
        <f>IF(OR(DATABASE!K371="",ISERROR(DATABASE!K371),DATABASE!K371=FALSE),"0",DATABASE!K371)&amp;","</f>
        <v>0.548,</v>
      </c>
      <c r="N371" s="7" t="str">
        <f>IF(OR(DATABASE!L371="",ISERROR(DATABASE!L371),DATABASE!L371=FALSE),"0",DATABASE!L371)&amp;","</f>
        <v>0.792,</v>
      </c>
      <c r="O371" s="7" t="str">
        <f>IF(OR(DATABASE!M371="",ISERROR(DATABASE!M371),DATABASE!M371=FALSE),"0",DATABASE!M371)&amp;","</f>
        <v>-0.0889137009128705,</v>
      </c>
      <c r="P371" s="7" t="str">
        <f>IF(OR(DATABASE!N371="",ISERROR(DATABASE!N371),DATABASE!N371=FALSE),"0",DATABASE!N371)&amp;","</f>
        <v>0.0058318231039842,</v>
      </c>
      <c r="Q371" s="7" t="str">
        <f>IF(OR(DATABASE!O371="",ISERROR(DATABASE!O371),DATABASE!O371=FALSE),"0",DATABASE!O371)&amp;","</f>
        <v>-4.20273917263745E-06,</v>
      </c>
      <c r="R371" s="7" t="str">
        <f>IF(OR(DATABASE!P371="",ISERROR(DATABASE!P371),DATABASE!P371=FALSE),"0",DATABASE!P371)&amp;","</f>
        <v>1.57746494678195E-09,</v>
      </c>
      <c r="S371" s="7" t="str">
        <f>IF(OR(DATABASE!Q371="",ISERROR(DATABASE!Q371),DATABASE!Q371=FALSE),"0",DATABASE!Q371)&amp;","</f>
        <v>-2.57618008292702E-13,</v>
      </c>
      <c r="T371" s="7" t="str">
        <f>IF(OR(DATABASE!R371="",ISERROR(DATABASE!R371),DATABASE!R371=FALSE),"0",DATABASE!R371)&amp;","</f>
        <v>-676,</v>
      </c>
      <c r="U371" s="7" t="str">
        <f>IF(OR(DATABASE!S371="",ISERROR(DATABASE!S371),DATABASE!S371=FALSE),"0",DATABASE!S371)&amp;","</f>
        <v>-375,</v>
      </c>
      <c r="V371" s="7" t="str">
        <f>IF(OR(DATABASE!T371="",ISERROR(DATABASE!T371),DATABASE!T371=FALSE),"0",DATABASE!T371)&amp;","</f>
        <v>-0.681439,</v>
      </c>
      <c r="W371" s="7" t="str">
        <f>IF(OR(DATABASE!U371="",ISERROR(DATABASE!U371),DATABASE!U371=FALSE),"0",DATABASE!U371)&amp;","</f>
        <v>1.01,</v>
      </c>
      <c r="X371" s="7">
        <f>IF(OR(DATABASE!V371="",ISERROR(DATABASE!V371),DATABASE!V371=FALSE),"0",DATABASE!V371)</f>
        <v>6.0900000000000009E-8</v>
      </c>
      <c r="Y371" t="s">
        <v>5115</v>
      </c>
    </row>
    <row r="372" spans="2:25" x14ac:dyDescent="0.25">
      <c r="B372" t="s">
        <v>5116</v>
      </c>
      <c r="C372" s="8" t="str">
        <f>""""&amp;DATABASE!A372&amp;""","</f>
        <v>"112-50-5",</v>
      </c>
      <c r="D372" s="8" t="str">
        <f>""""&amp;DATABASE!B372&amp;""","</f>
        <v>"222EEEC2ol",</v>
      </c>
      <c r="E372" s="8" t="str">
        <f>""""&amp;DATABASE!C372&amp;""","</f>
        <v>"C8H18O4",</v>
      </c>
      <c r="F372" s="8" t="str">
        <f>""""&amp;DATABASE!D372&amp;""","</f>
        <v>"Misc",</v>
      </c>
      <c r="G372" s="8" t="str">
        <f>""""&amp;DATABASE!E372&amp;""","</f>
        <v>"(CH2O)3 OH CH3 (CH2)4 ",</v>
      </c>
      <c r="H372" s="7" t="str">
        <f>IF(OR(DATABASE!F372="",ISERROR(DATABASE!F372),DATABASE!F372=FALSE),"0",DATABASE!F372)&amp;","</f>
        <v>178.22900390625,</v>
      </c>
      <c r="I372" s="7" t="str">
        <f>IF(OR(DATABASE!G372="",ISERROR(DATABASE!G372),DATABASE!G372=FALSE),"0",DATABASE!G372)&amp;","</f>
        <v>1.03210255661308,</v>
      </c>
      <c r="J372" s="7" t="str">
        <f>IF(OR(DATABASE!H372="",ISERROR(DATABASE!H372),DATABASE!H372=FALSE),"0",DATABASE!H372)&amp;","</f>
        <v>529.150024414062,</v>
      </c>
      <c r="K372" s="7" t="str">
        <f>IF(OR(DATABASE!I372="",ISERROR(DATABASE!I372),DATABASE!I372=FALSE),"0",DATABASE!I372)&amp;","</f>
        <v>679,</v>
      </c>
      <c r="L372" s="7" t="str">
        <f>IF(OR(DATABASE!J372="",ISERROR(DATABASE!J372),DATABASE!J372=FALSE),"0",DATABASE!J372)&amp;","</f>
        <v>24.8,</v>
      </c>
      <c r="M372" s="7" t="str">
        <f>IF(OR(DATABASE!K372="",ISERROR(DATABASE!K372),DATABASE!K372=FALSE),"0",DATABASE!K372)&amp;","</f>
        <v>0.566999971866607,</v>
      </c>
      <c r="N372" s="7" t="str">
        <f>IF(OR(DATABASE!L372="",ISERROR(DATABASE!L372),DATABASE!L372=FALSE),"0",DATABASE!L372)&amp;","</f>
        <v>1.05891001224517,</v>
      </c>
      <c r="O372" s="7" t="str">
        <f>IF(OR(DATABASE!M372="",ISERROR(DATABASE!M372),DATABASE!M372=FALSE),"0",DATABASE!M372)&amp;","</f>
        <v>-0.26686,</v>
      </c>
      <c r="P372" s="7" t="str">
        <f>IF(OR(DATABASE!N372="",ISERROR(DATABASE!N372),DATABASE!N372=FALSE),"0",DATABASE!N372)&amp;","</f>
        <v>0.007028,</v>
      </c>
      <c r="Q372" s="7" t="str">
        <f>IF(OR(DATABASE!O372="",ISERROR(DATABASE!O372),DATABASE!O372=FALSE),"0",DATABASE!O372)&amp;","</f>
        <v>-0.0000069561,</v>
      </c>
      <c r="R372" s="7" t="str">
        <f>IF(OR(DATABASE!P372="",ISERROR(DATABASE!P372),DATABASE!P372=FALSE),"0",DATABASE!P372)&amp;","</f>
        <v>0.000000004156,</v>
      </c>
      <c r="S372" s="7" t="str">
        <f>IF(OR(DATABASE!Q372="",ISERROR(DATABASE!Q372),DATABASE!Q372=FALSE),"0",DATABASE!Q372)&amp;","</f>
        <v>-0.00000000000088572,</v>
      </c>
      <c r="T372" s="7" t="str">
        <f>IF(OR(DATABASE!R372="",ISERROR(DATABASE!R372),DATABASE!R372=FALSE),"0",DATABASE!R372)&amp;","</f>
        <v>-729.1,</v>
      </c>
      <c r="U372" s="7" t="str">
        <f>IF(OR(DATABASE!S372="",ISERROR(DATABASE!S372),DATABASE!S372=FALSE),"0",DATABASE!S372)&amp;","</f>
        <v>0,</v>
      </c>
      <c r="V372" s="7" t="str">
        <f>IF(OR(DATABASE!T372="",ISERROR(DATABASE!T372),DATABASE!T372=FALSE),"0",DATABASE!T372)&amp;","</f>
        <v>-729.164125,</v>
      </c>
      <c r="W372" s="7" t="str">
        <f>IF(OR(DATABASE!U372="",ISERROR(DATABASE!U372),DATABASE!U372=FALSE),"0",DATABASE!U372)&amp;","</f>
        <v>0.973899841308593,</v>
      </c>
      <c r="X372" s="7">
        <f>IF(OR(DATABASE!V372="",ISERROR(DATABASE!V372),DATABASE!V372=FALSE),"0",DATABASE!V372)</f>
        <v>7.3074765503406525E-5</v>
      </c>
      <c r="Y372" t="s">
        <v>5115</v>
      </c>
    </row>
    <row r="373" spans="2:25" x14ac:dyDescent="0.25">
      <c r="B373" t="s">
        <v>5116</v>
      </c>
      <c r="C373" s="8" t="str">
        <f>""""&amp;DATABASE!A373&amp;""","</f>
        <v>"112-51-6",</v>
      </c>
      <c r="D373" s="8" t="str">
        <f>""""&amp;DATABASE!B373&amp;""","</f>
        <v>"PentdiSulphd",</v>
      </c>
      <c r="E373" s="8" t="str">
        <f>""""&amp;DATABASE!C373&amp;""","</f>
        <v>"C10H22S2",</v>
      </c>
      <c r="F373" s="8" t="str">
        <f>""""&amp;DATABASE!D373&amp;""","</f>
        <v>"MISC",</v>
      </c>
      <c r="G373" s="8" t="str">
        <f>""""&amp;DATABASE!E373&amp;""","</f>
        <v>"(CH2S)2 (CH2)6 (CH3)2 ",</v>
      </c>
      <c r="H373" s="7" t="str">
        <f>IF(OR(DATABASE!F373="",ISERROR(DATABASE!F373),DATABASE!F373=FALSE),"0",DATABASE!F373)&amp;","</f>
        <v>206.399002075195,</v>
      </c>
      <c r="I373" s="7" t="str">
        <f>IF(OR(DATABASE!G373="",ISERROR(DATABASE!G373),DATABASE!G373=FALSE),"0",DATABASE!G373)&amp;","</f>
        <v>0.926094072354058,</v>
      </c>
      <c r="J373" s="7" t="str">
        <f>IF(OR(DATABASE!H373="",ISERROR(DATABASE!H373),DATABASE!H373=FALSE),"0",DATABASE!H373)&amp;","</f>
        <v>537.098022460937,</v>
      </c>
      <c r="K373" s="7" t="str">
        <f>IF(OR(DATABASE!I373="",ISERROR(DATABASE!I373),DATABASE!I373=FALSE),"0",DATABASE!I373)&amp;","</f>
        <v>726.900024414062,</v>
      </c>
      <c r="L373" s="7" t="str">
        <f>IF(OR(DATABASE!J373="",ISERROR(DATABASE!J373),DATABASE!J373=FALSE),"0",DATABASE!J373)&amp;","</f>
        <v>21.8,</v>
      </c>
      <c r="M373" s="7" t="str">
        <f>IF(OR(DATABASE!K373="",ISERROR(DATABASE!K373),DATABASE!K373=FALSE),"0",DATABASE!K373)&amp;","</f>
        <v>0.703499019145965,</v>
      </c>
      <c r="N373" s="7" t="str">
        <f>IF(OR(DATABASE!L373="",ISERROR(DATABASE!L373),DATABASE!L373=FALSE),"0",DATABASE!L373)&amp;","</f>
        <v>0.614000022411346,</v>
      </c>
      <c r="O373" s="7" t="str">
        <f>IF(OR(DATABASE!M373="",ISERROR(DATABASE!M373),DATABASE!M373=FALSE),"0",DATABASE!M373)&amp;","</f>
        <v>0.0868313,</v>
      </c>
      <c r="P373" s="7" t="str">
        <f>IF(OR(DATABASE!N373="",ISERROR(DATABASE!N373),DATABASE!N373=FALSE),"0",DATABASE!N373)&amp;","</f>
        <v>0.00499462,</v>
      </c>
      <c r="Q373" s="7" t="str">
        <f>IF(OR(DATABASE!O373="",ISERROR(DATABASE!O373),DATABASE!O373=FALSE),"0",DATABASE!O373)&amp;","</f>
        <v>-0.000002842818,</v>
      </c>
      <c r="R373" s="7" t="str">
        <f>IF(OR(DATABASE!P373="",ISERROR(DATABASE!P373),DATABASE!P373=FALSE),"0",DATABASE!P373)&amp;","</f>
        <v>0.000000000649548,</v>
      </c>
      <c r="S373" s="7" t="str">
        <f>IF(OR(DATABASE!Q373="",ISERROR(DATABASE!Q373),DATABASE!Q373=FALSE),"0",DATABASE!Q373)&amp;","</f>
        <v>-1.828396E-21,</v>
      </c>
      <c r="T373" s="7" t="str">
        <f>IF(OR(DATABASE!R373="",ISERROR(DATABASE!R373),DATABASE!R373=FALSE),"0",DATABASE!R373)&amp;","</f>
        <v>-199.62,</v>
      </c>
      <c r="U373" s="7" t="str">
        <f>IF(OR(DATABASE!S373="",ISERROR(DATABASE!S373),DATABASE!S373=FALSE),"0",DATABASE!S373)&amp;","</f>
        <v>70.67,</v>
      </c>
      <c r="V373" s="7" t="str">
        <f>IF(OR(DATABASE!T373="",ISERROR(DATABASE!T373),DATABASE!T373=FALSE),"0",DATABASE!T373)&amp;","</f>
        <v>-190.97,</v>
      </c>
      <c r="W373" s="7" t="str">
        <f>IF(OR(DATABASE!U373="",ISERROR(DATABASE!U373),DATABASE!U373=FALSE),"0",DATABASE!U373)&amp;","</f>
        <v>0.828010009765625,</v>
      </c>
      <c r="X373" s="7">
        <f>IF(OR(DATABASE!V373="",ISERROR(DATABASE!V373),DATABASE!V373=FALSE),"0",DATABASE!V373)</f>
        <v>1.6385599970817567E-4</v>
      </c>
      <c r="Y373" t="s">
        <v>5115</v>
      </c>
    </row>
    <row r="374" spans="2:25" x14ac:dyDescent="0.25">
      <c r="B374" t="s">
        <v>5116</v>
      </c>
      <c r="C374" s="8" t="str">
        <f>""""&amp;DATABASE!A374&amp;""","</f>
        <v>"112-53-8",</v>
      </c>
      <c r="D374" s="8" t="str">
        <f>""""&amp;DATABASE!B374&amp;""","</f>
        <v>"1-Dodecanol",</v>
      </c>
      <c r="E374" s="8" t="str">
        <f>""""&amp;DATABASE!C374&amp;""","</f>
        <v>"C12H26O",</v>
      </c>
      <c r="F374" s="8" t="str">
        <f>""""&amp;DATABASE!D374&amp;""","</f>
        <v>"Misc",</v>
      </c>
      <c r="G374" s="8" t="str">
        <f>""""&amp;DATABASE!E374&amp;""","</f>
        <v>"CH3 (CH2)11 OH ",</v>
      </c>
      <c r="H374" s="7" t="str">
        <f>IF(OR(DATABASE!F374="",ISERROR(DATABASE!F374),DATABASE!F374=FALSE),"0",DATABASE!F374)&amp;","</f>
        <v>186.339004516601,</v>
      </c>
      <c r="I374" s="7" t="str">
        <f>IF(OR(DATABASE!G374="",ISERROR(DATABASE!G374),DATABASE!G374=FALSE),"0",DATABASE!G374)&amp;","</f>
        <v>0.832029725048621,</v>
      </c>
      <c r="J374" s="7" t="str">
        <f>IF(OR(DATABASE!H374="",ISERROR(DATABASE!H374),DATABASE!H374=FALSE),"0",DATABASE!H374)&amp;","</f>
        <v>533.098022460937,</v>
      </c>
      <c r="K374" s="7" t="str">
        <f>IF(OR(DATABASE!I374="",ISERROR(DATABASE!I374),DATABASE!I374=FALSE),"0",DATABASE!I374)&amp;","</f>
        <v>679,</v>
      </c>
      <c r="L374" s="7" t="str">
        <f>IF(OR(DATABASE!J374="",ISERROR(DATABASE!J374),DATABASE!J374=FALSE),"0",DATABASE!J374)&amp;","</f>
        <v>19.1,</v>
      </c>
      <c r="M374" s="7" t="str">
        <f>IF(OR(DATABASE!K374="",ISERROR(DATABASE!K374),DATABASE!K374=FALSE),"0",DATABASE!K374)&amp;","</f>
        <v>0.717980027198791,</v>
      </c>
      <c r="N374" s="7" t="str">
        <f>IF(OR(DATABASE!L374="",ISERROR(DATABASE!L374),DATABASE!L374=FALSE),"0",DATABASE!L374)&amp;","</f>
        <v>0.954200029373168,</v>
      </c>
      <c r="O374" s="7" t="str">
        <f>IF(OR(DATABASE!M374="",ISERROR(DATABASE!M374),DATABASE!M374=FALSE),"0",DATABASE!M374)&amp;","</f>
        <v>0.0495329,</v>
      </c>
      <c r="P374" s="7" t="str">
        <f>IF(OR(DATABASE!N374="",ISERROR(DATABASE!N374),DATABASE!N374=FALSE),"0",DATABASE!N374)&amp;","</f>
        <v>0.00592324,</v>
      </c>
      <c r="Q374" s="7" t="str">
        <f>IF(OR(DATABASE!O374="",ISERROR(DATABASE!O374),DATABASE!O374=FALSE),"0",DATABASE!O374)&amp;","</f>
        <v>-0.0000028665207,</v>
      </c>
      <c r="R374" s="7" t="str">
        <f>IF(OR(DATABASE!P374="",ISERROR(DATABASE!P374),DATABASE!P374=FALSE),"0",DATABASE!P374)&amp;","</f>
        <v>0.000000000417728,</v>
      </c>
      <c r="S374" s="7" t="str">
        <f>IF(OR(DATABASE!Q374="",ISERROR(DATABASE!Q374),DATABASE!Q374=FALSE),"0",DATABASE!Q374)&amp;","</f>
        <v>0,</v>
      </c>
      <c r="T374" s="7" t="str">
        <f>IF(OR(DATABASE!R374="",ISERROR(DATABASE!R374),DATABASE!R374=FALSE),"0",DATABASE!R374)&amp;","</f>
        <v>-443.1,</v>
      </c>
      <c r="U374" s="7" t="str">
        <f>IF(OR(DATABASE!S374="",ISERROR(DATABASE!S374),DATABASE!S374=FALSE),"0",DATABASE!S374)&amp;","</f>
        <v>-87.13,</v>
      </c>
      <c r="V374" s="7" t="str">
        <f>IF(OR(DATABASE!T374="",ISERROR(DATABASE!T374),DATABASE!T374=FALSE),"0",DATABASE!T374)&amp;","</f>
        <v>-449.23,</v>
      </c>
      <c r="W374" s="7" t="str">
        <f>IF(OR(DATABASE!U374="",ISERROR(DATABASE!U374),DATABASE!U374=FALSE),"0",DATABASE!U374)&amp;","</f>
        <v>1.18580004882813,</v>
      </c>
      <c r="X374" s="7">
        <f>IF(OR(DATABASE!V374="",ISERROR(DATABASE!V374),DATABASE!V374=FALSE),"0",DATABASE!V374)</f>
        <v>8.719190210103989E-5</v>
      </c>
      <c r="Y374" t="s">
        <v>5115</v>
      </c>
    </row>
    <row r="375" spans="2:25" x14ac:dyDescent="0.25">
      <c r="B375" t="s">
        <v>5116</v>
      </c>
      <c r="C375" s="8" t="str">
        <f>""""&amp;DATABASE!A375&amp;""","</f>
        <v>"112-54-9",</v>
      </c>
      <c r="D375" s="8" t="str">
        <f>""""&amp;DATABASE!B375&amp;""","</f>
        <v>"n-Dodecanal",</v>
      </c>
      <c r="E375" s="8" t="str">
        <f>""""&amp;DATABASE!C375&amp;""","</f>
        <v>"C12H24O",</v>
      </c>
      <c r="F375" s="8" t="str">
        <f>""""&amp;DATABASE!D375&amp;""","</f>
        <v>"Misc",</v>
      </c>
      <c r="G375" s="8" t="str">
        <f>""""&amp;DATABASE!E375&amp;""","</f>
        <v>"CH3 (CH2)10 CHO ",</v>
      </c>
      <c r="H375" s="7" t="str">
        <f>IF(OR(DATABASE!F375="",ISERROR(DATABASE!F375),DATABASE!F375=FALSE),"0",DATABASE!F375)&amp;","</f>
        <v>184.322006225585,</v>
      </c>
      <c r="I375" s="7" t="str">
        <f>IF(OR(DATABASE!G375="",ISERROR(DATABASE!G375),DATABASE!G375=FALSE),"0",DATABASE!G375)&amp;","</f>
        <v>0.834091637505314,</v>
      </c>
      <c r="J375" s="7" t="str">
        <f>IF(OR(DATABASE!H375="",ISERROR(DATABASE!H375),DATABASE!H375=FALSE),"0",DATABASE!H375)&amp;","</f>
        <v>523.150024414062,</v>
      </c>
      <c r="K375" s="7" t="str">
        <f>IF(OR(DATABASE!I375="",ISERROR(DATABASE!I375),DATABASE!I375=FALSE),"0",DATABASE!I375)&amp;","</f>
        <v>685,</v>
      </c>
      <c r="L375" s="7" t="str">
        <f>IF(OR(DATABASE!J375="",ISERROR(DATABASE!J375),DATABASE!J375=FALSE),"0",DATABASE!J375)&amp;","</f>
        <v>18.6,</v>
      </c>
      <c r="M375" s="7" t="str">
        <f>IF(OR(DATABASE!K375="",ISERROR(DATABASE!K375),DATABASE!K375=FALSE),"0",DATABASE!K375)&amp;","</f>
        <v>0.685000002384185,</v>
      </c>
      <c r="N375" s="7" t="str">
        <f>IF(OR(DATABASE!L375="",ISERROR(DATABASE!L375),DATABASE!L375=FALSE),"0",DATABASE!L375)&amp;","</f>
        <v>0.753840029239654,</v>
      </c>
      <c r="O375" s="7" t="str">
        <f>IF(OR(DATABASE!M375="",ISERROR(DATABASE!M375),DATABASE!M375=FALSE),"0",DATABASE!M375)&amp;","</f>
        <v>0.0517363,</v>
      </c>
      <c r="P375" s="7" t="str">
        <f>IF(OR(DATABASE!N375="",ISERROR(DATABASE!N375),DATABASE!N375=FALSE),"0",DATABASE!N375)&amp;","</f>
        <v>0.00594878,</v>
      </c>
      <c r="Q375" s="7" t="str">
        <f>IF(OR(DATABASE!O375="",ISERROR(DATABASE!O375),DATABASE!O375=FALSE),"0",DATABASE!O375)&amp;","</f>
        <v>-0.00000326823,</v>
      </c>
      <c r="R375" s="7" t="str">
        <f>IF(OR(DATABASE!P375="",ISERROR(DATABASE!P375),DATABASE!P375=FALSE),"0",DATABASE!P375)&amp;","</f>
        <v>0.000000000683656,</v>
      </c>
      <c r="S375" s="7" t="str">
        <f>IF(OR(DATABASE!Q375="",ISERROR(DATABASE!Q375),DATABASE!Q375=FALSE),"0",DATABASE!Q375)&amp;","</f>
        <v>0,</v>
      </c>
      <c r="T375" s="7" t="str">
        <f>IF(OR(DATABASE!R375="",ISERROR(DATABASE!R375),DATABASE!R375=FALSE),"0",DATABASE!R375)&amp;","</f>
        <v>-374.34,</v>
      </c>
      <c r="U375" s="7" t="str">
        <f>IF(OR(DATABASE!S375="",ISERROR(DATABASE!S375),DATABASE!S375=FALSE),"0",DATABASE!S375)&amp;","</f>
        <v>-52.6,</v>
      </c>
      <c r="V375" s="7" t="str">
        <f>IF(OR(DATABASE!T375="",ISERROR(DATABASE!T375),DATABASE!T375=FALSE),"0",DATABASE!T375)&amp;","</f>
        <v>-373.6148125,</v>
      </c>
      <c r="W375" s="7" t="str">
        <f>IF(OR(DATABASE!U375="",ISERROR(DATABASE!U375),DATABASE!U375=FALSE),"0",DATABASE!U375)&amp;","</f>
        <v>1.05989208984375,</v>
      </c>
      <c r="X375" s="7">
        <f>IF(OR(DATABASE!V375="",ISERROR(DATABASE!V375),DATABASE!V375=FALSE),"0",DATABASE!V375)</f>
        <v>9.278532117605209E-5</v>
      </c>
      <c r="Y375" t="s">
        <v>5115</v>
      </c>
    </row>
    <row r="376" spans="2:25" x14ac:dyDescent="0.25">
      <c r="B376" t="s">
        <v>5116</v>
      </c>
      <c r="C376" s="8" t="str">
        <f>""""&amp;DATABASE!A376&amp;""","</f>
        <v>"112-55-0",</v>
      </c>
      <c r="D376" s="8" t="str">
        <f>""""&amp;DATABASE!B376&amp;""","</f>
        <v>"1Dodecathiol",</v>
      </c>
      <c r="E376" s="8" t="str">
        <f>""""&amp;DATABASE!C376&amp;""","</f>
        <v>"C12H26S",</v>
      </c>
      <c r="F376" s="8" t="str">
        <f>""""&amp;DATABASE!D376&amp;""","</f>
        <v>"MISC",</v>
      </c>
      <c r="G376" s="8" t="str">
        <f>""""&amp;DATABASE!E376&amp;""","</f>
        <v>"CH2SH CH3 (CH2)10 ",</v>
      </c>
      <c r="H376" s="7" t="str">
        <f>IF(OR(DATABASE!F376="",ISERROR(DATABASE!F376),DATABASE!F376=FALSE),"0",DATABASE!F376)&amp;","</f>
        <v>202.399002075195,</v>
      </c>
      <c r="I376" s="7" t="str">
        <f>IF(OR(DATABASE!G376="",ISERROR(DATABASE!G376),DATABASE!G376=FALSE),"0",DATABASE!G376)&amp;","</f>
        <v>0.846934558378272,</v>
      </c>
      <c r="J376" s="7" t="str">
        <f>IF(OR(DATABASE!H376="",ISERROR(DATABASE!H376),DATABASE!H376=FALSE),"0",DATABASE!H376)&amp;","</f>
        <v>547.799011230468,</v>
      </c>
      <c r="K376" s="7" t="str">
        <f>IF(OR(DATABASE!I376="",ISERROR(DATABASE!I376),DATABASE!I376=FALSE),"0",DATABASE!I376)&amp;","</f>
        <v>729.799011230468,</v>
      </c>
      <c r="L376" s="7" t="str">
        <f>IF(OR(DATABASE!J376="",ISERROR(DATABASE!J376),DATABASE!J376=FALSE),"0",DATABASE!J376)&amp;","</f>
        <v>18.8,</v>
      </c>
      <c r="M376" s="7" t="str">
        <f>IF(OR(DATABASE!K376="",ISERROR(DATABASE!K376),DATABASE!K376=FALSE),"0",DATABASE!K376)&amp;","</f>
        <v>0.761500000953674,</v>
      </c>
      <c r="N376" s="7" t="str">
        <f>IF(OR(DATABASE!L376="",ISERROR(DATABASE!L376),DATABASE!L376=FALSE),"0",DATABASE!L376)&amp;","</f>
        <v>0.635999023914337,</v>
      </c>
      <c r="O376" s="7" t="str">
        <f>IF(OR(DATABASE!M376="",ISERROR(DATABASE!M376),DATABASE!M376=FALSE),"0",DATABASE!M376)&amp;","</f>
        <v>0.0407163,</v>
      </c>
      <c r="P376" s="7" t="str">
        <f>IF(OR(DATABASE!N376="",ISERROR(DATABASE!N376),DATABASE!N376=FALSE),"0",DATABASE!N376)&amp;","</f>
        <v>0.00570454,</v>
      </c>
      <c r="Q376" s="7" t="str">
        <f>IF(OR(DATABASE!O376="",ISERROR(DATABASE!O376),DATABASE!O376=FALSE),"0",DATABASE!O376)&amp;","</f>
        <v>-0.00000304641,</v>
      </c>
      <c r="R376" s="7" t="str">
        <f>IF(OR(DATABASE!P376="",ISERROR(DATABASE!P376),DATABASE!P376=FALSE),"0",DATABASE!P376)&amp;","</f>
        <v>0.000000000641636,</v>
      </c>
      <c r="S376" s="7" t="str">
        <f>IF(OR(DATABASE!Q376="",ISERROR(DATABASE!Q376),DATABASE!Q376=FALSE),"0",DATABASE!Q376)&amp;","</f>
        <v>6.1462E-21,</v>
      </c>
      <c r="T376" s="7" t="str">
        <f>IF(OR(DATABASE!R376="",ISERROR(DATABASE!R376),DATABASE!R376=FALSE),"0",DATABASE!R376)&amp;","</f>
        <v>-252.66,</v>
      </c>
      <c r="U376" s="7" t="str">
        <f>IF(OR(DATABASE!S376="",ISERROR(DATABASE!S376),DATABASE!S376=FALSE),"0",DATABASE!S376)&amp;","</f>
        <v>78.24,</v>
      </c>
      <c r="V376" s="7" t="str">
        <f>IF(OR(DATABASE!T376="",ISERROR(DATABASE!T376),DATABASE!T376=FALSE),"0",DATABASE!T376)&amp;","</f>
        <v>-244.797,</v>
      </c>
      <c r="W376" s="7" t="str">
        <f>IF(OR(DATABASE!U376="",ISERROR(DATABASE!U376),DATABASE!U376=FALSE),"0",DATABASE!U376)&amp;","</f>
        <v>1.03368005371094,</v>
      </c>
      <c r="X376" s="7">
        <f>IF(OR(DATABASE!V376="",ISERROR(DATABASE!V376),DATABASE!V376=FALSE),"0",DATABASE!V376)</f>
        <v>1.6474600136280059E-4</v>
      </c>
      <c r="Y376" t="s">
        <v>5115</v>
      </c>
    </row>
    <row r="377" spans="2:25" x14ac:dyDescent="0.25">
      <c r="B377" t="s">
        <v>5116</v>
      </c>
      <c r="C377" s="8" t="str">
        <f>""""&amp;DATABASE!A377&amp;""","</f>
        <v>"112-57-2",</v>
      </c>
      <c r="D377" s="8" t="str">
        <f>""""&amp;DATABASE!B377&amp;""","</f>
        <v>"(C2=)4PAmine",</v>
      </c>
      <c r="E377" s="8" t="str">
        <f>""""&amp;DATABASE!C377&amp;""","</f>
        <v>"C8H23N5",</v>
      </c>
      <c r="F377" s="8" t="str">
        <f>""""&amp;DATABASE!D377&amp;""","</f>
        <v>"Misc",</v>
      </c>
      <c r="G377" s="8" t="str">
        <f>""""&amp;DATABASE!E377&amp;""","</f>
        <v>"(CH2)3 (CH2NH2)2 (CH2NH)3 ",</v>
      </c>
      <c r="H377" s="7" t="str">
        <f>IF(OR(DATABASE!F377="",ISERROR(DATABASE!F377),DATABASE!F377=FALSE),"0",DATABASE!F377)&amp;","</f>
        <v>189.304000854492,</v>
      </c>
      <c r="I377" s="7" t="str">
        <f>IF(OR(DATABASE!G377="",ISERROR(DATABASE!G377),DATABASE!G377=FALSE),"0",DATABASE!G377)&amp;","</f>
        <v>1.00212067190941,</v>
      </c>
      <c r="J377" s="7" t="str">
        <f>IF(OR(DATABASE!H377="",ISERROR(DATABASE!H377),DATABASE!H377=FALSE),"0",DATABASE!H377)&amp;","</f>
        <v>606.150024414062,</v>
      </c>
      <c r="K377" s="7" t="str">
        <f>IF(OR(DATABASE!I377="",ISERROR(DATABASE!I377),DATABASE!I377=FALSE),"0",DATABASE!I377)&amp;","</f>
        <v>774,</v>
      </c>
      <c r="L377" s="7" t="str">
        <f>IF(OR(DATABASE!J377="",ISERROR(DATABASE!J377),DATABASE!J377=FALSE),"0",DATABASE!J377)&amp;","</f>
        <v>25.299599609375,</v>
      </c>
      <c r="M377" s="7" t="str">
        <f>IF(OR(DATABASE!K377="",ISERROR(DATABASE!K377),DATABASE!K377=FALSE),"0",DATABASE!K377)&amp;","</f>
        <v>0.635999023914337,</v>
      </c>
      <c r="N377" s="7" t="str">
        <f>IF(OR(DATABASE!L377="",ISERROR(DATABASE!L377),DATABASE!L377=FALSE),"0",DATABASE!L377)&amp;","</f>
        <v>1.23652005195617,</v>
      </c>
      <c r="O377" s="7" t="str">
        <f>IF(OR(DATABASE!M377="",ISERROR(DATABASE!M377),DATABASE!M377=FALSE),"0",DATABASE!M377)&amp;","</f>
        <v>-0.289771,</v>
      </c>
      <c r="P377" s="7" t="str">
        <f>IF(OR(DATABASE!N377="",ISERROR(DATABASE!N377),DATABASE!N377=FALSE),"0",DATABASE!N377)&amp;","</f>
        <v>0.0074844,</v>
      </c>
      <c r="Q377" s="7" t="str">
        <f>IF(OR(DATABASE!O377="",ISERROR(DATABASE!O377),DATABASE!O377=FALSE),"0",DATABASE!O377)&amp;","</f>
        <v>-0.00000643065,</v>
      </c>
      <c r="R377" s="7" t="str">
        <f>IF(OR(DATABASE!P377="",ISERROR(DATABASE!P377),DATABASE!P377=FALSE),"0",DATABASE!P377)&amp;","</f>
        <v>0.000000003082348,</v>
      </c>
      <c r="S377" s="7" t="str">
        <f>IF(OR(DATABASE!Q377="",ISERROR(DATABASE!Q377),DATABASE!Q377=FALSE),"0",DATABASE!Q377)&amp;","</f>
        <v>-0.00000000000050438,</v>
      </c>
      <c r="T377" s="7" t="str">
        <f>IF(OR(DATABASE!R377="",ISERROR(DATABASE!R377),DATABASE!R377=FALSE),"0",DATABASE!R377)&amp;","</f>
        <v>12.6,</v>
      </c>
      <c r="U377" s="7" t="str">
        <f>IF(OR(DATABASE!S377="",ISERROR(DATABASE!S377),DATABASE!S377=FALSE),"0",DATABASE!S377)&amp;","</f>
        <v>413.08,</v>
      </c>
      <c r="V377" s="7" t="str">
        <f>IF(OR(DATABASE!T377="",ISERROR(DATABASE!T377),DATABASE!T377=FALSE),"0",DATABASE!T377)&amp;","</f>
        <v>11.4105810546875,</v>
      </c>
      <c r="W377" s="7" t="str">
        <f>IF(OR(DATABASE!U377="",ISERROR(DATABASE!U377),DATABASE!U377=FALSE),"0",DATABASE!U377)&amp;","</f>
        <v>1.32147399902344,</v>
      </c>
      <c r="X377" s="7">
        <f>IF(OR(DATABASE!V377="",ISERROR(DATABASE!V377),DATABASE!V377=FALSE),"0",DATABASE!V377)</f>
        <v>8.6349837481975556E-5</v>
      </c>
      <c r="Y377" t="s">
        <v>5115</v>
      </c>
    </row>
    <row r="378" spans="2:25" x14ac:dyDescent="0.25">
      <c r="B378" t="s">
        <v>5116</v>
      </c>
      <c r="C378" s="8" t="str">
        <f>""""&amp;DATABASE!A378&amp;""","</f>
        <v>"112-58-3",</v>
      </c>
      <c r="D378" s="8" t="str">
        <f>""""&amp;DATABASE!B378&amp;""","</f>
        <v>"diHX-Ether",</v>
      </c>
      <c r="E378" s="8" t="str">
        <f>""""&amp;DATABASE!C378&amp;""","</f>
        <v>"C12H26O",</v>
      </c>
      <c r="F378" s="8" t="str">
        <f>""""&amp;DATABASE!D378&amp;""","</f>
        <v>"Misc",</v>
      </c>
      <c r="G378" s="8" t="str">
        <f>""""&amp;DATABASE!E378&amp;""","</f>
        <v>"(CH3)2 (CH2)9 CH2O ",</v>
      </c>
      <c r="H378" s="7" t="str">
        <f>IF(OR(DATABASE!F378="",ISERROR(DATABASE!F378),DATABASE!F378=FALSE),"0",DATABASE!F378)&amp;","</f>
        <v>186.337997436523,</v>
      </c>
      <c r="I378" s="7" t="str">
        <f>IF(OR(DATABASE!G378="",ISERROR(DATABASE!G378),DATABASE!G378=FALSE),"0",DATABASE!G378)&amp;","</f>
        <v>1.22493764842221,</v>
      </c>
      <c r="J378" s="7" t="str">
        <f>IF(OR(DATABASE!H378="",ISERROR(DATABASE!H378),DATABASE!H378=FALSE),"0",DATABASE!H378)&amp;","</f>
        <v>499.600006103515,</v>
      </c>
      <c r="K378" s="7" t="str">
        <f>IF(OR(DATABASE!I378="",ISERROR(DATABASE!I378),DATABASE!I378=FALSE),"0",DATABASE!I378)&amp;","</f>
        <v>657,</v>
      </c>
      <c r="L378" s="7" t="str">
        <f>IF(OR(DATABASE!J378="",ISERROR(DATABASE!J378),DATABASE!J378=FALSE),"0",DATABASE!J378)&amp;","</f>
        <v>18.1,</v>
      </c>
      <c r="M378" s="7" t="str">
        <f>IF(OR(DATABASE!K378="",ISERROR(DATABASE!K378),DATABASE!K378=FALSE),"0",DATABASE!K378)&amp;","</f>
        <v>0.720000028610229,</v>
      </c>
      <c r="N378" s="7" t="str">
        <f>IF(OR(DATABASE!L378="",ISERROR(DATABASE!L378),DATABASE!L378=FALSE),"0",DATABASE!L378)&amp;","</f>
        <v>0.699980020523071,</v>
      </c>
      <c r="O378" s="7" t="str">
        <f>IF(OR(DATABASE!M378="",ISERROR(DATABASE!M378),DATABASE!M378=FALSE),"0",DATABASE!M378)&amp;","</f>
        <v>0.1172,</v>
      </c>
      <c r="P378" s="7" t="str">
        <f>IF(OR(DATABASE!N378="",ISERROR(DATABASE!N378),DATABASE!N378=FALSE),"0",DATABASE!N378)&amp;","</f>
        <v>0.00374978,</v>
      </c>
      <c r="Q378" s="7" t="str">
        <f>IF(OR(DATABASE!O378="",ISERROR(DATABASE!O378),DATABASE!O378=FALSE),"0",DATABASE!O378)&amp;","</f>
        <v>-0.000001934295,</v>
      </c>
      <c r="R378" s="7" t="str">
        <f>IF(OR(DATABASE!P378="",ISERROR(DATABASE!P378),DATABASE!P378=FALSE),"0",DATABASE!P378)&amp;","</f>
        <v>0.000000000586388,</v>
      </c>
      <c r="S378" s="7" t="str">
        <f>IF(OR(DATABASE!Q378="",ISERROR(DATABASE!Q378),DATABASE!Q378=FALSE),"0",DATABASE!Q378)&amp;","</f>
        <v>0,</v>
      </c>
      <c r="T378" s="7" t="str">
        <f>IF(OR(DATABASE!R378="",ISERROR(DATABASE!R378),DATABASE!R378=FALSE),"0",DATABASE!R378)&amp;","</f>
        <v>-415.5,</v>
      </c>
      <c r="U378" s="7" t="str">
        <f>IF(OR(DATABASE!S378="",ISERROR(DATABASE!S378),DATABASE!S378=FALSE),"0",DATABASE!S378)&amp;","</f>
        <v>-54.7,</v>
      </c>
      <c r="V378" s="7" t="str">
        <f>IF(OR(DATABASE!T378="",ISERROR(DATABASE!T378),DATABASE!T378=FALSE),"0",DATABASE!T378)&amp;","</f>
        <v>-403.9619375,</v>
      </c>
      <c r="W378" s="7" t="str">
        <f>IF(OR(DATABASE!U378="",ISERROR(DATABASE!U378),DATABASE!U378=FALSE),"0",DATABASE!U378)&amp;","</f>
        <v>1.100146484375,</v>
      </c>
      <c r="X378" s="7">
        <f>IF(OR(DATABASE!V378="",ISERROR(DATABASE!V378),DATABASE!V378=FALSE),"0",DATABASE!V378)</f>
        <v>2.3751176893711091E-4</v>
      </c>
      <c r="Y378" t="s">
        <v>5115</v>
      </c>
    </row>
    <row r="379" spans="2:25" x14ac:dyDescent="0.25">
      <c r="B379" t="s">
        <v>5116</v>
      </c>
      <c r="C379" s="8" t="str">
        <f>""""&amp;DATABASE!A379&amp;""","</f>
        <v>"112-59-4",</v>
      </c>
      <c r="D379" s="8" t="str">
        <f>""""&amp;DATABASE!B379&amp;""","</f>
        <v>"22C6xC2xC2ol",</v>
      </c>
      <c r="E379" s="8" t="str">
        <f>""""&amp;DATABASE!C379&amp;""","</f>
        <v>"C10H22O3",</v>
      </c>
      <c r="F379" s="8" t="str">
        <f>""""&amp;DATABASE!D379&amp;""","</f>
        <v>"Misc",</v>
      </c>
      <c r="G379" s="8" t="str">
        <f>""""&amp;DATABASE!E379&amp;""","</f>
        <v>"(CH2O)2 OH CH3 (CH2)7 ",</v>
      </c>
      <c r="H379" s="7" t="str">
        <f>IF(OR(DATABASE!F379="",ISERROR(DATABASE!F379),DATABASE!F379=FALSE),"0",DATABASE!F379)&amp;","</f>
        <v>190.283004760742,</v>
      </c>
      <c r="I379" s="7" t="str">
        <f>IF(OR(DATABASE!G379="",ISERROR(DATABASE!G379),DATABASE!G379=FALSE),"0",DATABASE!G379)&amp;","</f>
        <v>0.936138373641194,</v>
      </c>
      <c r="J379" s="7" t="str">
        <f>IF(OR(DATABASE!H379="",ISERROR(DATABASE!H379),DATABASE!H379=FALSE),"0",DATABASE!H379)&amp;","</f>
        <v>532.25,</v>
      </c>
      <c r="K379" s="7" t="str">
        <f>IF(OR(DATABASE!I379="",ISERROR(DATABASE!I379),DATABASE!I379=FALSE),"0",DATABASE!I379)&amp;","</f>
        <v>684,</v>
      </c>
      <c r="L379" s="7" t="str">
        <f>IF(OR(DATABASE!J379="",ISERROR(DATABASE!J379),DATABASE!J379=FALSE),"0",DATABASE!J379)&amp;","</f>
        <v>24.1,</v>
      </c>
      <c r="M379" s="7" t="str">
        <f>IF(OR(DATABASE!K379="",ISERROR(DATABASE!K379),DATABASE!K379=FALSE),"0",DATABASE!K379)&amp;","</f>
        <v>0.630999982357025,</v>
      </c>
      <c r="N379" s="7" t="str">
        <f>IF(OR(DATABASE!L379="",ISERROR(DATABASE!L379),DATABASE!L379=FALSE),"0",DATABASE!L379)&amp;","</f>
        <v>1.11096000671386,</v>
      </c>
      <c r="O379" s="7" t="str">
        <f>IF(OR(DATABASE!M379="",ISERROR(DATABASE!M379),DATABASE!M379=FALSE),"0",DATABASE!M379)&amp;","</f>
        <v>-0.11102,</v>
      </c>
      <c r="P379" s="7" t="str">
        <f>IF(OR(DATABASE!N379="",ISERROR(DATABASE!N379),DATABASE!N379=FALSE),"0",DATABASE!N379)&amp;","</f>
        <v>0.0063182,</v>
      </c>
      <c r="Q379" s="7" t="str">
        <f>IF(OR(DATABASE!O379="",ISERROR(DATABASE!O379),DATABASE!O379=FALSE),"0",DATABASE!O379)&amp;","</f>
        <v>-0.0000045435,</v>
      </c>
      <c r="R379" s="7" t="str">
        <f>IF(OR(DATABASE!P379="",ISERROR(DATABASE!P379),DATABASE!P379=FALSE),"0",DATABASE!P379)&amp;","</f>
        <v>0.00000000173916,</v>
      </c>
      <c r="S379" s="7" t="str">
        <f>IF(OR(DATABASE!Q379="",ISERROR(DATABASE!Q379),DATABASE!Q379=FALSE),"0",DATABASE!Q379)&amp;","</f>
        <v>-0.000000000000232684,</v>
      </c>
      <c r="T379" s="7" t="str">
        <f>IF(OR(DATABASE!R379="",ISERROR(DATABASE!R379),DATABASE!R379=FALSE),"0",DATABASE!R379)&amp;","</f>
        <v>-651.5,</v>
      </c>
      <c r="U379" s="7" t="str">
        <f>IF(OR(DATABASE!S379="",ISERROR(DATABASE!S379),DATABASE!S379=FALSE),"0",DATABASE!S379)&amp;","</f>
        <v>0,</v>
      </c>
      <c r="V379" s="7" t="str">
        <f>IF(OR(DATABASE!T379="",ISERROR(DATABASE!T379),DATABASE!T379=FALSE),"0",DATABASE!T379)&amp;","</f>
        <v>-651.31,</v>
      </c>
      <c r="W379" s="7" t="str">
        <f>IF(OR(DATABASE!U379="",ISERROR(DATABASE!U379),DATABASE!U379=FALSE),"0",DATABASE!U379)&amp;","</f>
        <v>1.10240930175781,</v>
      </c>
      <c r="X379" s="7">
        <f>IF(OR(DATABASE!V379="",ISERROR(DATABASE!V379),DATABASE!V379=FALSE),"0",DATABASE!V379)</f>
        <v>8.8045299053192137E-5</v>
      </c>
      <c r="Y379" t="s">
        <v>5115</v>
      </c>
    </row>
    <row r="380" spans="2:25" x14ac:dyDescent="0.25">
      <c r="B380" t="s">
        <v>5116</v>
      </c>
      <c r="C380" s="8" t="str">
        <f>""""&amp;DATABASE!A380&amp;""","</f>
        <v>"112-60-7",</v>
      </c>
      <c r="D380" s="8" t="str">
        <f>""""&amp;DATABASE!B380&amp;""","</f>
        <v>"TtrC2=Glycol",</v>
      </c>
      <c r="E380" s="8" t="str">
        <f>""""&amp;DATABASE!C380&amp;""","</f>
        <v>"C8H18O5",</v>
      </c>
      <c r="F380" s="8" t="str">
        <f>""""&amp;DATABASE!D380&amp;""","</f>
        <v>"MISC",</v>
      </c>
      <c r="G380" s="8" t="str">
        <f>""""&amp;DATABASE!E380&amp;""","</f>
        <v>"(OH)2 (CH2)5 (CH2O)3 ",</v>
      </c>
      <c r="H380" s="7" t="str">
        <f>IF(OR(DATABASE!F380="",ISERROR(DATABASE!F380),DATABASE!F380=FALSE),"0",DATABASE!F380)&amp;","</f>
        <v>194.227005004882,</v>
      </c>
      <c r="I380" s="7" t="str">
        <f>IF(OR(DATABASE!G380="",ISERROR(DATABASE!G380),DATABASE!G380=FALSE),"0",DATABASE!G380)&amp;","</f>
        <v>1.13132067704402,</v>
      </c>
      <c r="J380" s="7" t="str">
        <f>IF(OR(DATABASE!H380="",ISERROR(DATABASE!H380),DATABASE!H380=FALSE),"0",DATABASE!H380)&amp;","</f>
        <v>581,</v>
      </c>
      <c r="K380" s="7" t="str">
        <f>IF(OR(DATABASE!I380="",ISERROR(DATABASE!I380),DATABASE!I380=FALSE),"0",DATABASE!I380)&amp;","</f>
        <v>722,</v>
      </c>
      <c r="L380" s="7" t="str">
        <f>IF(OR(DATABASE!J380="",ISERROR(DATABASE!J380),DATABASE!J380=FALSE),"0",DATABASE!J380)&amp;","</f>
        <v>25.8,</v>
      </c>
      <c r="M380" s="7" t="str">
        <f>IF(OR(DATABASE!K380="",ISERROR(DATABASE!K380),DATABASE!K380=FALSE),"0",DATABASE!K380)&amp;","</f>
        <v>0.564000010490417,</v>
      </c>
      <c r="N380" s="7" t="str">
        <f>IF(OR(DATABASE!L380="",ISERROR(DATABASE!L380),DATABASE!L380=FALSE),"0",DATABASE!L380)&amp;","</f>
        <v>1.57825005054473,</v>
      </c>
      <c r="O380" s="7" t="str">
        <f>IF(OR(DATABASE!M380="",ISERROR(DATABASE!M380),DATABASE!M380=FALSE),"0",DATABASE!M380)&amp;","</f>
        <v>0.07802,</v>
      </c>
      <c r="P380" s="7" t="str">
        <f>IF(OR(DATABASE!N380="",ISERROR(DATABASE!N380),DATABASE!N380=FALSE),"0",DATABASE!N380)&amp;","</f>
        <v>0.00494758,</v>
      </c>
      <c r="Q380" s="7" t="str">
        <f>IF(OR(DATABASE!O380="",ISERROR(DATABASE!O380),DATABASE!O380=FALSE),"0",DATABASE!O380)&amp;","</f>
        <v>-0.00000322134,</v>
      </c>
      <c r="R380" s="7" t="str">
        <f>IF(OR(DATABASE!P380="",ISERROR(DATABASE!P380),DATABASE!P380=FALSE),"0",DATABASE!P380)&amp;","</f>
        <v>0.000000001048152,</v>
      </c>
      <c r="S380" s="7" t="str">
        <f>IF(OR(DATABASE!Q380="",ISERROR(DATABASE!Q380),DATABASE!Q380=FALSE),"0",DATABASE!Q380)&amp;","</f>
        <v>-1.224856E-13,</v>
      </c>
      <c r="T380" s="7" t="str">
        <f>IF(OR(DATABASE!R380="",ISERROR(DATABASE!R380),DATABASE!R380=FALSE),"0",DATABASE!R380)&amp;","</f>
        <v>-882.199,</v>
      </c>
      <c r="U380" s="7" t="str">
        <f>IF(OR(DATABASE!S380="",ISERROR(DATABASE!S380),DATABASE!S380=FALSE),"0",DATABASE!S380)&amp;","</f>
        <v>-559.41,</v>
      </c>
      <c r="V380" s="7" t="str">
        <f>IF(OR(DATABASE!T380="",ISERROR(DATABASE!T380),DATABASE!T380=FALSE),"0",DATABASE!T380)&amp;","</f>
        <v>-882.05675,</v>
      </c>
      <c r="W380" s="7" t="str">
        <f>IF(OR(DATABASE!U380="",ISERROR(DATABASE!U380),DATABASE!U380=FALSE),"0",DATABASE!U380)&amp;","</f>
        <v>1.01728796386719,</v>
      </c>
      <c r="X380" s="7">
        <f>IF(OR(DATABASE!V380="",ISERROR(DATABASE!V380),DATABASE!V380=FALSE),"0",DATABASE!V380)</f>
        <v>7.416038960218429E-5</v>
      </c>
      <c r="Y380" t="s">
        <v>5115</v>
      </c>
    </row>
    <row r="381" spans="2:25" x14ac:dyDescent="0.25">
      <c r="B381" t="s">
        <v>5116</v>
      </c>
      <c r="C381" s="8" t="str">
        <f>""""&amp;DATABASE!A381&amp;""","</f>
        <v>"112-61-8",</v>
      </c>
      <c r="D381" s="8" t="str">
        <f>""""&amp;DATABASE!B381&amp;""","</f>
        <v>"M-Stearate",</v>
      </c>
      <c r="E381" s="8" t="str">
        <f>""""&amp;DATABASE!C381&amp;""","</f>
        <v>"C19H38O2",</v>
      </c>
      <c r="F381" s="8" t="str">
        <f>""""&amp;DATABASE!D381&amp;""","</f>
        <v>"Misc",</v>
      </c>
      <c r="G381" s="8" t="str">
        <f>""""&amp;DATABASE!E381&amp;""","</f>
        <v>"CH3 (CH2)16 CH3COO ",</v>
      </c>
      <c r="H381" s="7" t="str">
        <f>IF(OR(DATABASE!F381="",ISERROR(DATABASE!F381),DATABASE!F381=FALSE),"0",DATABASE!F381)&amp;","</f>
        <v>298.50698852539,</v>
      </c>
      <c r="I381" s="7" t="str">
        <f>IF(OR(DATABASE!G381="",ISERROR(DATABASE!G381),DATABASE!G381=FALSE),"0",DATABASE!G381)&amp;","</f>
        <v>0.850588953191298,</v>
      </c>
      <c r="J381" s="7" t="str">
        <f>IF(OR(DATABASE!H381="",ISERROR(DATABASE!H381),DATABASE!H381=FALSE),"0",DATABASE!H381)&amp;","</f>
        <v>625.630004882812,</v>
      </c>
      <c r="K381" s="7" t="str">
        <f>IF(OR(DATABASE!I381="",ISERROR(DATABASE!I381),DATABASE!I381=FALSE),"0",DATABASE!I381)&amp;","</f>
        <v>785,</v>
      </c>
      <c r="L381" s="7" t="str">
        <f>IF(OR(DATABASE!J381="",ISERROR(DATABASE!J381),DATABASE!J381=FALSE),"0",DATABASE!J381)&amp;","</f>
        <v>15,</v>
      </c>
      <c r="M381" s="7" t="str">
        <f>IF(OR(DATABASE!K381="",ISERROR(DATABASE!K381),DATABASE!K381=FALSE),"0",DATABASE!K381)&amp;","</f>
        <v>0.929274559020996,</v>
      </c>
      <c r="N381" s="7" t="str">
        <f>IF(OR(DATABASE!L381="",ISERROR(DATABASE!L381),DATABASE!L381=FALSE),"0",DATABASE!L381)&amp;","</f>
        <v>0.994000017642974,</v>
      </c>
      <c r="O381" s="7" t="str">
        <f>IF(OR(DATABASE!M381="",ISERROR(DATABASE!M381),DATABASE!M381=FALSE),"0",DATABASE!M381)&amp;","</f>
        <v>0.0369370344480869,</v>
      </c>
      <c r="P381" s="7" t="str">
        <f>IF(OR(DATABASE!N381="",ISERROR(DATABASE!N381),DATABASE!N381=FALSE),"0",DATABASE!N381)&amp;","</f>
        <v>0.00587602333484933,</v>
      </c>
      <c r="Q381" s="7" t="str">
        <f>IF(OR(DATABASE!O381="",ISERROR(DATABASE!O381),DATABASE!O381=FALSE),"0",DATABASE!O381)&amp;","</f>
        <v>-3.06591443335083E-06,</v>
      </c>
      <c r="R381" s="7" t="str">
        <f>IF(OR(DATABASE!P381="",ISERROR(DATABASE!P381),DATABASE!P381=FALSE),"0",DATABASE!P381)&amp;","</f>
        <v>5.28629044658317E-10,</v>
      </c>
      <c r="S381" s="7" t="str">
        <f>IF(OR(DATABASE!Q381="",ISERROR(DATABASE!Q381),DATABASE!Q381=FALSE),"0",DATABASE!Q381)&amp;","</f>
        <v>0,</v>
      </c>
      <c r="T381" s="7" t="str">
        <f>IF(OR(DATABASE!R381="",ISERROR(DATABASE!R381),DATABASE!R381=FALSE),"0",DATABASE!R381)&amp;","</f>
        <v>-752.77,</v>
      </c>
      <c r="U381" s="7" t="str">
        <f>IF(OR(DATABASE!S381="",ISERROR(DATABASE!S381),DATABASE!S381=FALSE),"0",DATABASE!S381)&amp;","</f>
        <v>0,</v>
      </c>
      <c r="V381" s="7" t="str">
        <f>IF(OR(DATABASE!T381="",ISERROR(DATABASE!T381),DATABASE!T381=FALSE),"0",DATABASE!T381)&amp;","</f>
        <v>-752.153625,</v>
      </c>
      <c r="W381" s="7" t="str">
        <f>IF(OR(DATABASE!U381="",ISERROR(DATABASE!U381),DATABASE!U381=FALSE),"0",DATABASE!U381)&amp;","</f>
        <v>1.80480261230469,</v>
      </c>
      <c r="X381" s="7">
        <f>IF(OR(DATABASE!V381="",ISERROR(DATABASE!V381),DATABASE!V381=FALSE),"0",DATABASE!V381)</f>
        <v>1.4378656446933745E-4</v>
      </c>
      <c r="Y381" t="s">
        <v>5115</v>
      </c>
    </row>
    <row r="382" spans="2:25" x14ac:dyDescent="0.25">
      <c r="B382" t="s">
        <v>5116</v>
      </c>
      <c r="C382" s="8" t="str">
        <f>""""&amp;DATABASE!A382&amp;""","</f>
        <v>"112-62-9",</v>
      </c>
      <c r="D382" s="8" t="str">
        <f>""""&amp;DATABASE!B382&amp;""","</f>
        <v>"M-Oleate",</v>
      </c>
      <c r="E382" s="8" t="str">
        <f>""""&amp;DATABASE!C382&amp;""","</f>
        <v>"C19H36O2",</v>
      </c>
      <c r="F382" s="8" t="str">
        <f>""""&amp;DATABASE!D382&amp;""","</f>
        <v>"Misc",</v>
      </c>
      <c r="G382" s="8" t="str">
        <f>""""&amp;DATABASE!E382&amp;""","</f>
        <v>"CH3 (CH2)14 CH=CH CH3COO ",</v>
      </c>
      <c r="H382" s="7" t="str">
        <f>IF(OR(DATABASE!F382="",ISERROR(DATABASE!F382),DATABASE!F382=FALSE),"0",DATABASE!F382)&amp;","</f>
        <v>296.5,</v>
      </c>
      <c r="I382" s="7" t="str">
        <f>IF(OR(DATABASE!G382="",ISERROR(DATABASE!G382),DATABASE!G382=FALSE),"0",DATABASE!G382)&amp;","</f>
        <v>0.877691088276182,</v>
      </c>
      <c r="J382" s="7" t="str">
        <f>IF(OR(DATABASE!H382="",ISERROR(DATABASE!H382),DATABASE!H382=FALSE),"0",DATABASE!H382)&amp;","</f>
        <v>617,</v>
      </c>
      <c r="K382" s="7" t="str">
        <f>IF(OR(DATABASE!I382="",ISERROR(DATABASE!I382),DATABASE!I382=FALSE),"0",DATABASE!I382)&amp;","</f>
        <v>764,</v>
      </c>
      <c r="L382" s="7" t="str">
        <f>IF(OR(DATABASE!J382="",ISERROR(DATABASE!J382),DATABASE!J382=FALSE),"0",DATABASE!J382)&amp;","</f>
        <v>12.8,</v>
      </c>
      <c r="M382" s="7" t="str">
        <f>IF(OR(DATABASE!K382="",ISERROR(DATABASE!K382),DATABASE!K382=FALSE),"0",DATABASE!K382)&amp;","</f>
        <v>1.0599900484085,</v>
      </c>
      <c r="N382" s="7" t="str">
        <f>IF(OR(DATABASE!L382="",ISERROR(DATABASE!L382),DATABASE!L382=FALSE),"0",DATABASE!L382)&amp;","</f>
        <v>1.04900002479553,</v>
      </c>
      <c r="O382" s="7" t="str">
        <f>IF(OR(DATABASE!M382="",ISERROR(DATABASE!M382),DATABASE!M382=FALSE),"0",DATABASE!M382)&amp;","</f>
        <v>-0.152999,</v>
      </c>
      <c r="P382" s="7" t="str">
        <f>IF(OR(DATABASE!N382="",ISERROR(DATABASE!N382),DATABASE!N382=FALSE),"0",DATABASE!N382)&amp;","</f>
        <v>0.00686768,</v>
      </c>
      <c r="Q382" s="7" t="str">
        <f>IF(OR(DATABASE!O382="",ISERROR(DATABASE!O382),DATABASE!O382=FALSE),"0",DATABASE!O382)&amp;","</f>
        <v>-0.00000514122,</v>
      </c>
      <c r="R382" s="7" t="str">
        <f>IF(OR(DATABASE!P382="",ISERROR(DATABASE!P382),DATABASE!P382=FALSE),"0",DATABASE!P382)&amp;","</f>
        <v>0.000000002091108,</v>
      </c>
      <c r="S382" s="7" t="str">
        <f>IF(OR(DATABASE!Q382="",ISERROR(DATABASE!Q382),DATABASE!Q382=FALSE),"0",DATABASE!Q382)&amp;","</f>
        <v>-2.929256E-13,</v>
      </c>
      <c r="T382" s="7" t="str">
        <f>IF(OR(DATABASE!R382="",ISERROR(DATABASE!R382),DATABASE!R382=FALSE),"0",DATABASE!R382)&amp;","</f>
        <v>-626,</v>
      </c>
      <c r="U382" s="7" t="str">
        <f>IF(OR(DATABASE!S382="",ISERROR(DATABASE!S382),DATABASE!S382=FALSE),"0",DATABASE!S382)&amp;","</f>
        <v>-117,</v>
      </c>
      <c r="V382" s="7" t="str">
        <f>IF(OR(DATABASE!T382="",ISERROR(DATABASE!T382),DATABASE!T382=FALSE),"0",DATABASE!T382)&amp;","</f>
        <v>-625.482,</v>
      </c>
      <c r="W382" s="7" t="str">
        <f>IF(OR(DATABASE!U382="",ISERROR(DATABASE!U382),DATABASE!U382=FALSE),"0",DATABASE!U382)&amp;","</f>
        <v>1.6652099609375,</v>
      </c>
      <c r="X382" s="7">
        <f>IF(OR(DATABASE!V382="",ISERROR(DATABASE!V382),DATABASE!V382=FALSE),"0",DATABASE!V382)</f>
        <v>1.3499699532985688E-4</v>
      </c>
      <c r="Y382" t="s">
        <v>5115</v>
      </c>
    </row>
    <row r="383" spans="2:25" x14ac:dyDescent="0.25">
      <c r="B383" t="s">
        <v>5116</v>
      </c>
      <c r="C383" s="8" t="str">
        <f>""""&amp;DATABASE!A383&amp;""","</f>
        <v>"112-63-0",</v>
      </c>
      <c r="D383" s="8" t="str">
        <f>""""&amp;DATABASE!B383&amp;""","</f>
        <v>"M-Linoleate",</v>
      </c>
      <c r="E383" s="8" t="str">
        <f>""""&amp;DATABASE!C383&amp;""","</f>
        <v>"C19H34O2",</v>
      </c>
      <c r="F383" s="8" t="str">
        <f>""""&amp;DATABASE!D383&amp;""","</f>
        <v>"Misc",</v>
      </c>
      <c r="G383" s="8" t="str">
        <f>""""&amp;DATABASE!E383&amp;""","</f>
        <v>"CH3 (CH2)12 (CH=CH)2 CH3COO ",</v>
      </c>
      <c r="H383" s="7" t="str">
        <f>IF(OR(DATABASE!F383="",ISERROR(DATABASE!F383),DATABASE!F383=FALSE),"0",DATABASE!F383)&amp;","</f>
        <v>294.459014892578,</v>
      </c>
      <c r="I383" s="7" t="str">
        <f>IF(OR(DATABASE!G383="",ISERROR(DATABASE!G383),DATABASE!G383=FALSE),"0",DATABASE!G383)&amp;","</f>
        <v>0.889425008028394,</v>
      </c>
      <c r="J383" s="7" t="str">
        <f>IF(OR(DATABASE!H383="",ISERROR(DATABASE!H383),DATABASE!H383=FALSE),"0",DATABASE!H383)&amp;","</f>
        <v>551.320007324218,</v>
      </c>
      <c r="K383" s="7" t="str">
        <f>IF(OR(DATABASE!I383="",ISERROR(DATABASE!I383),DATABASE!I383=FALSE),"0",DATABASE!I383)&amp;","</f>
        <v>749.825256347656,</v>
      </c>
      <c r="L383" s="7" t="str">
        <f>IF(OR(DATABASE!J383="",ISERROR(DATABASE!J383),DATABASE!J383=FALSE),"0",DATABASE!J383)&amp;","</f>
        <v>21.1072412109375,</v>
      </c>
      <c r="M383" s="7" t="str">
        <f>IF(OR(DATABASE!K383="",ISERROR(DATABASE!K383),DATABASE!K383=FALSE),"0",DATABASE!K383)&amp;","</f>
        <v>0.713642060756683,</v>
      </c>
      <c r="N383" s="7" t="str">
        <f>IF(OR(DATABASE!L383="",ISERROR(DATABASE!L383),DATABASE!L383=FALSE),"0",DATABASE!L383)&amp;","</f>
        <v>0.56937825679779,</v>
      </c>
      <c r="O383" s="7" t="str">
        <f>IF(OR(DATABASE!M383="",ISERROR(DATABASE!M383),DATABASE!M383=FALSE),"0",DATABASE!M383)&amp;","</f>
        <v>-0.0588773828118364,</v>
      </c>
      <c r="P383" s="7" t="str">
        <f>IF(OR(DATABASE!N383="",ISERROR(DATABASE!N383),DATABASE!N383=FALSE),"0",DATABASE!N383)&amp;","</f>
        <v>0.00609230475110472,</v>
      </c>
      <c r="Q383" s="7" t="str">
        <f>IF(OR(DATABASE!O383="",ISERROR(DATABASE!O383),DATABASE!O383=FALSE),"0",DATABASE!O383)&amp;","</f>
        <v>-3.67703484551241E-06,</v>
      </c>
      <c r="R383" s="7" t="str">
        <f>IF(OR(DATABASE!P383="",ISERROR(DATABASE!P383),DATABASE!P383=FALSE),"0",DATABASE!P383)&amp;","</f>
        <v>8.57793685430436E-10,</v>
      </c>
      <c r="S383" s="7" t="str">
        <f>IF(OR(DATABASE!Q383="",ISERROR(DATABASE!Q383),DATABASE!Q383=FALSE),"0",DATABASE!Q383)&amp;","</f>
        <v>0,</v>
      </c>
      <c r="T383" s="7" t="str">
        <f>IF(OR(DATABASE!R383="",ISERROR(DATABASE!R383),DATABASE!R383=FALSE),"0",DATABASE!R383)&amp;","</f>
        <v>-518.33,</v>
      </c>
      <c r="U383" s="7" t="str">
        <f>IF(OR(DATABASE!S383="",ISERROR(DATABASE!S383),DATABASE!S383=FALSE),"0",DATABASE!S383)&amp;","</f>
        <v>0,</v>
      </c>
      <c r="V383" s="7" t="str">
        <f>IF(OR(DATABASE!T383="",ISERROR(DATABASE!T383),DATABASE!T383=FALSE),"0",DATABASE!T383)&amp;","</f>
        <v>-517.71871875,</v>
      </c>
      <c r="W383" s="7" t="str">
        <f>IF(OR(DATABASE!U383="",ISERROR(DATABASE!U383),DATABASE!U383=FALSE),"0",DATABASE!U383)&amp;","</f>
        <v>1.56103723144531,</v>
      </c>
      <c r="X383" s="7">
        <f>IF(OR(DATABASE!V383="",ISERROR(DATABASE!V383),DATABASE!V383=FALSE),"0",DATABASE!V383)</f>
        <v>1.2897966802120209E-4</v>
      </c>
      <c r="Y383" t="s">
        <v>5115</v>
      </c>
    </row>
    <row r="384" spans="2:25" x14ac:dyDescent="0.25">
      <c r="B384" t="s">
        <v>5116</v>
      </c>
      <c r="C384" s="8" t="str">
        <f>""""&amp;DATABASE!A384&amp;""","</f>
        <v>"1126-78-9",</v>
      </c>
      <c r="D384" s="8" t="str">
        <f>""""&amp;DATABASE!B384&amp;""","</f>
        <v>"n-B-Aniline",</v>
      </c>
      <c r="E384" s="8" t="str">
        <f>""""&amp;DATABASE!C384&amp;""","</f>
        <v>"C10H15N",</v>
      </c>
      <c r="F384" s="8" t="str">
        <f>""""&amp;DATABASE!D384&amp;""","</f>
        <v>"Misc",</v>
      </c>
      <c r="G384" s="8" t="str">
        <f>""""&amp;DATABASE!E384&amp;""","</f>
        <v>"CH3 (CH2)2 (ACH)5 AC CH2NH ",</v>
      </c>
      <c r="H384" s="7" t="str">
        <f>IF(OR(DATABASE!F384="",ISERROR(DATABASE!F384),DATABASE!F384=FALSE),"0",DATABASE!F384)&amp;","</f>
        <v>149.235000610351,</v>
      </c>
      <c r="I384" s="7" t="str">
        <f>IF(OR(DATABASE!G384="",ISERROR(DATABASE!G384),DATABASE!G384=FALSE),"0",DATABASE!G384)&amp;","</f>
        <v>0.932866352982014,</v>
      </c>
      <c r="J384" s="7" t="str">
        <f>IF(OR(DATABASE!H384="",ISERROR(DATABASE!H384),DATABASE!H384=FALSE),"0",DATABASE!H384)&amp;","</f>
        <v>513.900024414062,</v>
      </c>
      <c r="K384" s="7" t="str">
        <f>IF(OR(DATABASE!I384="",ISERROR(DATABASE!I384),DATABASE!I384=FALSE),"0",DATABASE!I384)&amp;","</f>
        <v>720,</v>
      </c>
      <c r="L384" s="7" t="str">
        <f>IF(OR(DATABASE!J384="",ISERROR(DATABASE!J384),DATABASE!J384=FALSE),"0",DATABASE!J384)&amp;","</f>
        <v>28.3,</v>
      </c>
      <c r="M384" s="7" t="str">
        <f>IF(OR(DATABASE!K384="",ISERROR(DATABASE!K384),DATABASE!K384=FALSE),"0",DATABASE!K384)&amp;","</f>
        <v>0.535000026226043,</v>
      </c>
      <c r="N384" s="7" t="str">
        <f>IF(OR(DATABASE!L384="",ISERROR(DATABASE!L384),DATABASE!L384=FALSE),"0",DATABASE!L384)&amp;","</f>
        <v>0.541630029678344,</v>
      </c>
      <c r="O384" s="7" t="str">
        <f>IF(OR(DATABASE!M384="",ISERROR(DATABASE!M384),DATABASE!M384=FALSE),"0",DATABASE!M384)&amp;","</f>
        <v>-0.228438,</v>
      </c>
      <c r="P384" s="7" t="str">
        <f>IF(OR(DATABASE!N384="",ISERROR(DATABASE!N384),DATABASE!N384=FALSE),"0",DATABASE!N384)&amp;","</f>
        <v>0.0061312,</v>
      </c>
      <c r="Q384" s="7" t="str">
        <f>IF(OR(DATABASE!O384="",ISERROR(DATABASE!O384),DATABASE!O384=FALSE),"0",DATABASE!O384)&amp;","</f>
        <v>-0.00000372801,</v>
      </c>
      <c r="R384" s="7" t="str">
        <f>IF(OR(DATABASE!P384="",ISERROR(DATABASE!P384),DATABASE!P384=FALSE),"0",DATABASE!P384)&amp;","</f>
        <v>0.000000000862952,</v>
      </c>
      <c r="S384" s="7" t="str">
        <f>IF(OR(DATABASE!Q384="",ISERROR(DATABASE!Q384),DATABASE!Q384=FALSE),"0",DATABASE!Q384)&amp;","</f>
        <v>0,</v>
      </c>
      <c r="T384" s="7" t="str">
        <f>IF(OR(DATABASE!R384="",ISERROR(DATABASE!R384),DATABASE!R384=FALSE),"0",DATABASE!R384)&amp;","</f>
        <v>40.2700078125,</v>
      </c>
      <c r="U384" s="7" t="str">
        <f>IF(OR(DATABASE!S384="",ISERROR(DATABASE!S384),DATABASE!S384=FALSE),"0",DATABASE!S384)&amp;","</f>
        <v>0,</v>
      </c>
      <c r="V384" s="7" t="str">
        <f>IF(OR(DATABASE!T384="",ISERROR(DATABASE!T384),DATABASE!T384=FALSE),"0",DATABASE!T384)&amp;","</f>
        <v>40.48725390625,</v>
      </c>
      <c r="W384" s="7" t="str">
        <f>IF(OR(DATABASE!U384="",ISERROR(DATABASE!U384),DATABASE!U384=FALSE),"0",DATABASE!U384)&amp;","</f>
        <v>0.634269653320312,</v>
      </c>
      <c r="X384" s="7">
        <f>IF(OR(DATABASE!V384="",ISERROR(DATABASE!V384),DATABASE!V384=FALSE),"0",DATABASE!V384)</f>
        <v>6.2155857682228086E-5</v>
      </c>
      <c r="Y384" t="s">
        <v>5115</v>
      </c>
    </row>
    <row r="385" spans="2:25" x14ac:dyDescent="0.25">
      <c r="B385" t="s">
        <v>5116</v>
      </c>
      <c r="C385" s="8" t="str">
        <f>""""&amp;DATABASE!A385&amp;""","</f>
        <v>"112-70-9",</v>
      </c>
      <c r="D385" s="8" t="str">
        <f>""""&amp;DATABASE!B385&amp;""","</f>
        <v>"1-Tridecanol",</v>
      </c>
      <c r="E385" s="8" t="str">
        <f>""""&amp;DATABASE!C385&amp;""","</f>
        <v>"C13H28O",</v>
      </c>
      <c r="F385" s="8" t="str">
        <f>""""&amp;DATABASE!D385&amp;""","</f>
        <v>"Misc",</v>
      </c>
      <c r="G385" s="8" t="str">
        <f>""""&amp;DATABASE!E385&amp;""","</f>
        <v>"CH3 (CH2)12 OH ",</v>
      </c>
      <c r="H385" s="7" t="str">
        <f>IF(OR(DATABASE!F385="",ISERROR(DATABASE!F385),DATABASE!F385=FALSE),"0",DATABASE!F385)&amp;","</f>
        <v>200.365005493164,</v>
      </c>
      <c r="I385" s="7" t="str">
        <f>IF(OR(DATABASE!G385="",ISERROR(DATABASE!G385),DATABASE!G385=FALSE),"0",DATABASE!G385)&amp;","</f>
        <v>0.829478344350899,</v>
      </c>
      <c r="J385" s="7" t="str">
        <f>IF(OR(DATABASE!H385="",ISERROR(DATABASE!H385),DATABASE!H385=FALSE),"0",DATABASE!H385)&amp;","</f>
        <v>547.150024414062,</v>
      </c>
      <c r="K385" s="7" t="str">
        <f>IF(OR(DATABASE!I385="",ISERROR(DATABASE!I385),DATABASE!I385=FALSE),"0",DATABASE!I385)&amp;","</f>
        <v>720,</v>
      </c>
      <c r="L385" s="7" t="str">
        <f>IF(OR(DATABASE!J385="",ISERROR(DATABASE!J385),DATABASE!J385=FALSE),"0",DATABASE!J385)&amp;","</f>
        <v>18.1,</v>
      </c>
      <c r="M385" s="7" t="str">
        <f>IF(OR(DATABASE!K385="",ISERROR(DATABASE!K385),DATABASE!K385=FALSE),"0",DATABASE!K385)&amp;","</f>
        <v>0.749000012874603,</v>
      </c>
      <c r="N385" s="7" t="str">
        <f>IF(OR(DATABASE!L385="",ISERROR(DATABASE!L385),DATABASE!L385=FALSE),"0",DATABASE!L385)&amp;","</f>
        <v>0.627160012722015,</v>
      </c>
      <c r="O385" s="7" t="str">
        <f>IF(OR(DATABASE!M385="",ISERROR(DATABASE!M385),DATABASE!M385=FALSE),"0",DATABASE!M385)&amp;","</f>
        <v>-0.0265635,</v>
      </c>
      <c r="P385" s="7" t="str">
        <f>IF(OR(DATABASE!N385="",ISERROR(DATABASE!N385),DATABASE!N385=FALSE),"0",DATABASE!N385)&amp;","</f>
        <v>0.00652494,</v>
      </c>
      <c r="Q385" s="7" t="str">
        <f>IF(OR(DATABASE!O385="",ISERROR(DATABASE!O385),DATABASE!O385=FALSE),"0",DATABASE!O385)&amp;","</f>
        <v>-0.00000383583,</v>
      </c>
      <c r="R385" s="7" t="str">
        <f>IF(OR(DATABASE!P385="",ISERROR(DATABASE!P385),DATABASE!P385=FALSE),"0",DATABASE!P385)&amp;","</f>
        <v>0.000000000835284,</v>
      </c>
      <c r="S385" s="7" t="str">
        <f>IF(OR(DATABASE!Q385="",ISERROR(DATABASE!Q385),DATABASE!Q385=FALSE),"0",DATABASE!Q385)&amp;","</f>
        <v>0,</v>
      </c>
      <c r="T385" s="7" t="str">
        <f>IF(OR(DATABASE!R385="",ISERROR(DATABASE!R385),DATABASE!R385=FALSE),"0",DATABASE!R385)&amp;","</f>
        <v>-463.46,</v>
      </c>
      <c r="U385" s="7" t="str">
        <f>IF(OR(DATABASE!S385="",ISERROR(DATABASE!S385),DATABASE!S385=FALSE),"0",DATABASE!S385)&amp;","</f>
        <v>-78.28,</v>
      </c>
      <c r="V385" s="7" t="str">
        <f>IF(OR(DATABASE!T385="",ISERROR(DATABASE!T385),DATABASE!T385=FALSE),"0",DATABASE!T385)&amp;","</f>
        <v>-470.329,</v>
      </c>
      <c r="W385" s="7" t="str">
        <f>IF(OR(DATABASE!U385="",ISERROR(DATABASE!U385),DATABASE!U385=FALSE),"0",DATABASE!U385)&amp;","</f>
        <v>1.284,</v>
      </c>
      <c r="X385" s="7">
        <f>IF(OR(DATABASE!V385="",ISERROR(DATABASE!V385),DATABASE!V385=FALSE),"0",DATABASE!V385)</f>
        <v>9.3318000435829165E-5</v>
      </c>
      <c r="Y385" t="s">
        <v>5115</v>
      </c>
    </row>
    <row r="386" spans="2:25" x14ac:dyDescent="0.25">
      <c r="B386" t="s">
        <v>5116</v>
      </c>
      <c r="C386" s="8" t="str">
        <f>""""&amp;DATABASE!A386&amp;""","</f>
        <v>"112-72-1",</v>
      </c>
      <c r="D386" s="8" t="str">
        <f>""""&amp;DATABASE!B386&amp;""","</f>
        <v>"1-Ttrdecanol",</v>
      </c>
      <c r="E386" s="8" t="str">
        <f>""""&amp;DATABASE!C386&amp;""","</f>
        <v>"C14H30O",</v>
      </c>
      <c r="F386" s="8" t="str">
        <f>""""&amp;DATABASE!D386&amp;""","</f>
        <v>"Misc",</v>
      </c>
      <c r="G386" s="8" t="str">
        <f>""""&amp;DATABASE!E386&amp;""","</f>
        <v>"CH3 (CH2)13 OH ",</v>
      </c>
      <c r="H386" s="7" t="str">
        <f>IF(OR(DATABASE!F386="",ISERROR(DATABASE!F386),DATABASE!F386=FALSE),"0",DATABASE!F386)&amp;","</f>
        <v>214.391006469726,</v>
      </c>
      <c r="I386" s="7" t="str">
        <f>IF(OR(DATABASE!G386="",ISERROR(DATABASE!G386),DATABASE!G386=FALSE),"0",DATABASE!G386)&amp;","</f>
        <v>0.82402528204506,</v>
      </c>
      <c r="J386" s="7" t="str">
        <f>IF(OR(DATABASE!H386="",ISERROR(DATABASE!H386),DATABASE!H386=FALSE),"0",DATABASE!H386)&amp;","</f>
        <v>560.150024414062,</v>
      </c>
      <c r="K386" s="7" t="str">
        <f>IF(OR(DATABASE!I386="",ISERROR(DATABASE!I386),DATABASE!I386=FALSE),"0",DATABASE!I386)&amp;","</f>
        <v>740,</v>
      </c>
      <c r="L386" s="7" t="str">
        <f>IF(OR(DATABASE!J386="",ISERROR(DATABASE!J386),DATABASE!J386=FALSE),"0",DATABASE!J386)&amp;","</f>
        <v>17,</v>
      </c>
      <c r="M386" s="7" t="str">
        <f>IF(OR(DATABASE!K386="",ISERROR(DATABASE!K386),DATABASE!K386=FALSE),"0",DATABASE!K386)&amp;","</f>
        <v>0.801980018615722,</v>
      </c>
      <c r="N386" s="7" t="str">
        <f>IF(OR(DATABASE!L386="",ISERROR(DATABASE!L386),DATABASE!L386=FALSE),"0",DATABASE!L386)&amp;","</f>
        <v>0.67654001712799,</v>
      </c>
      <c r="O386" s="7" t="str">
        <f>IF(OR(DATABASE!M386="",ISERROR(DATABASE!M386),DATABASE!M386=FALSE),"0",DATABASE!M386)&amp;","</f>
        <v>-0.02963,</v>
      </c>
      <c r="P386" s="7" t="str">
        <f>IF(OR(DATABASE!N386="",ISERROR(DATABASE!N386),DATABASE!N386=FALSE),"0",DATABASE!N386)&amp;","</f>
        <v>0.00655532,</v>
      </c>
      <c r="Q386" s="7" t="str">
        <f>IF(OR(DATABASE!O386="",ISERROR(DATABASE!O386),DATABASE!O386=FALSE),"0",DATABASE!O386)&amp;","</f>
        <v>-0.00000386175,</v>
      </c>
      <c r="R386" s="7" t="str">
        <f>IF(OR(DATABASE!P386="",ISERROR(DATABASE!P386),DATABASE!P386=FALSE),"0",DATABASE!P386)&amp;","</f>
        <v>0.000000000840692,</v>
      </c>
      <c r="S386" s="7" t="str">
        <f>IF(OR(DATABASE!Q386="",ISERROR(DATABASE!Q386),DATABASE!Q386=FALSE),"0",DATABASE!Q386)&amp;","</f>
        <v>0,</v>
      </c>
      <c r="T386" s="7" t="str">
        <f>IF(OR(DATABASE!R386="",ISERROR(DATABASE!R386),DATABASE!R386=FALSE),"0",DATABASE!R386)&amp;","</f>
        <v>-484.08,</v>
      </c>
      <c r="U386" s="7" t="str">
        <f>IF(OR(DATABASE!S386="",ISERROR(DATABASE!S386),DATABASE!S386=FALSE),"0",DATABASE!S386)&amp;","</f>
        <v>-69.87,</v>
      </c>
      <c r="V386" s="7" t="str">
        <f>IF(OR(DATABASE!T386="",ISERROR(DATABASE!T386),DATABASE!T386=FALSE),"0",DATABASE!T386)&amp;","</f>
        <v>-491.525,</v>
      </c>
      <c r="W386" s="7" t="str">
        <f>IF(OR(DATABASE!U386="",ISERROR(DATABASE!U386),DATABASE!U386=FALSE),"0",DATABASE!U386)&amp;","</f>
        <v>1.38118005371094,</v>
      </c>
      <c r="X386" s="7">
        <f>IF(OR(DATABASE!V386="",ISERROR(DATABASE!V386),DATABASE!V386=FALSE),"0",DATABASE!V386)</f>
        <v>9.9187903106212613E-5</v>
      </c>
      <c r="Y386" t="s">
        <v>5115</v>
      </c>
    </row>
    <row r="387" spans="2:25" x14ac:dyDescent="0.25">
      <c r="B387" t="s">
        <v>5116</v>
      </c>
      <c r="C387" s="8" t="str">
        <f>""""&amp;DATABASE!A387&amp;""","</f>
        <v>"112-73-2",</v>
      </c>
      <c r="D387" s="8" t="str">
        <f>""""&amp;DATABASE!B387&amp;""","</f>
        <v>"2E=G2B-Ether",</v>
      </c>
      <c r="E387" s="8" t="str">
        <f>""""&amp;DATABASE!C387&amp;""","</f>
        <v>"C12H26O3",</v>
      </c>
      <c r="F387" s="8" t="str">
        <f>""""&amp;DATABASE!D387&amp;""","</f>
        <v>"Misc",</v>
      </c>
      <c r="G387" s="8" t="str">
        <f>""""&amp;DATABASE!E387&amp;""","</f>
        <v>"(CH2)7 (CH3)2 (CH2O)3 ",</v>
      </c>
      <c r="H387" s="7" t="str">
        <f>IF(OR(DATABASE!F387="",ISERROR(DATABASE!F387),DATABASE!F387=FALSE),"0",DATABASE!F387)&amp;","</f>
        <v>218.337005615234,</v>
      </c>
      <c r="I387" s="7" t="str">
        <f>IF(OR(DATABASE!G387="",ISERROR(DATABASE!G387),DATABASE!G387=FALSE),"0",DATABASE!G387)&amp;","</f>
        <v>0.88980634362007,</v>
      </c>
      <c r="J387" s="7" t="str">
        <f>IF(OR(DATABASE!H387="",ISERROR(DATABASE!H387),DATABASE!H387=FALSE),"0",DATABASE!H387)&amp;","</f>
        <v>529.150024414062,</v>
      </c>
      <c r="K387" s="7" t="str">
        <f>IF(OR(DATABASE!I387="",ISERROR(DATABASE!I387),DATABASE!I387=FALSE),"0",DATABASE!I387)&amp;","</f>
        <v>680,</v>
      </c>
      <c r="L387" s="7" t="str">
        <f>IF(OR(DATABASE!J387="",ISERROR(DATABASE!J387),DATABASE!J387=FALSE),"0",DATABASE!J387)&amp;","</f>
        <v>17.6,</v>
      </c>
      <c r="M387" s="7" t="str">
        <f>IF(OR(DATABASE!K387="",ISERROR(DATABASE!K387),DATABASE!K387=FALSE),"0",DATABASE!K387)&amp;","</f>
        <v>0.802999973297119,</v>
      </c>
      <c r="N387" s="7" t="str">
        <f>IF(OR(DATABASE!L387="",ISERROR(DATABASE!L387),DATABASE!L387=FALSE),"0",DATABASE!L387)&amp;","</f>
        <v>0.845533013343811,</v>
      </c>
      <c r="O387" s="7" t="str">
        <f>IF(OR(DATABASE!M387="",ISERROR(DATABASE!M387),DATABASE!M387=FALSE),"0",DATABASE!M387)&amp;","</f>
        <v>-0.18371,</v>
      </c>
      <c r="P387" s="7" t="str">
        <f>IF(OR(DATABASE!N387="",ISERROR(DATABASE!N387),DATABASE!N387=FALSE),"0",DATABASE!N387)&amp;","</f>
        <v>0.0067572,</v>
      </c>
      <c r="Q387" s="7" t="str">
        <f>IF(OR(DATABASE!O387="",ISERROR(DATABASE!O387),DATABASE!O387=FALSE),"0",DATABASE!O387)&amp;","</f>
        <v>-0.0000051042,</v>
      </c>
      <c r="R387" s="7" t="str">
        <f>IF(OR(DATABASE!P387="",ISERROR(DATABASE!P387),DATABASE!P387=FALSE),"0",DATABASE!P387)&amp;","</f>
        <v>0.00000000210076,</v>
      </c>
      <c r="S387" s="7" t="str">
        <f>IF(OR(DATABASE!Q387="",ISERROR(DATABASE!Q387),DATABASE!Q387=FALSE),"0",DATABASE!Q387)&amp;","</f>
        <v>-0.000000000000303648,</v>
      </c>
      <c r="T387" s="7" t="str">
        <f>IF(OR(DATABASE!R387="",ISERROR(DATABASE!R387),DATABASE!R387=FALSE),"0",DATABASE!R387)&amp;","</f>
        <v>-662,</v>
      </c>
      <c r="U387" s="7" t="str">
        <f>IF(OR(DATABASE!S387="",ISERROR(DATABASE!S387),DATABASE!S387=FALSE),"0",DATABASE!S387)&amp;","</f>
        <v>-265,</v>
      </c>
      <c r="V387" s="7" t="str">
        <f>IF(OR(DATABASE!T387="",ISERROR(DATABASE!T387),DATABASE!T387=FALSE),"0",DATABASE!T387)&amp;","</f>
        <v>-661.925625,</v>
      </c>
      <c r="W387" s="7" t="str">
        <f>IF(OR(DATABASE!U387="",ISERROR(DATABASE!U387),DATABASE!U387=FALSE),"0",DATABASE!U387)&amp;","</f>
        <v>1.3008154296875,</v>
      </c>
      <c r="X387" s="7">
        <f>IF(OR(DATABASE!V387="",ISERROR(DATABASE!V387),DATABASE!V387=FALSE),"0",DATABASE!V387)</f>
        <v>1.0222920030355453E-4</v>
      </c>
      <c r="Y387" t="s">
        <v>5115</v>
      </c>
    </row>
    <row r="388" spans="2:25" x14ac:dyDescent="0.25">
      <c r="B388" t="s">
        <v>5116</v>
      </c>
      <c r="C388" s="8" t="str">
        <f>""""&amp;DATABASE!A388&amp;""","</f>
        <v>"1127-76-0",</v>
      </c>
      <c r="D388" s="8" t="str">
        <f>""""&amp;DATABASE!B388&amp;""","</f>
        <v>"1ENaphthalen",</v>
      </c>
      <c r="E388" s="8" t="str">
        <f>""""&amp;DATABASE!C388&amp;""","</f>
        <v>"C12H12",</v>
      </c>
      <c r="F388" s="8" t="str">
        <f>""""&amp;DATABASE!D388&amp;""","</f>
        <v>"AMR",</v>
      </c>
      <c r="G388" s="8" t="str">
        <f>""""&amp;DATABASE!E388&amp;""","</f>
        <v>"(AC)2 (ACH)7 ACCH2 CH3 ",</v>
      </c>
      <c r="H388" s="7" t="str">
        <f>IF(OR(DATABASE!F388="",ISERROR(DATABASE!F388),DATABASE!F388=FALSE),"0",DATABASE!F388)&amp;","</f>
        <v>156.22900390625,</v>
      </c>
      <c r="I388" s="7" t="str">
        <f>IF(OR(DATABASE!G388="",ISERROR(DATABASE!G388),DATABASE!G388=FALSE),"0",DATABASE!G388)&amp;","</f>
        <v>1.01222007808339,</v>
      </c>
      <c r="J388" s="7" t="str">
        <f>IF(OR(DATABASE!H388="",ISERROR(DATABASE!H388),DATABASE!H388=FALSE),"0",DATABASE!H388)&amp;","</f>
        <v>531.47998046875,</v>
      </c>
      <c r="K388" s="7" t="str">
        <f>IF(OR(DATABASE!I388="",ISERROR(DATABASE!I388),DATABASE!I388=FALSE),"0",DATABASE!I388)&amp;","</f>
        <v>776,</v>
      </c>
      <c r="L388" s="7" t="str">
        <f>IF(OR(DATABASE!J388="",ISERROR(DATABASE!J388),DATABASE!J388=FALSE),"0",DATABASE!J388)&amp;","</f>
        <v>33.2,</v>
      </c>
      <c r="M388" s="7" t="str">
        <f>IF(OR(DATABASE!K388="",ISERROR(DATABASE!K388),DATABASE!K388=FALSE),"0",DATABASE!K388)&amp;","</f>
        <v>0.519999980926513,</v>
      </c>
      <c r="N388" s="7" t="str">
        <f>IF(OR(DATABASE!L388="",ISERROR(DATABASE!L388),DATABASE!L388=FALSE),"0",DATABASE!L388)&amp;","</f>
        <v>0.407332003116608,</v>
      </c>
      <c r="O388" s="7" t="str">
        <f>IF(OR(DATABASE!M388="",ISERROR(DATABASE!M388),DATABASE!M388=FALSE),"0",DATABASE!M388)&amp;","</f>
        <v>-0.408359,</v>
      </c>
      <c r="P388" s="7" t="str">
        <f>IF(OR(DATABASE!N388="",ISERROR(DATABASE!N388),DATABASE!N388=FALSE),"0",DATABASE!N388)&amp;","</f>
        <v>0.00665042,</v>
      </c>
      <c r="Q388" s="7" t="str">
        <f>IF(OR(DATABASE!O388="",ISERROR(DATABASE!O388),DATABASE!O388=FALSE),"0",DATABASE!O388)&amp;","</f>
        <v>-0.00000487329,</v>
      </c>
      <c r="R388" s="7" t="str">
        <f>IF(OR(DATABASE!P388="",ISERROR(DATABASE!P388),DATABASE!P388=FALSE),"0",DATABASE!P388)&amp;","</f>
        <v>0.000000001410536,</v>
      </c>
      <c r="S388" s="7" t="str">
        <f>IF(OR(DATABASE!Q388="",ISERROR(DATABASE!Q388),DATABASE!Q388=FALSE),"0",DATABASE!Q388)&amp;","</f>
        <v>4.46944E-21,</v>
      </c>
      <c r="T388" s="7" t="str">
        <f>IF(OR(DATABASE!R388="",ISERROR(DATABASE!R388),DATABASE!R388=FALSE),"0",DATABASE!R388)&amp;","</f>
        <v>96.649703125,</v>
      </c>
      <c r="U388" s="7" t="str">
        <f>IF(OR(DATABASE!S388="",ISERROR(DATABASE!S388),DATABASE!S388=FALSE),"0",DATABASE!S388)&amp;","</f>
        <v>225.98,</v>
      </c>
      <c r="V388" s="7" t="str">
        <f>IF(OR(DATABASE!T388="",ISERROR(DATABASE!T388),DATABASE!T388=FALSE),"0",DATABASE!T388)&amp;","</f>
        <v>93.648,</v>
      </c>
      <c r="W388" s="7" t="str">
        <f>IF(OR(DATABASE!U388="",ISERROR(DATABASE!U388),DATABASE!U388=FALSE),"0",DATABASE!U388)&amp;","</f>
        <v>0.431028015136719,</v>
      </c>
      <c r="X388" s="7">
        <f>IF(OR(DATABASE!V388="",ISERROR(DATABASE!V388),DATABASE!V388=FALSE),"0",DATABASE!V388)</f>
        <v>3.8318000733852386E-5</v>
      </c>
      <c r="Y388" t="s">
        <v>5115</v>
      </c>
    </row>
    <row r="389" spans="2:25" x14ac:dyDescent="0.25">
      <c r="B389" t="s">
        <v>5116</v>
      </c>
      <c r="C389" s="8" t="str">
        <f>""""&amp;DATABASE!A389&amp;""","</f>
        <v>"112-80-1",</v>
      </c>
      <c r="D389" s="8" t="str">
        <f>""""&amp;DATABASE!B389&amp;""","</f>
        <v>"OleicAcid",</v>
      </c>
      <c r="E389" s="8" t="str">
        <f>""""&amp;DATABASE!C389&amp;""","</f>
        <v>"C18H34O2",</v>
      </c>
      <c r="F389" s="8" t="str">
        <f>""""&amp;DATABASE!D389&amp;""","</f>
        <v>"Misc",</v>
      </c>
      <c r="G389" s="8" t="str">
        <f>""""&amp;DATABASE!E389&amp;""","</f>
        <v>"CH3 (CH2)14 CH=CH COOH ",</v>
      </c>
      <c r="H389" s="7" t="str">
        <f>IF(OR(DATABASE!F389="",ISERROR(DATABASE!F389),DATABASE!F389=FALSE),"0",DATABASE!F389)&amp;","</f>
        <v>282.467010498046,</v>
      </c>
      <c r="I389" s="7" t="str">
        <f>IF(OR(DATABASE!G389="",ISERROR(DATABASE!G389),DATABASE!G389=FALSE),"0",DATABASE!G389)&amp;","</f>
        <v>0.89426452445996,</v>
      </c>
      <c r="J389" s="7" t="str">
        <f>IF(OR(DATABASE!H389="",ISERROR(DATABASE!H389),DATABASE!H389=FALSE),"0",DATABASE!H389)&amp;","</f>
        <v>632,</v>
      </c>
      <c r="K389" s="7" t="str">
        <f>IF(OR(DATABASE!I389="",ISERROR(DATABASE!I389),DATABASE!I389=FALSE),"0",DATABASE!I389)&amp;","</f>
        <v>770,</v>
      </c>
      <c r="L389" s="7" t="str">
        <f>IF(OR(DATABASE!J389="",ISERROR(DATABASE!J389),DATABASE!J389=FALSE),"0",DATABASE!J389)&amp;","</f>
        <v>13.9,</v>
      </c>
      <c r="M389" s="7" t="str">
        <f>IF(OR(DATABASE!K389="",ISERROR(DATABASE!K389),DATABASE!K389=FALSE),"0",DATABASE!K389)&amp;","</f>
        <v>1,</v>
      </c>
      <c r="N389" s="7" t="str">
        <f>IF(OR(DATABASE!L389="",ISERROR(DATABASE!L389),DATABASE!L389=FALSE),"0",DATABASE!L389)&amp;","</f>
        <v>1.17820000648498,</v>
      </c>
      <c r="O389" s="7" t="str">
        <f>IF(OR(DATABASE!M389="",ISERROR(DATABASE!M389),DATABASE!M389=FALSE),"0",DATABASE!M389)&amp;","</f>
        <v>-0.204165,</v>
      </c>
      <c r="P389" s="7" t="str">
        <f>IF(OR(DATABASE!N389="",ISERROR(DATABASE!N389),DATABASE!N389=FALSE),"0",DATABASE!N389)&amp;","</f>
        <v>0.007086,</v>
      </c>
      <c r="Q389" s="7" t="str">
        <f>IF(OR(DATABASE!O389="",ISERROR(DATABASE!O389),DATABASE!O389=FALSE),"0",DATABASE!O389)&amp;","</f>
        <v>-0.00000556782,</v>
      </c>
      <c r="R389" s="7" t="str">
        <f>IF(OR(DATABASE!P389="",ISERROR(DATABASE!P389),DATABASE!P389=FALSE),"0",DATABASE!P389)&amp;","</f>
        <v>0.000000002416084,</v>
      </c>
      <c r="S389" s="7" t="str">
        <f>IF(OR(DATABASE!Q389="",ISERROR(DATABASE!Q389),DATABASE!Q389=FALSE),"0",DATABASE!Q389)&amp;","</f>
        <v>-3.579376E-13,</v>
      </c>
      <c r="T389" s="7" t="str">
        <f>IF(OR(DATABASE!R389="",ISERROR(DATABASE!R389),DATABASE!R389=FALSE),"0",DATABASE!R389)&amp;","</f>
        <v>-672,</v>
      </c>
      <c r="U389" s="7" t="str">
        <f>IF(OR(DATABASE!S389="",ISERROR(DATABASE!S389),DATABASE!S389=FALSE),"0",DATABASE!S389)&amp;","</f>
        <v>-189.69,</v>
      </c>
      <c r="V389" s="7" t="str">
        <f>IF(OR(DATABASE!T389="",ISERROR(DATABASE!T389),DATABASE!T389=FALSE),"0",DATABASE!T389)&amp;","</f>
        <v>-671.574875,</v>
      </c>
      <c r="W389" s="7" t="str">
        <f>IF(OR(DATABASE!U389="",ISERROR(DATABASE!U389),DATABASE!U389=FALSE),"0",DATABASE!U389)&amp;","</f>
        <v>1.57697937011719,</v>
      </c>
      <c r="X389" s="7">
        <f>IF(OR(DATABASE!V389="",ISERROR(DATABASE!V389),DATABASE!V389=FALSE),"0",DATABASE!V389)</f>
        <v>1.2822614610195161E-4</v>
      </c>
      <c r="Y389" t="s">
        <v>5115</v>
      </c>
    </row>
    <row r="390" spans="2:25" x14ac:dyDescent="0.25">
      <c r="B390" t="s">
        <v>5116</v>
      </c>
      <c r="C390" s="8" t="str">
        <f>""""&amp;DATABASE!A390&amp;""","</f>
        <v>"112-88-9",</v>
      </c>
      <c r="D390" s="8" t="str">
        <f>""""&amp;DATABASE!B390&amp;""","</f>
        <v>"1-Octadecene",</v>
      </c>
      <c r="E390" s="8" t="str">
        <f>""""&amp;DATABASE!C390&amp;""","</f>
        <v>"C18H36",</v>
      </c>
      <c r="F390" s="8" t="str">
        <f>""""&amp;DATABASE!D390&amp;""","</f>
        <v>"N",</v>
      </c>
      <c r="G390" s="8" t="str">
        <f>""""&amp;DATABASE!E390&amp;""","</f>
        <v>"CH3 (CH2)15 CH2=CH ",</v>
      </c>
      <c r="H390" s="7" t="str">
        <f>IF(OR(DATABASE!F390="",ISERROR(DATABASE!F390),DATABASE!F390=FALSE),"0",DATABASE!F390)&amp;","</f>
        <v>252.485000610351,</v>
      </c>
      <c r="I390" s="7" t="str">
        <f>IF(OR(DATABASE!G390="",ISERROR(DATABASE!G390),DATABASE!G390=FALSE),"0",DATABASE!G390)&amp;","</f>
        <v>0.790533179394172,</v>
      </c>
      <c r="J390" s="7" t="str">
        <f>IF(OR(DATABASE!H390="",ISERROR(DATABASE!H390),DATABASE!H390=FALSE),"0",DATABASE!H390)&amp;","</f>
        <v>587,</v>
      </c>
      <c r="K390" s="7" t="str">
        <f>IF(OR(DATABASE!I390="",ISERROR(DATABASE!I390),DATABASE!I390=FALSE),"0",DATABASE!I390)&amp;","</f>
        <v>742.900024414062,</v>
      </c>
      <c r="L390" s="7" t="str">
        <f>IF(OR(DATABASE!J390="",ISERROR(DATABASE!J390),DATABASE!J390=FALSE),"0",DATABASE!J390)&amp;","</f>
        <v>12.45,</v>
      </c>
      <c r="M390" s="7" t="str">
        <f>IF(OR(DATABASE!K390="",ISERROR(DATABASE!K390),DATABASE!K390=FALSE),"0",DATABASE!K390)&amp;","</f>
        <v>0.931500017642974,</v>
      </c>
      <c r="N390" s="7" t="str">
        <f>IF(OR(DATABASE!L390="",ISERROR(DATABASE!L390),DATABASE!L390=FALSE),"0",DATABASE!L390)&amp;","</f>
        <v>0.855180025100708,</v>
      </c>
      <c r="O390" s="7" t="str">
        <f>IF(OR(DATABASE!M390="",ISERROR(DATABASE!M390),DATABASE!M390=FALSE),"0",DATABASE!M390)&amp;","</f>
        <v>0.0850148,</v>
      </c>
      <c r="P390" s="7" t="str">
        <f>IF(OR(DATABASE!N390="",ISERROR(DATABASE!N390),DATABASE!N390=FALSE),"0",DATABASE!N390)&amp;","</f>
        <v>0.00587678,</v>
      </c>
      <c r="Q390" s="7" t="str">
        <f>IF(OR(DATABASE!O390="",ISERROR(DATABASE!O390),DATABASE!O390=FALSE),"0",DATABASE!O390)&amp;","</f>
        <v>-0.000002326065,</v>
      </c>
      <c r="R390" s="7" t="str">
        <f>IF(OR(DATABASE!P390="",ISERROR(DATABASE!P390),DATABASE!P390=FALSE),"0",DATABASE!P390)&amp;","</f>
        <v>0.0000000000570312,</v>
      </c>
      <c r="S390" s="7" t="str">
        <f>IF(OR(DATABASE!Q390="",ISERROR(DATABASE!Q390),DATABASE!Q390=FALSE),"0",DATABASE!Q390)&amp;","</f>
        <v>-1.751232E-22,</v>
      </c>
      <c r="T390" s="7" t="str">
        <f>IF(OR(DATABASE!R390="",ISERROR(DATABASE!R390),DATABASE!R390=FALSE),"0",DATABASE!R390)&amp;","</f>
        <v>-289.1,</v>
      </c>
      <c r="U390" s="7" t="str">
        <f>IF(OR(DATABASE!S390="",ISERROR(DATABASE!S390),DATABASE!S390=FALSE),"0",DATABASE!S390)&amp;","</f>
        <v>188.32,</v>
      </c>
      <c r="V390" s="7" t="str">
        <f>IF(OR(DATABASE!T390="",ISERROR(DATABASE!T390),DATABASE!T390=FALSE),"0",DATABASE!T390)&amp;","</f>
        <v>-297.65,</v>
      </c>
      <c r="W390" s="7" t="str">
        <f>IF(OR(DATABASE!U390="",ISERROR(DATABASE!U390),DATABASE!U390=FALSE),"0",DATABASE!U390)&amp;","</f>
        <v>1.5915,</v>
      </c>
      <c r="X390" s="7">
        <f>IF(OR(DATABASE!V390="",ISERROR(DATABASE!V390),DATABASE!V390=FALSE),"0",DATABASE!V390)</f>
        <v>1.1579000204801559E-4</v>
      </c>
      <c r="Y390" t="s">
        <v>5115</v>
      </c>
    </row>
    <row r="391" spans="2:25" x14ac:dyDescent="0.25">
      <c r="B391" t="s">
        <v>5116</v>
      </c>
      <c r="C391" s="8" t="str">
        <f>""""&amp;DATABASE!A391&amp;""","</f>
        <v>"112-92-5",</v>
      </c>
      <c r="D391" s="8" t="str">
        <f>""""&amp;DATABASE!B391&amp;""","</f>
        <v>"1-Octdecanol",</v>
      </c>
      <c r="E391" s="8" t="str">
        <f>""""&amp;DATABASE!C391&amp;""","</f>
        <v>"C18H38O",</v>
      </c>
      <c r="F391" s="8" t="str">
        <f>""""&amp;DATABASE!D391&amp;""","</f>
        <v>"Misc",</v>
      </c>
      <c r="G391" s="8" t="str">
        <f>""""&amp;DATABASE!E391&amp;""","</f>
        <v>"CH3 (CH2)17 OH ",</v>
      </c>
      <c r="H391" s="7" t="str">
        <f>IF(OR(DATABASE!F391="",ISERROR(DATABASE!F391),DATABASE!F391=FALSE),"0",DATABASE!F391)&amp;","</f>
        <v>270.501007080078,</v>
      </c>
      <c r="I391" s="7" t="str">
        <f>IF(OR(DATABASE!G391="",ISERROR(DATABASE!G391),DATABASE!G391=FALSE),"0",DATABASE!G391)&amp;","</f>
        <v>0.811713860635028,</v>
      </c>
      <c r="J391" s="7" t="str">
        <f>IF(OR(DATABASE!H391="",ISERROR(DATABASE!H391),DATABASE!H391=FALSE),"0",DATABASE!H391)&amp;","</f>
        <v>607,</v>
      </c>
      <c r="K391" s="7" t="str">
        <f>IF(OR(DATABASE!I391="",ISERROR(DATABASE!I391),DATABASE!I391=FALSE),"0",DATABASE!I391)&amp;","</f>
        <v>777,</v>
      </c>
      <c r="L391" s="7" t="str">
        <f>IF(OR(DATABASE!J391="",ISERROR(DATABASE!J391),DATABASE!J391=FALSE),"0",DATABASE!J391)&amp;","</f>
        <v>13.9,</v>
      </c>
      <c r="M391" s="7" t="str">
        <f>IF(OR(DATABASE!K391="",ISERROR(DATABASE!K391),DATABASE!K391=FALSE),"0",DATABASE!K391)&amp;","</f>
        <v>1.00996005535125,</v>
      </c>
      <c r="N391" s="7" t="str">
        <f>IF(OR(DATABASE!L391="",ISERROR(DATABASE!L391),DATABASE!L391=FALSE),"0",DATABASE!L391)&amp;","</f>
        <v>1.15900003910064,</v>
      </c>
      <c r="O391" s="7" t="str">
        <f>IF(OR(DATABASE!M391="",ISERROR(DATABASE!M391),DATABASE!M391=FALSE),"0",DATABASE!M391)&amp;","</f>
        <v>-0.0321984,</v>
      </c>
      <c r="P391" s="7" t="str">
        <f>IF(OR(DATABASE!N391="",ISERROR(DATABASE!N391),DATABASE!N391=FALSE),"0",DATABASE!N391)&amp;","</f>
        <v>0.00646634,</v>
      </c>
      <c r="Q391" s="7" t="str">
        <f>IF(OR(DATABASE!O391="",ISERROR(DATABASE!O391),DATABASE!O391=FALSE),"0",DATABASE!O391)&amp;","</f>
        <v>-0.00000365517,</v>
      </c>
      <c r="R391" s="7" t="str">
        <f>IF(OR(DATABASE!P391="",ISERROR(DATABASE!P391),DATABASE!P391=FALSE),"0",DATABASE!P391)&amp;","</f>
        <v>0.00000000079792,</v>
      </c>
      <c r="S391" s="7" t="str">
        <f>IF(OR(DATABASE!Q391="",ISERROR(DATABASE!Q391),DATABASE!Q391=FALSE),"0",DATABASE!Q391)&amp;","</f>
        <v>0,</v>
      </c>
      <c r="T391" s="7" t="str">
        <f>IF(OR(DATABASE!R391="",ISERROR(DATABASE!R391),DATABASE!R391=FALSE),"0",DATABASE!R391)&amp;","</f>
        <v>-566.88,</v>
      </c>
      <c r="U391" s="7" t="str">
        <f>IF(OR(DATABASE!S391="",ISERROR(DATABASE!S391),DATABASE!S391=FALSE),"0",DATABASE!S391)&amp;","</f>
        <v>-36.19,</v>
      </c>
      <c r="V391" s="7" t="str">
        <f>IF(OR(DATABASE!T391="",ISERROR(DATABASE!T391),DATABASE!T391=FALSE),"0",DATABASE!T391)&amp;","</f>
        <v>-575.86,</v>
      </c>
      <c r="W391" s="7" t="str">
        <f>IF(OR(DATABASE!U391="",ISERROR(DATABASE!U391),DATABASE!U391=FALSE),"0",DATABASE!U391)&amp;","</f>
        <v>1.769,</v>
      </c>
      <c r="X391" s="7">
        <f>IF(OR(DATABASE!V391="",ISERROR(DATABASE!V391),DATABASE!V391=FALSE),"0",DATABASE!V391)</f>
        <v>1.2354800105094909E-4</v>
      </c>
      <c r="Y391" t="s">
        <v>5115</v>
      </c>
    </row>
    <row r="392" spans="2:25" x14ac:dyDescent="0.25">
      <c r="B392" t="s">
        <v>5116</v>
      </c>
      <c r="C392" s="8" t="str">
        <f>""""&amp;DATABASE!A392&amp;""","</f>
        <v>"112-95-8",</v>
      </c>
      <c r="D392" s="8" t="str">
        <f>""""&amp;DATABASE!B392&amp;""","</f>
        <v>"n-C20",</v>
      </c>
      <c r="E392" s="8" t="str">
        <f>""""&amp;DATABASE!C392&amp;""","</f>
        <v>"C20H42",</v>
      </c>
      <c r="F392" s="8" t="str">
        <f>""""&amp;DATABASE!D392&amp;""","</f>
        <v>"PN",</v>
      </c>
      <c r="G392" s="8" t="str">
        <f>""""&amp;DATABASE!E392&amp;""","</f>
        <v>"(CH3)2 (CH2)18 ",</v>
      </c>
      <c r="H392" s="7" t="str">
        <f>IF(OR(DATABASE!F392="",ISERROR(DATABASE!F392),DATABASE!F392=FALSE),"0",DATABASE!F392)&amp;","</f>
        <v>282.540008544921,</v>
      </c>
      <c r="I392" s="7" t="str">
        <f>IF(OR(DATABASE!G392="",ISERROR(DATABASE!G392),DATABASE!G392=FALSE),"0",DATABASE!G392)&amp;","</f>
        <v>0.791403983226879,</v>
      </c>
      <c r="J392" s="7" t="str">
        <f>IF(OR(DATABASE!H392="",ISERROR(DATABASE!H392),DATABASE!H392=FALSE),"0",DATABASE!H392)&amp;","</f>
        <v>616.929016113281,</v>
      </c>
      <c r="K392" s="7" t="str">
        <f>IF(OR(DATABASE!I392="",ISERROR(DATABASE!I392),DATABASE!I392=FALSE),"0",DATABASE!I392)&amp;","</f>
        <v>768,</v>
      </c>
      <c r="L392" s="7" t="str">
        <f>IF(OR(DATABASE!J392="",ISERROR(DATABASE!J392),DATABASE!J392=FALSE),"0",DATABASE!J392)&amp;","</f>
        <v>11.6,</v>
      </c>
      <c r="M392" s="7" t="str">
        <f>IF(OR(DATABASE!K392="",ISERROR(DATABASE!K392),DATABASE!K392=FALSE),"0",DATABASE!K392)&amp;","</f>
        <v>1.19000005722045,</v>
      </c>
      <c r="N392" s="7" t="str">
        <f>IF(OR(DATABASE!L392="",ISERROR(DATABASE!L392),DATABASE!L392=FALSE),"0",DATABASE!L392)&amp;","</f>
        <v>0.906877994537353,</v>
      </c>
      <c r="O392" s="7" t="str">
        <f>IF(OR(DATABASE!M392="",ISERROR(DATABASE!M392),DATABASE!M392=FALSE),"0",DATABASE!M392)&amp;","</f>
        <v>-0.07921,</v>
      </c>
      <c r="P392" s="7" t="str">
        <f>IF(OR(DATABASE!N392="",ISERROR(DATABASE!N392),DATABASE!N392=FALSE),"0",DATABASE!N392)&amp;","</f>
        <v>0.0068627,</v>
      </c>
      <c r="Q392" s="7" t="str">
        <f>IF(OR(DATABASE!O392="",ISERROR(DATABASE!O392),DATABASE!O392=FALSE),"0",DATABASE!O392)&amp;","</f>
        <v>-0.0000039531,</v>
      </c>
      <c r="R392" s="7" t="str">
        <f>IF(OR(DATABASE!P392="",ISERROR(DATABASE!P392),DATABASE!P392=FALSE),"0",DATABASE!P392)&amp;","</f>
        <v>0.000000000894724,</v>
      </c>
      <c r="S392" s="7" t="str">
        <f>IF(OR(DATABASE!Q392="",ISERROR(DATABASE!Q392),DATABASE!Q392=FALSE),"0",DATABASE!Q392)&amp;","</f>
        <v>-1.089704E-22,</v>
      </c>
      <c r="T392" s="7" t="str">
        <f>IF(OR(DATABASE!R392="",ISERROR(DATABASE!R392),DATABASE!R392=FALSE),"0",DATABASE!R392)&amp;","</f>
        <v>-456.08,</v>
      </c>
      <c r="U392" s="7" t="str">
        <f>IF(OR(DATABASE!S392="",ISERROR(DATABASE!S392),DATABASE!S392=FALSE),"0",DATABASE!S392)&amp;","</f>
        <v>115.77,</v>
      </c>
      <c r="V392" s="7" t="str">
        <f>IF(OR(DATABASE!T392="",ISERROR(DATABASE!T392),DATABASE!T392=FALSE),"0",DATABASE!T392)&amp;","</f>
        <v>-466.08,</v>
      </c>
      <c r="W392" s="7" t="str">
        <f>IF(OR(DATABASE!U392="",ISERROR(DATABASE!U392),DATABASE!U392=FALSE),"0",DATABASE!U392)&amp;","</f>
        <v>1.91190002441406,</v>
      </c>
      <c r="X392" s="7">
        <f>IF(OR(DATABASE!V392="",ISERROR(DATABASE!V392),DATABASE!V392=FALSE),"0",DATABASE!V392)</f>
        <v>1.3472700119018555E-4</v>
      </c>
      <c r="Y392" t="s">
        <v>5115</v>
      </c>
    </row>
    <row r="393" spans="2:25" x14ac:dyDescent="0.25">
      <c r="B393" t="s">
        <v>5116</v>
      </c>
      <c r="C393" s="8" t="str">
        <f>""""&amp;DATABASE!A393&amp;""","</f>
        <v>"1134-62-9",</v>
      </c>
      <c r="D393" s="8" t="str">
        <f>""""&amp;DATABASE!B393&amp;""","</f>
        <v>"2BNaphthalen",</v>
      </c>
      <c r="E393" s="8" t="str">
        <f>""""&amp;DATABASE!C393&amp;""","</f>
        <v>"C14H16",</v>
      </c>
      <c r="F393" s="8" t="str">
        <f>""""&amp;DATABASE!D393&amp;""","</f>
        <v>"AMR",</v>
      </c>
      <c r="G393" s="8" t="str">
        <f>""""&amp;DATABASE!E393&amp;""","</f>
        <v>"(AC)2 (ACH)7 ACCH2 (CH2)2 CH3 ",</v>
      </c>
      <c r="H393" s="7" t="str">
        <f>IF(OR(DATABASE!F393="",ISERROR(DATABASE!F393),DATABASE!F393=FALSE),"0",DATABASE!F393)&amp;","</f>
        <v>184.279006958007,</v>
      </c>
      <c r="I393" s="7" t="str">
        <f>IF(OR(DATABASE!G393="",ISERROR(DATABASE!G393),DATABASE!G393=FALSE),"0",DATABASE!G393)&amp;","</f>
        <v>0.97112490616129,</v>
      </c>
      <c r="J393" s="7" t="str">
        <f>IF(OR(DATABASE!H393="",ISERROR(DATABASE!H393),DATABASE!H393=FALSE),"0",DATABASE!H393)&amp;","</f>
        <v>562.200012207031,</v>
      </c>
      <c r="K393" s="7" t="str">
        <f>IF(OR(DATABASE!I393="",ISERROR(DATABASE!I393),DATABASE!I393=FALSE),"0",DATABASE!I393)&amp;","</f>
        <v>770,</v>
      </c>
      <c r="L393" s="7" t="str">
        <f>IF(OR(DATABASE!J393="",ISERROR(DATABASE!J393),DATABASE!J393=FALSE),"0",DATABASE!J393)&amp;","</f>
        <v>25,</v>
      </c>
      <c r="M393" s="7" t="str">
        <f>IF(OR(DATABASE!K393="",ISERROR(DATABASE!K393),DATABASE!K393=FALSE),"0",DATABASE!K393)&amp;","</f>
        <v>0.633499026298522,</v>
      </c>
      <c r="N393" s="7" t="str">
        <f>IF(OR(DATABASE!L393="",ISERROR(DATABASE!L393),DATABASE!L393=FALSE),"0",DATABASE!L393)&amp;","</f>
        <v>0.532998025417327,</v>
      </c>
      <c r="O393" s="7" t="str">
        <f>IF(OR(DATABASE!M393="",ISERROR(DATABASE!M393),DATABASE!M393=FALSE),"0",DATABASE!M393)&amp;","</f>
        <v>-0.284712,</v>
      </c>
      <c r="P393" s="7" t="str">
        <f>IF(OR(DATABASE!N393="",ISERROR(DATABASE!N393),DATABASE!N393=FALSE),"0",DATABASE!N393)&amp;","</f>
        <v>0.00633004,</v>
      </c>
      <c r="Q393" s="7" t="str">
        <f>IF(OR(DATABASE!O393="",ISERROR(DATABASE!O393),DATABASE!O393=FALSE),"0",DATABASE!O393)&amp;","</f>
        <v>-0.00000425916,</v>
      </c>
      <c r="R393" s="7" t="str">
        <f>IF(OR(DATABASE!P393="",ISERROR(DATABASE!P393),DATABASE!P393=FALSE),"0",DATABASE!P393)&amp;","</f>
        <v>0.000000001121376,</v>
      </c>
      <c r="S393" s="7" t="str">
        <f>IF(OR(DATABASE!Q393="",ISERROR(DATABASE!Q393),DATABASE!Q393=FALSE),"0",DATABASE!Q393)&amp;","</f>
        <v>4.81908E-21,</v>
      </c>
      <c r="T393" s="7" t="str">
        <f>IF(OR(DATABASE!R393="",ISERROR(DATABASE!R393),DATABASE!R393=FALSE),"0",DATABASE!R393)&amp;","</f>
        <v>52.3,</v>
      </c>
      <c r="U393" s="7" t="str">
        <f>IF(OR(DATABASE!S393="",ISERROR(DATABASE!S393),DATABASE!S393=FALSE),"0",DATABASE!S393)&amp;","</f>
        <v>238.53,</v>
      </c>
      <c r="V393" s="7" t="str">
        <f>IF(OR(DATABASE!T393="",ISERROR(DATABASE!T393),DATABASE!T393=FALSE),"0",DATABASE!T393)&amp;","</f>
        <v>48.475,</v>
      </c>
      <c r="W393" s="7" t="str">
        <f>IF(OR(DATABASE!U393="",ISERROR(DATABASE!U393),DATABASE!U393=FALSE),"0",DATABASE!U393)&amp;","</f>
        <v>0.620348022460937,</v>
      </c>
      <c r="X393" s="7">
        <f>IF(OR(DATABASE!V393="",ISERROR(DATABASE!V393),DATABASE!V393=FALSE),"0",DATABASE!V393)</f>
        <v>5.1495801657438282E-5</v>
      </c>
      <c r="Y393" t="s">
        <v>5115</v>
      </c>
    </row>
    <row r="394" spans="2:25" x14ac:dyDescent="0.25">
      <c r="B394" t="s">
        <v>5116</v>
      </c>
      <c r="C394" s="8" t="str">
        <f>""""&amp;DATABASE!A394&amp;""","</f>
        <v>"115-07-1",</v>
      </c>
      <c r="D394" s="8" t="str">
        <f>""""&amp;DATABASE!B394&amp;""","</f>
        <v>"Propene",</v>
      </c>
      <c r="E394" s="8" t="str">
        <f>""""&amp;DATABASE!C394&amp;""","</f>
        <v>"C3H6",</v>
      </c>
      <c r="F394" s="8" t="str">
        <f>""""&amp;DATABASE!D394&amp;""","</f>
        <v>"N",</v>
      </c>
      <c r="G394" s="8" t="str">
        <f>""""&amp;DATABASE!E394&amp;""","</f>
        <v>"CH3 CH2=CH ",</v>
      </c>
      <c r="H394" s="7" t="str">
        <f>IF(OR(DATABASE!F394="",ISERROR(DATABASE!F394),DATABASE!F394=FALSE),"0",DATABASE!F394)&amp;","</f>
        <v>42.0806007385253,</v>
      </c>
      <c r="I394" s="7" t="str">
        <f>IF(OR(DATABASE!G394="",ISERROR(DATABASE!G394),DATABASE!G394=FALSE),"0",DATABASE!G394)&amp;","</f>
        <v>0.521439277747088,</v>
      </c>
      <c r="J394" s="7" t="str">
        <f>IF(OR(DATABASE!H394="",ISERROR(DATABASE!H394),DATABASE!H394=FALSE),"0",DATABASE!H394)&amp;","</f>
        <v>225.399002075195,</v>
      </c>
      <c r="K394" s="7" t="str">
        <f>IF(OR(DATABASE!I394="",ISERROR(DATABASE!I394),DATABASE!I394=FALSE),"0",DATABASE!I394)&amp;","</f>
        <v>365,</v>
      </c>
      <c r="L394" s="7" t="str">
        <f>IF(OR(DATABASE!J394="",ISERROR(DATABASE!J394),DATABASE!J394=FALSE),"0",DATABASE!J394)&amp;","</f>
        <v>46.2041015625,</v>
      </c>
      <c r="M394" s="7" t="str">
        <f>IF(OR(DATABASE!K394="",ISERROR(DATABASE!K394),DATABASE!K394=FALSE),"0",DATABASE!K394)&amp;","</f>
        <v>0.180950000882149,</v>
      </c>
      <c r="N394" s="7" t="str">
        <f>IF(OR(DATABASE!L394="",ISERROR(DATABASE!L394),DATABASE!L394=FALSE),"0",DATABASE!L394)&amp;","</f>
        <v>0.148000001907349,</v>
      </c>
      <c r="O394" s="7" t="str">
        <f>IF(OR(DATABASE!M394="",ISERROR(DATABASE!M394),DATABASE!M394=FALSE),"0",DATABASE!M394)&amp;","</f>
        <v>0.0881636,</v>
      </c>
      <c r="P394" s="7" t="str">
        <f>IF(OR(DATABASE!N394="",ISERROR(DATABASE!N394),DATABASE!N394=FALSE),"0",DATABASE!N394)&amp;","</f>
        <v>0.0055726,</v>
      </c>
      <c r="Q394" s="7" t="str">
        <f>IF(OR(DATABASE!O394="",ISERROR(DATABASE!O394),DATABASE!O394=FALSE),"0",DATABASE!O394)&amp;","</f>
        <v>-0.000002756589,</v>
      </c>
      <c r="R394" s="7" t="str">
        <f>IF(OR(DATABASE!P394="",ISERROR(DATABASE!P394),DATABASE!P394=FALSE),"0",DATABASE!P394)&amp;","</f>
        <v>0.000000000523968,</v>
      </c>
      <c r="S394" s="7" t="str">
        <f>IF(OR(DATABASE!Q394="",ISERROR(DATABASE!Q394),DATABASE!Q394=FALSE),"0",DATABASE!Q394)&amp;","</f>
        <v>-4.19912E-22,</v>
      </c>
      <c r="T394" s="7" t="str">
        <f>IF(OR(DATABASE!R394="",ISERROR(DATABASE!R394),DATABASE!R394=FALSE),"0",DATABASE!R394)&amp;","</f>
        <v>20.429,</v>
      </c>
      <c r="U394" s="7" t="str">
        <f>IF(OR(DATABASE!S394="",ISERROR(DATABASE!S394),DATABASE!S394=FALSE),"0",DATABASE!S394)&amp;","</f>
        <v>62.5,</v>
      </c>
      <c r="V394" s="7" t="str">
        <f>IF(OR(DATABASE!T394="",ISERROR(DATABASE!T394),DATABASE!T394=FALSE),"0",DATABASE!T394)&amp;","</f>
        <v>19.412,</v>
      </c>
      <c r="W394" s="7" t="str">
        <f>IF(OR(DATABASE!U394="",ISERROR(DATABASE!U394),DATABASE!U394=FALSE),"0",DATABASE!U394)&amp;","</f>
        <v>0.136850006103516,</v>
      </c>
      <c r="X394" s="7">
        <f>IF(OR(DATABASE!V394="",ISERROR(DATABASE!V394),DATABASE!V394=FALSE),"0",DATABASE!V394)</f>
        <v>2.5748800486326216E-5</v>
      </c>
      <c r="Y394" t="s">
        <v>5115</v>
      </c>
    </row>
    <row r="395" spans="2:25" x14ac:dyDescent="0.25">
      <c r="B395" t="s">
        <v>5116</v>
      </c>
      <c r="C395" s="8" t="str">
        <f>""""&amp;DATABASE!A395&amp;""","</f>
        <v>"115-10-6",</v>
      </c>
      <c r="D395" s="8" t="str">
        <f>""""&amp;DATABASE!B395&amp;""","</f>
        <v>"diM-Ether",</v>
      </c>
      <c r="E395" s="8" t="str">
        <f>""""&amp;DATABASE!C395&amp;""","</f>
        <v>"C2H6O",</v>
      </c>
      <c r="F395" s="8" t="str">
        <f>""""&amp;DATABASE!D395&amp;""","</f>
        <v>"Misc",</v>
      </c>
      <c r="G395" s="8" t="str">
        <f>""""&amp;DATABASE!E395&amp;""","</f>
        <v>"CH3 CH3O ",</v>
      </c>
      <c r="H395" s="7" t="str">
        <f>IF(OR(DATABASE!F395="",ISERROR(DATABASE!F395),DATABASE!F395=FALSE),"0",DATABASE!F395)&amp;","</f>
        <v>46.0690002441406,</v>
      </c>
      <c r="I395" s="7" t="str">
        <f>IF(OR(DATABASE!G395="",ISERROR(DATABASE!G395),DATABASE!G395=FALSE),"0",DATABASE!G395)&amp;","</f>
        <v>0.670925090084286,</v>
      </c>
      <c r="J395" s="7" t="str">
        <f>IF(OR(DATABASE!H395="",ISERROR(DATABASE!H395),DATABASE!H395=FALSE),"0",DATABASE!H395)&amp;","</f>
        <v>248.300003051757,</v>
      </c>
      <c r="K395" s="7" t="str">
        <f>IF(OR(DATABASE!I395="",ISERROR(DATABASE!I395),DATABASE!I395=FALSE),"0",DATABASE!I395)&amp;","</f>
        <v>400,</v>
      </c>
      <c r="L395" s="7" t="str">
        <f>IF(OR(DATABASE!J395="",ISERROR(DATABASE!J395),DATABASE!J395=FALSE),"0",DATABASE!J395)&amp;","</f>
        <v>53.2,</v>
      </c>
      <c r="M395" s="7" t="str">
        <f>IF(OR(DATABASE!K395="",ISERROR(DATABASE!K395),DATABASE!K395=FALSE),"0",DATABASE!K395)&amp;","</f>
        <v>0.178000003099442,</v>
      </c>
      <c r="N395" s="7" t="str">
        <f>IF(OR(DATABASE!L395="",ISERROR(DATABASE!L395),DATABASE!L395=FALSE),"0",DATABASE!L395)&amp;","</f>
        <v>0.200000002980232,</v>
      </c>
      <c r="O395" s="7" t="str">
        <f>IF(OR(DATABASE!M395="",ISERROR(DATABASE!M395),DATABASE!M395=FALSE),"0",DATABASE!M395)&amp;","</f>
        <v>0.36968,</v>
      </c>
      <c r="P395" s="7" t="str">
        <f>IF(OR(DATABASE!N395="",ISERROR(DATABASE!N395),DATABASE!N395=FALSE),"0",DATABASE!N395)&amp;","</f>
        <v>0.00389018,</v>
      </c>
      <c r="Q395" s="7" t="str">
        <f>IF(OR(DATABASE!O395="",ISERROR(DATABASE!O395),DATABASE!O395=FALSE),"0",DATABASE!O395)&amp;","</f>
        <v>-0.000001136868,</v>
      </c>
      <c r="R395" s="7" t="str">
        <f>IF(OR(DATABASE!P395="",ISERROR(DATABASE!P395),DATABASE!P395=FALSE),"0",DATABASE!P395)&amp;","</f>
        <v>-0.0000000000416588,</v>
      </c>
      <c r="S395" s="7" t="str">
        <f>IF(OR(DATABASE!Q395="",ISERROR(DATABASE!Q395),DATABASE!Q395=FALSE),"0",DATABASE!Q395)&amp;","</f>
        <v>0,</v>
      </c>
      <c r="T395" s="7" t="str">
        <f>IF(OR(DATABASE!R395="",ISERROR(DATABASE!R395),DATABASE!R395=FALSE),"0",DATABASE!R395)&amp;","</f>
        <v>-184.19,</v>
      </c>
      <c r="U395" s="7" t="str">
        <f>IF(OR(DATABASE!S395="",ISERROR(DATABASE!S395),DATABASE!S395=FALSE),"0",DATABASE!S395)&amp;","</f>
        <v>-112.92,</v>
      </c>
      <c r="V395" s="7" t="str">
        <f>IF(OR(DATABASE!T395="",ISERROR(DATABASE!T395),DATABASE!T395=FALSE),"0",DATABASE!T395)&amp;","</f>
        <v>-185.25,</v>
      </c>
      <c r="W395" s="7" t="str">
        <f>IF(OR(DATABASE!U395="",ISERROR(DATABASE!U395),DATABASE!U395=FALSE),"0",DATABASE!U395)&amp;","</f>
        <v>0.233779006958008,</v>
      </c>
      <c r="X395" s="7">
        <f>IF(OR(DATABASE!V395="",ISERROR(DATABASE!V395),DATABASE!V395=FALSE),"0",DATABASE!V395)</f>
        <v>2.7075000107288362E-5</v>
      </c>
      <c r="Y395" t="s">
        <v>5115</v>
      </c>
    </row>
    <row r="396" spans="2:25" x14ac:dyDescent="0.25">
      <c r="B396" t="s">
        <v>5116</v>
      </c>
      <c r="C396" s="8" t="str">
        <f>""""&amp;DATABASE!A396&amp;""","</f>
        <v>"115-11-7",</v>
      </c>
      <c r="D396" s="8" t="str">
        <f>""""&amp;DATABASE!B396&amp;""","</f>
        <v>"i-Butene",</v>
      </c>
      <c r="E396" s="8" t="str">
        <f>""""&amp;DATABASE!C396&amp;""","</f>
        <v>"C4H8",</v>
      </c>
      <c r="F396" s="8" t="str">
        <f>""""&amp;DATABASE!D396&amp;""","</f>
        <v>"N",</v>
      </c>
      <c r="G396" s="8" t="str">
        <f>""""&amp;DATABASE!E396&amp;""","</f>
        <v>"(CH3)2 CH2=C ",</v>
      </c>
      <c r="H396" s="7" t="str">
        <f>IF(OR(DATABASE!F396="",ISERROR(DATABASE!F396),DATABASE!F396=FALSE),"0",DATABASE!F396)&amp;","</f>
        <v>56.1077003479003,</v>
      </c>
      <c r="I396" s="7" t="str">
        <f>IF(OR(DATABASE!G396="",ISERROR(DATABASE!G396),DATABASE!G396=FALSE),"0",DATABASE!G396)&amp;","</f>
        <v>0.593344068421499,</v>
      </c>
      <c r="J396" s="7" t="str">
        <f>IF(OR(DATABASE!H396="",ISERROR(DATABASE!H396),DATABASE!H396=FALSE),"0",DATABASE!H396)&amp;","</f>
        <v>266.299011230468,</v>
      </c>
      <c r="K396" s="7" t="str">
        <f>IF(OR(DATABASE!I396="",ISERROR(DATABASE!I396),DATABASE!I396=FALSE),"0",DATABASE!I396)&amp;","</f>
        <v>417.898010253906,</v>
      </c>
      <c r="L396" s="7" t="str">
        <f>IF(OR(DATABASE!J396="",ISERROR(DATABASE!J396),DATABASE!J396=FALSE),"0",DATABASE!J396)&amp;","</f>
        <v>40.02330078125,</v>
      </c>
      <c r="M396" s="7" t="str">
        <f>IF(OR(DATABASE!K396="",ISERROR(DATABASE!K396),DATABASE!K396=FALSE),"0",DATABASE!K396)&amp;","</f>
        <v>0.238940000534058,</v>
      </c>
      <c r="N396" s="7" t="str">
        <f>IF(OR(DATABASE!L396="",ISERROR(DATABASE!L396),DATABASE!L396=FALSE),"0",DATABASE!L396)&amp;","</f>
        <v>0.189980000257492,</v>
      </c>
      <c r="O396" s="7" t="str">
        <f>IF(OR(DATABASE!M396="",ISERROR(DATABASE!M396),DATABASE!M396=FALSE),"0",DATABASE!M396)&amp;","</f>
        <v>0.28605,</v>
      </c>
      <c r="P396" s="7" t="str">
        <f>IF(OR(DATABASE!N396="",ISERROR(DATABASE!N396),DATABASE!N396=FALSE),"0",DATABASE!N396)&amp;","</f>
        <v>0.0049975,</v>
      </c>
      <c r="Q396" s="7" t="str">
        <f>IF(OR(DATABASE!O396="",ISERROR(DATABASE!O396),DATABASE!O396=FALSE),"0",DATABASE!O396)&amp;","</f>
        <v>-0.000001944459,</v>
      </c>
      <c r="R396" s="7" t="str">
        <f>IF(OR(DATABASE!P396="",ISERROR(DATABASE!P396),DATABASE!P396=FALSE),"0",DATABASE!P396)&amp;","</f>
        <v>0.0000000001621504,</v>
      </c>
      <c r="S396" s="7" t="str">
        <f>IF(OR(DATABASE!Q396="",ISERROR(DATABASE!Q396),DATABASE!Q396=FALSE),"0",DATABASE!Q396)&amp;","</f>
        <v>-4.37336E-22,</v>
      </c>
      <c r="T396" s="7" t="str">
        <f>IF(OR(DATABASE!R396="",ISERROR(DATABASE!R396),DATABASE!R396=FALSE),"0",DATABASE!R396)&amp;","</f>
        <v>-16.909,</v>
      </c>
      <c r="U396" s="7" t="str">
        <f>IF(OR(DATABASE!S396="",ISERROR(DATABASE!S396),DATABASE!S396=FALSE),"0",DATABASE!S396)&amp;","</f>
        <v>58.18,</v>
      </c>
      <c r="V396" s="7" t="str">
        <f>IF(OR(DATABASE!T396="",ISERROR(DATABASE!T396),DATABASE!T396=FALSE),"0",DATABASE!T396)&amp;","</f>
        <v>-18.295,</v>
      </c>
      <c r="W396" s="7" t="str">
        <f>IF(OR(DATABASE!U396="",ISERROR(DATABASE!U396),DATABASE!U396=FALSE),"0",DATABASE!U396)&amp;","</f>
        <v>0.246089004516602,</v>
      </c>
      <c r="X396" s="7">
        <f>IF(OR(DATABASE!V396="",ISERROR(DATABASE!V396),DATABASE!V396=FALSE),"0",DATABASE!V396)</f>
        <v>3.0859900638461112E-5</v>
      </c>
      <c r="Y396" t="s">
        <v>5115</v>
      </c>
    </row>
    <row r="397" spans="2:25" x14ac:dyDescent="0.25">
      <c r="B397" t="s">
        <v>5116</v>
      </c>
      <c r="C397" s="8" t="str">
        <f>""""&amp;DATABASE!A397&amp;""","</f>
        <v>"115-25-3",</v>
      </c>
      <c r="D397" s="8" t="str">
        <f>""""&amp;DATABASE!B397&amp;""","</f>
        <v>"perF-CC4",</v>
      </c>
      <c r="E397" s="8" t="str">
        <f>""""&amp;DATABASE!C397&amp;""","</f>
        <v>"C4F8",</v>
      </c>
      <c r="F397" s="8" t="str">
        <f>""""&amp;DATABASE!D397&amp;""","</f>
        <v>"Misc",</v>
      </c>
      <c r="G397" s="8" t="str">
        <f>""""&amp;DATABASE!E397&amp;""","</f>
        <v>"(CF2)4 ",</v>
      </c>
      <c r="H397" s="7" t="str">
        <f>IF(OR(DATABASE!F397="",ISERROR(DATABASE!F397),DATABASE!F397=FALSE),"0",DATABASE!F397)&amp;","</f>
        <v>200.026000976562,</v>
      </c>
      <c r="I397" s="7" t="str">
        <f>IF(OR(DATABASE!G397="",ISERROR(DATABASE!G397),DATABASE!G397=FALSE),"0",DATABASE!G397)&amp;","</f>
        <v>1.53498559972021,</v>
      </c>
      <c r="J397" s="7" t="str">
        <f>IF(OR(DATABASE!H397="",ISERROR(DATABASE!H397),DATABASE!H397=FALSE),"0",DATABASE!H397)&amp;","</f>
        <v>267.200012207031,</v>
      </c>
      <c r="K397" s="7" t="str">
        <f>IF(OR(DATABASE!I397="",ISERROR(DATABASE!I397),DATABASE!I397=FALSE),"0",DATABASE!I397)&amp;","</f>
        <v>388.5,</v>
      </c>
      <c r="L397" s="7" t="str">
        <f>IF(OR(DATABASE!J397="",ISERROR(DATABASE!J397),DATABASE!J397=FALSE),"0",DATABASE!J397)&amp;","</f>
        <v>27.8,</v>
      </c>
      <c r="M397" s="7" t="str">
        <f>IF(OR(DATABASE!K397="",ISERROR(DATABASE!K397),DATABASE!K397=FALSE),"0",DATABASE!K397)&amp;","</f>
        <v>0.324000000953674,</v>
      </c>
      <c r="N397" s="7" t="str">
        <f>IF(OR(DATABASE!L397="",ISERROR(DATABASE!L397),DATABASE!L397=FALSE),"0",DATABASE!L397)&amp;","</f>
        <v>0.356000006198883,</v>
      </c>
      <c r="O397" s="7" t="str">
        <f>IF(OR(DATABASE!M397="",ISERROR(DATABASE!M397),DATABASE!M397=FALSE),"0",DATABASE!M397)&amp;","</f>
        <v>0.228438,</v>
      </c>
      <c r="P397" s="7" t="str">
        <f>IF(OR(DATABASE!N397="",ISERROR(DATABASE!N397),DATABASE!N397=FALSE),"0",DATABASE!N397)&amp;","</f>
        <v>0.00243962,</v>
      </c>
      <c r="Q397" s="7" t="str">
        <f>IF(OR(DATABASE!O397="",ISERROR(DATABASE!O397),DATABASE!O397=FALSE),"0",DATABASE!O397)&amp;","</f>
        <v>-0.000001907661,</v>
      </c>
      <c r="R397" s="7" t="str">
        <f>IF(OR(DATABASE!P397="",ISERROR(DATABASE!P397),DATABASE!P397=FALSE),"0",DATABASE!P397)&amp;","</f>
        <v>0.000000000530888,</v>
      </c>
      <c r="S397" s="7" t="str">
        <f>IF(OR(DATABASE!Q397="",ISERROR(DATABASE!Q397),DATABASE!Q397=FALSE),"0",DATABASE!Q397)&amp;","</f>
        <v>0,</v>
      </c>
      <c r="T397" s="7" t="str">
        <f>IF(OR(DATABASE!R397="",ISERROR(DATABASE!R397),DATABASE!R397=FALSE),"0",DATABASE!R397)&amp;","</f>
        <v>-1528,</v>
      </c>
      <c r="U397" s="7" t="str">
        <f>IF(OR(DATABASE!S397="",ISERROR(DATABASE!S397),DATABASE!S397=FALSE),"0",DATABASE!S397)&amp;","</f>
        <v>253.15,</v>
      </c>
      <c r="V397" s="7" t="str">
        <f>IF(OR(DATABASE!T397="",ISERROR(DATABASE!T397),DATABASE!T397=FALSE),"0",DATABASE!T397)&amp;","</f>
        <v>-1.530065,</v>
      </c>
      <c r="W397" s="7" t="str">
        <f>IF(OR(DATABASE!U397="",ISERROR(DATABASE!U397),DATABASE!U397=FALSE),"0",DATABASE!U397)&amp;","</f>
        <v>0.444140014648437,</v>
      </c>
      <c r="X397" s="7">
        <f>IF(OR(DATABASE!V397="",ISERROR(DATABASE!V397),DATABASE!V397=FALSE),"0",DATABASE!V397)</f>
        <v>-1.387690007686615E-5</v>
      </c>
      <c r="Y397" t="s">
        <v>5115</v>
      </c>
    </row>
    <row r="398" spans="2:25" x14ac:dyDescent="0.25">
      <c r="B398" t="s">
        <v>5116</v>
      </c>
      <c r="C398" s="8" t="str">
        <f>""""&amp;DATABASE!A398&amp;""","</f>
        <v>"115-77-5",</v>
      </c>
      <c r="D398" s="8" t="str">
        <f>""""&amp;DATABASE!B398&amp;""","</f>
        <v>"Penterytrito",</v>
      </c>
      <c r="E398" s="8" t="str">
        <f>""""&amp;DATABASE!C398&amp;""","</f>
        <v>"C5H12O4",</v>
      </c>
      <c r="F398" s="8" t="str">
        <f>""""&amp;DATABASE!D398&amp;""","</f>
        <v>"Misc",</v>
      </c>
      <c r="G398" s="8" t="str">
        <f>""""&amp;DATABASE!E398&amp;""","</f>
        <v>"C (CH2)4 (OH)4 ",</v>
      </c>
      <c r="H398" s="7" t="str">
        <f>IF(OR(DATABASE!F398="",ISERROR(DATABASE!F398),DATABASE!F398=FALSE),"0",DATABASE!F398)&amp;","</f>
        <v>136.147003173828,</v>
      </c>
      <c r="I398" s="7" t="str">
        <f>IF(OR(DATABASE!G398="",ISERROR(DATABASE!G398),DATABASE!G398=FALSE),"0",DATABASE!G398)&amp;","</f>
        <v>0.882131247007846,</v>
      </c>
      <c r="J398" s="7" t="str">
        <f>IF(OR(DATABASE!H398="",ISERROR(DATABASE!H398),DATABASE!H398=FALSE),"0",DATABASE!H398)&amp;","</f>
        <v>631,</v>
      </c>
      <c r="K398" s="7" t="str">
        <f>IF(OR(DATABASE!I398="",ISERROR(DATABASE!I398),DATABASE!I398=FALSE),"0",DATABASE!I398)&amp;","</f>
        <v>780,</v>
      </c>
      <c r="L398" s="7" t="str">
        <f>IF(OR(DATABASE!J398="",ISERROR(DATABASE!J398),DATABASE!J398=FALSE),"0",DATABASE!J398)&amp;","</f>
        <v>47.8,</v>
      </c>
      <c r="M398" s="7" t="str">
        <f>IF(OR(DATABASE!K398="",ISERROR(DATABASE!K398),DATABASE!K398=FALSE),"0",DATABASE!K398)&amp;","</f>
        <v>0.381000012159348,</v>
      </c>
      <c r="N398" s="7" t="str">
        <f>IF(OR(DATABASE!L398="",ISERROR(DATABASE!L398),DATABASE!L398=FALSE),"0",DATABASE!L398)&amp;","</f>
        <v>2.17276000976562,</v>
      </c>
      <c r="O398" s="7" t="str">
        <f>IF(OR(DATABASE!M398="",ISERROR(DATABASE!M398),DATABASE!M398=FALSE),"0",DATABASE!M398)&amp;","</f>
        <v>0.0563204,</v>
      </c>
      <c r="P398" s="7" t="str">
        <f>IF(OR(DATABASE!N398="",ISERROR(DATABASE!N398),DATABASE!N398=FALSE),"0",DATABASE!N398)&amp;","</f>
        <v>0.00500114,</v>
      </c>
      <c r="Q398" s="7" t="str">
        <f>IF(OR(DATABASE!O398="",ISERROR(DATABASE!O398),DATABASE!O398=FALSE),"0",DATABASE!O398)&amp;","</f>
        <v>-0.00000336882,</v>
      </c>
      <c r="R398" s="7" t="str">
        <f>IF(OR(DATABASE!P398="",ISERROR(DATABASE!P398),DATABASE!P398=FALSE),"0",DATABASE!P398)&amp;","</f>
        <v>0.000000001012368,</v>
      </c>
      <c r="S398" s="7" t="str">
        <f>IF(OR(DATABASE!Q398="",ISERROR(DATABASE!Q398),DATABASE!Q398=FALSE),"0",DATABASE!Q398)&amp;","</f>
        <v>-7.88556E-14,</v>
      </c>
      <c r="T398" s="7" t="str">
        <f>IF(OR(DATABASE!R398="",ISERROR(DATABASE!R398),DATABASE!R398=FALSE),"0",DATABASE!R398)&amp;","</f>
        <v>-776.7,</v>
      </c>
      <c r="U398" s="7" t="str">
        <f>IF(OR(DATABASE!S398="",ISERROR(DATABASE!S398),DATABASE!S398=FALSE),"0",DATABASE!S398)&amp;","</f>
        <v>-542.65,</v>
      </c>
      <c r="V398" s="7" t="str">
        <f>IF(OR(DATABASE!T398="",ISERROR(DATABASE!T398),DATABASE!T398=FALSE),"0",DATABASE!T398)&amp;","</f>
        <v>-776.869,</v>
      </c>
      <c r="W398" s="7" t="str">
        <f>IF(OR(DATABASE!U398="",ISERROR(DATABASE!U398),DATABASE!U398=FALSE),"0",DATABASE!U398)&amp;","</f>
        <v>0.771259033203125,</v>
      </c>
      <c r="X398" s="7">
        <f>IF(OR(DATABASE!V398="",ISERROR(DATABASE!V398),DATABASE!V398=FALSE),"0",DATABASE!V398)</f>
        <v>4.7451030462980273E-5</v>
      </c>
      <c r="Y398" t="s">
        <v>5115</v>
      </c>
    </row>
    <row r="399" spans="2:25" x14ac:dyDescent="0.25">
      <c r="B399" t="s">
        <v>5116</v>
      </c>
      <c r="C399" s="8" t="str">
        <f>""""&amp;DATABASE!A399&amp;""","</f>
        <v>"115-86-6",</v>
      </c>
      <c r="D399" s="8" t="str">
        <f>""""&amp;DATABASE!B399&amp;""","</f>
        <v>"TRIPHENYL PHOSPHATE ",</v>
      </c>
      <c r="E399" s="8" t="str">
        <f>""""&amp;DATABASE!C399&amp;""","</f>
        <v>"C18H1504P",</v>
      </c>
      <c r="F399" s="8" t="str">
        <f>""""&amp;DATABASE!D399&amp;""","</f>
        <v>"MISC",</v>
      </c>
      <c r="G399" s="8" t="str">
        <f>""""&amp;DATABASE!E399&amp;""","</f>
        <v>"",</v>
      </c>
      <c r="H399" s="7" t="str">
        <f>IF(OR(DATABASE!F399="",ISERROR(DATABASE!F399),DATABASE!F399=FALSE),"0",DATABASE!F399)&amp;","</f>
        <v>326.288,</v>
      </c>
      <c r="I399" s="7" t="str">
        <f>IF(OR(DATABASE!G399="",ISERROR(DATABASE!G399),DATABASE!G399=FALSE),"0",DATABASE!G399)&amp;","</f>
        <v>0,</v>
      </c>
      <c r="J399" s="7" t="str">
        <f>IF(OR(DATABASE!H399="",ISERROR(DATABASE!H399),DATABASE!H399=FALSE),"0",DATABASE!H399)&amp;","</f>
        <v>686.65,</v>
      </c>
      <c r="K399" s="7" t="str">
        <f>IF(OR(DATABASE!I399="",ISERROR(DATABASE!I399),DATABASE!I399=FALSE),"0",DATABASE!I399)&amp;","</f>
        <v>0,</v>
      </c>
      <c r="L399" s="7" t="str">
        <f>IF(OR(DATABASE!J399="",ISERROR(DATABASE!J399),DATABASE!J399=FALSE),"0",DATABASE!J399)&amp;","</f>
        <v>-,</v>
      </c>
      <c r="M399" s="7" t="e">
        <f>IF(OR(DATABASE!K399="",ISERROR(DATABASE!K399),DATABASE!K399=FALSE),"0",DATABASE!K399)&amp;","</f>
        <v>#VALUE!</v>
      </c>
      <c r="N399" s="7" t="str">
        <f>IF(OR(DATABASE!L399="",ISERROR(DATABASE!L399),DATABASE!L399=FALSE),"0",DATABASE!L399)&amp;","</f>
        <v>0,</v>
      </c>
      <c r="O399" s="7" t="str">
        <f>IF(OR(DATABASE!M399="",ISERROR(DATABASE!M399),DATABASE!M399=FALSE),"0",DATABASE!M399)&amp;","</f>
        <v>0,</v>
      </c>
      <c r="P399" s="7" t="str">
        <f>IF(OR(DATABASE!N399="",ISERROR(DATABASE!N399),DATABASE!N399=FALSE),"0",DATABASE!N399)&amp;","</f>
        <v>0,</v>
      </c>
      <c r="Q399" s="7" t="str">
        <f>IF(OR(DATABASE!O399="",ISERROR(DATABASE!O399),DATABASE!O399=FALSE),"0",DATABASE!O399)&amp;","</f>
        <v>0,</v>
      </c>
      <c r="R399" s="7" t="str">
        <f>IF(OR(DATABASE!P399="",ISERROR(DATABASE!P399),DATABASE!P399=FALSE),"0",DATABASE!P399)&amp;","</f>
        <v>0,</v>
      </c>
      <c r="S399" s="7" t="str">
        <f>IF(OR(DATABASE!Q399="",ISERROR(DATABASE!Q399),DATABASE!Q399=FALSE),"0",DATABASE!Q399)&amp;","</f>
        <v>0,</v>
      </c>
      <c r="T399" s="7" t="str">
        <f>IF(OR(DATABASE!R399="",ISERROR(DATABASE!R399),DATABASE!R399=FALSE),"0",DATABASE!R399)&amp;","</f>
        <v>-757.3,</v>
      </c>
      <c r="U399" s="7" t="str">
        <f>IF(OR(DATABASE!S399="",ISERROR(DATABASE!S399),DATABASE!S399=FALSE),"0",DATABASE!S399)&amp;","</f>
        <v>0,</v>
      </c>
      <c r="V399" s="7" t="str">
        <f>IF(OR(DATABASE!T399="",ISERROR(DATABASE!T399),DATABASE!T399=FALSE),"0",DATABASE!T399)&amp;","</f>
        <v>0,</v>
      </c>
      <c r="W399" s="7" t="str">
        <f>IF(OR(DATABASE!U399="",ISERROR(DATABASE!U399),DATABASE!U399=FALSE),"0",DATABASE!U399)&amp;","</f>
        <v>0,</v>
      </c>
      <c r="X399" s="7" t="str">
        <f>IF(OR(DATABASE!V399="",ISERROR(DATABASE!V399),DATABASE!V399=FALSE),"0",DATABASE!V399)</f>
        <v>0</v>
      </c>
      <c r="Y399" t="s">
        <v>5115</v>
      </c>
    </row>
    <row r="400" spans="2:25" x14ac:dyDescent="0.25">
      <c r="B400" t="s">
        <v>5116</v>
      </c>
      <c r="C400" s="8" t="str">
        <f>""""&amp;DATABASE!A400&amp;""","</f>
        <v>"116-09-6",</v>
      </c>
      <c r="D400" s="8" t="str">
        <f>""""&amp;DATABASE!B400&amp;""","</f>
        <v>"Acetol",</v>
      </c>
      <c r="E400" s="8" t="str">
        <f>""""&amp;DATABASE!C400&amp;""","</f>
        <v>"C3H6O2",</v>
      </c>
      <c r="F400" s="8" t="str">
        <f>""""&amp;DATABASE!D400&amp;""","</f>
        <v>"ES",</v>
      </c>
      <c r="G400" s="8" t="str">
        <f>""""&amp;DATABASE!E400&amp;""","</f>
        <v>"CH2 OH CH3CO ",</v>
      </c>
      <c r="H400" s="7" t="str">
        <f>IF(OR(DATABASE!F400="",ISERROR(DATABASE!F400),DATABASE!F400=FALSE),"0",DATABASE!F400)&amp;","</f>
        <v>74.0792007446289,</v>
      </c>
      <c r="I400" s="7" t="str">
        <f>IF(OR(DATABASE!G400="",ISERROR(DATABASE!G400),DATABASE!G400=FALSE),"0",DATABASE!G400)&amp;","</f>
        <v>1.08343624094791,</v>
      </c>
      <c r="J400" s="7" t="str">
        <f>IF(OR(DATABASE!H400="",ISERROR(DATABASE!H400),DATABASE!H400=FALSE),"0",DATABASE!H400)&amp;","</f>
        <v>418.648010253906,</v>
      </c>
      <c r="K400" s="7" t="str">
        <f>IF(OR(DATABASE!I400="",ISERROR(DATABASE!I400),DATABASE!I400=FALSE),"0",DATABASE!I400)&amp;","</f>
        <v>596,</v>
      </c>
      <c r="L400" s="7" t="str">
        <f>IF(OR(DATABASE!J400="",ISERROR(DATABASE!J400),DATABASE!J400=FALSE),"0",DATABASE!J400)&amp;","</f>
        <v>57.4,</v>
      </c>
      <c r="M400" s="7" t="str">
        <f>IF(OR(DATABASE!K400="",ISERROR(DATABASE!K400),DATABASE!K400=FALSE),"0",DATABASE!K400)&amp;","</f>
        <v>0.228000000119209,</v>
      </c>
      <c r="N400" s="7" t="str">
        <f>IF(OR(DATABASE!L400="",ISERROR(DATABASE!L400),DATABASE!L400=FALSE),"0",DATABASE!L400)&amp;","</f>
        <v>0.773579001426696,</v>
      </c>
      <c r="O400" s="7" t="str">
        <f>IF(OR(DATABASE!M400="",ISERROR(DATABASE!M400),DATABASE!M400=FALSE),"0",DATABASE!M400)&amp;","</f>
        <v>0.408187,</v>
      </c>
      <c r="P400" s="7" t="str">
        <f>IF(OR(DATABASE!N400="",ISERROR(DATABASE!N400),DATABASE!N400=FALSE),"0",DATABASE!N400)&amp;","</f>
        <v>0.00235804,</v>
      </c>
      <c r="Q400" s="7" t="str">
        <f>IF(OR(DATABASE!O400="",ISERROR(DATABASE!O400),DATABASE!O400=FALSE),"0",DATABASE!O400)&amp;","</f>
        <v>0.000001633485,</v>
      </c>
      <c r="R400" s="7" t="str">
        <f>IF(OR(DATABASE!P400="",ISERROR(DATABASE!P400),DATABASE!P400=FALSE),"0",DATABASE!P400)&amp;","</f>
        <v>-0.000000003269444,</v>
      </c>
      <c r="S400" s="7" t="str">
        <f>IF(OR(DATABASE!Q400="",ISERROR(DATABASE!Q400),DATABASE!Q400=FALSE),"0",DATABASE!Q400)&amp;","</f>
        <v>0.000000000001048224,</v>
      </c>
      <c r="T400" s="7" t="str">
        <f>IF(OR(DATABASE!R400="",ISERROR(DATABASE!R400),DATABASE!R400=FALSE),"0",DATABASE!R400)&amp;","</f>
        <v>-366,</v>
      </c>
      <c r="U400" s="7" t="str">
        <f>IF(OR(DATABASE!S400="",ISERROR(DATABASE!S400),DATABASE!S400=FALSE),"0",DATABASE!S400)&amp;","</f>
        <v>0,</v>
      </c>
      <c r="V400" s="7" t="str">
        <f>IF(OR(DATABASE!T400="",ISERROR(DATABASE!T400),DATABASE!T400=FALSE),"0",DATABASE!T400)&amp;","</f>
        <v>-365.4610625,</v>
      </c>
      <c r="W400" s="7" t="str">
        <f>IF(OR(DATABASE!U400="",ISERROR(DATABASE!U400),DATABASE!U400=FALSE),"0",DATABASE!U400)&amp;","</f>
        <v>0.260592803955078,</v>
      </c>
      <c r="X400" s="7">
        <f>IF(OR(DATABASE!V400="",ISERROR(DATABASE!V400),DATABASE!V400=FALSE),"0",DATABASE!V400)</f>
        <v>3.1108280643820765E-5</v>
      </c>
      <c r="Y400" t="s">
        <v>5115</v>
      </c>
    </row>
    <row r="401" spans="2:25" x14ac:dyDescent="0.25">
      <c r="B401" t="s">
        <v>5116</v>
      </c>
      <c r="C401" s="8" t="str">
        <f>""""&amp;DATABASE!A401&amp;""","</f>
        <v>"116-14-3",</v>
      </c>
      <c r="D401" s="8" t="str">
        <f>""""&amp;DATABASE!B401&amp;""","</f>
        <v>"perF-C2=",</v>
      </c>
      <c r="E401" s="8" t="str">
        <f>""""&amp;DATABASE!C401&amp;""","</f>
        <v>"C2F4",</v>
      </c>
      <c r="F401" s="8" t="str">
        <f>""""&amp;DATABASE!D401&amp;""","</f>
        <v>"Misc",</v>
      </c>
      <c r="G401" s="8" t="str">
        <f>""""&amp;DATABASE!E401&amp;""","</f>
        <v>"C=C (F)4 ",</v>
      </c>
      <c r="H401" s="7" t="str">
        <f>IF(OR(DATABASE!F401="",ISERROR(DATABASE!F401),DATABASE!F401=FALSE),"0",DATABASE!F401)&amp;","</f>
        <v>100.013000488281,</v>
      </c>
      <c r="I401" s="7" t="str">
        <f>IF(OR(DATABASE!G401="",ISERROR(DATABASE!G401),DATABASE!G401=FALSE),"0",DATABASE!G401)&amp;","</f>
        <v>1.03208850547785,</v>
      </c>
      <c r="J401" s="7" t="str">
        <f>IF(OR(DATABASE!H401="",ISERROR(DATABASE!H401),DATABASE!H401=FALSE),"0",DATABASE!H401)&amp;","</f>
        <v>197.199005126953,</v>
      </c>
      <c r="K401" s="7" t="str">
        <f>IF(OR(DATABASE!I401="",ISERROR(DATABASE!I401),DATABASE!I401=FALSE),"0",DATABASE!I401)&amp;","</f>
        <v>306.5,</v>
      </c>
      <c r="L401" s="7" t="str">
        <f>IF(OR(DATABASE!J401="",ISERROR(DATABASE!J401),DATABASE!J401=FALSE),"0",DATABASE!J401)&amp;","</f>
        <v>39.2,</v>
      </c>
      <c r="M401" s="7" t="str">
        <f>IF(OR(DATABASE!K401="",ISERROR(DATABASE!K401),DATABASE!K401=FALSE),"0",DATABASE!K401)&amp;","</f>
        <v>0.172000005841255,</v>
      </c>
      <c r="N401" s="7" t="str">
        <f>IF(OR(DATABASE!L401="",ISERROR(DATABASE!L401),DATABASE!L401=FALSE),"0",DATABASE!L401)&amp;","</f>
        <v>0.223000004887581,</v>
      </c>
      <c r="O401" s="7" t="str">
        <f>IF(OR(DATABASE!M401="",ISERROR(DATABASE!M401),DATABASE!M401=FALSE),"0",DATABASE!M401)&amp;","</f>
        <v>0.290239,</v>
      </c>
      <c r="P401" s="7" t="str">
        <f>IF(OR(DATABASE!N401="",ISERROR(DATABASE!N401),DATABASE!N401=FALSE),"0",DATABASE!N401)&amp;","</f>
        <v>0.00227806,</v>
      </c>
      <c r="Q401" s="7" t="str">
        <f>IF(OR(DATABASE!O401="",ISERROR(DATABASE!O401),DATABASE!O401=FALSE),"0",DATABASE!O401)&amp;","</f>
        <v>-0.000002036907,</v>
      </c>
      <c r="R401" s="7" t="str">
        <f>IF(OR(DATABASE!P401="",ISERROR(DATABASE!P401),DATABASE!P401=FALSE),"0",DATABASE!P401)&amp;","</f>
        <v>0.000000000678112,</v>
      </c>
      <c r="S401" s="7" t="str">
        <f>IF(OR(DATABASE!Q401="",ISERROR(DATABASE!Q401),DATABASE!Q401=FALSE),"0",DATABASE!Q401)&amp;","</f>
        <v>0,</v>
      </c>
      <c r="T401" s="7" t="str">
        <f>IF(OR(DATABASE!R401="",ISERROR(DATABASE!R401),DATABASE!R401=FALSE),"0",DATABASE!R401)&amp;","</f>
        <v>-658.98,</v>
      </c>
      <c r="U401" s="7" t="str">
        <f>IF(OR(DATABASE!S401="",ISERROR(DATABASE!S401),DATABASE!S401=FALSE),"0",DATABASE!S401)&amp;","</f>
        <v>-624.1,</v>
      </c>
      <c r="V401" s="7" t="str">
        <f>IF(OR(DATABASE!T401="",ISERROR(DATABASE!T401),DATABASE!T401=FALSE),"0",DATABASE!T401)&amp;","</f>
        <v>-658.65,</v>
      </c>
      <c r="W401" s="7" t="str">
        <f>IF(OR(DATABASE!U401="",ISERROR(DATABASE!U401),DATABASE!U401=FALSE),"0",DATABASE!U401)&amp;","</f>
        <v>0.11776000213623,</v>
      </c>
      <c r="X401" s="7">
        <f>IF(OR(DATABASE!V401="",ISERROR(DATABASE!V401),DATABASE!V401=FALSE),"0",DATABASE!V401)</f>
        <v>-1.8294800538569688E-6</v>
      </c>
      <c r="Y401" t="s">
        <v>5115</v>
      </c>
    </row>
    <row r="402" spans="2:25" x14ac:dyDescent="0.25">
      <c r="B402" t="s">
        <v>5116</v>
      </c>
      <c r="C402" s="8" t="str">
        <f>""""&amp;DATABASE!A402&amp;""","</f>
        <v>"116-15-4",</v>
      </c>
      <c r="D402" s="8" t="str">
        <f>""""&amp;DATABASE!B402&amp;""","</f>
        <v>"C6-F-C3=",</v>
      </c>
      <c r="E402" s="8" t="str">
        <f>""""&amp;DATABASE!C402&amp;""","</f>
        <v>"C3F6",</v>
      </c>
      <c r="F402" s="8" t="str">
        <f>""""&amp;DATABASE!D402&amp;""","</f>
        <v>"Misc",</v>
      </c>
      <c r="G402" s="8" t="str">
        <f>""""&amp;DATABASE!E402&amp;""","</f>
        <v>"",</v>
      </c>
      <c r="H402" s="7" t="str">
        <f>IF(OR(DATABASE!F402="",ISERROR(DATABASE!F402),DATABASE!F402=FALSE),"0",DATABASE!F402)&amp;","</f>
        <v>150.022994995117,</v>
      </c>
      <c r="I402" s="7" t="str">
        <f>IF(OR(DATABASE!G402="",ISERROR(DATABASE!G402),DATABASE!G402=FALSE),"0",DATABASE!G402)&amp;","</f>
        <v>1.3532677661025,</v>
      </c>
      <c r="J402" s="7" t="str">
        <f>IF(OR(DATABASE!H402="",ISERROR(DATABASE!H402),DATABASE!H402=FALSE),"0",DATABASE!H402)&amp;","</f>
        <v>243.550003051757,</v>
      </c>
      <c r="K402" s="7" t="str">
        <f>IF(OR(DATABASE!I402="",ISERROR(DATABASE!I402),DATABASE!I402=FALSE),"0",DATABASE!I402)&amp;","</f>
        <v>368,</v>
      </c>
      <c r="L402" s="7" t="str">
        <f>IF(OR(DATABASE!J402="",ISERROR(DATABASE!J402),DATABASE!J402=FALSE),"0",DATABASE!J402)&amp;","</f>
        <v>29,</v>
      </c>
      <c r="M402" s="7" t="str">
        <f>IF(OR(DATABASE!K402="",ISERROR(DATABASE!K402),DATABASE!K402=FALSE),"0",DATABASE!K402)&amp;","</f>
        <v>0.26800000667572,</v>
      </c>
      <c r="N402" s="7" t="str">
        <f>IF(OR(DATABASE!L402="",ISERROR(DATABASE!L402),DATABASE!L402=FALSE),"0",DATABASE!L402)&amp;","</f>
        <v>0.204589992761612,</v>
      </c>
      <c r="O402" s="7" t="str">
        <f>IF(OR(DATABASE!M402="",ISERROR(DATABASE!M402),DATABASE!M402=FALSE),"0",DATABASE!M402)&amp;","</f>
        <v>0.090117,</v>
      </c>
      <c r="P402" s="7" t="str">
        <f>IF(OR(DATABASE!N402="",ISERROR(DATABASE!N402),DATABASE!N402=FALSE),"0",DATABASE!N402)&amp;","</f>
        <v>0.0042542,</v>
      </c>
      <c r="Q402" s="7" t="str">
        <f>IF(OR(DATABASE!O402="",ISERROR(DATABASE!O402),DATABASE!O402=FALSE),"0",DATABASE!O402)&amp;","</f>
        <v>-0.000004926,</v>
      </c>
      <c r="R402" s="7" t="str">
        <f>IF(OR(DATABASE!P402="",ISERROR(DATABASE!P402),DATABASE!P402=FALSE),"0",DATABASE!P402)&amp;","</f>
        <v>0.000000002689,</v>
      </c>
      <c r="S402" s="7" t="str">
        <f>IF(OR(DATABASE!Q402="",ISERROR(DATABASE!Q402),DATABASE!Q402=FALSE),"0",DATABASE!Q402)&amp;","</f>
        <v>-0.00000000000045168,</v>
      </c>
      <c r="T402" s="7" t="str">
        <f>IF(OR(DATABASE!R402="",ISERROR(DATABASE!R402),DATABASE!R402=FALSE),"0",DATABASE!R402)&amp;","</f>
        <v>-1079,</v>
      </c>
      <c r="U402" s="7" t="str">
        <f>IF(OR(DATABASE!S402="",ISERROR(DATABASE!S402),DATABASE!S402=FALSE),"0",DATABASE!S402)&amp;","</f>
        <v>-1040.1,</v>
      </c>
      <c r="V402" s="7" t="str">
        <f>IF(OR(DATABASE!T402="",ISERROR(DATABASE!T402),DATABASE!T402=FALSE),"0",DATABASE!T402)&amp;","</f>
        <v>-1.082801,</v>
      </c>
      <c r="W402" s="7" t="str">
        <f>IF(OR(DATABASE!U402="",ISERROR(DATABASE!U402),DATABASE!U402=FALSE),"0",DATABASE!U402)&amp;","</f>
        <v>0.164487548828125,</v>
      </c>
      <c r="X402" s="7">
        <f>IF(OR(DATABASE!V402="",ISERROR(DATABASE!V402),DATABASE!V402=FALSE),"0",DATABASE!V402)</f>
        <v>-4.2013980448246E-5</v>
      </c>
      <c r="Y402" t="s">
        <v>5115</v>
      </c>
    </row>
    <row r="403" spans="2:25" x14ac:dyDescent="0.25">
      <c r="B403" t="s">
        <v>5116</v>
      </c>
      <c r="C403" s="8" t="str">
        <f>""""&amp;DATABASE!A403&amp;""","</f>
        <v>"117-81-7",</v>
      </c>
      <c r="D403" s="8" t="str">
        <f>""""&amp;DATABASE!B403&amp;""","</f>
        <v>"DiC8Phthalat",</v>
      </c>
      <c r="E403" s="8" t="str">
        <f>""""&amp;DATABASE!C403&amp;""","</f>
        <v>"C24H38O4",</v>
      </c>
      <c r="F403" s="8" t="str">
        <f>""""&amp;DATABASE!D403&amp;""","</f>
        <v>"Misc",</v>
      </c>
      <c r="G403" s="8" t="str">
        <f>""""&amp;DATABASE!E403&amp;""","</f>
        <v>"(CH)2 (CH2)10 (CH3)4 (AC)2 (ACH)4 (COO)2 ",</v>
      </c>
      <c r="H403" s="7" t="str">
        <f>IF(OR(DATABASE!F403="",ISERROR(DATABASE!F403),DATABASE!F403=FALSE),"0",DATABASE!F403)&amp;","</f>
        <v>390.56298828125,</v>
      </c>
      <c r="I403" s="7" t="str">
        <f>IF(OR(DATABASE!G403="",ISERROR(DATABASE!G403),DATABASE!G403=FALSE),"0",DATABASE!G403)&amp;","</f>
        <v>0.989492916681097,</v>
      </c>
      <c r="J403" s="7" t="str">
        <f>IF(OR(DATABASE!H403="",ISERROR(DATABASE!H403),DATABASE!H403=FALSE),"0",DATABASE!H403)&amp;","</f>
        <v>657.150024414062,</v>
      </c>
      <c r="K403" s="7" t="str">
        <f>IF(OR(DATABASE!I403="",ISERROR(DATABASE!I403),DATABASE!I403=FALSE),"0",DATABASE!I403)&amp;","</f>
        <v>806,</v>
      </c>
      <c r="L403" s="7" t="str">
        <f>IF(OR(DATABASE!J403="",ISERROR(DATABASE!J403),DATABASE!J403=FALSE),"0",DATABASE!J403)&amp;","</f>
        <v>11.8,</v>
      </c>
      <c r="M403" s="7" t="str">
        <f>IF(OR(DATABASE!K403="",ISERROR(DATABASE!K403),DATABASE!K403=FALSE),"0",DATABASE!K403)&amp;","</f>
        <v>1.26999998092651,</v>
      </c>
      <c r="N403" s="7" t="str">
        <f>IF(OR(DATABASE!L403="",ISERROR(DATABASE!L403),DATABASE!L403=FALSE),"0",DATABASE!L403)&amp;","</f>
        <v>1.14203000068664,</v>
      </c>
      <c r="O403" s="7" t="str">
        <f>IF(OR(DATABASE!M403="",ISERROR(DATABASE!M403),DATABASE!M403=FALSE),"0",DATABASE!M403)&amp;","</f>
        <v>-0.19712,</v>
      </c>
      <c r="P403" s="7" t="str">
        <f>IF(OR(DATABASE!N403="",ISERROR(DATABASE!N403),DATABASE!N403=FALSE),"0",DATABASE!N403)&amp;","</f>
        <v>0.0056934,</v>
      </c>
      <c r="Q403" s="7" t="str">
        <f>IF(OR(DATABASE!O403="",ISERROR(DATABASE!O403),DATABASE!O403=FALSE),"0",DATABASE!O403)&amp;","</f>
        <v>-0.0000031071,</v>
      </c>
      <c r="R403" s="7" t="str">
        <f>IF(OR(DATABASE!P403="",ISERROR(DATABASE!P403),DATABASE!P403=FALSE),"0",DATABASE!P403)&amp;","</f>
        <v>0.000000000389972,</v>
      </c>
      <c r="S403" s="7" t="str">
        <f>IF(OR(DATABASE!Q403="",ISERROR(DATABASE!Q403),DATABASE!Q403=FALSE),"0",DATABASE!Q403)&amp;","</f>
        <v>0.000000000000099848,</v>
      </c>
      <c r="T403" s="7" t="str">
        <f>IF(OR(DATABASE!R403="",ISERROR(DATABASE!R403),DATABASE!R403=FALSE),"0",DATABASE!R403)&amp;","</f>
        <v>-966.72,</v>
      </c>
      <c r="U403" s="7" t="str">
        <f>IF(OR(DATABASE!S403="",ISERROR(DATABASE!S403),DATABASE!S403=FALSE),"0",DATABASE!S403)&amp;","</f>
        <v>-406.3,</v>
      </c>
      <c r="V403" s="7" t="str">
        <f>IF(OR(DATABASE!T403="",ISERROR(DATABASE!T403),DATABASE!T403=FALSE),"0",DATABASE!T403)&amp;","</f>
        <v>-965.7758125,</v>
      </c>
      <c r="W403" s="7" t="str">
        <f>IF(OR(DATABASE!U403="",ISERROR(DATABASE!U403),DATABASE!U403=FALSE),"0",DATABASE!U403)&amp;","</f>
        <v>1.96544885253906,</v>
      </c>
      <c r="X403" s="7">
        <f>IF(OR(DATABASE!V403="",ISERROR(DATABASE!V403),DATABASE!V403=FALSE),"0",DATABASE!V403)</f>
        <v>1.6848526895046233E-4</v>
      </c>
      <c r="Y403" t="s">
        <v>5115</v>
      </c>
    </row>
    <row r="404" spans="2:25" x14ac:dyDescent="0.25">
      <c r="B404" t="s">
        <v>5116</v>
      </c>
      <c r="C404" s="8" t="str">
        <f>""""&amp;DATABASE!A404&amp;""","</f>
        <v>"1184-58-3",</v>
      </c>
      <c r="D404" s="8" t="str">
        <f>""""&amp;DATABASE!B404&amp;""","</f>
        <v>"DIMETHYLALUMINUM CHLORIDE ",</v>
      </c>
      <c r="E404" s="8" t="str">
        <f>""""&amp;DATABASE!C404&amp;""","</f>
        <v>"C2H6AICI",</v>
      </c>
      <c r="F404" s="8" t="str">
        <f>""""&amp;DATABASE!D404&amp;""","</f>
        <v>"MISC",</v>
      </c>
      <c r="G404" s="8" t="str">
        <f>""""&amp;DATABASE!E404&amp;""","</f>
        <v>"",</v>
      </c>
      <c r="H404" s="7" t="str">
        <f>IF(OR(DATABASE!F404="",ISERROR(DATABASE!F404),DATABASE!F404=FALSE),"0",DATABASE!F404)&amp;","</f>
        <v>92.054,</v>
      </c>
      <c r="I404" s="7" t="str">
        <f>IF(OR(DATABASE!G404="",ISERROR(DATABASE!G404),DATABASE!G404=FALSE),"0",DATABASE!G404)&amp;","</f>
        <v>0.988,</v>
      </c>
      <c r="J404" s="7" t="str">
        <f>IF(OR(DATABASE!H404="",ISERROR(DATABASE!H404),DATABASE!H404=FALSE),"0",DATABASE!H404)&amp;","</f>
        <v>399.15,</v>
      </c>
      <c r="K404" s="7" t="str">
        <f>IF(OR(DATABASE!I404="",ISERROR(DATABASE!I404),DATABASE!I404=FALSE),"0",DATABASE!I404)&amp;","</f>
        <v>619,</v>
      </c>
      <c r="L404" s="7" t="str">
        <f>IF(OR(DATABASE!J404="",ISERROR(DATABASE!J404),DATABASE!J404=FALSE),"0",DATABASE!J404)&amp;","</f>
        <v>36.2,</v>
      </c>
      <c r="M404" s="7" t="str">
        <f>IF(OR(DATABASE!K404="",ISERROR(DATABASE!K404),DATABASE!K404=FALSE),"0",DATABASE!K404)&amp;","</f>
        <v>0.32,</v>
      </c>
      <c r="N404" s="7" t="str">
        <f>IF(OR(DATABASE!L404="",ISERROR(DATABASE!L404),DATABASE!L404=FALSE),"0",DATABASE!L404)&amp;","</f>
        <v>0.183,</v>
      </c>
      <c r="O404" s="7" t="str">
        <f>IF(OR(DATABASE!M404="",ISERROR(DATABASE!M404),DATABASE!M404=FALSE),"0",DATABASE!M404)&amp;","</f>
        <v>0.150672431398961,</v>
      </c>
      <c r="P404" s="7" t="str">
        <f>IF(OR(DATABASE!N404="",ISERROR(DATABASE!N404),DATABASE!N404=FALSE),"0",DATABASE!N404)&amp;","</f>
        <v>0.00342472896343451,</v>
      </c>
      <c r="Q404" s="7" t="str">
        <f>IF(OR(DATABASE!O404="",ISERROR(DATABASE!O404),DATABASE!O404=FALSE),"0",DATABASE!O404)&amp;","</f>
        <v>-2.60803441458274E-06,</v>
      </c>
      <c r="R404" s="7" t="str">
        <f>IF(OR(DATABASE!P404="",ISERROR(DATABASE!P404),DATABASE!P404=FALSE),"0",DATABASE!P404)&amp;","</f>
        <v>1.0771829578291E-09,</v>
      </c>
      <c r="S404" s="7" t="str">
        <f>IF(OR(DATABASE!Q404="",ISERROR(DATABASE!Q404),DATABASE!Q404=FALSE),"0",DATABASE!Q404)&amp;","</f>
        <v>-1.87151020053447E-13,</v>
      </c>
      <c r="T404" s="7" t="str">
        <f>IF(OR(DATABASE!R404="",ISERROR(DATABASE!R404),DATABASE!R404=FALSE),"0",DATABASE!R404)&amp;","</f>
        <v>0,</v>
      </c>
      <c r="U404" s="7" t="str">
        <f>IF(OR(DATABASE!S404="",ISERROR(DATABASE!S404),DATABASE!S404=FALSE),"0",DATABASE!S404)&amp;","</f>
        <v>0,</v>
      </c>
      <c r="V404" s="7" t="str">
        <f>IF(OR(DATABASE!T404="",ISERROR(DATABASE!T404),DATABASE!T404=FALSE),"0",DATABASE!T404)&amp;","</f>
        <v>0,</v>
      </c>
      <c r="W404" s="7" t="str">
        <f>IF(OR(DATABASE!U404="",ISERROR(DATABASE!U404),DATABASE!U404=FALSE),"0",DATABASE!U404)&amp;","</f>
        <v>0,</v>
      </c>
      <c r="X404" s="7" t="str">
        <f>IF(OR(DATABASE!V404="",ISERROR(DATABASE!V404),DATABASE!V404=FALSE),"0",DATABASE!V404)</f>
        <v>0</v>
      </c>
      <c r="Y404" t="s">
        <v>5115</v>
      </c>
    </row>
    <row r="405" spans="2:25" x14ac:dyDescent="0.25">
      <c r="B405" t="s">
        <v>5116</v>
      </c>
      <c r="C405" s="8" t="str">
        <f>""""&amp;DATABASE!A405&amp;""","</f>
        <v>"1185-39-3",</v>
      </c>
      <c r="D405" s="8" t="str">
        <f>""""&amp;DATABASE!B405&amp;""","</f>
        <v>"NeoC7oicAcid",</v>
      </c>
      <c r="E405" s="8" t="str">
        <f>""""&amp;DATABASE!C405&amp;""","</f>
        <v>"C7H14O2",</v>
      </c>
      <c r="F405" s="8" t="str">
        <f>""""&amp;DATABASE!D405&amp;""","</f>
        <v>"ES",</v>
      </c>
      <c r="G405" s="8" t="str">
        <f>""""&amp;DATABASE!E405&amp;""","</f>
        <v>"C (CH2)2 (CH3)3 COOH ",</v>
      </c>
      <c r="H405" s="7" t="str">
        <f>IF(OR(DATABASE!F405="",ISERROR(DATABASE!F405),DATABASE!F405=FALSE),"0",DATABASE!F405)&amp;","</f>
        <v>130.18699645996,</v>
      </c>
      <c r="I405" s="7" t="str">
        <f>IF(OR(DATABASE!G405="",ISERROR(DATABASE!G405),DATABASE!G405=FALSE),"0",DATABASE!G405)&amp;","</f>
        <v>0.923836971301498,</v>
      </c>
      <c r="J405" s="7" t="str">
        <f>IF(OR(DATABASE!H405="",ISERROR(DATABASE!H405),DATABASE!H405=FALSE),"0",DATABASE!H405)&amp;","</f>
        <v>475.649993896484,</v>
      </c>
      <c r="K405" s="7" t="str">
        <f>IF(OR(DATABASE!I405="",ISERROR(DATABASE!I405),DATABASE!I405=FALSE),"0",DATABASE!I405)&amp;","</f>
        <v>662,</v>
      </c>
      <c r="L405" s="7" t="str">
        <f>IF(OR(DATABASE!J405="",ISERROR(DATABASE!J405),DATABASE!J405=FALSE),"0",DATABASE!J405)&amp;","</f>
        <v>30.3,</v>
      </c>
      <c r="M405" s="7" t="str">
        <f>IF(OR(DATABASE!K405="",ISERROR(DATABASE!K405),DATABASE!K405=FALSE),"0",DATABASE!K405)&amp;","</f>
        <v>0.455000013113022,</v>
      </c>
      <c r="N405" s="7" t="str">
        <f>IF(OR(DATABASE!L405="",ISERROR(DATABASE!L405),DATABASE!L405=FALSE),"0",DATABASE!L405)&amp;","</f>
        <v>0.635379016399383,</v>
      </c>
      <c r="O405" s="7" t="str">
        <f>IF(OR(DATABASE!M405="",ISERROR(DATABASE!M405),DATABASE!M405=FALSE),"0",DATABASE!M405)&amp;","</f>
        <v>-0.40293,</v>
      </c>
      <c r="P405" s="7" t="str">
        <f>IF(OR(DATABASE!N405="",ISERROR(DATABASE!N405),DATABASE!N405=FALSE),"0",DATABASE!N405)&amp;","</f>
        <v>0.0075328,</v>
      </c>
      <c r="Q405" s="7" t="str">
        <f>IF(OR(DATABASE!O405="",ISERROR(DATABASE!O405),DATABASE!O405=FALSE),"0",DATABASE!O405)&amp;","</f>
        <v>-0.000006795,</v>
      </c>
      <c r="R405" s="7" t="str">
        <f>IF(OR(DATABASE!P405="",ISERROR(DATABASE!P405),DATABASE!P405=FALSE),"0",DATABASE!P405)&amp;","</f>
        <v>0.0000000033908,</v>
      </c>
      <c r="S405" s="7" t="str">
        <f>IF(OR(DATABASE!Q405="",ISERROR(DATABASE!Q405),DATABASE!Q405=FALSE),"0",DATABASE!Q405)&amp;","</f>
        <v>-0.00000000000057256,</v>
      </c>
      <c r="T405" s="7" t="str">
        <f>IF(OR(DATABASE!R405="",ISERROR(DATABASE!R405),DATABASE!R405=FALSE),"0",DATABASE!R405)&amp;","</f>
        <v>-545.3,</v>
      </c>
      <c r="U405" s="7" t="str">
        <f>IF(OR(DATABASE!S405="",ISERROR(DATABASE!S405),DATABASE!S405=FALSE),"0",DATABASE!S405)&amp;","</f>
        <v>0,</v>
      </c>
      <c r="V405" s="7" t="str">
        <f>IF(OR(DATABASE!T405="",ISERROR(DATABASE!T405),DATABASE!T405=FALSE),"0",DATABASE!T405)&amp;","</f>
        <v>-545.3725625,</v>
      </c>
      <c r="W405" s="7" t="str">
        <f>IF(OR(DATABASE!U405="",ISERROR(DATABASE!U405),DATABASE!U405=FALSE),"0",DATABASE!U405)&amp;","</f>
        <v>0.683024597167969,</v>
      </c>
      <c r="X405" s="7">
        <f>IF(OR(DATABASE!V405="",ISERROR(DATABASE!V405),DATABASE!V405=FALSE),"0",DATABASE!V405)</f>
        <v>5.6571006774902346E-5</v>
      </c>
      <c r="Y405" t="s">
        <v>5115</v>
      </c>
    </row>
    <row r="406" spans="2:25" x14ac:dyDescent="0.25">
      <c r="B406" t="s">
        <v>5116</v>
      </c>
      <c r="C406" s="8" t="str">
        <f>""""&amp;DATABASE!A406&amp;""","</f>
        <v>"1186-53-4",</v>
      </c>
      <c r="D406" s="8" t="str">
        <f>""""&amp;DATABASE!B406&amp;""","</f>
        <v>"2234Mpentane",</v>
      </c>
      <c r="E406" s="8" t="str">
        <f>""""&amp;DATABASE!C406&amp;""","</f>
        <v>"C9H20",</v>
      </c>
      <c r="F406" s="8" t="str">
        <f>""""&amp;DATABASE!D406&amp;""","</f>
        <v>"PN",</v>
      </c>
      <c r="G406" s="8" t="str">
        <f>""""&amp;DATABASE!E406&amp;""","</f>
        <v>"(CH3)6 (CH)2 C ",</v>
      </c>
      <c r="H406" s="7" t="str">
        <f>IF(OR(DATABASE!F406="",ISERROR(DATABASE!F406),DATABASE!F406=FALSE),"0",DATABASE!F406)&amp;","</f>
        <v>128.259002685546,</v>
      </c>
      <c r="I406" s="7" t="str">
        <f>IF(OR(DATABASE!G406="",ISERROR(DATABASE!G406),DATABASE!G406=FALSE),"0",DATABASE!G406)&amp;","</f>
        <v>0.742365460193507,</v>
      </c>
      <c r="J406" s="7" t="str">
        <f>IF(OR(DATABASE!H406="",ISERROR(DATABASE!H406),DATABASE!H406=FALSE),"0",DATABASE!H406)&amp;","</f>
        <v>406.178009033203,</v>
      </c>
      <c r="K406" s="7" t="str">
        <f>IF(OR(DATABASE!I406="",ISERROR(DATABASE!I406),DATABASE!I406=FALSE),"0",DATABASE!I406)&amp;","</f>
        <v>592.150024414062,</v>
      </c>
      <c r="L406" s="7" t="str">
        <f>IF(OR(DATABASE!J406="",ISERROR(DATABASE!J406),DATABASE!J406=FALSE),"0",DATABASE!J406)&amp;","</f>
        <v>26.0405004882812,</v>
      </c>
      <c r="M406" s="7" t="str">
        <f>IF(OR(DATABASE!K406="",ISERROR(DATABASE!K406),DATABASE!K406=FALSE),"0",DATABASE!K406)&amp;","</f>
        <v>0.490000009536743,</v>
      </c>
      <c r="N406" s="7" t="str">
        <f>IF(OR(DATABASE!L406="",ISERROR(DATABASE!L406),DATABASE!L406=FALSE),"0",DATABASE!L406)&amp;","</f>
        <v>0.312990009784698,</v>
      </c>
      <c r="O406" s="7" t="str">
        <f>IF(OR(DATABASE!M406="",ISERROR(DATABASE!M406),DATABASE!M406=FALSE),"0",DATABASE!M406)&amp;","</f>
        <v>0.0875829,</v>
      </c>
      <c r="P406" s="7" t="str">
        <f>IF(OR(DATABASE!N406="",ISERROR(DATABASE!N406),DATABASE!N406=FALSE),"0",DATABASE!N406)&amp;","</f>
        <v>0.00569,</v>
      </c>
      <c r="Q406" s="7" t="str">
        <f>IF(OR(DATABASE!O406="",ISERROR(DATABASE!O406),DATABASE!O406=FALSE),"0",DATABASE!O406)&amp;","</f>
        <v>-0.000002072628,</v>
      </c>
      <c r="R406" s="7" t="str">
        <f>IF(OR(DATABASE!P406="",ISERROR(DATABASE!P406),DATABASE!P406=FALSE),"0",DATABASE!P406)&amp;","</f>
        <v>0,</v>
      </c>
      <c r="S406" s="7" t="str">
        <f>IF(OR(DATABASE!Q406="",ISERROR(DATABASE!Q406),DATABASE!Q406=FALSE),"0",DATABASE!Q406)&amp;","</f>
        <v>0,</v>
      </c>
      <c r="T406" s="7" t="str">
        <f>IF(OR(DATABASE!R406="",ISERROR(DATABASE!R406),DATABASE!R406=FALSE),"0",DATABASE!R406)&amp;","</f>
        <v>-237.089,</v>
      </c>
      <c r="U406" s="7" t="str">
        <f>IF(OR(DATABASE!S406="",ISERROR(DATABASE!S406),DATABASE!S406=FALSE),"0",DATABASE!S406)&amp;","</f>
        <v>35.4,</v>
      </c>
      <c r="V406" s="7" t="str">
        <f>IF(OR(DATABASE!T406="",ISERROR(DATABASE!T406),DATABASE!T406=FALSE),"0",DATABASE!T406)&amp;","</f>
        <v>-242.53,</v>
      </c>
      <c r="W406" s="7" t="str">
        <f>IF(OR(DATABASE!U406="",ISERROR(DATABASE!U406),DATABASE!U406=FALSE),"0",DATABASE!U406)&amp;","</f>
        <v>0.90197900390625,</v>
      </c>
      <c r="X406" s="7">
        <f>IF(OR(DATABASE!V406="",ISERROR(DATABASE!V406),DATABASE!V406=FALSE),"0",DATABASE!V406)</f>
        <v>6.2433000653982162E-5</v>
      </c>
      <c r="Y406" t="s">
        <v>5115</v>
      </c>
    </row>
    <row r="407" spans="2:25" x14ac:dyDescent="0.25">
      <c r="B407" t="s">
        <v>5116</v>
      </c>
      <c r="C407" s="8" t="str">
        <f>""""&amp;DATABASE!A407&amp;""","</f>
        <v>"118-74-1",</v>
      </c>
      <c r="D407" s="8" t="str">
        <f>""""&amp;DATABASE!B407&amp;""","</f>
        <v>"PerCl-BZ",</v>
      </c>
      <c r="E407" s="8" t="str">
        <f>""""&amp;DATABASE!C407&amp;""","</f>
        <v>"C6Cl6",</v>
      </c>
      <c r="F407" s="8" t="str">
        <f>""""&amp;DATABASE!D407&amp;""","</f>
        <v>"Misc",</v>
      </c>
      <c r="G407" s="8" t="str">
        <f>""""&amp;DATABASE!E407&amp;""","</f>
        <v>"(ACCL)6 ",</v>
      </c>
      <c r="H407" s="7" t="str">
        <f>IF(OR(DATABASE!F407="",ISERROR(DATABASE!F407),DATABASE!F407=FALSE),"0",DATABASE!F407)&amp;","</f>
        <v>284.799011230468,</v>
      </c>
      <c r="I407" s="7" t="str">
        <f>IF(OR(DATABASE!G407="",ISERROR(DATABASE!G407),DATABASE!G407=FALSE),"0",DATABASE!G407)&amp;","</f>
        <v>1.55783677766385,</v>
      </c>
      <c r="J407" s="7" t="str">
        <f>IF(OR(DATABASE!H407="",ISERROR(DATABASE!H407),DATABASE!H407=FALSE),"0",DATABASE!H407)&amp;","</f>
        <v>582.598022460937,</v>
      </c>
      <c r="K407" s="7" t="str">
        <f>IF(OR(DATABASE!I407="",ISERROR(DATABASE!I407),DATABASE!I407=FALSE),"0",DATABASE!I407)&amp;","</f>
        <v>825.799011230468,</v>
      </c>
      <c r="L407" s="7" t="str">
        <f>IF(OR(DATABASE!J407="",ISERROR(DATABASE!J407),DATABASE!J407=FALSE),"0",DATABASE!J407)&amp;","</f>
        <v>32.2,</v>
      </c>
      <c r="M407" s="7" t="str">
        <f>IF(OR(DATABASE!K407="",ISERROR(DATABASE!K407),DATABASE!K407=FALSE),"0",DATABASE!K407)&amp;","</f>
        <v>0.557500004768371,</v>
      </c>
      <c r="N407" s="7" t="str">
        <f>IF(OR(DATABASE!L407="",ISERROR(DATABASE!L407),DATABASE!L407=FALSE),"0",DATABASE!L407)&amp;","</f>
        <v>0.542999029159545,</v>
      </c>
      <c r="O407" s="7" t="str">
        <f>IF(OR(DATABASE!M407="",ISERROR(DATABASE!M407),DATABASE!M407=FALSE),"0",DATABASE!M407)&amp;","</f>
        <v>0.190936,</v>
      </c>
      <c r="P407" s="7" t="str">
        <f>IF(OR(DATABASE!N407="",ISERROR(DATABASE!N407),DATABASE!N407=FALSE),"0",DATABASE!N407)&amp;","</f>
        <v>0.001909686,</v>
      </c>
      <c r="Q407" s="7" t="str">
        <f>IF(OR(DATABASE!O407="",ISERROR(DATABASE!O407),DATABASE!O407=FALSE),"0",DATABASE!O407)&amp;","</f>
        <v>-0.000001810347,</v>
      </c>
      <c r="R407" s="7" t="str">
        <f>IF(OR(DATABASE!P407="",ISERROR(DATABASE!P407),DATABASE!P407=FALSE),"0",DATABASE!P407)&amp;","</f>
        <v>0.000000000626252,</v>
      </c>
      <c r="S407" s="7" t="str">
        <f>IF(OR(DATABASE!Q407="",ISERROR(DATABASE!Q407),DATABASE!Q407=FALSE),"0",DATABASE!Q407)&amp;","</f>
        <v>1.146124E-21,</v>
      </c>
      <c r="T407" s="7" t="str">
        <f>IF(OR(DATABASE!R407="",ISERROR(DATABASE!R407),DATABASE!R407=FALSE),"0",DATABASE!R407)&amp;","</f>
        <v>-82.42,</v>
      </c>
      <c r="U407" s="7" t="str">
        <f>IF(OR(DATABASE!S407="",ISERROR(DATABASE!S407),DATABASE!S407=FALSE),"0",DATABASE!S407)&amp;","</f>
        <v>44.18,</v>
      </c>
      <c r="V407" s="7" t="str">
        <f>IF(OR(DATABASE!T407="",ISERROR(DATABASE!T407),DATABASE!T407=FALSE),"0",DATABASE!T407)&amp;","</f>
        <v>-34.385,</v>
      </c>
      <c r="W407" s="7" t="str">
        <f>IF(OR(DATABASE!U407="",ISERROR(DATABASE!U407),DATABASE!U407=FALSE),"0",DATABASE!U407)&amp;","</f>
        <v>0.269338012695312,</v>
      </c>
      <c r="X407" s="7">
        <f>IF(OR(DATABASE!V407="",ISERROR(DATABASE!V407),DATABASE!V407=FALSE),"0",DATABASE!V407)</f>
        <v>-1.8686000257730483E-5</v>
      </c>
      <c r="Y407" t="s">
        <v>5115</v>
      </c>
    </row>
    <row r="408" spans="2:25" x14ac:dyDescent="0.25">
      <c r="B408" t="s">
        <v>5116</v>
      </c>
      <c r="C408" s="8" t="str">
        <f>""""&amp;DATABASE!A408&amp;""","</f>
        <v>"118-90-1",</v>
      </c>
      <c r="D408" s="8" t="str">
        <f>""""&amp;DATABASE!B408&amp;""","</f>
        <v>"o-ToluicAcid",</v>
      </c>
      <c r="E408" s="8" t="str">
        <f>""""&amp;DATABASE!C408&amp;""","</f>
        <v>"C8H8O2",</v>
      </c>
      <c r="F408" s="8" t="str">
        <f>""""&amp;DATABASE!D408&amp;""","</f>
        <v>"Misc",</v>
      </c>
      <c r="G408" s="8" t="str">
        <f>""""&amp;DATABASE!E408&amp;""","</f>
        <v>"(ACH)4 ACCH3 AC COOH ",</v>
      </c>
      <c r="H408" s="7" t="str">
        <f>IF(OR(DATABASE!F408="",ISERROR(DATABASE!F408),DATABASE!F408=FALSE),"0",DATABASE!F408)&amp;","</f>
        <v>136.149002075195,</v>
      </c>
      <c r="I408" s="7" t="str">
        <f>IF(OR(DATABASE!G408="",ISERROR(DATABASE!G408),DATABASE!G408=FALSE),"0",DATABASE!G408)&amp;","</f>
        <v>1.15350131037789,</v>
      </c>
      <c r="J408" s="7" t="str">
        <f>IF(OR(DATABASE!H408="",ISERROR(DATABASE!H408),DATABASE!H408=FALSE),"0",DATABASE!H408)&amp;","</f>
        <v>532,</v>
      </c>
      <c r="K408" s="7" t="str">
        <f>IF(OR(DATABASE!I408="",ISERROR(DATABASE!I408),DATABASE!I408=FALSE),"0",DATABASE!I408)&amp;","</f>
        <v>750,</v>
      </c>
      <c r="L408" s="7" t="str">
        <f>IF(OR(DATABASE!J408="",ISERROR(DATABASE!J408),DATABASE!J408=FALSE),"0",DATABASE!J408)&amp;","</f>
        <v>38.6,</v>
      </c>
      <c r="M408" s="7" t="str">
        <f>IF(OR(DATABASE!K408="",ISERROR(DATABASE!K408),DATABASE!K408=FALSE),"0",DATABASE!K408)&amp;","</f>
        <v>0.397000014781952,</v>
      </c>
      <c r="N408" s="7" t="str">
        <f>IF(OR(DATABASE!L408="",ISERROR(DATABASE!L408),DATABASE!L408=FALSE),"0",DATABASE!L408)&amp;","</f>
        <v>0.657199025154113,</v>
      </c>
      <c r="O408" s="7" t="str">
        <f>IF(OR(DATABASE!M408="",ISERROR(DATABASE!M408),DATABASE!M408=FALSE),"0",DATABASE!M408)&amp;","</f>
        <v>0.033213,</v>
      </c>
      <c r="P408" s="7" t="str">
        <f>IF(OR(DATABASE!N408="",ISERROR(DATABASE!N408),DATABASE!N408=FALSE),"0",DATABASE!N408)&amp;","</f>
        <v>0.00244214,</v>
      </c>
      <c r="Q408" s="7" t="str">
        <f>IF(OR(DATABASE!O408="",ISERROR(DATABASE!O408),DATABASE!O408=FALSE),"0",DATABASE!O408)&amp;","</f>
        <v>0.00000345834,</v>
      </c>
      <c r="R408" s="7" t="str">
        <f>IF(OR(DATABASE!P408="",ISERROR(DATABASE!P408),DATABASE!P408=FALSE),"0",DATABASE!P408)&amp;","</f>
        <v>-0.00000000634296,</v>
      </c>
      <c r="S408" s="7" t="str">
        <f>IF(OR(DATABASE!Q408="",ISERROR(DATABASE!Q408),DATABASE!Q408=FALSE),"0",DATABASE!Q408)&amp;","</f>
        <v>0.000000000002164552,</v>
      </c>
      <c r="T408" s="7" t="str">
        <f>IF(OR(DATABASE!R408="",ISERROR(DATABASE!R408),DATABASE!R408=FALSE),"0",DATABASE!R408)&amp;","</f>
        <v>-322.8,</v>
      </c>
      <c r="U408" s="7" t="str">
        <f>IF(OR(DATABASE!S408="",ISERROR(DATABASE!S408),DATABASE!S408=FALSE),"0",DATABASE!S408)&amp;","</f>
        <v>-213.35,</v>
      </c>
      <c r="V408" s="7" t="str">
        <f>IF(OR(DATABASE!T408="",ISERROR(DATABASE!T408),DATABASE!T408=FALSE),"0",DATABASE!T408)&amp;","</f>
        <v>-322.07540625,</v>
      </c>
      <c r="W408" s="7" t="str">
        <f>IF(OR(DATABASE!U408="",ISERROR(DATABASE!U408),DATABASE!U408=FALSE),"0",DATABASE!U408)&amp;","</f>
        <v>0.350033813476562,</v>
      </c>
      <c r="X408" s="7">
        <f>IF(OR(DATABASE!V408="",ISERROR(DATABASE!V408),DATABASE!V408=FALSE),"0",DATABASE!V408)</f>
        <v>4.9079380929470065E-5</v>
      </c>
      <c r="Y408" t="s">
        <v>5115</v>
      </c>
    </row>
    <row r="409" spans="2:25" x14ac:dyDescent="0.25">
      <c r="B409" t="s">
        <v>5116</v>
      </c>
      <c r="C409" s="8" t="str">
        <f>""""&amp;DATABASE!A409&amp;""","</f>
        <v>"118-91-2",</v>
      </c>
      <c r="D409" s="8" t="str">
        <f>""""&amp;DATABASE!B409&amp;""","</f>
        <v>"o-ClBenzoicA",</v>
      </c>
      <c r="E409" s="8" t="str">
        <f>""""&amp;DATABASE!C409&amp;""","</f>
        <v>"C7H5ClO2",</v>
      </c>
      <c r="F409" s="8" t="str">
        <f>""""&amp;DATABASE!D409&amp;""","</f>
        <v>"Misc",</v>
      </c>
      <c r="G409" s="8" t="str">
        <f>""""&amp;DATABASE!E409&amp;""","</f>
        <v>"AC (ACH)4 COOH ACCL ",</v>
      </c>
      <c r="H409" s="7" t="str">
        <f>IF(OR(DATABASE!F409="",ISERROR(DATABASE!F409),DATABASE!F409=FALSE),"0",DATABASE!F409)&amp;","</f>
        <v>156.567993164062,</v>
      </c>
      <c r="I409" s="7" t="str">
        <f>IF(OR(DATABASE!G409="",ISERROR(DATABASE!G409),DATABASE!G409=FALSE),"0",DATABASE!G409)&amp;","</f>
        <v>1.54263760359715,</v>
      </c>
      <c r="J409" s="7" t="str">
        <f>IF(OR(DATABASE!H409="",ISERROR(DATABASE!H409),DATABASE!H409=FALSE),"0",DATABASE!H409)&amp;","</f>
        <v>560.150024414062,</v>
      </c>
      <c r="K409" s="7" t="str">
        <f>IF(OR(DATABASE!I409="",ISERROR(DATABASE!I409),DATABASE!I409=FALSE),"0",DATABASE!I409)&amp;","</f>
        <v>792,</v>
      </c>
      <c r="L409" s="7" t="str">
        <f>IF(OR(DATABASE!J409="",ISERROR(DATABASE!J409),DATABASE!J409=FALSE),"0",DATABASE!J409)&amp;","</f>
        <v>40.3,</v>
      </c>
      <c r="M409" s="7" t="str">
        <f>IF(OR(DATABASE!K409="",ISERROR(DATABASE!K409),DATABASE!K409=FALSE),"0",DATABASE!K409)&amp;","</f>
        <v>0.382999986410141,</v>
      </c>
      <c r="N409" s="7" t="str">
        <f>IF(OR(DATABASE!L409="",ISERROR(DATABASE!L409),DATABASE!L409=FALSE),"0",DATABASE!L409)&amp;","</f>
        <v>0.663730978965759,</v>
      </c>
      <c r="O409" s="7" t="str">
        <f>IF(OR(DATABASE!M409="",ISERROR(DATABASE!M409),DATABASE!M409=FALSE),"0",DATABASE!M409)&amp;","</f>
        <v>0.016808,</v>
      </c>
      <c r="P409" s="7" t="str">
        <f>IF(OR(DATABASE!N409="",ISERROR(DATABASE!N409),DATABASE!N409=FALSE),"0",DATABASE!N409)&amp;","</f>
        <v>0.0023814,</v>
      </c>
      <c r="Q409" s="7" t="str">
        <f>IF(OR(DATABASE!O409="",ISERROR(DATABASE!O409),DATABASE!O409=FALSE),"0",DATABASE!O409)&amp;","</f>
        <v>0.00000144291,</v>
      </c>
      <c r="R409" s="7" t="str">
        <f>IF(OR(DATABASE!P409="",ISERROR(DATABASE!P409),DATABASE!P409=FALSE),"0",DATABASE!P409)&amp;","</f>
        <v>-0.00000000395936,</v>
      </c>
      <c r="S409" s="7" t="str">
        <f>IF(OR(DATABASE!Q409="",ISERROR(DATABASE!Q409),DATABASE!Q409=FALSE),"0",DATABASE!Q409)&amp;","</f>
        <v>0.00000000000147168,</v>
      </c>
      <c r="T409" s="7" t="str">
        <f>IF(OR(DATABASE!R409="",ISERROR(DATABASE!R409),DATABASE!R409=FALSE),"0",DATABASE!R409)&amp;","</f>
        <v>-325,</v>
      </c>
      <c r="U409" s="7" t="str">
        <f>IF(OR(DATABASE!S409="",ISERROR(DATABASE!S409),DATABASE!S409=FALSE),"0",DATABASE!S409)&amp;","</f>
        <v>-240.53,</v>
      </c>
      <c r="V409" s="7" t="str">
        <f>IF(OR(DATABASE!T409="",ISERROR(DATABASE!T409),DATABASE!T409=FALSE),"0",DATABASE!T409)&amp;","</f>
        <v>-323.92925,</v>
      </c>
      <c r="W409" s="7" t="str">
        <f>IF(OR(DATABASE!U409="",ISERROR(DATABASE!U409),DATABASE!U409=FALSE),"0",DATABASE!U409)&amp;","</f>
        <v>0.266839660644531,</v>
      </c>
      <c r="X409" s="7">
        <f>IF(OR(DATABASE!V409="",ISERROR(DATABASE!V409),DATABASE!V409=FALSE),"0",DATABASE!V409)</f>
        <v>4.3209090828895572E-5</v>
      </c>
      <c r="Y409" t="s">
        <v>5115</v>
      </c>
    </row>
    <row r="410" spans="2:25" x14ac:dyDescent="0.25">
      <c r="B410" t="s">
        <v>5116</v>
      </c>
      <c r="C410" s="8" t="str">
        <f>""""&amp;DATABASE!A410&amp;""","</f>
        <v>"118-93-4",</v>
      </c>
      <c r="D410" s="8" t="str">
        <f>""""&amp;DATABASE!B410&amp;""","</f>
        <v>"2HxAcPhenone",</v>
      </c>
      <c r="E410" s="8" t="str">
        <f>""""&amp;DATABASE!C410&amp;""","</f>
        <v>"C8H8O2",</v>
      </c>
      <c r="F410" s="8" t="str">
        <f>""""&amp;DATABASE!D410&amp;""","</f>
        <v>"Misc",</v>
      </c>
      <c r="G410" s="8" t="str">
        <f>""""&amp;DATABASE!E410&amp;""","</f>
        <v>"AC (ACH)4 ACOH CH3CO ",</v>
      </c>
      <c r="H410" s="7" t="str">
        <f>IF(OR(DATABASE!F410="",ISERROR(DATABASE!F410),DATABASE!F410=FALSE),"0",DATABASE!F410)&amp;","</f>
        <v>136.149993896484,</v>
      </c>
      <c r="I410" s="7" t="str">
        <f>IF(OR(DATABASE!G410="",ISERROR(DATABASE!G410),DATABASE!G410=FALSE),"0",DATABASE!G410)&amp;","</f>
        <v>1.13499401034366,</v>
      </c>
      <c r="J410" s="7" t="str">
        <f>IF(OR(DATABASE!H410="",ISERROR(DATABASE!H410),DATABASE!H410=FALSE),"0",DATABASE!H410)&amp;","</f>
        <v>494.700012207031,</v>
      </c>
      <c r="K410" s="7" t="str">
        <f>IF(OR(DATABASE!I410="",ISERROR(DATABASE!I410),DATABASE!I410=FALSE),"0",DATABASE!I410)&amp;","</f>
        <v>707,</v>
      </c>
      <c r="L410" s="7" t="str">
        <f>IF(OR(DATABASE!J410="",ISERROR(DATABASE!J410),DATABASE!J410=FALSE),"0",DATABASE!J410)&amp;","</f>
        <v>44.5,</v>
      </c>
      <c r="M410" s="7" t="str">
        <f>IF(OR(DATABASE!K410="",ISERROR(DATABASE!K410),DATABASE!K410=FALSE),"0",DATABASE!K410)&amp;","</f>
        <v>0.393999993801117,</v>
      </c>
      <c r="N410" s="7" t="str">
        <f>IF(OR(DATABASE!L410="",ISERROR(DATABASE!L410),DATABASE!L410=FALSE),"0",DATABASE!L410)&amp;","</f>
        <v>0.637733995914459,</v>
      </c>
      <c r="O410" s="7" t="str">
        <f>IF(OR(DATABASE!M410="",ISERROR(DATABASE!M410),DATABASE!M410=FALSE),"0",DATABASE!M410)&amp;","</f>
        <v>-0.1801,</v>
      </c>
      <c r="P410" s="7" t="str">
        <f>IF(OR(DATABASE!N410="",ISERROR(DATABASE!N410),DATABASE!N410=FALSE),"0",DATABASE!N410)&amp;","</f>
        <v>0.0060282,</v>
      </c>
      <c r="Q410" s="7" t="str">
        <f>IF(OR(DATABASE!O410="",ISERROR(DATABASE!O410),DATABASE!O410=FALSE),"0",DATABASE!O410)&amp;","</f>
        <v>-0.0000054234,</v>
      </c>
      <c r="R410" s="7" t="str">
        <f>IF(OR(DATABASE!P410="",ISERROR(DATABASE!P410),DATABASE!P410=FALSE),"0",DATABASE!P410)&amp;","</f>
        <v>0.00000000239608,</v>
      </c>
      <c r="S410" s="7" t="str">
        <f>IF(OR(DATABASE!Q410="",ISERROR(DATABASE!Q410),DATABASE!Q410=FALSE),"0",DATABASE!Q410)&amp;","</f>
        <v>-0.00000000000031478,</v>
      </c>
      <c r="T410" s="7" t="str">
        <f>IF(OR(DATABASE!R410="",ISERROR(DATABASE!R410),DATABASE!R410=FALSE),"0",DATABASE!R410)&amp;","</f>
        <v>-281,</v>
      </c>
      <c r="U410" s="7" t="str">
        <f>IF(OR(DATABASE!S410="",ISERROR(DATABASE!S410),DATABASE!S410=FALSE),"0",DATABASE!S410)&amp;","</f>
        <v>0,</v>
      </c>
      <c r="V410" s="7" t="str">
        <f>IF(OR(DATABASE!T410="",ISERROR(DATABASE!T410),DATABASE!T410=FALSE),"0",DATABASE!T410)&amp;","</f>
        <v>-281.37809375,</v>
      </c>
      <c r="W410" s="7" t="str">
        <f>IF(OR(DATABASE!U410="",ISERROR(DATABASE!U410),DATABASE!U410=FALSE),"0",DATABASE!U410)&amp;","</f>
        <v>0.367485076904297,</v>
      </c>
      <c r="X410" s="7">
        <f>IF(OR(DATABASE!V410="",ISERROR(DATABASE!V410),DATABASE!V410=FALSE),"0",DATABASE!V410)</f>
        <v>2.0388586446642877E-5</v>
      </c>
      <c r="Y410" t="s">
        <v>5115</v>
      </c>
    </row>
    <row r="411" spans="2:25" x14ac:dyDescent="0.25">
      <c r="B411" t="s">
        <v>5116</v>
      </c>
      <c r="C411" s="8" t="str">
        <f>""""&amp;DATABASE!A411&amp;""","</f>
        <v>"118-96-7",</v>
      </c>
      <c r="D411" s="8" t="str">
        <f>""""&amp;DATABASE!B411&amp;""","</f>
        <v>"246-3NToluen",</v>
      </c>
      <c r="E411" s="8" t="str">
        <f>""""&amp;DATABASE!C411&amp;""","</f>
        <v>"C7H5N3O6",</v>
      </c>
      <c r="F411" s="8" t="str">
        <f>""""&amp;DATABASE!D411&amp;""","</f>
        <v>"Misc",</v>
      </c>
      <c r="G411" s="8" t="str">
        <f>""""&amp;DATABASE!E411&amp;""","</f>
        <v>"(ACH)3 (ACNO2)3 ",</v>
      </c>
      <c r="H411" s="7" t="str">
        <f>IF(OR(DATABASE!F411="",ISERROR(DATABASE!F411),DATABASE!F411=FALSE),"0",DATABASE!F411)&amp;","</f>
        <v>227.132995605468,</v>
      </c>
      <c r="I411" s="7" t="str">
        <f>IF(OR(DATABASE!G411="",ISERROR(DATABASE!G411),DATABASE!G411=FALSE),"0",DATABASE!G411)&amp;","</f>
        <v>1.54482163874653,</v>
      </c>
      <c r="J411" s="7" t="str">
        <f>IF(OR(DATABASE!H411="",ISERROR(DATABASE!H411),DATABASE!H411=FALSE),"0",DATABASE!H411)&amp;","</f>
        <v>625,</v>
      </c>
      <c r="K411" s="7" t="str">
        <f>IF(OR(DATABASE!I411="",ISERROR(DATABASE!I411),DATABASE!I411=FALSE),"0",DATABASE!I411)&amp;","</f>
        <v>828,</v>
      </c>
      <c r="L411" s="7" t="str">
        <f>IF(OR(DATABASE!J411="",ISERROR(DATABASE!J411),DATABASE!J411=FALSE),"0",DATABASE!J411)&amp;","</f>
        <v>30.4,</v>
      </c>
      <c r="M411" s="7" t="str">
        <f>IF(OR(DATABASE!K411="",ISERROR(DATABASE!K411),DATABASE!K411=FALSE),"0",DATABASE!K411)&amp;","</f>
        <v>0.57200002670288,</v>
      </c>
      <c r="N411" s="7" t="str">
        <f>IF(OR(DATABASE!L411="",ISERROR(DATABASE!L411),DATABASE!L411=FALSE),"0",DATABASE!L411)&amp;","</f>
        <v>0.897248983383178,</v>
      </c>
      <c r="O411" s="7" t="str">
        <f>IF(OR(DATABASE!M411="",ISERROR(DATABASE!M411),DATABASE!M411=FALSE),"0",DATABASE!M411)&amp;","</f>
        <v>0.56784,</v>
      </c>
      <c r="P411" s="7" t="str">
        <f>IF(OR(DATABASE!N411="",ISERROR(DATABASE!N411),DATABASE!N411=FALSE),"0",DATABASE!N411)&amp;","</f>
        <v>0.00103318,</v>
      </c>
      <c r="Q411" s="7" t="str">
        <f>IF(OR(DATABASE!O411="",ISERROR(DATABASE!O411),DATABASE!O411=FALSE),"0",DATABASE!O411)&amp;","</f>
        <v>0.00000180522,</v>
      </c>
      <c r="R411" s="7" t="str">
        <f>IF(OR(DATABASE!P411="",ISERROR(DATABASE!P411),DATABASE!P411=FALSE),"0",DATABASE!P411)&amp;","</f>
        <v>-0.00000000234984,</v>
      </c>
      <c r="S411" s="7" t="str">
        <f>IF(OR(DATABASE!Q411="",ISERROR(DATABASE!Q411),DATABASE!Q411=FALSE),"0",DATABASE!Q411)&amp;","</f>
        <v>0.00000000000058144,</v>
      </c>
      <c r="T411" s="7" t="str">
        <f>IF(OR(DATABASE!R411="",ISERROR(DATABASE!R411),DATABASE!R411=FALSE),"0",DATABASE!R411)&amp;","</f>
        <v>43.4,</v>
      </c>
      <c r="U411" s="7" t="str">
        <f>IF(OR(DATABASE!S411="",ISERROR(DATABASE!S411),DATABASE!S411=FALSE),"0",DATABASE!S411)&amp;","</f>
        <v>0,</v>
      </c>
      <c r="V411" s="7" t="str">
        <f>IF(OR(DATABASE!T411="",ISERROR(DATABASE!T411),DATABASE!T411=FALSE),"0",DATABASE!T411)&amp;","</f>
        <v>42.31190234375,</v>
      </c>
      <c r="W411" s="7" t="str">
        <f>IF(OR(DATABASE!U411="",ISERROR(DATABASE!U411),DATABASE!U411=FALSE),"0",DATABASE!U411)&amp;","</f>
        <v>0.808355102539063,</v>
      </c>
      <c r="X411" s="7">
        <f>IF(OR(DATABASE!V411="",ISERROR(DATABASE!V411),DATABASE!V411=FALSE),"0",DATABASE!V411)</f>
        <v>1.2115903198719025E-5</v>
      </c>
      <c r="Y411" t="s">
        <v>5115</v>
      </c>
    </row>
    <row r="412" spans="2:25" x14ac:dyDescent="0.25">
      <c r="B412" t="s">
        <v>5116</v>
      </c>
      <c r="C412" s="8" t="str">
        <f>""""&amp;DATABASE!A412&amp;""","</f>
        <v>"1189-99-7",</v>
      </c>
      <c r="D412" s="8" t="str">
        <f>""""&amp;DATABASE!B412&amp;""","</f>
        <v>"255-Mheptane",</v>
      </c>
      <c r="E412" s="8" t="str">
        <f>""""&amp;DATABASE!C412&amp;""","</f>
        <v>"C10H22",</v>
      </c>
      <c r="F412" s="8" t="str">
        <f>""""&amp;DATABASE!D412&amp;""","</f>
        <v>"PN",</v>
      </c>
      <c r="G412" s="8" t="str">
        <f>""""&amp;DATABASE!E412&amp;""","</f>
        <v>"(CH3)5 (CH2)3 CH C ",</v>
      </c>
      <c r="H412" s="7" t="str">
        <f>IF(OR(DATABASE!F412="",ISERROR(DATABASE!F412),DATABASE!F412=FALSE),"0",DATABASE!F412)&amp;","</f>
        <v>142.285003662109,</v>
      </c>
      <c r="I412" s="7" t="str">
        <f>IF(OR(DATABASE!G412="",ISERROR(DATABASE!G412),DATABASE!G412=FALSE),"0",DATABASE!G412)&amp;","</f>
        <v>0.743145176014809,</v>
      </c>
      <c r="J412" s="7" t="str">
        <f>IF(OR(DATABASE!H412="",ISERROR(DATABASE!H412),DATABASE!H412=FALSE),"0",DATABASE!H412)&amp;","</f>
        <v>425.971008300781,</v>
      </c>
      <c r="K412" s="7" t="str">
        <f>IF(OR(DATABASE!I412="",ISERROR(DATABASE!I412),DATABASE!I412=FALSE),"0",DATABASE!I412)&amp;","</f>
        <v>602.927001953125,</v>
      </c>
      <c r="L412" s="7" t="str">
        <f>IF(OR(DATABASE!J412="",ISERROR(DATABASE!J412),DATABASE!J412=FALSE),"0",DATABASE!J412)&amp;","</f>
        <v>22.2010009765625,</v>
      </c>
      <c r="M412" s="7" t="str">
        <f>IF(OR(DATABASE!K412="",ISERROR(DATABASE!K412),DATABASE!K412=FALSE),"0",DATABASE!K412)&amp;","</f>
        <v>0.549740016460418,</v>
      </c>
      <c r="N412" s="7" t="str">
        <f>IF(OR(DATABASE!L412="",ISERROR(DATABASE!L412),DATABASE!L412=FALSE),"0",DATABASE!L412)&amp;","</f>
        <v>0.434590011835098,</v>
      </c>
      <c r="O412" s="7" t="str">
        <f>IF(OR(DATABASE!M412="",ISERROR(DATABASE!M412),DATABASE!M412=FALSE),"0",DATABASE!M412)&amp;","</f>
        <v>0.129297,</v>
      </c>
      <c r="P412" s="7" t="str">
        <f>IF(OR(DATABASE!N412="",ISERROR(DATABASE!N412),DATABASE!N412=FALSE),"0",DATABASE!N412)&amp;","</f>
        <v>0.0056908,</v>
      </c>
      <c r="Q412" s="7" t="str">
        <f>IF(OR(DATABASE!O412="",ISERROR(DATABASE!O412),DATABASE!O412=FALSE),"0",DATABASE!O412)&amp;","</f>
        <v>-0.000002073378,</v>
      </c>
      <c r="R412" s="7" t="str">
        <f>IF(OR(DATABASE!P412="",ISERROR(DATABASE!P412),DATABASE!P412=FALSE),"0",DATABASE!P412)&amp;","</f>
        <v>0,</v>
      </c>
      <c r="S412" s="7" t="str">
        <f>IF(OR(DATABASE!Q412="",ISERROR(DATABASE!Q412),DATABASE!Q412=FALSE),"0",DATABASE!Q412)&amp;","</f>
        <v>0,</v>
      </c>
      <c r="T412" s="7" t="str">
        <f>IF(OR(DATABASE!R412="",ISERROR(DATABASE!R412),DATABASE!R412=FALSE),"0",DATABASE!R412)&amp;","</f>
        <v>-269.574,</v>
      </c>
      <c r="U412" s="7" t="str">
        <f>IF(OR(DATABASE!S412="",ISERROR(DATABASE!S412),DATABASE!S412=FALSE),"0",DATABASE!S412)&amp;","</f>
        <v>24.52,</v>
      </c>
      <c r="V412" s="7" t="str">
        <f>IF(OR(DATABASE!T412="",ISERROR(DATABASE!T412),DATABASE!T412=FALSE),"0",DATABASE!T412)&amp;","</f>
        <v>-275.35,</v>
      </c>
      <c r="W412" s="7" t="str">
        <f>IF(OR(DATABASE!U412="",ISERROR(DATABASE!U412),DATABASE!U412=FALSE),"0",DATABASE!U412)&amp;","</f>
        <v>0.98275,</v>
      </c>
      <c r="X412" s="7">
        <f>IF(OR(DATABASE!V412="",ISERROR(DATABASE!V412),DATABASE!V412=FALSE),"0",DATABASE!V412)</f>
        <v>6.8798802793025972E-5</v>
      </c>
      <c r="Y412" t="s">
        <v>5115</v>
      </c>
    </row>
    <row r="413" spans="2:25" x14ac:dyDescent="0.25">
      <c r="B413" t="s">
        <v>5116</v>
      </c>
      <c r="C413" s="8" t="str">
        <f>""""&amp;DATABASE!A413&amp;""","</f>
        <v>"1190-76-7",</v>
      </c>
      <c r="D413" s="8" t="str">
        <f>""""&amp;DATABASE!B413&amp;""","</f>
        <v>"cisCrotonitr",</v>
      </c>
      <c r="E413" s="8" t="str">
        <f>""""&amp;DATABASE!C413&amp;""","</f>
        <v>"C4H5N",</v>
      </c>
      <c r="F413" s="8" t="str">
        <f>""""&amp;DATABASE!D413&amp;""","</f>
        <v>"Misc",</v>
      </c>
      <c r="G413" s="8" t="str">
        <f>""""&amp;DATABASE!E413&amp;""","</f>
        <v>"",</v>
      </c>
      <c r="H413" s="7" t="str">
        <f>IF(OR(DATABASE!F413="",ISERROR(DATABASE!F413),DATABASE!F413=FALSE),"0",DATABASE!F413)&amp;","</f>
        <v>67.0904006958007,</v>
      </c>
      <c r="I413" s="7" t="str">
        <f>IF(OR(DATABASE!G413="",ISERROR(DATABASE!G413),DATABASE!G413=FALSE),"0",DATABASE!G413)&amp;","</f>
        <v>0.829160055592066,</v>
      </c>
      <c r="J413" s="7" t="str">
        <f>IF(OR(DATABASE!H413="",ISERROR(DATABASE!H413),DATABASE!H413=FALSE),"0",DATABASE!H413)&amp;","</f>
        <v>380.600006103515,</v>
      </c>
      <c r="K413" s="7" t="str">
        <f>IF(OR(DATABASE!I413="",ISERROR(DATABASE!I413),DATABASE!I413=FALSE),"0",DATABASE!I413)&amp;","</f>
        <v>568,</v>
      </c>
      <c r="L413" s="7" t="str">
        <f>IF(OR(DATABASE!J413="",ISERROR(DATABASE!J413),DATABASE!J413=FALSE),"0",DATABASE!J413)&amp;","</f>
        <v>38.8,</v>
      </c>
      <c r="M413" s="7" t="str">
        <f>IF(OR(DATABASE!K413="",ISERROR(DATABASE!K413),DATABASE!K413=FALSE),"0",DATABASE!K413)&amp;","</f>
        <v>0.264999002218246,</v>
      </c>
      <c r="N413" s="7" t="str">
        <f>IF(OR(DATABASE!L413="",ISERROR(DATABASE!L413),DATABASE!L413=FALSE),"0",DATABASE!L413)&amp;","</f>
        <v>0.378708004951477,</v>
      </c>
      <c r="O413" s="7" t="str">
        <f>IF(OR(DATABASE!M413="",ISERROR(DATABASE!M413),DATABASE!M413=FALSE),"0",DATABASE!M413)&amp;","</f>
        <v>-0.0110198,</v>
      </c>
      <c r="P413" s="7" t="str">
        <f>IF(OR(DATABASE!N413="",ISERROR(DATABASE!N413),DATABASE!N413=FALSE),"0",DATABASE!N413)&amp;","</f>
        <v>0.004724,</v>
      </c>
      <c r="Q413" s="7" t="str">
        <f>IF(OR(DATABASE!O413="",ISERROR(DATABASE!O413),DATABASE!O413=FALSE),"0",DATABASE!O413)&amp;","</f>
        <v>-0.000002796414,</v>
      </c>
      <c r="R413" s="7" t="str">
        <f>IF(OR(DATABASE!P413="",ISERROR(DATABASE!P413),DATABASE!P413=FALSE),"0",DATABASE!P413)&amp;","</f>
        <v>0.000000000562,</v>
      </c>
      <c r="S413" s="7" t="str">
        <f>IF(OR(DATABASE!Q413="",ISERROR(DATABASE!Q413),DATABASE!Q413=FALSE),"0",DATABASE!Q413)&amp;","</f>
        <v>2.20018E-14,</v>
      </c>
      <c r="T413" s="7" t="str">
        <f>IF(OR(DATABASE!R413="",ISERROR(DATABASE!R413),DATABASE!R413=FALSE),"0",DATABASE!R413)&amp;","</f>
        <v>143.4,</v>
      </c>
      <c r="U413" s="7" t="str">
        <f>IF(OR(DATABASE!S413="",ISERROR(DATABASE!S413),DATABASE!S413=FALSE),"0",DATABASE!S413)&amp;","</f>
        <v>185.5,</v>
      </c>
      <c r="V413" s="7" t="str">
        <f>IF(OR(DATABASE!T413="",ISERROR(DATABASE!T413),DATABASE!T413=FALSE),"0",DATABASE!T413)&amp;","</f>
        <v>143.8904375,</v>
      </c>
      <c r="W413" s="7" t="str">
        <f>IF(OR(DATABASE!U413="",ISERROR(DATABASE!U413),DATABASE!U413=FALSE),"0",DATABASE!U413)&amp;","</f>
        <v>0.132156753540039,</v>
      </c>
      <c r="X413" s="7">
        <f>IF(OR(DATABASE!V413="",ISERROR(DATABASE!V413),DATABASE!V413=FALSE),"0",DATABASE!V413)</f>
        <v>2.4827782064676285E-5</v>
      </c>
      <c r="Y413" t="s">
        <v>5115</v>
      </c>
    </row>
    <row r="414" spans="2:25" x14ac:dyDescent="0.25">
      <c r="B414" t="s">
        <v>5116</v>
      </c>
      <c r="C414" s="8" t="str">
        <f>""""&amp;DATABASE!A414&amp;""","</f>
        <v>"1190-83-6",</v>
      </c>
      <c r="D414" s="8" t="str">
        <f>""""&amp;DATABASE!B414&amp;""","</f>
        <v>"226-Mheptane",</v>
      </c>
      <c r="E414" s="8" t="str">
        <f>""""&amp;DATABASE!C414&amp;""","</f>
        <v>"C10H22",</v>
      </c>
      <c r="F414" s="8" t="str">
        <f>""""&amp;DATABASE!D414&amp;""","</f>
        <v>"PN",</v>
      </c>
      <c r="G414" s="8" t="str">
        <f>""""&amp;DATABASE!E414&amp;""","</f>
        <v>"(CH3)5 (CH2)3 CH C ",</v>
      </c>
      <c r="H414" s="7" t="str">
        <f>IF(OR(DATABASE!F414="",ISERROR(DATABASE!F414),DATABASE!F414=FALSE),"0",DATABASE!F414)&amp;","</f>
        <v>142.285003662109,</v>
      </c>
      <c r="I414" s="7" t="str">
        <f>IF(OR(DATABASE!G414="",ISERROR(DATABASE!G414),DATABASE!G414=FALSE),"0",DATABASE!G414)&amp;","</f>
        <v>0.727091265283068,</v>
      </c>
      <c r="J414" s="7" t="str">
        <f>IF(OR(DATABASE!H414="",ISERROR(DATABASE!H414),DATABASE!H414=FALSE),"0",DATABASE!H414)&amp;","</f>
        <v>422.100006103515,</v>
      </c>
      <c r="K414" s="7" t="str">
        <f>IF(OR(DATABASE!I414="",ISERROR(DATABASE!I414),DATABASE!I414=FALSE),"0",DATABASE!I414)&amp;","</f>
        <v>593.427001953125,</v>
      </c>
      <c r="L414" s="7" t="str">
        <f>IF(OR(DATABASE!J414="",ISERROR(DATABASE!J414),DATABASE!J414=FALSE),"0",DATABASE!J414)&amp;","</f>
        <v>21.303701171875,</v>
      </c>
      <c r="M414" s="7" t="str">
        <f>IF(OR(DATABASE!K414="",ISERROR(DATABASE!K414),DATABASE!K414=FALSE),"0",DATABASE!K414)&amp;","</f>
        <v>0.572830021381378,</v>
      </c>
      <c r="N414" s="7" t="str">
        <f>IF(OR(DATABASE!L414="",ISERROR(DATABASE!L414),DATABASE!L414=FALSE),"0",DATABASE!L414)&amp;","</f>
        <v>0.427320003509521,</v>
      </c>
      <c r="O414" s="7" t="str">
        <f>IF(OR(DATABASE!M414="",ISERROR(DATABASE!M414),DATABASE!M414=FALSE),"0",DATABASE!M414)&amp;","</f>
        <v>0.1825,</v>
      </c>
      <c r="P414" s="7" t="str">
        <f>IF(OR(DATABASE!N414="",ISERROR(DATABASE!N414),DATABASE!N414=FALSE),"0",DATABASE!N414)&amp;","</f>
        <v>0.005679,</v>
      </c>
      <c r="Q414" s="7" t="str">
        <f>IF(OR(DATABASE!O414="",ISERROR(DATABASE!O414),DATABASE!O414=FALSE),"0",DATABASE!O414)&amp;","</f>
        <v>-0.000002057715,</v>
      </c>
      <c r="R414" s="7" t="str">
        <f>IF(OR(DATABASE!P414="",ISERROR(DATABASE!P414),DATABASE!P414=FALSE),"0",DATABASE!P414)&amp;","</f>
        <v>0,</v>
      </c>
      <c r="S414" s="7" t="str">
        <f>IF(OR(DATABASE!Q414="",ISERROR(DATABASE!Q414),DATABASE!Q414=FALSE),"0",DATABASE!Q414)&amp;","</f>
        <v>0,</v>
      </c>
      <c r="T414" s="7" t="str">
        <f>IF(OR(DATABASE!R414="",ISERROR(DATABASE!R414),DATABASE!R414=FALSE),"0",DATABASE!R414)&amp;","</f>
        <v>-273.967,</v>
      </c>
      <c r="U414" s="7" t="str">
        <f>IF(OR(DATABASE!S414="",ISERROR(DATABASE!S414),DATABASE!S414=FALSE),"0",DATABASE!S414)&amp;","</f>
        <v>21.97,</v>
      </c>
      <c r="V414" s="7" t="str">
        <f>IF(OR(DATABASE!T414="",ISERROR(DATABASE!T414),DATABASE!T414=FALSE),"0",DATABASE!T414)&amp;","</f>
        <v>-280.48,</v>
      </c>
      <c r="W414" s="7" t="str">
        <f>IF(OR(DATABASE!U414="",ISERROR(DATABASE!U414),DATABASE!U414=FALSE),"0",DATABASE!U414)&amp;","</f>
        <v>0.991710021972656,</v>
      </c>
      <c r="X414" s="7">
        <f>IF(OR(DATABASE!V414="",ISERROR(DATABASE!V414),DATABASE!V414=FALSE),"0",DATABASE!V414)</f>
        <v>6.775090098381042E-5</v>
      </c>
      <c r="Y414" t="s">
        <v>5115</v>
      </c>
    </row>
    <row r="415" spans="2:25" x14ac:dyDescent="0.25">
      <c r="B415" t="s">
        <v>5116</v>
      </c>
      <c r="C415" s="8" t="str">
        <f>""""&amp;DATABASE!A415&amp;""","</f>
        <v>"1191-25-9",</v>
      </c>
      <c r="D415" s="8" t="str">
        <f>""""&amp;DATABASE!B415&amp;""","</f>
        <v>"6-HydroxyC6A",</v>
      </c>
      <c r="E415" s="8" t="str">
        <f>""""&amp;DATABASE!C415&amp;""","</f>
        <v>"C6H12O3",</v>
      </c>
      <c r="F415" s="8" t="str">
        <f>""""&amp;DATABASE!D415&amp;""","</f>
        <v>"Misc",</v>
      </c>
      <c r="G415" s="8" t="str">
        <f>""""&amp;DATABASE!E415&amp;""","</f>
        <v>"COOH OH (CH2)5 ",</v>
      </c>
      <c r="H415" s="7" t="str">
        <f>IF(OR(DATABASE!F415="",ISERROR(DATABASE!F415),DATABASE!F415=FALSE),"0",DATABASE!F415)&amp;","</f>
        <v>132.158996582031,</v>
      </c>
      <c r="I415" s="7" t="str">
        <f>IF(OR(DATABASE!G415="",ISERROR(DATABASE!G415),DATABASE!G415=FALSE),"0",DATABASE!G415)&amp;","</f>
        <v>0.988965449283062,</v>
      </c>
      <c r="J415" s="7" t="str">
        <f>IF(OR(DATABASE!H415="",ISERROR(DATABASE!H415),DATABASE!H415=FALSE),"0",DATABASE!H415)&amp;","</f>
        <v>557,</v>
      </c>
      <c r="K415" s="7" t="str">
        <f>IF(OR(DATABASE!I415="",ISERROR(DATABASE!I415),DATABASE!I415=FALSE),"0",DATABASE!I415)&amp;","</f>
        <v>730,</v>
      </c>
      <c r="L415" s="7" t="str">
        <f>IF(OR(DATABASE!J415="",ISERROR(DATABASE!J415),DATABASE!J415=FALSE),"0",DATABASE!J415)&amp;","</f>
        <v>35.8,</v>
      </c>
      <c r="M415" s="7" t="str">
        <f>IF(OR(DATABASE!K415="",ISERROR(DATABASE!K415),DATABASE!K415=FALSE),"0",DATABASE!K415)&amp;","</f>
        <v>0.435000002384186,</v>
      </c>
      <c r="N415" s="7" t="str">
        <f>IF(OR(DATABASE!L415="",ISERROR(DATABASE!L415),DATABASE!L415=FALSE),"0",DATABASE!L415)&amp;","</f>
        <v>1.1775699853897,</v>
      </c>
      <c r="O415" s="7" t="str">
        <f>IF(OR(DATABASE!M415="",ISERROR(DATABASE!M415),DATABASE!M415=FALSE),"0",DATABASE!M415)&amp;","</f>
        <v>-0.016278,</v>
      </c>
      <c r="P415" s="7" t="str">
        <f>IF(OR(DATABASE!N415="",ISERROR(DATABASE!N415),DATABASE!N415=FALSE),"0",DATABASE!N415)&amp;","</f>
        <v>0.0057344,</v>
      </c>
      <c r="Q415" s="7" t="str">
        <f>IF(OR(DATABASE!O415="",ISERROR(DATABASE!O415),DATABASE!O415=FALSE),"0",DATABASE!O415)&amp;","</f>
        <v>-0.000004941,</v>
      </c>
      <c r="R415" s="7" t="str">
        <f>IF(OR(DATABASE!P415="",ISERROR(DATABASE!P415),DATABASE!P415=FALSE),"0",DATABASE!P415)&amp;","</f>
        <v>0.00000000249136,</v>
      </c>
      <c r="S415" s="7" t="str">
        <f>IF(OR(DATABASE!Q415="",ISERROR(DATABASE!Q415),DATABASE!Q415=FALSE),"0",DATABASE!Q415)&amp;","</f>
        <v>-0.00000000000045488,</v>
      </c>
      <c r="T415" s="7" t="str">
        <f>IF(OR(DATABASE!R415="",ISERROR(DATABASE!R415),DATABASE!R415=FALSE),"0",DATABASE!R415)&amp;","</f>
        <v>-666.2,</v>
      </c>
      <c r="U415" s="7" t="str">
        <f>IF(OR(DATABASE!S415="",ISERROR(DATABASE!S415),DATABASE!S415=FALSE),"0",DATABASE!S415)&amp;","</f>
        <v>0,</v>
      </c>
      <c r="V415" s="7" t="str">
        <f>IF(OR(DATABASE!T415="",ISERROR(DATABASE!T415),DATABASE!T415=FALSE),"0",DATABASE!T415)&amp;","</f>
        <v>-666.0076875,</v>
      </c>
      <c r="W415" s="7" t="str">
        <f>IF(OR(DATABASE!U415="",ISERROR(DATABASE!U415),DATABASE!U415=FALSE),"0",DATABASE!U415)&amp;","</f>
        <v>0.625248596191406,</v>
      </c>
      <c r="X415" s="7">
        <f>IF(OR(DATABASE!V415="",ISERROR(DATABASE!V415),DATABASE!V415=FALSE),"0",DATABASE!V415)</f>
        <v>4.7133304178714752E-5</v>
      </c>
      <c r="Y415" t="s">
        <v>5115</v>
      </c>
    </row>
    <row r="416" spans="2:25" x14ac:dyDescent="0.25">
      <c r="B416" t="s">
        <v>5116</v>
      </c>
      <c r="C416" s="8" t="str">
        <f>""""&amp;DATABASE!A416&amp;""","</f>
        <v>"1191-99-7",</v>
      </c>
      <c r="D416" s="8" t="str">
        <f>""""&amp;DATABASE!B416&amp;""","</f>
        <v>"23-DiHydroFu",</v>
      </c>
      <c r="E416" s="8" t="str">
        <f>""""&amp;DATABASE!C416&amp;""","</f>
        <v>"C4H6O",</v>
      </c>
      <c r="F416" s="8" t="str">
        <f>""""&amp;DATABASE!D416&amp;""","</f>
        <v>"Misc",</v>
      </c>
      <c r="G416" s="8" t="str">
        <f>""""&amp;DATABASE!E416&amp;""","</f>
        <v>"CH2O CH=CH CH2 ",</v>
      </c>
      <c r="H416" s="7" t="str">
        <f>IF(OR(DATABASE!F416="",ISERROR(DATABASE!F416),DATABASE!F416=FALSE),"0",DATABASE!F416)&amp;","</f>
        <v>70.0910034179687,</v>
      </c>
      <c r="I416" s="7" t="str">
        <f>IF(OR(DATABASE!G416="",ISERROR(DATABASE!G416),DATABASE!G416=FALSE),"0",DATABASE!G416)&amp;","</f>
        <v>0.930123815753315,</v>
      </c>
      <c r="J416" s="7" t="str">
        <f>IF(OR(DATABASE!H416="",ISERROR(DATABASE!H416),DATABASE!H416=FALSE),"0",DATABASE!H416)&amp;","</f>
        <v>327.649993896484,</v>
      </c>
      <c r="K416" s="7" t="str">
        <f>IF(OR(DATABASE!I416="",ISERROR(DATABASE!I416),DATABASE!I416=FALSE),"0",DATABASE!I416)&amp;","</f>
        <v>524,</v>
      </c>
      <c r="L416" s="7" t="str">
        <f>IF(OR(DATABASE!J416="",ISERROR(DATABASE!J416),DATABASE!J416=FALSE),"0",DATABASE!J416)&amp;","</f>
        <v>55,</v>
      </c>
      <c r="M416" s="7" t="str">
        <f>IF(OR(DATABASE!K416="",ISERROR(DATABASE!K416),DATABASE!K416=FALSE),"0",DATABASE!K416)&amp;","</f>
        <v>0.204999998211861,</v>
      </c>
      <c r="N416" s="7" t="str">
        <f>IF(OR(DATABASE!L416="",ISERROR(DATABASE!L416),DATABASE!L416=FALSE),"0",DATABASE!L416)&amp;","</f>
        <v>0.225532993674278,</v>
      </c>
      <c r="O416" s="7" t="str">
        <f>IF(OR(DATABASE!M416="",ISERROR(DATABASE!M416),DATABASE!M416=FALSE),"0",DATABASE!M416)&amp;","</f>
        <v>-0.24363,</v>
      </c>
      <c r="P416" s="7" t="str">
        <f>IF(OR(DATABASE!N416="",ISERROR(DATABASE!N416),DATABASE!N416=FALSE),"0",DATABASE!N416)&amp;","</f>
        <v>0.0053346,</v>
      </c>
      <c r="Q416" s="7" t="str">
        <f>IF(OR(DATABASE!O416="",ISERROR(DATABASE!O416),DATABASE!O416=FALSE),"0",DATABASE!O416)&amp;","</f>
        <v>-0.0000028875,</v>
      </c>
      <c r="R416" s="7" t="str">
        <f>IF(OR(DATABASE!P416="",ISERROR(DATABASE!P416),DATABASE!P416=FALSE),"0",DATABASE!P416)&amp;","</f>
        <v>0.00000000041852,</v>
      </c>
      <c r="S416" s="7" t="str">
        <f>IF(OR(DATABASE!Q416="",ISERROR(DATABASE!Q416),DATABASE!Q416=FALSE),"0",DATABASE!Q416)&amp;","</f>
        <v>0.00000000000006928,</v>
      </c>
      <c r="T416" s="7" t="str">
        <f>IF(OR(DATABASE!R416="",ISERROR(DATABASE!R416),DATABASE!R416=FALSE),"0",DATABASE!R416)&amp;","</f>
        <v>-72.25,</v>
      </c>
      <c r="U416" s="7" t="str">
        <f>IF(OR(DATABASE!S416="",ISERROR(DATABASE!S416),DATABASE!S416=FALSE),"0",DATABASE!S416)&amp;","</f>
        <v>0,</v>
      </c>
      <c r="V416" s="7" t="str">
        <f>IF(OR(DATABASE!T416="",ISERROR(DATABASE!T416),DATABASE!T416=FALSE),"0",DATABASE!T416)&amp;","</f>
        <v>-72.0518359375,</v>
      </c>
      <c r="W416" s="7" t="str">
        <f>IF(OR(DATABASE!U416="",ISERROR(DATABASE!U416),DATABASE!U416=FALSE),"0",DATABASE!U416)&amp;","</f>
        <v>0.22616178894043,</v>
      </c>
      <c r="X416" s="7">
        <f>IF(OR(DATABASE!V416="",ISERROR(DATABASE!V416),DATABASE!V416=FALSE),"0",DATABASE!V416)</f>
        <v>3.0077639967203139E-5</v>
      </c>
      <c r="Y416" t="s">
        <v>5115</v>
      </c>
    </row>
    <row r="417" spans="2:25" x14ac:dyDescent="0.25">
      <c r="B417" t="s">
        <v>5116</v>
      </c>
      <c r="C417" s="8" t="str">
        <f>""""&amp;DATABASE!A417&amp;""","</f>
        <v>"1192-18-3",</v>
      </c>
      <c r="D417" s="8" t="str">
        <f>""""&amp;DATABASE!B417&amp;""","</f>
        <v>"1-ci2-MCC5",</v>
      </c>
      <c r="E417" s="8" t="str">
        <f>""""&amp;DATABASE!C417&amp;""","</f>
        <v>"C7H14",</v>
      </c>
      <c r="F417" s="8" t="str">
        <f>""""&amp;DATABASE!D417&amp;""","</f>
        <v>"N",</v>
      </c>
      <c r="G417" s="8" t="str">
        <f>""""&amp;DATABASE!E417&amp;""","</f>
        <v>"(CH3)2 (CH2)3 (CH)2 ",</v>
      </c>
      <c r="H417" s="7" t="str">
        <f>IF(OR(DATABASE!F417="",ISERROR(DATABASE!F417),DATABASE!F417=FALSE),"0",DATABASE!F417)&amp;","</f>
        <v>98.1890029907226,</v>
      </c>
      <c r="I417" s="7" t="str">
        <f>IF(OR(DATABASE!G417="",ISERROR(DATABASE!G417),DATABASE!G417=FALSE),"0",DATABASE!G417)&amp;","</f>
        <v>0.776629275627807,</v>
      </c>
      <c r="J417" s="7" t="str">
        <f>IF(OR(DATABASE!H417="",ISERROR(DATABASE!H417),DATABASE!H417=FALSE),"0",DATABASE!H417)&amp;","</f>
        <v>372.683013916015,</v>
      </c>
      <c r="K417" s="7" t="str">
        <f>IF(OR(DATABASE!I417="",ISERROR(DATABASE!I417),DATABASE!I417=FALSE),"0",DATABASE!I417)&amp;","</f>
        <v>564.817016601562,</v>
      </c>
      <c r="L417" s="7" t="str">
        <f>IF(OR(DATABASE!J417="",ISERROR(DATABASE!J417),DATABASE!J417=FALSE),"0",DATABASE!J417)&amp;","</f>
        <v>34.4736010742187,</v>
      </c>
      <c r="M417" s="7" t="str">
        <f>IF(OR(DATABASE!K417="",ISERROR(DATABASE!K417),DATABASE!K417=FALSE),"0",DATABASE!K417)&amp;","</f>
        <v>0.367720007896423,</v>
      </c>
      <c r="N417" s="7" t="str">
        <f>IF(OR(DATABASE!L417="",ISERROR(DATABASE!L417),DATABASE!L417=FALSE),"0",DATABASE!L417)&amp;","</f>
        <v>0.268990010023117,</v>
      </c>
      <c r="O417" s="7" t="str">
        <f>IF(OR(DATABASE!M417="",ISERROR(DATABASE!M417),DATABASE!M417=FALSE),"0",DATABASE!M417)&amp;","</f>
        <v>-0.141999,</v>
      </c>
      <c r="P417" s="7" t="str">
        <f>IF(OR(DATABASE!N417="",ISERROR(DATABASE!N417),DATABASE!N417=FALSE),"0",DATABASE!N417)&amp;","</f>
        <v>0.00571358,</v>
      </c>
      <c r="Q417" s="7" t="str">
        <f>IF(OR(DATABASE!O417="",ISERROR(DATABASE!O417),DATABASE!O417=FALSE),"0",DATABASE!O417)&amp;","</f>
        <v>-0.000002103978,</v>
      </c>
      <c r="R417" s="7" t="str">
        <f>IF(OR(DATABASE!P417="",ISERROR(DATABASE!P417),DATABASE!P417=FALSE),"0",DATABASE!P417)&amp;","</f>
        <v>0,</v>
      </c>
      <c r="S417" s="7" t="str">
        <f>IF(OR(DATABASE!Q417="",ISERROR(DATABASE!Q417),DATABASE!Q417=FALSE),"0",DATABASE!Q417)&amp;","</f>
        <v>0,</v>
      </c>
      <c r="T417" s="7" t="str">
        <f>IF(OR(DATABASE!R417="",ISERROR(DATABASE!R417),DATABASE!R417=FALSE),"0",DATABASE!R417)&amp;","</f>
        <v>-129.59,</v>
      </c>
      <c r="U417" s="7" t="str">
        <f>IF(OR(DATABASE!S417="",ISERROR(DATABASE!S417),DATABASE!S417=FALSE),"0",DATABASE!S417)&amp;","</f>
        <v>45.73,</v>
      </c>
      <c r="V417" s="7" t="str">
        <f>IF(OR(DATABASE!T417="",ISERROR(DATABASE!T417),DATABASE!T417=FALSE),"0",DATABASE!T417)&amp;","</f>
        <v>-133.95,</v>
      </c>
      <c r="W417" s="7" t="str">
        <f>IF(OR(DATABASE!U417="",ISERROR(DATABASE!U417),DATABASE!U417=FALSE),"0",DATABASE!U417)&amp;","</f>
        <v>0.585140014648437,</v>
      </c>
      <c r="X417" s="7">
        <f>IF(OR(DATABASE!V417="",ISERROR(DATABASE!V417),DATABASE!V417=FALSE),"0",DATABASE!V417)</f>
        <v>5.2430000156164169E-5</v>
      </c>
      <c r="Y417" t="s">
        <v>5115</v>
      </c>
    </row>
    <row r="418" spans="2:25" x14ac:dyDescent="0.25">
      <c r="B418" t="s">
        <v>5116</v>
      </c>
      <c r="C418" s="8" t="str">
        <f>""""&amp;DATABASE!A418&amp;""","</f>
        <v>"119-36-8",</v>
      </c>
      <c r="D418" s="8" t="str">
        <f>""""&amp;DATABASE!B418&amp;""","</f>
        <v>"M-Salicylate",</v>
      </c>
      <c r="E418" s="8" t="str">
        <f>""""&amp;DATABASE!C418&amp;""","</f>
        <v>"C8H8O3",</v>
      </c>
      <c r="F418" s="8" t="str">
        <f>""""&amp;DATABASE!D418&amp;""","</f>
        <v>"Misc",</v>
      </c>
      <c r="G418" s="8" t="str">
        <f>""""&amp;DATABASE!E418&amp;""","</f>
        <v>"(AC)2 OH (ACH)4 CH3COO ",</v>
      </c>
      <c r="H418" s="7" t="str">
        <f>IF(OR(DATABASE!F418="",ISERROR(DATABASE!F418),DATABASE!F418=FALSE),"0",DATABASE!F418)&amp;","</f>
        <v>152.149002075195,</v>
      </c>
      <c r="I418" s="7" t="str">
        <f>IF(OR(DATABASE!G418="",ISERROR(DATABASE!G418),DATABASE!G418=FALSE),"0",DATABASE!G418)&amp;","</f>
        <v>1.18404957801498,</v>
      </c>
      <c r="J418" s="7" t="str">
        <f>IF(OR(DATABASE!H418="",ISERROR(DATABASE!H418),DATABASE!H418=FALSE),"0",DATABASE!H418)&amp;","</f>
        <v>493.648010253906,</v>
      </c>
      <c r="K418" s="7" t="str">
        <f>IF(OR(DATABASE!I418="",ISERROR(DATABASE!I418),DATABASE!I418=FALSE),"0",DATABASE!I418)&amp;","</f>
        <v>700,</v>
      </c>
      <c r="L418" s="7" t="str">
        <f>IF(OR(DATABASE!J418="",ISERROR(DATABASE!J418),DATABASE!J418=FALSE),"0",DATABASE!J418)&amp;","</f>
        <v>40.7,</v>
      </c>
      <c r="M418" s="7" t="str">
        <f>IF(OR(DATABASE!K418="",ISERROR(DATABASE!K418),DATABASE!K418=FALSE),"0",DATABASE!K418)&amp;","</f>
        <v>0.409999012947083,</v>
      </c>
      <c r="N418" s="7" t="str">
        <f>IF(OR(DATABASE!L418="",ISERROR(DATABASE!L418),DATABASE!L418=FALSE),"0",DATABASE!L418)&amp;","</f>
        <v>0.631500005722045,</v>
      </c>
      <c r="O418" s="7" t="str">
        <f>IF(OR(DATABASE!M418="",ISERROR(DATABASE!M418),DATABASE!M418=FALSE),"0",DATABASE!M418)&amp;","</f>
        <v>-0.432439,</v>
      </c>
      <c r="P418" s="7" t="str">
        <f>IF(OR(DATABASE!N418="",ISERROR(DATABASE!N418),DATABASE!N418=FALSE),"0",DATABASE!N418)&amp;","</f>
        <v>0.006093,</v>
      </c>
      <c r="Q418" s="7" t="str">
        <f>IF(OR(DATABASE!O418="",ISERROR(DATABASE!O418),DATABASE!O418=FALSE),"0",DATABASE!O418)&amp;","</f>
        <v>-0.00000572706,</v>
      </c>
      <c r="R418" s="7" t="str">
        <f>IF(OR(DATABASE!P418="",ISERROR(DATABASE!P418),DATABASE!P418=FALSE),"0",DATABASE!P418)&amp;","</f>
        <v>0.000000002798576,</v>
      </c>
      <c r="S418" s="7" t="str">
        <f>IF(OR(DATABASE!Q418="",ISERROR(DATABASE!Q418),DATABASE!Q418=FALSE),"0",DATABASE!Q418)&amp;","</f>
        <v>-0.000000000000438652,</v>
      </c>
      <c r="T418" s="7" t="str">
        <f>IF(OR(DATABASE!R418="",ISERROR(DATABASE!R418),DATABASE!R418=FALSE),"0",DATABASE!R418)&amp;","</f>
        <v>-464.3,</v>
      </c>
      <c r="U418" s="7" t="str">
        <f>IF(OR(DATABASE!S418="",ISERROR(DATABASE!S418),DATABASE!S418=FALSE),"0",DATABASE!S418)&amp;","</f>
        <v>0,</v>
      </c>
      <c r="V418" s="7" t="str">
        <f>IF(OR(DATABASE!T418="",ISERROR(DATABASE!T418),DATABASE!T418=FALSE),"0",DATABASE!T418)&amp;","</f>
        <v>-463.97071875,</v>
      </c>
      <c r="W418" s="7" t="str">
        <f>IF(OR(DATABASE!U418="",ISERROR(DATABASE!U418),DATABASE!U418=FALSE),"0",DATABASE!U418)&amp;","</f>
        <v>0.413164978027344,</v>
      </c>
      <c r="X418" s="7">
        <f>IF(OR(DATABASE!V418="",ISERROR(DATABASE!V418),DATABASE!V418=FALSE),"0",DATABASE!V418)</f>
        <v>4.2585585266351699E-5</v>
      </c>
      <c r="Y418" t="s">
        <v>5115</v>
      </c>
    </row>
    <row r="419" spans="2:25" x14ac:dyDescent="0.25">
      <c r="B419" t="s">
        <v>5116</v>
      </c>
      <c r="C419" s="8" t="str">
        <f>""""&amp;DATABASE!A419&amp;""","</f>
        <v>"119-61-9",</v>
      </c>
      <c r="D419" s="8" t="str">
        <f>""""&amp;DATABASE!B419&amp;""","</f>
        <v>"BZ-Phenone",</v>
      </c>
      <c r="E419" s="8" t="str">
        <f>""""&amp;DATABASE!C419&amp;""","</f>
        <v>"C13H10O",</v>
      </c>
      <c r="F419" s="8" t="str">
        <f>""""&amp;DATABASE!D419&amp;""","</f>
        <v>"Misc",</v>
      </c>
      <c r="G419" s="8" t="str">
        <f>""""&amp;DATABASE!E419&amp;""","</f>
        <v>"",</v>
      </c>
      <c r="H419" s="7" t="str">
        <f>IF(OR(DATABASE!F419="",ISERROR(DATABASE!F419),DATABASE!F419=FALSE),"0",DATABASE!F419)&amp;","</f>
        <v>182.22200012207,</v>
      </c>
      <c r="I419" s="7" t="str">
        <f>IF(OR(DATABASE!G419="",ISERROR(DATABASE!G419),DATABASE!G419=FALSE),"0",DATABASE!G419)&amp;","</f>
        <v>1.08613870189526,</v>
      </c>
      <c r="J419" s="7" t="str">
        <f>IF(OR(DATABASE!H419="",ISERROR(DATABASE!H419),DATABASE!H419=FALSE),"0",DATABASE!H419)&amp;","</f>
        <v>579.242004394531,</v>
      </c>
      <c r="K419" s="7" t="str">
        <f>IF(OR(DATABASE!I419="",ISERROR(DATABASE!I419),DATABASE!I419=FALSE),"0",DATABASE!I419)&amp;","</f>
        <v>815,</v>
      </c>
      <c r="L419" s="7" t="str">
        <f>IF(OR(DATABASE!J419="",ISERROR(DATABASE!J419),DATABASE!J419=FALSE),"0",DATABASE!J419)&amp;","</f>
        <v>30.1,</v>
      </c>
      <c r="M419" s="7" t="str">
        <f>IF(OR(DATABASE!K419="",ISERROR(DATABASE!K419),DATABASE!K419=FALSE),"0",DATABASE!K419)&amp;","</f>
        <v>0.591000020503997,</v>
      </c>
      <c r="N419" s="7" t="str">
        <f>IF(OR(DATABASE!L419="",ISERROR(DATABASE!L419),DATABASE!L419=FALSE),"0",DATABASE!L419)&amp;","</f>
        <v>0.544960021972656,</v>
      </c>
      <c r="O419" s="7" t="str">
        <f>IF(OR(DATABASE!M419="",ISERROR(DATABASE!M419),DATABASE!M419=FALSE),"0",DATABASE!M419)&amp;","</f>
        <v>-0.34965,</v>
      </c>
      <c r="P419" s="7" t="str">
        <f>IF(OR(DATABASE!N419="",ISERROR(DATABASE!N419),DATABASE!N419=FALSE),"0",DATABASE!N419)&amp;","</f>
        <v>0.005441,</v>
      </c>
      <c r="Q419" s="7" t="str">
        <f>IF(OR(DATABASE!O419="",ISERROR(DATABASE!O419),DATABASE!O419=FALSE),"0",DATABASE!O419)&amp;","</f>
        <v>-0.00000350976,</v>
      </c>
      <c r="R419" s="7" t="str">
        <f>IF(OR(DATABASE!P419="",ISERROR(DATABASE!P419),DATABASE!P419=FALSE),"0",DATABASE!P419)&amp;","</f>
        <v>0.000000000830948,</v>
      </c>
      <c r="S419" s="7" t="str">
        <f>IF(OR(DATABASE!Q419="",ISERROR(DATABASE!Q419),DATABASE!Q419=FALSE),"0",DATABASE!Q419)&amp;","</f>
        <v>0,</v>
      </c>
      <c r="T419" s="7" t="str">
        <f>IF(OR(DATABASE!R419="",ISERROR(DATABASE!R419),DATABASE!R419=FALSE),"0",DATABASE!R419)&amp;","</f>
        <v>58.998,</v>
      </c>
      <c r="U419" s="7" t="str">
        <f>IF(OR(DATABASE!S419="",ISERROR(DATABASE!S419),DATABASE!S419=FALSE),"0",DATABASE!S419)&amp;","</f>
        <v>175,</v>
      </c>
      <c r="V419" s="7" t="str">
        <f>IF(OR(DATABASE!T419="",ISERROR(DATABASE!T419),DATABASE!T419=FALSE),"0",DATABASE!T419)&amp;","</f>
        <v>-32.767,</v>
      </c>
      <c r="W419" s="7" t="str">
        <f>IF(OR(DATABASE!U419="",ISERROR(DATABASE!U419),DATABASE!U419=FALSE),"0",DATABASE!U419)&amp;","</f>
        <v>-32.767,</v>
      </c>
      <c r="X419" s="7">
        <f>IF(OR(DATABASE!V419="",ISERROR(DATABASE!V419),DATABASE!V419=FALSE),"0",DATABASE!V419)</f>
        <v>-32.767000000000003</v>
      </c>
      <c r="Y419" t="s">
        <v>5115</v>
      </c>
    </row>
    <row r="420" spans="2:25" x14ac:dyDescent="0.25">
      <c r="B420" t="s">
        <v>5116</v>
      </c>
      <c r="C420" s="8" t="str">
        <f>""""&amp;DATABASE!A420&amp;""","</f>
        <v>"119-64-2",</v>
      </c>
      <c r="D420" s="8" t="str">
        <f>""""&amp;DATABASE!B420&amp;""","</f>
        <v>"1234THyNapht",</v>
      </c>
      <c r="E420" s="8" t="str">
        <f>""""&amp;DATABASE!C420&amp;""","</f>
        <v>"C10H12",</v>
      </c>
      <c r="F420" s="8" t="str">
        <f>""""&amp;DATABASE!D420&amp;""","</f>
        <v>"OC",</v>
      </c>
      <c r="G420" s="8" t="str">
        <f>""""&amp;DATABASE!E420&amp;""","</f>
        <v>"(ACH)4 (AC)2 (CH2)4 ",</v>
      </c>
      <c r="H420" s="7" t="str">
        <f>IF(OR(DATABASE!F420="",ISERROR(DATABASE!F420),DATABASE!F420=FALSE),"0",DATABASE!F420)&amp;","</f>
        <v>132.205001831054,</v>
      </c>
      <c r="I420" s="7" t="str">
        <f>IF(OR(DATABASE!G420="",ISERROR(DATABASE!G420),DATABASE!G420=FALSE),"0",DATABASE!G420)&amp;","</f>
        <v>0.974780278444592,</v>
      </c>
      <c r="J420" s="7" t="str">
        <f>IF(OR(DATABASE!H420="",ISERROR(DATABASE!H420),DATABASE!H420=FALSE),"0",DATABASE!H420)&amp;","</f>
        <v>480.769012451171,</v>
      </c>
      <c r="K420" s="7" t="str">
        <f>IF(OR(DATABASE!I420="",ISERROR(DATABASE!I420),DATABASE!I420=FALSE),"0",DATABASE!I420)&amp;","</f>
        <v>720.150024414062,</v>
      </c>
      <c r="L420" s="7" t="str">
        <f>IF(OR(DATABASE!J420="",ISERROR(DATABASE!J420),DATABASE!J420=FALSE),"0",DATABASE!J420)&amp;","</f>
        <v>36.2,</v>
      </c>
      <c r="M420" s="7" t="str">
        <f>IF(OR(DATABASE!K420="",ISERROR(DATABASE!K420),DATABASE!K420=FALSE),"0",DATABASE!K420)&amp;","</f>
        <v>0.441000014543533,</v>
      </c>
      <c r="N420" s="7" t="str">
        <f>IF(OR(DATABASE!L420="",ISERROR(DATABASE!L420),DATABASE!L420=FALSE),"0",DATABASE!L420)&amp;","</f>
        <v>0.32769900560379,</v>
      </c>
      <c r="O420" s="7" t="str">
        <f>IF(OR(DATABASE!M420="",ISERROR(DATABASE!M420),DATABASE!M420=FALSE),"0",DATABASE!M420)&amp;","</f>
        <v>-0.406106,</v>
      </c>
      <c r="P420" s="7" t="str">
        <f>IF(OR(DATABASE!N420="",ISERROR(DATABASE!N420),DATABASE!N420=FALSE),"0",DATABASE!N420)&amp;","</f>
        <v>0.0063984,</v>
      </c>
      <c r="Q420" s="7" t="str">
        <f>IF(OR(DATABASE!O420="",ISERROR(DATABASE!O420),DATABASE!O420=FALSE),"0",DATABASE!O420)&amp;","</f>
        <v>-0.00000393114,</v>
      </c>
      <c r="R420" s="7" t="str">
        <f>IF(OR(DATABASE!P420="",ISERROR(DATABASE!P420),DATABASE!P420=FALSE),"0",DATABASE!P420)&amp;","</f>
        <v>0.000000000961728,</v>
      </c>
      <c r="S420" s="7" t="str">
        <f>IF(OR(DATABASE!Q420="",ISERROR(DATABASE!Q420),DATABASE!Q420=FALSE),"0",DATABASE!Q420)&amp;","</f>
        <v>-2.49262E-14,</v>
      </c>
      <c r="T420" s="7" t="str">
        <f>IF(OR(DATABASE!R420="",ISERROR(DATABASE!R420),DATABASE!R420=FALSE),"0",DATABASE!R420)&amp;","</f>
        <v>26.61,</v>
      </c>
      <c r="U420" s="7" t="str">
        <f>IF(OR(DATABASE!S420="",ISERROR(DATABASE!S420),DATABASE!S420=FALSE),"0",DATABASE!S420)&amp;","</f>
        <v>167.1,</v>
      </c>
      <c r="V420" s="7" t="str">
        <f>IF(OR(DATABASE!T420="",ISERROR(DATABASE!T420),DATABASE!T420=FALSE),"0",DATABASE!T420)&amp;","</f>
        <v>26.752455078125,</v>
      </c>
      <c r="W420" s="7" t="str">
        <f>IF(OR(DATABASE!U420="",ISERROR(DATABASE!U420),DATABASE!U420=FALSE),"0",DATABASE!U420)&amp;","</f>
        <v>0.451684143066406,</v>
      </c>
      <c r="X420" s="7">
        <f>IF(OR(DATABASE!V420="",ISERROR(DATABASE!V420),DATABASE!V420=FALSE),"0",DATABASE!V420)</f>
        <v>5.1498986780643465E-5</v>
      </c>
      <c r="Y420" t="s">
        <v>5115</v>
      </c>
    </row>
    <row r="421" spans="2:25" x14ac:dyDescent="0.25">
      <c r="B421" t="s">
        <v>5116</v>
      </c>
      <c r="C421" s="8" t="str">
        <f>""""&amp;DATABASE!A421&amp;""","</f>
        <v>"119-65-3",</v>
      </c>
      <c r="D421" s="8" t="str">
        <f>""""&amp;DATABASE!B421&amp;""","</f>
        <v>"i-Quinoline",</v>
      </c>
      <c r="E421" s="8" t="str">
        <f>""""&amp;DATABASE!C421&amp;""","</f>
        <v>"C9H7N",</v>
      </c>
      <c r="F421" s="8" t="str">
        <f>""""&amp;DATABASE!D421&amp;""","</f>
        <v>"NI",</v>
      </c>
      <c r="G421" s="8" t="str">
        <f>""""&amp;DATABASE!E421&amp;""","</f>
        <v>"(ACH)4 C5H3N ",</v>
      </c>
      <c r="H421" s="7" t="str">
        <f>IF(OR(DATABASE!F421="",ISERROR(DATABASE!F421),DATABASE!F421=FALSE),"0",DATABASE!F421)&amp;","</f>
        <v>129.160003662109,</v>
      </c>
      <c r="I421" s="7" t="str">
        <f>IF(OR(DATABASE!G421="",ISERROR(DATABASE!G421),DATABASE!G421=FALSE),"0",DATABASE!G421)&amp;","</f>
        <v>1.0974492548339,</v>
      </c>
      <c r="J421" s="7" t="str">
        <f>IF(OR(DATABASE!H421="",ISERROR(DATABASE!H421),DATABASE!H421=FALSE),"0",DATABASE!H421)&amp;","</f>
        <v>516.400024414062,</v>
      </c>
      <c r="K421" s="7" t="str">
        <f>IF(OR(DATABASE!I421="",ISERROR(DATABASE!I421),DATABASE!I421=FALSE),"0",DATABASE!I421)&amp;","</f>
        <v>803.150024414062,</v>
      </c>
      <c r="L421" s="7" t="str">
        <f>IF(OR(DATABASE!J421="",ISERROR(DATABASE!J421),DATABASE!J421=FALSE),"0",DATABASE!J421)&amp;","</f>
        <v>49.8,</v>
      </c>
      <c r="M421" s="7" t="str">
        <f>IF(OR(DATABASE!K421="",ISERROR(DATABASE!K421),DATABASE!K421=FALSE),"0",DATABASE!K421)&amp;","</f>
        <v>0.402999013662338,</v>
      </c>
      <c r="N421" s="7" t="str">
        <f>IF(OR(DATABASE!L421="",ISERROR(DATABASE!L421),DATABASE!L421=FALSE),"0",DATABASE!L421)&amp;","</f>
        <v>0.288500010967255,</v>
      </c>
      <c r="O421" s="7" t="str">
        <f>IF(OR(DATABASE!M421="",ISERROR(DATABASE!M421),DATABASE!M421=FALSE),"0",DATABASE!M421)&amp;","</f>
        <v>-0.160095,</v>
      </c>
      <c r="P421" s="7" t="str">
        <f>IF(OR(DATABASE!N421="",ISERROR(DATABASE!N421),DATABASE!N421=FALSE),"0",DATABASE!N421)&amp;","</f>
        <v>0.0046425,</v>
      </c>
      <c r="Q421" s="7" t="str">
        <f>IF(OR(DATABASE!O421="",ISERROR(DATABASE!O421),DATABASE!O421=FALSE),"0",DATABASE!O421)&amp;","</f>
        <v>-0.000002120094,</v>
      </c>
      <c r="R421" s="7" t="str">
        <f>IF(OR(DATABASE!P421="",ISERROR(DATABASE!P421),DATABASE!P421=FALSE),"0",DATABASE!P421)&amp;","</f>
        <v>-0.0000000001994388,</v>
      </c>
      <c r="S421" s="7" t="str">
        <f>IF(OR(DATABASE!Q421="",ISERROR(DATABASE!Q421),DATABASE!Q421=FALSE),"0",DATABASE!Q421)&amp;","</f>
        <v>2.209192E-13,</v>
      </c>
      <c r="T421" s="7" t="str">
        <f>IF(OR(DATABASE!R421="",ISERROR(DATABASE!R421),DATABASE!R421=FALSE),"0",DATABASE!R421)&amp;","</f>
        <v>208.4,</v>
      </c>
      <c r="U421" s="7" t="str">
        <f>IF(OR(DATABASE!S421="",ISERROR(DATABASE!S421),DATABASE!S421=FALSE),"0",DATABASE!S421)&amp;","</f>
        <v>279.7,</v>
      </c>
      <c r="V421" s="7" t="str">
        <f>IF(OR(DATABASE!T421="",ISERROR(DATABASE!T421),DATABASE!T421=FALSE),"0",DATABASE!T421)&amp;","</f>
        <v>208.525328125,</v>
      </c>
      <c r="W421" s="7" t="str">
        <f>IF(OR(DATABASE!U421="",ISERROR(DATABASE!U421),DATABASE!U421=FALSE),"0",DATABASE!U421)&amp;","</f>
        <v>0.229445022583008,</v>
      </c>
      <c r="X421" s="7">
        <f>IF(OR(DATABASE!V421="",ISERROR(DATABASE!V421),DATABASE!V421=FALSE),"0",DATABASE!V421)</f>
        <v>2.9986850917339324E-5</v>
      </c>
      <c r="Y421" t="s">
        <v>5115</v>
      </c>
    </row>
    <row r="422" spans="2:25" x14ac:dyDescent="0.25">
      <c r="B422" t="s">
        <v>5116</v>
      </c>
      <c r="C422" s="8" t="str">
        <f>""""&amp;DATABASE!A422&amp;""","</f>
        <v>"119-67-5",</v>
      </c>
      <c r="D422" s="8" t="str">
        <f>""""&amp;DATABASE!B422&amp;""","</f>
        <v>"2-FormBZAcid",</v>
      </c>
      <c r="E422" s="8" t="str">
        <f>""""&amp;DATABASE!C422&amp;""","</f>
        <v>"C8H6O3",</v>
      </c>
      <c r="F422" s="8" t="str">
        <f>""""&amp;DATABASE!D422&amp;""","</f>
        <v>"Misc",</v>
      </c>
      <c r="G422" s="8" t="str">
        <f>""""&amp;DATABASE!E422&amp;""","</f>
        <v>"COOH CH3CO (ACH)4 (AC)2 ",</v>
      </c>
      <c r="H422" s="7" t="str">
        <f>IF(OR(DATABASE!F422="",ISERROR(DATABASE!F422),DATABASE!F422=FALSE),"0",DATABASE!F422)&amp;","</f>
        <v>150.134002685546,</v>
      </c>
      <c r="I422" s="7" t="str">
        <f>IF(OR(DATABASE!G422="",ISERROR(DATABASE!G422),DATABASE!G422=FALSE),"0",DATABASE!G422)&amp;","</f>
        <v>1.50491458194569,</v>
      </c>
      <c r="J422" s="7" t="str">
        <f>IF(OR(DATABASE!H422="",ISERROR(DATABASE!H422),DATABASE!H422=FALSE),"0",DATABASE!H422)&amp;","</f>
        <v>561,</v>
      </c>
      <c r="K422" s="7" t="str">
        <f>IF(OR(DATABASE!I422="",ISERROR(DATABASE!I422),DATABASE!I422=FALSE),"0",DATABASE!I422)&amp;","</f>
        <v>772,</v>
      </c>
      <c r="L422" s="7" t="str">
        <f>IF(OR(DATABASE!J422="",ISERROR(DATABASE!J422),DATABASE!J422=FALSE),"0",DATABASE!J422)&amp;","</f>
        <v>38.3,</v>
      </c>
      <c r="M422" s="7" t="str">
        <f>IF(OR(DATABASE!K422="",ISERROR(DATABASE!K422),DATABASE!K422=FALSE),"0",DATABASE!K422)&amp;","</f>
        <v>0.372000008821487,</v>
      </c>
      <c r="N422" s="7" t="str">
        <f>IF(OR(DATABASE!L422="",ISERROR(DATABASE!L422),DATABASE!L422=FALSE),"0",DATABASE!L422)&amp;","</f>
        <v>0.818817973136901,</v>
      </c>
      <c r="O422" s="7" t="str">
        <f>IF(OR(DATABASE!M422="",ISERROR(DATABASE!M422),DATABASE!M422=FALSE),"0",DATABASE!M422)&amp;","</f>
        <v>-0.10205,</v>
      </c>
      <c r="P422" s="7" t="str">
        <f>IF(OR(DATABASE!N422="",ISERROR(DATABASE!N422),DATABASE!N422=FALSE),"0",DATABASE!N422)&amp;","</f>
        <v>0.0037968,</v>
      </c>
      <c r="Q422" s="7" t="str">
        <f>IF(OR(DATABASE!O422="",ISERROR(DATABASE!O422),DATABASE!O422=FALSE),"0",DATABASE!O422)&amp;","</f>
        <v>-0.0000008199,</v>
      </c>
      <c r="R422" s="7" t="str">
        <f>IF(OR(DATABASE!P422="",ISERROR(DATABASE!P422),DATABASE!P422=FALSE),"0",DATABASE!P422)&amp;","</f>
        <v>-0.00000000141184,</v>
      </c>
      <c r="S422" s="7" t="str">
        <f>IF(OR(DATABASE!Q422="",ISERROR(DATABASE!Q422),DATABASE!Q422=FALSE),"0",DATABASE!Q422)&amp;","</f>
        <v>0.00000000000056176,</v>
      </c>
      <c r="T422" s="7" t="str">
        <f>IF(OR(DATABASE!R422="",ISERROR(DATABASE!R422),DATABASE!R422=FALSE),"0",DATABASE!R422)&amp;","</f>
        <v>-429.4,</v>
      </c>
      <c r="U422" s="7" t="str">
        <f>IF(OR(DATABASE!S422="",ISERROR(DATABASE!S422),DATABASE!S422=FALSE),"0",DATABASE!S422)&amp;","</f>
        <v>0,</v>
      </c>
      <c r="V422" s="7" t="str">
        <f>IF(OR(DATABASE!T422="",ISERROR(DATABASE!T422),DATABASE!T422=FALSE),"0",DATABASE!T422)&amp;","</f>
        <v>-430.129875,</v>
      </c>
      <c r="W422" s="7" t="str">
        <f>IF(OR(DATABASE!U422="",ISERROR(DATABASE!U422),DATABASE!U422=FALSE),"0",DATABASE!U422)&amp;","</f>
        <v>0.305064666748047,</v>
      </c>
      <c r="X422" s="7">
        <f>IF(OR(DATABASE!V422="",ISERROR(DATABASE!V422),DATABASE!V422=FALSE),"0",DATABASE!V422)</f>
        <v>2.3340631276369096E-5</v>
      </c>
      <c r="Y422" t="s">
        <v>5115</v>
      </c>
    </row>
    <row r="423" spans="2:25" x14ac:dyDescent="0.25">
      <c r="B423" t="s">
        <v>5116</v>
      </c>
      <c r="C423" s="8" t="str">
        <f>""""&amp;DATABASE!A423&amp;""","</f>
        <v>"119-75-5",</v>
      </c>
      <c r="D423" s="8" t="str">
        <f>""""&amp;DATABASE!B423&amp;""","</f>
        <v>"oNtrDiPHAmin",</v>
      </c>
      <c r="E423" s="8" t="str">
        <f>""""&amp;DATABASE!C423&amp;""","</f>
        <v>"C12H10N2O2",</v>
      </c>
      <c r="F423" s="8" t="str">
        <f>""""&amp;DATABASE!D423&amp;""","</f>
        <v>"Misc",</v>
      </c>
      <c r="G423" s="8" t="str">
        <f>""""&amp;DATABASE!E423&amp;""","</f>
        <v>"",</v>
      </c>
      <c r="H423" s="7" t="str">
        <f>IF(OR(DATABASE!F423="",ISERROR(DATABASE!F423),DATABASE!F423=FALSE),"0",DATABASE!F423)&amp;","</f>
        <v>214.223007202148,</v>
      </c>
      <c r="I423" s="7" t="str">
        <f>IF(OR(DATABASE!G423="",ISERROR(DATABASE!G423),DATABASE!G423=FALSE),"0",DATABASE!G423)&amp;","</f>
        <v>1.09732914817366,</v>
      </c>
      <c r="J423" s="7" t="str">
        <f>IF(OR(DATABASE!H423="",ISERROR(DATABASE!H423),DATABASE!H423=FALSE),"0",DATABASE!H423)&amp;","</f>
        <v>616,</v>
      </c>
      <c r="K423" s="7" t="str">
        <f>IF(OR(DATABASE!I423="",ISERROR(DATABASE!I423),DATABASE!I423=FALSE),"0",DATABASE!I423)&amp;","</f>
        <v>835,</v>
      </c>
      <c r="L423" s="7" t="str">
        <f>IF(OR(DATABASE!J423="",ISERROR(DATABASE!J423),DATABASE!J423=FALSE),"0",DATABASE!J423)&amp;","</f>
        <v>28.7,</v>
      </c>
      <c r="M423" s="7" t="str">
        <f>IF(OR(DATABASE!K423="",ISERROR(DATABASE!K423),DATABASE!K423=FALSE),"0",DATABASE!K423)&amp;","</f>
        <v>0.623000025749206,</v>
      </c>
      <c r="N423" s="7" t="str">
        <f>IF(OR(DATABASE!L423="",ISERROR(DATABASE!L423),DATABASE!L423=FALSE),"0",DATABASE!L423)&amp;","</f>
        <v>0.76690000295639,</v>
      </c>
      <c r="O423" s="7" t="str">
        <f>IF(OR(DATABASE!M423="",ISERROR(DATABASE!M423),DATABASE!M423=FALSE),"0",DATABASE!M423)&amp;","</f>
        <v>-0.110398,</v>
      </c>
      <c r="P423" s="7" t="str">
        <f>IF(OR(DATABASE!N423="",ISERROR(DATABASE!N423),DATABASE!N423=FALSE),"0",DATABASE!N423)&amp;","</f>
        <v>0.0046658,</v>
      </c>
      <c r="Q423" s="7" t="str">
        <f>IF(OR(DATABASE!O423="",ISERROR(DATABASE!O423),DATABASE!O423=FALSE),"0",DATABASE!O423)&amp;","</f>
        <v>-0.00000291195,</v>
      </c>
      <c r="R423" s="7" t="str">
        <f>IF(OR(DATABASE!P423="",ISERROR(DATABASE!P423),DATABASE!P423=FALSE),"0",DATABASE!P423)&amp;","</f>
        <v>0.000000000536396,</v>
      </c>
      <c r="S423" s="7" t="str">
        <f>IF(OR(DATABASE!Q423="",ISERROR(DATABASE!Q423),DATABASE!Q423=FALSE),"0",DATABASE!Q423)&amp;","</f>
        <v>6.47128E-14,</v>
      </c>
      <c r="T423" s="7" t="str">
        <f>IF(OR(DATABASE!R423="",ISERROR(DATABASE!R423),DATABASE!R423=FALSE),"0",DATABASE!R423)&amp;","</f>
        <v>188,</v>
      </c>
      <c r="U423" s="7" t="str">
        <f>IF(OR(DATABASE!S423="",ISERROR(DATABASE!S423),DATABASE!S423=FALSE),"0",DATABASE!S423)&amp;","</f>
        <v>0,</v>
      </c>
      <c r="V423" s="7" t="str">
        <f>IF(OR(DATABASE!T423="",ISERROR(DATABASE!T423),DATABASE!T423=FALSE),"0",DATABASE!T423)&amp;","</f>
        <v>187.39634375,</v>
      </c>
      <c r="W423" s="7" t="str">
        <f>IF(OR(DATABASE!U423="",ISERROR(DATABASE!U423),DATABASE!U423=FALSE),"0",DATABASE!U423)&amp;","</f>
        <v>0.622114013671875,</v>
      </c>
      <c r="X423" s="7">
        <f>IF(OR(DATABASE!V423="",ISERROR(DATABASE!V423),DATABASE!V423=FALSE),"0",DATABASE!V423)</f>
        <v>3.5102270543575285E-5</v>
      </c>
      <c r="Y423" t="s">
        <v>5115</v>
      </c>
    </row>
    <row r="424" spans="2:25" x14ac:dyDescent="0.25">
      <c r="B424" t="s">
        <v>5116</v>
      </c>
      <c r="C424" s="8" t="str">
        <f>""""&amp;DATABASE!A424&amp;""","</f>
        <v>"1198-61-4",</v>
      </c>
      <c r="D424" s="8" t="str">
        <f>""""&amp;DATABASE!B424&amp;""","</f>
        <v>"Cl2-F4-BZ",</v>
      </c>
      <c r="E424" s="8" t="str">
        <f>""""&amp;DATABASE!C424&amp;""","</f>
        <v>"C6Cl2F4",</v>
      </c>
      <c r="F424" s="8" t="str">
        <f>""""&amp;DATABASE!D424&amp;""","</f>
        <v>"Misc",</v>
      </c>
      <c r="G424" s="8" t="str">
        <f>""""&amp;DATABASE!E424&amp;""","</f>
        <v>"(ACCL)2 (ACF)4 ",</v>
      </c>
      <c r="H424" s="7" t="str">
        <f>IF(OR(DATABASE!F424="",ISERROR(DATABASE!F424),DATABASE!F424=FALSE),"0",DATABASE!F424)&amp;","</f>
        <v>218.964004516601,</v>
      </c>
      <c r="I424" s="7" t="str">
        <f>IF(OR(DATABASE!G424="",ISERROR(DATABASE!G424),DATABASE!G424=FALSE),"0",DATABASE!G424)&amp;","</f>
        <v>1.56763591718723,</v>
      </c>
      <c r="J424" s="7" t="str">
        <f>IF(OR(DATABASE!H424="",ISERROR(DATABASE!H424),DATABASE!H424=FALSE),"0",DATABASE!H424)&amp;","</f>
        <v>430.898010253906,</v>
      </c>
      <c r="K424" s="7" t="str">
        <f>IF(OR(DATABASE!I424="",ISERROR(DATABASE!I424),DATABASE!I424=FALSE),"0",DATABASE!I424)&amp;","</f>
        <v>626,</v>
      </c>
      <c r="L424" s="7" t="str">
        <f>IF(OR(DATABASE!J424="",ISERROR(DATABASE!J424),DATABASE!J424=FALSE),"0",DATABASE!J424)&amp;","</f>
        <v>53.2,</v>
      </c>
      <c r="M424" s="7" t="str">
        <f>IF(OR(DATABASE!K424="",ISERROR(DATABASE!K424),DATABASE!K424=FALSE),"0",DATABASE!K424)&amp;","</f>
        <v>0.400000005960464,</v>
      </c>
      <c r="N424" s="7" t="str">
        <f>IF(OR(DATABASE!L424="",ISERROR(DATABASE!L424),DATABASE!L424=FALSE),"0",DATABASE!L424)&amp;","</f>
        <v>0.621990025043487,</v>
      </c>
      <c r="O424" s="7" t="str">
        <f>IF(OR(DATABASE!M424="",ISERROR(DATABASE!M424),DATABASE!M424=FALSE),"0",DATABASE!M424)&amp;","</f>
        <v>0.0679726,</v>
      </c>
      <c r="P424" s="7" t="str">
        <f>IF(OR(DATABASE!N424="",ISERROR(DATABASE!N424),DATABASE!N424=FALSE),"0",DATABASE!N424)&amp;","</f>
        <v>0.00208424,</v>
      </c>
      <c r="Q424" s="7" t="str">
        <f>IF(OR(DATABASE!O424="",ISERROR(DATABASE!O424),DATABASE!O424=FALSE),"0",DATABASE!O424)&amp;","</f>
        <v>-0.000001356387,</v>
      </c>
      <c r="R424" s="7" t="str">
        <f>IF(OR(DATABASE!P424="",ISERROR(DATABASE!P424),DATABASE!P424=FALSE),"0",DATABASE!P424)&amp;","</f>
        <v>0.0000000003130036,</v>
      </c>
      <c r="S424" s="7" t="str">
        <f>IF(OR(DATABASE!Q424="",ISERROR(DATABASE!Q424),DATABASE!Q424=FALSE),"0",DATABASE!Q424)&amp;","</f>
        <v>0,</v>
      </c>
      <c r="T424" s="7" t="str">
        <f>IF(OR(DATABASE!R424="",ISERROR(DATABASE!R424),DATABASE!R424=FALSE),"0",DATABASE!R424)&amp;","</f>
        <v>-803.91,</v>
      </c>
      <c r="U424" s="7" t="str">
        <f>IF(OR(DATABASE!S424="",ISERROR(DATABASE!S424),DATABASE!S424=FALSE),"0",DATABASE!S424)&amp;","</f>
        <v>0,</v>
      </c>
      <c r="V424" s="7" t="str">
        <f>IF(OR(DATABASE!T424="",ISERROR(DATABASE!T424),DATABASE!T424=FALSE),"0",DATABASE!T424)&amp;","</f>
        <v>-802.342625,</v>
      </c>
      <c r="W424" s="7" t="str">
        <f>IF(OR(DATABASE!U424="",ISERROR(DATABASE!U424),DATABASE!U424=FALSE),"0",DATABASE!U424)&amp;","</f>
        <v>0.20116227722168,</v>
      </c>
      <c r="X424" s="7">
        <f>IF(OR(DATABASE!V424="",ISERROR(DATABASE!V424),DATABASE!V424=FALSE),"0",DATABASE!V424)</f>
        <v>3.5616856068372724E-5</v>
      </c>
      <c r="Y424" t="s">
        <v>5115</v>
      </c>
    </row>
    <row r="425" spans="2:25" x14ac:dyDescent="0.25">
      <c r="B425" t="s">
        <v>5116</v>
      </c>
      <c r="C425" s="8" t="str">
        <f>""""&amp;DATABASE!A425&amp;""","</f>
        <v>"11H6-2",</v>
      </c>
      <c r="D425" s="8" t="str">
        <f>""""&amp;DATABASE!B425&amp;""","</f>
        <v>"2-BUTOXYETHANOL",</v>
      </c>
      <c r="E425" s="8" t="str">
        <f>""""&amp;DATABASE!C425&amp;""","</f>
        <v>"C6H1402",</v>
      </c>
      <c r="F425" s="8" t="str">
        <f>""""&amp;DATABASE!D425&amp;""","</f>
        <v>"MISC",</v>
      </c>
      <c r="G425" s="8" t="str">
        <f>""""&amp;DATABASE!E425&amp;""","</f>
        <v>"",</v>
      </c>
      <c r="H425" s="7" t="str">
        <f>IF(OR(DATABASE!F425="",ISERROR(DATABASE!F425),DATABASE!F425=FALSE),"0",DATABASE!F425)&amp;","</f>
        <v>118.176,</v>
      </c>
      <c r="I425" s="7" t="str">
        <f>IF(OR(DATABASE!G425="",ISERROR(DATABASE!G425),DATABASE!G425=FALSE),"0",DATABASE!G425)&amp;","</f>
        <v>0.896,</v>
      </c>
      <c r="J425" s="7" t="str">
        <f>IF(OR(DATABASE!H425="",ISERROR(DATABASE!H425),DATABASE!H425=FALSE),"0",DATABASE!H425)&amp;","</f>
        <v>444.47,</v>
      </c>
      <c r="K425" s="7" t="str">
        <f>IF(OR(DATABASE!I425="",ISERROR(DATABASE!I425),DATABASE!I425=FALSE),"0",DATABASE!I425)&amp;","</f>
        <v>600,</v>
      </c>
      <c r="L425" s="7" t="str">
        <f>IF(OR(DATABASE!J425="",ISERROR(DATABASE!J425),DATABASE!J425=FALSE),"0",DATABASE!J425)&amp;","</f>
        <v>32.4,</v>
      </c>
      <c r="M425" s="7" t="str">
        <f>IF(OR(DATABASE!K425="",ISERROR(DATABASE!K425),DATABASE!K425=FALSE),"0",DATABASE!K425)&amp;","</f>
        <v>0.4,</v>
      </c>
      <c r="N425" s="7" t="str">
        <f>IF(OR(DATABASE!L425="",ISERROR(DATABASE!L425),DATABASE!L425=FALSE),"0",DATABASE!L425)&amp;","</f>
        <v>0.817,</v>
      </c>
      <c r="O425" s="7" t="str">
        <f>IF(OR(DATABASE!M425="",ISERROR(DATABASE!M425),DATABASE!M425=FALSE),"0",DATABASE!M425)&amp;","</f>
        <v>-0.188016179258056,</v>
      </c>
      <c r="P425" s="7" t="str">
        <f>IF(OR(DATABASE!N425="",ISERROR(DATABASE!N425),DATABASE!N425=FALSE),"0",DATABASE!N425)&amp;","</f>
        <v>0.0068662841862984,</v>
      </c>
      <c r="Q425" s="7" t="str">
        <f>IF(OR(DATABASE!O425="",ISERROR(DATABASE!O425),DATABASE!O425=FALSE),"0",DATABASE!O425)&amp;","</f>
        <v>-6.02846601678852E-06,</v>
      </c>
      <c r="R425" s="7" t="str">
        <f>IF(OR(DATABASE!P425="",ISERROR(DATABASE!P425),DATABASE!P425=FALSE),"0",DATABASE!P425)&amp;","</f>
        <v>3.32952545356079E-09,</v>
      </c>
      <c r="S425" s="7" t="str">
        <f>IF(OR(DATABASE!Q425="",ISERROR(DATABASE!Q425),DATABASE!Q425=FALSE),"0",DATABASE!Q425)&amp;","</f>
        <v>-8.74458434876794E-13,</v>
      </c>
      <c r="T425" s="7" t="str">
        <f>IF(OR(DATABASE!R425="",ISERROR(DATABASE!R425),DATABASE!R425=FALSE),"0",DATABASE!R425)&amp;","</f>
        <v>-441,</v>
      </c>
      <c r="U425" s="7" t="str">
        <f>IF(OR(DATABASE!S425="",ISERROR(DATABASE!S425),DATABASE!S425=FALSE),"0",DATABASE!S425)&amp;","</f>
        <v>-240,</v>
      </c>
      <c r="V425" s="7" t="str">
        <f>IF(OR(DATABASE!T425="",ISERROR(DATABASE!T425),DATABASE!T425=FALSE),"0",DATABASE!T425)&amp;","</f>
        <v>-0.444684,</v>
      </c>
      <c r="W425" s="7" t="str">
        <f>IF(OR(DATABASE!U425="",ISERROR(DATABASE!U425),DATABASE!U425=FALSE),"0",DATABASE!U425)&amp;","</f>
        <v>0.67,</v>
      </c>
      <c r="X425" s="7">
        <f>IF(OR(DATABASE!V425="",ISERROR(DATABASE!V425),DATABASE!V425=FALSE),"0",DATABASE!V425)</f>
        <v>5.0500000000000002E-8</v>
      </c>
      <c r="Y425" t="s">
        <v>5115</v>
      </c>
    </row>
    <row r="426" spans="2:25" x14ac:dyDescent="0.25">
      <c r="B426" t="s">
        <v>5116</v>
      </c>
      <c r="C426" s="8" t="str">
        <f>""""&amp;DATABASE!A426&amp;""","</f>
        <v>"120-12-7",</v>
      </c>
      <c r="D426" s="8" t="str">
        <f>""""&amp;DATABASE!B426&amp;""","</f>
        <v>"Anthracene",</v>
      </c>
      <c r="E426" s="8" t="str">
        <f>""""&amp;DATABASE!C426&amp;""","</f>
        <v>"C14H10",</v>
      </c>
      <c r="F426" s="8" t="str">
        <f>""""&amp;DATABASE!D426&amp;""","</f>
        <v>"ADU",</v>
      </c>
      <c r="G426" s="8" t="str">
        <f>""""&amp;DATABASE!E426&amp;""","</f>
        <v>"(AC)4 (ACH)10 ",</v>
      </c>
      <c r="H426" s="7" t="str">
        <f>IF(OR(DATABASE!F426="",ISERROR(DATABASE!F426),DATABASE!F426=FALSE),"0",DATABASE!F426)&amp;","</f>
        <v>178.233001708984,</v>
      </c>
      <c r="I426" s="7" t="str">
        <f>IF(OR(DATABASE!G426="",ISERROR(DATABASE!G426),DATABASE!G426=FALSE),"0",DATABASE!G426)&amp;","</f>
        <v>1.09421614971011,</v>
      </c>
      <c r="J426" s="7" t="str">
        <f>IF(OR(DATABASE!H426="",ISERROR(DATABASE!H426),DATABASE!H426=FALSE),"0",DATABASE!H426)&amp;","</f>
        <v>615.179016113281,</v>
      </c>
      <c r="K426" s="7" t="str">
        <f>IF(OR(DATABASE!I426="",ISERROR(DATABASE!I426),DATABASE!I426=FALSE),"0",DATABASE!I426)&amp;","</f>
        <v>872,</v>
      </c>
      <c r="L426" s="7" t="str">
        <f>IF(OR(DATABASE!J426="",ISERROR(DATABASE!J426),DATABASE!J426=FALSE),"0",DATABASE!J426)&amp;","</f>
        <v>29,</v>
      </c>
      <c r="M426" s="7" t="str">
        <f>IF(OR(DATABASE!K426="",ISERROR(DATABASE!K426),DATABASE!K426=FALSE),"0",DATABASE!K426)&amp;","</f>
        <v>0.55400002002716,</v>
      </c>
      <c r="N426" s="7" t="str">
        <f>IF(OR(DATABASE!L426="",ISERROR(DATABASE!L426),DATABASE!L426=FALSE),"0",DATABASE!L426)&amp;","</f>
        <v>0.489199012517929,</v>
      </c>
      <c r="O426" s="7" t="str">
        <f>IF(OR(DATABASE!M426="",ISERROR(DATABASE!M426),DATABASE!M426=FALSE),"0",DATABASE!M426)&amp;","</f>
        <v>-0.394334,</v>
      </c>
      <c r="P426" s="7" t="str">
        <f>IF(OR(DATABASE!N426="",ISERROR(DATABASE!N426),DATABASE!N426=FALSE),"0",DATABASE!N426)&amp;","</f>
        <v>0.00611442,</v>
      </c>
      <c r="Q426" s="7" t="str">
        <f>IF(OR(DATABASE!O426="",ISERROR(DATABASE!O426),DATABASE!O426=FALSE),"0",DATABASE!O426)&amp;","</f>
        <v>-0.00000467079,</v>
      </c>
      <c r="R426" s="7" t="str">
        <f>IF(OR(DATABASE!P426="",ISERROR(DATABASE!P426),DATABASE!P426=FALSE),"0",DATABASE!P426)&amp;","</f>
        <v>0.00000000170834,</v>
      </c>
      <c r="S426" s="7" t="str">
        <f>IF(OR(DATABASE!Q426="",ISERROR(DATABASE!Q426),DATABASE!Q426=FALSE),"0",DATABASE!Q426)&amp;","</f>
        <v>-1.880304E-13,</v>
      </c>
      <c r="T426" s="7" t="str">
        <f>IF(OR(DATABASE!R426="",ISERROR(DATABASE!R426),DATABASE!R426=FALSE),"0",DATABASE!R426)&amp;","</f>
        <v>230.1,</v>
      </c>
      <c r="U426" s="7" t="str">
        <f>IF(OR(DATABASE!S426="",ISERROR(DATABASE!S426),DATABASE!S426=FALSE),"0",DATABASE!S426)&amp;","</f>
        <v>333.7,</v>
      </c>
      <c r="V426" s="7" t="str">
        <f>IF(OR(DATABASE!T426="",ISERROR(DATABASE!T426),DATABASE!T426=FALSE),"0",DATABASE!T426)&amp;","</f>
        <v>230.3409375,</v>
      </c>
      <c r="W426" s="7" t="str">
        <f>IF(OR(DATABASE!U426="",ISERROR(DATABASE!U426),DATABASE!U426=FALSE),"0",DATABASE!U426)&amp;","</f>
        <v>0.328214874267578,</v>
      </c>
      <c r="X426" s="7">
        <f>IF(OR(DATABASE!V426="",ISERROR(DATABASE!V426),DATABASE!V426=FALSE),"0",DATABASE!V426)</f>
        <v>3.8268297910690305E-5</v>
      </c>
      <c r="Y426" t="s">
        <v>5115</v>
      </c>
    </row>
    <row r="427" spans="2:25" x14ac:dyDescent="0.25">
      <c r="B427" t="s">
        <v>5116</v>
      </c>
      <c r="C427" s="8" t="str">
        <f>""""&amp;DATABASE!A427&amp;""","</f>
        <v>"120-51-4",</v>
      </c>
      <c r="D427" s="8" t="str">
        <f>""""&amp;DATABASE!B427&amp;""","</f>
        <v>"BzylBZoate",</v>
      </c>
      <c r="E427" s="8" t="str">
        <f>""""&amp;DATABASE!C427&amp;""","</f>
        <v>"C14H12O2",</v>
      </c>
      <c r="F427" s="8" t="str">
        <f>""""&amp;DATABASE!D427&amp;""","</f>
        <v>"Misc",</v>
      </c>
      <c r="G427" s="8" t="str">
        <f>""""&amp;DATABASE!E427&amp;""","</f>
        <v>"AC (ACH)10 ACCH2 COO ",</v>
      </c>
      <c r="H427" s="7" t="str">
        <f>IF(OR(DATABASE!F427="",ISERROR(DATABASE!F427),DATABASE!F427=FALSE),"0",DATABASE!F427)&amp;","</f>
        <v>212.248001098632,</v>
      </c>
      <c r="I427" s="7" t="str">
        <f>IF(OR(DATABASE!G427="",ISERROR(DATABASE!G427),DATABASE!G427=FALSE),"0",DATABASE!G427)&amp;","</f>
        <v>1.11608655841493,</v>
      </c>
      <c r="J427" s="7" t="str">
        <f>IF(OR(DATABASE!H427="",ISERROR(DATABASE!H427),DATABASE!H427=FALSE),"0",DATABASE!H427)&amp;","</f>
        <v>596.650024414062,</v>
      </c>
      <c r="K427" s="7" t="str">
        <f>IF(OR(DATABASE!I427="",ISERROR(DATABASE!I427),DATABASE!I427=FALSE),"0",DATABASE!I427)&amp;","</f>
        <v>819.9990234375,</v>
      </c>
      <c r="L427" s="7" t="str">
        <f>IF(OR(DATABASE!J427="",ISERROR(DATABASE!J427),DATABASE!J427=FALSE),"0",DATABASE!J427)&amp;","</f>
        <v>25.8,</v>
      </c>
      <c r="M427" s="7" t="str">
        <f>IF(OR(DATABASE!K427="",ISERROR(DATABASE!K427),DATABASE!K427=FALSE),"0",DATABASE!K427)&amp;","</f>
        <v>0.694000005722045,</v>
      </c>
      <c r="N427" s="7" t="str">
        <f>IF(OR(DATABASE!L427="",ISERROR(DATABASE!L427),DATABASE!L427=FALSE),"0",DATABASE!L427)&amp;","</f>
        <v>0.622493028640747,</v>
      </c>
      <c r="O427" s="7" t="str">
        <f>IF(OR(DATABASE!M427="",ISERROR(DATABASE!M427),DATABASE!M427=FALSE),"0",DATABASE!M427)&amp;","</f>
        <v>-0.592555,</v>
      </c>
      <c r="P427" s="7" t="str">
        <f>IF(OR(DATABASE!N427="",ISERROR(DATABASE!N427),DATABASE!N427=FALSE),"0",DATABASE!N427)&amp;","</f>
        <v>0.0062054,</v>
      </c>
      <c r="Q427" s="7" t="str">
        <f>IF(OR(DATABASE!O427="",ISERROR(DATABASE!O427),DATABASE!O427=FALSE),"0",DATABASE!O427)&amp;","</f>
        <v>-0.00000430071,</v>
      </c>
      <c r="R427" s="7" t="str">
        <f>IF(OR(DATABASE!P427="",ISERROR(DATABASE!P427),DATABASE!P427=FALSE),"0",DATABASE!P427)&amp;","</f>
        <v>0.00000000082364,</v>
      </c>
      <c r="S427" s="7" t="str">
        <f>IF(OR(DATABASE!Q427="",ISERROR(DATABASE!Q427),DATABASE!Q427=FALSE),"0",DATABASE!Q427)&amp;","</f>
        <v>0.000000000000185434,</v>
      </c>
      <c r="T427" s="7" t="str">
        <f>IF(OR(DATABASE!R427="",ISERROR(DATABASE!R427),DATABASE!R427=FALSE),"0",DATABASE!R427)&amp;","</f>
        <v>-191,</v>
      </c>
      <c r="U427" s="7" t="str">
        <f>IF(OR(DATABASE!S427="",ISERROR(DATABASE!S427),DATABASE!S427=FALSE),"0",DATABASE!S427)&amp;","</f>
        <v>-34.8,</v>
      </c>
      <c r="V427" s="7" t="str">
        <f>IF(OR(DATABASE!T427="",ISERROR(DATABASE!T427),DATABASE!T427=FALSE),"0",DATABASE!T427)&amp;","</f>
        <v>-190.73503125,</v>
      </c>
      <c r="W427" s="7" t="str">
        <f>IF(OR(DATABASE!U427="",ISERROR(DATABASE!U427),DATABASE!U427=FALSE),"0",DATABASE!U427)&amp;","</f>
        <v>0.503588195800781,</v>
      </c>
      <c r="X427" s="7">
        <f>IF(OR(DATABASE!V427="",ISERROR(DATABASE!V427),DATABASE!V427=FALSE),"0",DATABASE!V427)</f>
        <v>6.5136589109897618E-5</v>
      </c>
      <c r="Y427" t="s">
        <v>5115</v>
      </c>
    </row>
    <row r="428" spans="2:25" x14ac:dyDescent="0.25">
      <c r="B428" t="s">
        <v>5116</v>
      </c>
      <c r="C428" s="8" t="str">
        <f>""""&amp;DATABASE!A428&amp;""","</f>
        <v>"120-61-6",</v>
      </c>
      <c r="D428" s="8" t="str">
        <f>""""&amp;DATABASE!B428&amp;""","</f>
        <v>"DMTerephtlat",</v>
      </c>
      <c r="E428" s="8" t="str">
        <f>""""&amp;DATABASE!C428&amp;""","</f>
        <v>"C10H10O4",</v>
      </c>
      <c r="F428" s="8" t="str">
        <f>""""&amp;DATABASE!D428&amp;""","</f>
        <v>"Misc",</v>
      </c>
      <c r="G428" s="8" t="str">
        <f>""""&amp;DATABASE!E428&amp;""","</f>
        <v>"(ACH)4 (AC)2 (CH3COO)2 ",</v>
      </c>
      <c r="H428" s="7" t="str">
        <f>IF(OR(DATABASE!F428="",ISERROR(DATABASE!F428),DATABASE!F428=FALSE),"0",DATABASE!F428)&amp;","</f>
        <v>194.190002441406,</v>
      </c>
      <c r="I428" s="7" t="str">
        <f>IF(OR(DATABASE!G428="",ISERROR(DATABASE!G428),DATABASE!G428=FALSE),"0",DATABASE!G428)&amp;","</f>
        <v>1.17486111304694,</v>
      </c>
      <c r="J428" s="7" t="str">
        <f>IF(OR(DATABASE!H428="",ISERROR(DATABASE!H428),DATABASE!H428=FALSE),"0",DATABASE!H428)&amp;","</f>
        <v>561.150024414062,</v>
      </c>
      <c r="K428" s="7" t="str">
        <f>IF(OR(DATABASE!I428="",ISERROR(DATABASE!I428),DATABASE!I428=FALSE),"0",DATABASE!I428)&amp;","</f>
        <v>772,</v>
      </c>
      <c r="L428" s="7" t="str">
        <f>IF(OR(DATABASE!J428="",ISERROR(DATABASE!J428),DATABASE!J428=FALSE),"0",DATABASE!J428)&amp;","</f>
        <v>27.8,</v>
      </c>
      <c r="M428" s="7" t="str">
        <f>IF(OR(DATABASE!K428="",ISERROR(DATABASE!K428),DATABASE!K428=FALSE),"0",DATABASE!K428)&amp;","</f>
        <v>0.528998017311096,</v>
      </c>
      <c r="N428" s="7" t="str">
        <f>IF(OR(DATABASE!L428="",ISERROR(DATABASE!L428),DATABASE!L428=FALSE),"0",DATABASE!L428)&amp;","</f>
        <v>0.637099027633666,</v>
      </c>
      <c r="O428" s="7" t="str">
        <f>IF(OR(DATABASE!M428="",ISERROR(DATABASE!M428),DATABASE!M428=FALSE),"0",DATABASE!M428)&amp;","</f>
        <v>-0.697972,</v>
      </c>
      <c r="P428" s="7" t="str">
        <f>IF(OR(DATABASE!N428="",ISERROR(DATABASE!N428),DATABASE!N428=FALSE),"0",DATABASE!N428)&amp;","</f>
        <v>0.0069852,</v>
      </c>
      <c r="Q428" s="7" t="str">
        <f>IF(OR(DATABASE!O428="",ISERROR(DATABASE!O428),DATABASE!O428=FALSE),"0",DATABASE!O428)&amp;","</f>
        <v>-0.00000664167,</v>
      </c>
      <c r="R428" s="7" t="str">
        <f>IF(OR(DATABASE!P428="",ISERROR(DATABASE!P428),DATABASE!P428=FALSE),"0",DATABASE!P428)&amp;","</f>
        <v>0.000000002389536,</v>
      </c>
      <c r="S428" s="7" t="str">
        <f>IF(OR(DATABASE!Q428="",ISERROR(DATABASE!Q428),DATABASE!Q428=FALSE),"0",DATABASE!Q428)&amp;","</f>
        <v>6.92416E-14,</v>
      </c>
      <c r="T428" s="7" t="str">
        <f>IF(OR(DATABASE!R428="",ISERROR(DATABASE!R428),DATABASE!R428=FALSE),"0",DATABASE!R428)&amp;","</f>
        <v>-643.58,</v>
      </c>
      <c r="U428" s="7" t="str">
        <f>IF(OR(DATABASE!S428="",ISERROR(DATABASE!S428),DATABASE!S428=FALSE),"0",DATABASE!S428)&amp;","</f>
        <v>-474,</v>
      </c>
      <c r="V428" s="7" t="str">
        <f>IF(OR(DATABASE!T428="",ISERROR(DATABASE!T428),DATABASE!T428=FALSE),"0",DATABASE!T428)&amp;","</f>
        <v>-642.86075,</v>
      </c>
      <c r="W428" s="7" t="str">
        <f>IF(OR(DATABASE!U428="",ISERROR(DATABASE!U428),DATABASE!U428=FALSE),"0",DATABASE!U428)&amp;","</f>
        <v>0.548807800292969,</v>
      </c>
      <c r="X428" s="7">
        <f>IF(OR(DATABASE!V428="",ISERROR(DATABASE!V428),DATABASE!V428=FALSE),"0",DATABASE!V428)</f>
        <v>6.2813334167003635E-5</v>
      </c>
      <c r="Y428" t="s">
        <v>5115</v>
      </c>
    </row>
    <row r="429" spans="2:25" x14ac:dyDescent="0.25">
      <c r="B429" t="s">
        <v>5116</v>
      </c>
      <c r="C429" s="8" t="str">
        <f>""""&amp;DATABASE!A429&amp;""","</f>
        <v>"120-72-9",</v>
      </c>
      <c r="D429" s="8" t="str">
        <f>""""&amp;DATABASE!B429&amp;""","</f>
        <v>"Indole",</v>
      </c>
      <c r="E429" s="8" t="str">
        <f>""""&amp;DATABASE!C429&amp;""","</f>
        <v>"C8H7N",</v>
      </c>
      <c r="F429" s="8" t="str">
        <f>""""&amp;DATABASE!D429&amp;""","</f>
        <v>"NI",</v>
      </c>
      <c r="G429" s="8" t="str">
        <f>""""&amp;DATABASE!E429&amp;""","</f>
        <v>"",</v>
      </c>
      <c r="H429" s="7" t="str">
        <f>IF(OR(DATABASE!F429="",ISERROR(DATABASE!F429),DATABASE!F429=FALSE),"0",DATABASE!F429)&amp;","</f>
        <v>117.150001525878,</v>
      </c>
      <c r="I429" s="7" t="str">
        <f>IF(OR(DATABASE!G429="",ISERROR(DATABASE!G429),DATABASE!G429=FALSE),"0",DATABASE!G429)&amp;","</f>
        <v>1.10998079033186,</v>
      </c>
      <c r="J429" s="7" t="str">
        <f>IF(OR(DATABASE!H429="",ISERROR(DATABASE!H429),DATABASE!H429=FALSE),"0",DATABASE!H429)&amp;","</f>
        <v>526.158996582031,</v>
      </c>
      <c r="K429" s="7" t="str">
        <f>IF(OR(DATABASE!I429="",ISERROR(DATABASE!I429),DATABASE!I429=FALSE),"0",DATABASE!I429)&amp;","</f>
        <v>790,</v>
      </c>
      <c r="L429" s="7" t="str">
        <f>IF(OR(DATABASE!J429="",ISERROR(DATABASE!J429),DATABASE!J429=FALSE),"0",DATABASE!J429)&amp;","</f>
        <v>43,</v>
      </c>
      <c r="M429" s="7" t="str">
        <f>IF(OR(DATABASE!K429="",ISERROR(DATABASE!K429),DATABASE!K429=FALSE),"0",DATABASE!K429)&amp;","</f>
        <v>0.430999010801315,</v>
      </c>
      <c r="N429" s="7" t="str">
        <f>IF(OR(DATABASE!L429="",ISERROR(DATABASE!L429),DATABASE!L429=FALSE),"0",DATABASE!L429)&amp;","</f>
        <v>0.374199002981186,</v>
      </c>
      <c r="O429" s="7" t="str">
        <f>IF(OR(DATABASE!M429="",ISERROR(DATABASE!M429),DATABASE!M429=FALSE),"0",DATABASE!M429)&amp;","</f>
        <v>-0.408067,</v>
      </c>
      <c r="P429" s="7" t="str">
        <f>IF(OR(DATABASE!N429="",ISERROR(DATABASE!N429),DATABASE!N429=FALSE),"0",DATABASE!N429)&amp;","</f>
        <v>0.006075,</v>
      </c>
      <c r="Q429" s="7" t="str">
        <f>IF(OR(DATABASE!O429="",ISERROR(DATABASE!O429),DATABASE!O429=FALSE),"0",DATABASE!O429)&amp;","</f>
        <v>-0.0000046773,</v>
      </c>
      <c r="R429" s="7" t="str">
        <f>IF(OR(DATABASE!P429="",ISERROR(DATABASE!P429),DATABASE!P429=FALSE),"0",DATABASE!P429)&amp;","</f>
        <v>0.000000001752012,</v>
      </c>
      <c r="S429" s="7" t="str">
        <f>IF(OR(DATABASE!Q429="",ISERROR(DATABASE!Q429),DATABASE!Q429=FALSE),"0",DATABASE!Q429)&amp;","</f>
        <v>-2.018408E-13,</v>
      </c>
      <c r="T429" s="7" t="str">
        <f>IF(OR(DATABASE!R429="",ISERROR(DATABASE!R429),DATABASE!R429=FALSE),"0",DATABASE!R429)&amp;","</f>
        <v>156.6,</v>
      </c>
      <c r="U429" s="7" t="str">
        <f>IF(OR(DATABASE!S429="",ISERROR(DATABASE!S429),DATABASE!S429=FALSE),"0",DATABASE!S429)&amp;","</f>
        <v>237.3,</v>
      </c>
      <c r="V429" s="7" t="str">
        <f>IF(OR(DATABASE!T429="",ISERROR(DATABASE!T429),DATABASE!T429=FALSE),"0",DATABASE!T429)&amp;","</f>
        <v>156.63909375,</v>
      </c>
      <c r="W429" s="7" t="str">
        <f>IF(OR(DATABASE!U429="",ISERROR(DATABASE!U429),DATABASE!U429=FALSE),"0",DATABASE!U429)&amp;","</f>
        <v>0.261392364501953,</v>
      </c>
      <c r="X429" s="7">
        <f>IF(OR(DATABASE!V429="",ISERROR(DATABASE!V429),DATABASE!V429=FALSE),"0",DATABASE!V429)</f>
        <v>3.0674599111080168E-5</v>
      </c>
      <c r="Y429" t="s">
        <v>5115</v>
      </c>
    </row>
    <row r="430" spans="2:25" x14ac:dyDescent="0.25">
      <c r="B430" t="s">
        <v>5116</v>
      </c>
      <c r="C430" s="8" t="str">
        <f>""""&amp;DATABASE!A430&amp;""","</f>
        <v>"12075-68-2",</v>
      </c>
      <c r="D430" s="8" t="str">
        <f>""""&amp;DATABASE!B430&amp;""","</f>
        <v>"EAlSesquiCl",</v>
      </c>
      <c r="E430" s="8" t="str">
        <f>""""&amp;DATABASE!C430&amp;""","</f>
        <v>"C6H15Al2Cl3",</v>
      </c>
      <c r="F430" s="8" t="str">
        <f>""""&amp;DATABASE!D430&amp;""","</f>
        <v>"Misc",</v>
      </c>
      <c r="G430" s="8" t="str">
        <f>""""&amp;DATABASE!E430&amp;""","</f>
        <v>"",</v>
      </c>
      <c r="H430" s="7" t="str">
        <f>IF(OR(DATABASE!F430="",ISERROR(DATABASE!F430),DATABASE!F430=FALSE),"0",DATABASE!F430)&amp;","</f>
        <v>247.505004882812,</v>
      </c>
      <c r="I430" s="7" t="str">
        <f>IF(OR(DATABASE!G430="",ISERROR(DATABASE!G430),DATABASE!G430=FALSE),"0",DATABASE!G430)&amp;","</f>
        <v>1.09717898430241,</v>
      </c>
      <c r="J430" s="7" t="str">
        <f>IF(OR(DATABASE!H430="",ISERROR(DATABASE!H430),DATABASE!H430=FALSE),"0",DATABASE!H430)&amp;","</f>
        <v>482.148010253906,</v>
      </c>
      <c r="K430" s="7" t="str">
        <f>IF(OR(DATABASE!I430="",ISERROR(DATABASE!I430),DATABASE!I430=FALSE),"0",DATABASE!I430)&amp;","</f>
        <v>747,</v>
      </c>
      <c r="L430" s="7" t="str">
        <f>IF(OR(DATABASE!J430="",ISERROR(DATABASE!J430),DATABASE!J430=FALSE),"0",DATABASE!J430)&amp;","</f>
        <v>69.6,</v>
      </c>
      <c r="M430" s="7" t="str">
        <f>IF(OR(DATABASE!K430="",ISERROR(DATABASE!K430),DATABASE!K430=FALSE),"0",DATABASE!K430)&amp;","</f>
        <v>0.428000003099442,</v>
      </c>
      <c r="N430" s="7" t="str">
        <f>IF(OR(DATABASE!L430="",ISERROR(DATABASE!L430),DATABASE!L430=FALSE),"0",DATABASE!L430)&amp;","</f>
        <v>0.434118002653122,</v>
      </c>
      <c r="O430" s="7" t="str">
        <f>IF(OR(DATABASE!M430="",ISERROR(DATABASE!M430),DATABASE!M430=FALSE),"0",DATABASE!M430)&amp;","</f>
        <v>-0.00715702,</v>
      </c>
      <c r="P430" s="7" t="str">
        <f>IF(OR(DATABASE!N430="",ISERROR(DATABASE!N430),DATABASE!N430=FALSE),"0",DATABASE!N430)&amp;","</f>
        <v>0.00385868,</v>
      </c>
      <c r="Q430" s="7" t="str">
        <f>IF(OR(DATABASE!O430="",ISERROR(DATABASE!O430),DATABASE!O430=FALSE),"0",DATABASE!O430)&amp;","</f>
        <v>-0.000002983476,</v>
      </c>
      <c r="R430" s="7" t="str">
        <f>IF(OR(DATABASE!P430="",ISERROR(DATABASE!P430),DATABASE!P430=FALSE),"0",DATABASE!P430)&amp;","</f>
        <v>0.000000001207984,</v>
      </c>
      <c r="S430" s="7" t="str">
        <f>IF(OR(DATABASE!Q430="",ISERROR(DATABASE!Q430),DATABASE!Q430=FALSE),"0",DATABASE!Q430)&amp;","</f>
        <v>-1.659644E-13,</v>
      </c>
      <c r="T430" s="7" t="str">
        <f>IF(OR(DATABASE!R430="",ISERROR(DATABASE!R430),DATABASE!R430=FALSE),"0",DATABASE!R430)&amp;","</f>
        <v>-32.767,</v>
      </c>
      <c r="U430" s="7" t="str">
        <f>IF(OR(DATABASE!S430="",ISERROR(DATABASE!S430),DATABASE!S430=FALSE),"0",DATABASE!S430)&amp;","</f>
        <v>0,</v>
      </c>
      <c r="V430" s="7" t="str">
        <f>IF(OR(DATABASE!T430="",ISERROR(DATABASE!T430),DATABASE!T430=FALSE),"0",DATABASE!T430)&amp;","</f>
        <v>-32.767,</v>
      </c>
      <c r="W430" s="7" t="str">
        <f>IF(OR(DATABASE!U430="",ISERROR(DATABASE!U430),DATABASE!U430=FALSE),"0",DATABASE!U430)&amp;","</f>
        <v>-32.767,</v>
      </c>
      <c r="X430" s="7">
        <f>IF(OR(DATABASE!V430="",ISERROR(DATABASE!V430),DATABASE!V430=FALSE),"0",DATABASE!V430)</f>
        <v>-32.767000000000003</v>
      </c>
      <c r="Y430" t="s">
        <v>5115</v>
      </c>
    </row>
    <row r="431" spans="2:25" x14ac:dyDescent="0.25">
      <c r="B431" t="s">
        <v>5116</v>
      </c>
      <c r="C431" s="8" t="str">
        <f>""""&amp;DATABASE!A431&amp;""","</f>
        <v>"120-80-9",</v>
      </c>
      <c r="D431" s="8" t="str">
        <f>""""&amp;DATABASE!B431&amp;""","</f>
        <v>"12BZdiol",</v>
      </c>
      <c r="E431" s="8" t="str">
        <f>""""&amp;DATABASE!C431&amp;""","</f>
        <v>"C6H6O2",</v>
      </c>
      <c r="F431" s="8" t="str">
        <f>""""&amp;DATABASE!D431&amp;""","</f>
        <v>"Misc",</v>
      </c>
      <c r="G431" s="8" t="str">
        <f>""""&amp;DATABASE!E431&amp;""","</f>
        <v>"(AC)2 (ACH)4 (OH)2 ",</v>
      </c>
      <c r="H431" s="7" t="str">
        <f>IF(OR(DATABASE!F431="",ISERROR(DATABASE!F431),DATABASE!F431=FALSE),"0",DATABASE!F431)&amp;","</f>
        <v>110.111000061035,</v>
      </c>
      <c r="I431" s="7" t="str">
        <f>IF(OR(DATABASE!G431="",ISERROR(DATABASE!G431),DATABASE!G431=FALSE),"0",DATABASE!G431)&amp;","</f>
        <v>1.15696448756804,</v>
      </c>
      <c r="J431" s="7" t="str">
        <f>IF(OR(DATABASE!H431="",ISERROR(DATABASE!H431),DATABASE!H431=FALSE),"0",DATABASE!H431)&amp;","</f>
        <v>518.650024414062,</v>
      </c>
      <c r="K431" s="7" t="str">
        <f>IF(OR(DATABASE!I431="",ISERROR(DATABASE!I431),DATABASE!I431=FALSE),"0",DATABASE!I431)&amp;","</f>
        <v>764,</v>
      </c>
      <c r="L431" s="7" t="str">
        <f>IF(OR(DATABASE!J431="",ISERROR(DATABASE!J431),DATABASE!J431=FALSE),"0",DATABASE!J431)&amp;","</f>
        <v>74.9,</v>
      </c>
      <c r="M431" s="7" t="str">
        <f>IF(OR(DATABASE!K431="",ISERROR(DATABASE!K431),DATABASE!K431=FALSE),"0",DATABASE!K431)&amp;","</f>
        <v>0.300000011920929,</v>
      </c>
      <c r="N431" s="7" t="str">
        <f>IF(OR(DATABASE!L431="",ISERROR(DATABASE!L431),DATABASE!L431=FALSE),"0",DATABASE!L431)&amp;","</f>
        <v>0.693731009960174,</v>
      </c>
      <c r="O431" s="7" t="str">
        <f>IF(OR(DATABASE!M431="",ISERROR(DATABASE!M431),DATABASE!M431=FALSE),"0",DATABASE!M431)&amp;","</f>
        <v>-0.219238,</v>
      </c>
      <c r="P431" s="7" t="str">
        <f>IF(OR(DATABASE!N431="",ISERROR(DATABASE!N431),DATABASE!N431=FALSE),"0",DATABASE!N431)&amp;","</f>
        <v>0.00559424,</v>
      </c>
      <c r="Q431" s="7" t="str">
        <f>IF(OR(DATABASE!O431="",ISERROR(DATABASE!O431),DATABASE!O431=FALSE),"0",DATABASE!O431)&amp;","</f>
        <v>-0.00000435822,</v>
      </c>
      <c r="R431" s="7" t="str">
        <f>IF(OR(DATABASE!P431="",ISERROR(DATABASE!P431),DATABASE!P431=FALSE),"0",DATABASE!P431)&amp;","</f>
        <v>0.000000001488728,</v>
      </c>
      <c r="S431" s="7" t="str">
        <f>IF(OR(DATABASE!Q431="",ISERROR(DATABASE!Q431),DATABASE!Q431=FALSE),"0",DATABASE!Q431)&amp;","</f>
        <v>-1.262032E-13,</v>
      </c>
      <c r="T431" s="7" t="str">
        <f>IF(OR(DATABASE!R431="",ISERROR(DATABASE!R431),DATABASE!R431=FALSE),"0",DATABASE!R431)&amp;","</f>
        <v>-272,</v>
      </c>
      <c r="U431" s="7" t="str">
        <f>IF(OR(DATABASE!S431="",ISERROR(DATABASE!S431),DATABASE!S431=FALSE),"0",DATABASE!S431)&amp;","</f>
        <v>-187,</v>
      </c>
      <c r="V431" s="7" t="str">
        <f>IF(OR(DATABASE!T431="",ISERROR(DATABASE!T431),DATABASE!T431=FALSE),"0",DATABASE!T431)&amp;","</f>
        <v>-272.52521875,</v>
      </c>
      <c r="W431" s="7" t="str">
        <f>IF(OR(DATABASE!U431="",ISERROR(DATABASE!U431),DATABASE!U431=FALSE),"0",DATABASE!U431)&amp;","</f>
        <v>0.281631896972656,</v>
      </c>
      <c r="X431" s="7">
        <f>IF(OR(DATABASE!V431="",ISERROR(DATABASE!V431),DATABASE!V431=FALSE),"0",DATABASE!V431)</f>
        <v>1.7511785030364989E-5</v>
      </c>
      <c r="Y431" t="s">
        <v>5115</v>
      </c>
    </row>
    <row r="432" spans="2:25" x14ac:dyDescent="0.25">
      <c r="B432" t="s">
        <v>5116</v>
      </c>
      <c r="C432" s="8" t="str">
        <f>""""&amp;DATABASE!A432&amp;""","</f>
        <v>"120-82-1",</v>
      </c>
      <c r="D432" s="8" t="str">
        <f>""""&amp;DATABASE!B432&amp;""","</f>
        <v>"124TriClBZ",</v>
      </c>
      <c r="E432" s="8" t="str">
        <f>""""&amp;DATABASE!C432&amp;""","</f>
        <v>"C6H3Cl3",</v>
      </c>
      <c r="F432" s="8" t="str">
        <f>""""&amp;DATABASE!D432&amp;""","</f>
        <v>"Misc",</v>
      </c>
      <c r="G432" s="8" t="str">
        <f>""""&amp;DATABASE!E432&amp;""","</f>
        <v>"(ACH)3 (ACCL)3 ",</v>
      </c>
      <c r="H432" s="7" t="str">
        <f>IF(OR(DATABASE!F432="",ISERROR(DATABASE!F432),DATABASE!F432=FALSE),"0",DATABASE!F432)&amp;","</f>
        <v>181.447006225585,</v>
      </c>
      <c r="I432" s="7" t="str">
        <f>IF(OR(DATABASE!G432="",ISERROR(DATABASE!G432),DATABASE!G432=FALSE),"0",DATABASE!G432)&amp;","</f>
        <v>1.46079658319306,</v>
      </c>
      <c r="J432" s="7" t="str">
        <f>IF(OR(DATABASE!H432="",ISERROR(DATABASE!H432),DATABASE!H432=FALSE),"0",DATABASE!H432)&amp;","</f>
        <v>486.148010253906,</v>
      </c>
      <c r="K432" s="7" t="str">
        <f>IF(OR(DATABASE!I432="",ISERROR(DATABASE!I432),DATABASE!I432=FALSE),"0",DATABASE!I432)&amp;","</f>
        <v>725,</v>
      </c>
      <c r="L432" s="7" t="str">
        <f>IF(OR(DATABASE!J432="",ISERROR(DATABASE!J432),DATABASE!J432=FALSE),"0",DATABASE!J432)&amp;","</f>
        <v>37.2,</v>
      </c>
      <c r="M432" s="7" t="str">
        <f>IF(OR(DATABASE!K432="",ISERROR(DATABASE!K432),DATABASE!K432=FALSE),"0",DATABASE!K432)&amp;","</f>
        <v>0.395000010728836,</v>
      </c>
      <c r="N432" s="7" t="str">
        <f>IF(OR(DATABASE!L432="",ISERROR(DATABASE!L432),DATABASE!L432=FALSE),"0",DATABASE!L432)&amp;","</f>
        <v>0.358099013566971,</v>
      </c>
      <c r="O432" s="7" t="str">
        <f>IF(OR(DATABASE!M432="",ISERROR(DATABASE!M432),DATABASE!M432=FALSE),"0",DATABASE!M432)&amp;","</f>
        <v>0.0108722,</v>
      </c>
      <c r="P432" s="7" t="str">
        <f>IF(OR(DATABASE!N432="",ISERROR(DATABASE!N432),DATABASE!N432=FALSE),"0",DATABASE!N432)&amp;","</f>
        <v>0.00315114,</v>
      </c>
      <c r="Q432" s="7" t="str">
        <f>IF(OR(DATABASE!O432="",ISERROR(DATABASE!O432),DATABASE!O432=FALSE),"0",DATABASE!O432)&amp;","</f>
        <v>-0.00000307368,</v>
      </c>
      <c r="R432" s="7" t="str">
        <f>IF(OR(DATABASE!P432="",ISERROR(DATABASE!P432),DATABASE!P432=FALSE),"0",DATABASE!P432)&amp;","</f>
        <v>0.000000001510176,</v>
      </c>
      <c r="S432" s="7" t="str">
        <f>IF(OR(DATABASE!Q432="",ISERROR(DATABASE!Q432),DATABASE!Q432=FALSE),"0",DATABASE!Q432)&amp;","</f>
        <v>-0.000000000000237796,</v>
      </c>
      <c r="T432" s="7" t="str">
        <f>IF(OR(DATABASE!R432="",ISERROR(DATABASE!R432),DATABASE!R432=FALSE),"0",DATABASE!R432)&amp;","</f>
        <v>-11.757,</v>
      </c>
      <c r="U432" s="7" t="str">
        <f>IF(OR(DATABASE!S432="",ISERROR(DATABASE!S432),DATABASE!S432=FALSE),"0",DATABASE!S432)&amp;","</f>
        <v>43.05,</v>
      </c>
      <c r="V432" s="7" t="str">
        <f>IF(OR(DATABASE!T432="",ISERROR(DATABASE!T432),DATABASE!T432=FALSE),"0",DATABASE!T432)&amp;","</f>
        <v>-9.7843056640625,</v>
      </c>
      <c r="W432" s="7" t="str">
        <f>IF(OR(DATABASE!U432="",ISERROR(DATABASE!U432),DATABASE!U432=FALSE),"0",DATABASE!U432)&amp;","</f>
        <v>0.164906509399414,</v>
      </c>
      <c r="X432" s="7">
        <f>IF(OR(DATABASE!V432="",ISERROR(DATABASE!V432),DATABASE!V432=FALSE),"0",DATABASE!V432)</f>
        <v>4.1267741471529008E-5</v>
      </c>
      <c r="Y432" t="s">
        <v>5115</v>
      </c>
    </row>
    <row r="433" spans="2:25" x14ac:dyDescent="0.25">
      <c r="B433" t="s">
        <v>5116</v>
      </c>
      <c r="C433" s="8" t="str">
        <f>""""&amp;DATABASE!A433&amp;""","</f>
        <v>"120-92-3",</v>
      </c>
      <c r="D433" s="8" t="str">
        <f>""""&amp;DATABASE!B433&amp;""","</f>
        <v>"CC5one",</v>
      </c>
      <c r="E433" s="8" t="str">
        <f>""""&amp;DATABASE!C433&amp;""","</f>
        <v>"C5H8O",</v>
      </c>
      <c r="F433" s="8" t="str">
        <f>""""&amp;DATABASE!D433&amp;""","</f>
        <v>"Misc",</v>
      </c>
      <c r="G433" s="8" t="str">
        <f>""""&amp;DATABASE!E433&amp;""","</f>
        <v>"(CH2)3 CH2CO ",</v>
      </c>
      <c r="H433" s="7" t="str">
        <f>IF(OR(DATABASE!F433="",ISERROR(DATABASE!F433),DATABASE!F433=FALSE),"0",DATABASE!F433)&amp;","</f>
        <v>84.1175003051757,</v>
      </c>
      <c r="I433" s="7" t="str">
        <f>IF(OR(DATABASE!G433="",ISERROR(DATABASE!G433),DATABASE!G433=FALSE),"0",DATABASE!G433)&amp;","</f>
        <v>0.954778731816832,</v>
      </c>
      <c r="J433" s="7" t="str">
        <f>IF(OR(DATABASE!H433="",ISERROR(DATABASE!H433),DATABASE!H433=FALSE),"0",DATABASE!H433)&amp;","</f>
        <v>403.898010253906,</v>
      </c>
      <c r="K433" s="7" t="str">
        <f>IF(OR(DATABASE!I433="",ISERROR(DATABASE!I433),DATABASE!I433=FALSE),"0",DATABASE!I433)&amp;","</f>
        <v>634.598022460937,</v>
      </c>
      <c r="L433" s="7" t="str">
        <f>IF(OR(DATABASE!J433="",ISERROR(DATABASE!J433),DATABASE!J433=FALSE),"0",DATABASE!J433)&amp;","</f>
        <v>51.1,</v>
      </c>
      <c r="M433" s="7" t="str">
        <f>IF(OR(DATABASE!K433="",ISERROR(DATABASE!K433),DATABASE!K433=FALSE),"0",DATABASE!K433)&amp;","</f>
        <v>0.26800000667572,</v>
      </c>
      <c r="N433" s="7" t="str">
        <f>IF(OR(DATABASE!L433="",ISERROR(DATABASE!L433),DATABASE!L433=FALSE),"0",DATABASE!L433)&amp;","</f>
        <v>0.263990014791489,</v>
      </c>
      <c r="O433" s="7" t="str">
        <f>IF(OR(DATABASE!M433="",ISERROR(DATABASE!M433),DATABASE!M433=FALSE),"0",DATABASE!M433)&amp;","</f>
        <v>-0.48315,</v>
      </c>
      <c r="P433" s="7" t="str">
        <f>IF(OR(DATABASE!N433="",ISERROR(DATABASE!N433),DATABASE!N433=FALSE),"0",DATABASE!N433)&amp;","</f>
        <v>0.0062513,</v>
      </c>
      <c r="Q433" s="7" t="str">
        <f>IF(OR(DATABASE!O433="",ISERROR(DATABASE!O433),DATABASE!O433=FALSE),"0",DATABASE!O433)&amp;","</f>
        <v>-0.00000371625,</v>
      </c>
      <c r="R433" s="7" t="str">
        <f>IF(OR(DATABASE!P433="",ISERROR(DATABASE!P433),DATABASE!P433=FALSE),"0",DATABASE!P433)&amp;","</f>
        <v>0.000000000848164,</v>
      </c>
      <c r="S433" s="7" t="str">
        <f>IF(OR(DATABASE!Q433="",ISERROR(DATABASE!Q433),DATABASE!Q433=FALSE),"0",DATABASE!Q433)&amp;","</f>
        <v>0,</v>
      </c>
      <c r="T433" s="7" t="str">
        <f>IF(OR(DATABASE!R433="",ISERROR(DATABASE!R433),DATABASE!R433=FALSE),"0",DATABASE!R433)&amp;","</f>
        <v>-192.79,</v>
      </c>
      <c r="U433" s="7" t="str">
        <f>IF(OR(DATABASE!S433="",ISERROR(DATABASE!S433),DATABASE!S433=FALSE),"0",DATABASE!S433)&amp;","</f>
        <v>36.35,</v>
      </c>
      <c r="V433" s="7" t="str">
        <f>IF(OR(DATABASE!T433="",ISERROR(DATABASE!T433),DATABASE!T433=FALSE),"0",DATABASE!T433)&amp;","</f>
        <v>-192.7494375,</v>
      </c>
      <c r="W433" s="7" t="str">
        <f>IF(OR(DATABASE!U433="",ISERROR(DATABASE!U433),DATABASE!U433=FALSE),"0",DATABASE!U433)&amp;","</f>
        <v>0.523860595703125,</v>
      </c>
      <c r="X433" s="7">
        <f>IF(OR(DATABASE!V433="",ISERROR(DATABASE!V433),DATABASE!V433=FALSE),"0",DATABASE!V433)</f>
        <v>4.0727429091930388E-5</v>
      </c>
      <c r="Y433" t="s">
        <v>5115</v>
      </c>
    </row>
    <row r="434" spans="2:25" x14ac:dyDescent="0.25">
      <c r="B434" t="s">
        <v>5116</v>
      </c>
      <c r="C434" s="8" t="str">
        <f>""""&amp;DATABASE!A434&amp;""","</f>
        <v>"120-94-5",</v>
      </c>
      <c r="D434" s="8" t="str">
        <f>""""&amp;DATABASE!B434&amp;""","</f>
        <v>"nMPyrrolidin",</v>
      </c>
      <c r="E434" s="8" t="str">
        <f>""""&amp;DATABASE!C434&amp;""","</f>
        <v>"C5H11N",</v>
      </c>
      <c r="F434" s="8" t="str">
        <f>""""&amp;DATABASE!D434&amp;""","</f>
        <v>"Misc",</v>
      </c>
      <c r="G434" s="8" t="str">
        <f>""""&amp;DATABASE!E434&amp;""","</f>
        <v>"(CH2)4 CH3N ",</v>
      </c>
      <c r="H434" s="7" t="str">
        <f>IF(OR(DATABASE!F434="",ISERROR(DATABASE!F434),DATABASE!F434=FALSE),"0",DATABASE!F434)&amp;","</f>
        <v>85.1491012573242,</v>
      </c>
      <c r="I434" s="7" t="str">
        <f>IF(OR(DATABASE!G434="",ISERROR(DATABASE!G434),DATABASE!G434=FALSE),"0",DATABASE!G434)&amp;","</f>
        <v>0.815548415438418,</v>
      </c>
      <c r="J434" s="7" t="str">
        <f>IF(OR(DATABASE!H434="",ISERROR(DATABASE!H434),DATABASE!H434=FALSE),"0",DATABASE!H434)&amp;","</f>
        <v>352.299011230468,</v>
      </c>
      <c r="K434" s="7" t="str">
        <f>IF(OR(DATABASE!I434="",ISERROR(DATABASE!I434),DATABASE!I434=FALSE),"0",DATABASE!I434)&amp;","</f>
        <v>550,</v>
      </c>
      <c r="L434" s="7" t="str">
        <f>IF(OR(DATABASE!J434="",ISERROR(DATABASE!J434),DATABASE!J434=FALSE),"0",DATABASE!J434)&amp;","</f>
        <v>42,</v>
      </c>
      <c r="M434" s="7" t="str">
        <f>IF(OR(DATABASE!K434="",ISERROR(DATABASE!K434),DATABASE!K434=FALSE),"0",DATABASE!K434)&amp;","</f>
        <v>0.298000007867813,</v>
      </c>
      <c r="N434" s="7" t="str">
        <f>IF(OR(DATABASE!L434="",ISERROR(DATABASE!L434),DATABASE!L434=FALSE),"0",DATABASE!L434)&amp;","</f>
        <v>0.226980000734329,</v>
      </c>
      <c r="O434" s="7" t="str">
        <f>IF(OR(DATABASE!M434="",ISERROR(DATABASE!M434),DATABASE!M434=FALSE),"0",DATABASE!M434)&amp;","</f>
        <v>-0.67281,</v>
      </c>
      <c r="P434" s="7" t="str">
        <f>IF(OR(DATABASE!N434="",ISERROR(DATABASE!N434),DATABASE!N434=FALSE),"0",DATABASE!N434)&amp;","</f>
        <v>0.00763278,</v>
      </c>
      <c r="Q434" s="7" t="str">
        <f>IF(OR(DATABASE!O434="",ISERROR(DATABASE!O434),DATABASE!O434=FALSE),"0",DATABASE!O434)&amp;","</f>
        <v>-0.00000467448,</v>
      </c>
      <c r="R434" s="7" t="str">
        <f>IF(OR(DATABASE!P434="",ISERROR(DATABASE!P434),DATABASE!P434=FALSE),"0",DATABASE!P434)&amp;","</f>
        <v>0.000000001091364,</v>
      </c>
      <c r="S434" s="7" t="str">
        <f>IF(OR(DATABASE!Q434="",ISERROR(DATABASE!Q434),DATABASE!Q434=FALSE),"0",DATABASE!Q434)&amp;","</f>
        <v>0,</v>
      </c>
      <c r="T434" s="7" t="str">
        <f>IF(OR(DATABASE!R434="",ISERROR(DATABASE!R434),DATABASE!R434=FALSE),"0",DATABASE!R434)&amp;","</f>
        <v>-8.1197900390625,</v>
      </c>
      <c r="U434" s="7" t="str">
        <f>IF(OR(DATABASE!S434="",ISERROR(DATABASE!S434),DATABASE!S434=FALSE),"0",DATABASE!S434)&amp;","</f>
        <v>145,</v>
      </c>
      <c r="V434" s="7" t="str">
        <f>IF(OR(DATABASE!T434="",ISERROR(DATABASE!T434),DATABASE!T434=FALSE),"0",DATABASE!T434)&amp;","</f>
        <v>-8.3055546875,</v>
      </c>
      <c r="W434" s="7" t="str">
        <f>IF(OR(DATABASE!U434="",ISERROR(DATABASE!U434),DATABASE!U434=FALSE),"0",DATABASE!U434)&amp;","</f>
        <v>0.705425537109375,</v>
      </c>
      <c r="X434" s="7">
        <f>IF(OR(DATABASE!V434="",ISERROR(DATABASE!V434),DATABASE!V434=FALSE),"0",DATABASE!V434)</f>
        <v>5.3355310112237932E-5</v>
      </c>
      <c r="Y434" t="s">
        <v>5115</v>
      </c>
    </row>
    <row r="435" spans="2:25" x14ac:dyDescent="0.25">
      <c r="B435" t="s">
        <v>5116</v>
      </c>
      <c r="C435" s="8" t="str">
        <f>""""&amp;DATABASE!A435&amp;""","</f>
        <v>"121-14-2",</v>
      </c>
      <c r="D435" s="8" t="str">
        <f>""""&amp;DATABASE!B435&amp;""","</f>
        <v>"24-2NToluene",</v>
      </c>
      <c r="E435" s="8" t="str">
        <f>""""&amp;DATABASE!C435&amp;""","</f>
        <v>"C7H6N2O4",</v>
      </c>
      <c r="F435" s="8" t="str">
        <f>""""&amp;DATABASE!D435&amp;""","</f>
        <v>"Misc",</v>
      </c>
      <c r="G435" s="8" t="str">
        <f>""""&amp;DATABASE!E435&amp;""","</f>
        <v>"CH3 AC (ACH)3 (ACNO2)2 ",</v>
      </c>
      <c r="H435" s="7" t="str">
        <f>IF(OR(DATABASE!F435="",ISERROR(DATABASE!F435),DATABASE!F435=FALSE),"0",DATABASE!F435)&amp;","</f>
        <v>182.136001586914,</v>
      </c>
      <c r="I435" s="7" t="str">
        <f>IF(OR(DATABASE!G435="",ISERROR(DATABASE!G435),DATABASE!G435=FALSE),"0",DATABASE!G435)&amp;","</f>
        <v>1.37533122518696,</v>
      </c>
      <c r="J435" s="7" t="str">
        <f>IF(OR(DATABASE!H435="",ISERROR(DATABASE!H435),DATABASE!H435=FALSE),"0",DATABASE!H435)&amp;","</f>
        <v>590,</v>
      </c>
      <c r="K435" s="7" t="str">
        <f>IF(OR(DATABASE!I435="",ISERROR(DATABASE!I435),DATABASE!I435=FALSE),"0",DATABASE!I435)&amp;","</f>
        <v>814,</v>
      </c>
      <c r="L435" s="7" t="str">
        <f>IF(OR(DATABASE!J435="",ISERROR(DATABASE!J435),DATABASE!J435=FALSE),"0",DATABASE!J435)&amp;","</f>
        <v>34,</v>
      </c>
      <c r="M435" s="7" t="str">
        <f>IF(OR(DATABASE!K435="",ISERROR(DATABASE!K435),DATABASE!K435=FALSE),"0",DATABASE!K435)&amp;","</f>
        <v>0.486999988555908,</v>
      </c>
      <c r="N435" s="7" t="str">
        <f>IF(OR(DATABASE!L435="",ISERROR(DATABASE!L435),DATABASE!L435=FALSE),"0",DATABASE!L435)&amp;","</f>
        <v>0.712571024894714,</v>
      </c>
      <c r="O435" s="7" t="str">
        <f>IF(OR(DATABASE!M435="",ISERROR(DATABASE!M435),DATABASE!M435=FALSE),"0",DATABASE!M435)&amp;","</f>
        <v>-0.21155,</v>
      </c>
      <c r="P435" s="7" t="str">
        <f>IF(OR(DATABASE!N435="",ISERROR(DATABASE!N435),DATABASE!N435=FALSE),"0",DATABASE!N435)&amp;","</f>
        <v>0.004999,</v>
      </c>
      <c r="Q435" s="7" t="str">
        <f>IF(OR(DATABASE!O435="",ISERROR(DATABASE!O435),DATABASE!O435=FALSE),"0",DATABASE!O435)&amp;","</f>
        <v>-0.0000044526,</v>
      </c>
      <c r="R435" s="7" t="str">
        <f>IF(OR(DATABASE!P435="",ISERROR(DATABASE!P435),DATABASE!P435=FALSE),"0",DATABASE!P435)&amp;","</f>
        <v>0.00000000196872,</v>
      </c>
      <c r="S435" s="7" t="str">
        <f>IF(OR(DATABASE!Q435="",ISERROR(DATABASE!Q435),DATABASE!Q435=FALSE),"0",DATABASE!Q435)&amp;","</f>
        <v>-0.000000000000278308,</v>
      </c>
      <c r="T435" s="7" t="str">
        <f>IF(OR(DATABASE!R435="",ISERROR(DATABASE!R435),DATABASE!R435=FALSE),"0",DATABASE!R435)&amp;","</f>
        <v>33.2,</v>
      </c>
      <c r="U435" s="7" t="str">
        <f>IF(OR(DATABASE!S435="",ISERROR(DATABASE!S435),DATABASE!S435=FALSE),"0",DATABASE!S435)&amp;","</f>
        <v>0,</v>
      </c>
      <c r="V435" s="7" t="str">
        <f>IF(OR(DATABASE!T435="",ISERROR(DATABASE!T435),DATABASE!T435=FALSE),"0",DATABASE!T435)&amp;","</f>
        <v>31.91342578125,</v>
      </c>
      <c r="W435" s="7" t="str">
        <f>IF(OR(DATABASE!U435="",ISERROR(DATABASE!U435),DATABASE!U435=FALSE),"0",DATABASE!U435)&amp;","</f>
        <v>0.618298950195312,</v>
      </c>
      <c r="X435" s="7">
        <f>IF(OR(DATABASE!V435="",ISERROR(DATABASE!V435),DATABASE!V435=FALSE),"0",DATABASE!V435)</f>
        <v>1.95823535323143E-5</v>
      </c>
      <c r="Y435" t="s">
        <v>5115</v>
      </c>
    </row>
    <row r="436" spans="2:25" x14ac:dyDescent="0.25">
      <c r="B436" t="s">
        <v>5116</v>
      </c>
      <c r="C436" s="8" t="str">
        <f>""""&amp;DATABASE!A436&amp;""","</f>
        <v>"121-17-5",</v>
      </c>
      <c r="D436" s="8" t="str">
        <f>""""&amp;DATABASE!B436&amp;""","</f>
        <v>"4Cl3NitroBZ",</v>
      </c>
      <c r="E436" s="8" t="str">
        <f>""""&amp;DATABASE!C436&amp;""","</f>
        <v>"C7H3ClF3NO2",</v>
      </c>
      <c r="F436" s="8" t="str">
        <f>""""&amp;DATABASE!D436&amp;""","</f>
        <v>"Misc",</v>
      </c>
      <c r="G436" s="8" t="str">
        <f>""""&amp;DATABASE!E436&amp;""","</f>
        <v>"(ACH)3 AC ACCL ACNO2 CF3 ",</v>
      </c>
      <c r="H436" s="7" t="str">
        <f>IF(OR(DATABASE!F436="",ISERROR(DATABASE!F436),DATABASE!F436=FALSE),"0",DATABASE!F436)&amp;","</f>
        <v>225.554000854492,</v>
      </c>
      <c r="I436" s="7" t="str">
        <f>IF(OR(DATABASE!G436="",ISERROR(DATABASE!G436),DATABASE!G436=FALSE),"0",DATABASE!G436)&amp;","</f>
        <v>1.52031193811099,</v>
      </c>
      <c r="J436" s="7" t="str">
        <f>IF(OR(DATABASE!H436="",ISERROR(DATABASE!H436),DATABASE!H436=FALSE),"0",DATABASE!H436)&amp;","</f>
        <v>495.730010986328,</v>
      </c>
      <c r="K436" s="7" t="str">
        <f>IF(OR(DATABASE!I436="",ISERROR(DATABASE!I436),DATABASE!I436=FALSE),"0",DATABASE!I436)&amp;","</f>
        <v>686,</v>
      </c>
      <c r="L436" s="7" t="str">
        <f>IF(OR(DATABASE!J436="",ISERROR(DATABASE!J436),DATABASE!J436=FALSE),"0",DATABASE!J436)&amp;","</f>
        <v>27.4,</v>
      </c>
      <c r="M436" s="7" t="str">
        <f>IF(OR(DATABASE!K436="",ISERROR(DATABASE!K436),DATABASE!K436=FALSE),"0",DATABASE!K436)&amp;","</f>
        <v>0.490000009536743,</v>
      </c>
      <c r="N436" s="7" t="str">
        <f>IF(OR(DATABASE!L436="",ISERROR(DATABASE!L436),DATABASE!L436=FALSE),"0",DATABASE!L436)&amp;","</f>
        <v>0.603775024414062,</v>
      </c>
      <c r="O436" s="7" t="str">
        <f>IF(OR(DATABASE!M436="",ISERROR(DATABASE!M436),DATABASE!M436=FALSE),"0",DATABASE!M436)&amp;","</f>
        <v>0.0150739631350317,</v>
      </c>
      <c r="P436" s="7" t="str">
        <f>IF(OR(DATABASE!N436="",ISERROR(DATABASE!N436),DATABASE!N436=FALSE),"0",DATABASE!N436)&amp;","</f>
        <v>0.00327309063391478,</v>
      </c>
      <c r="Q436" s="7" t="str">
        <f>IF(OR(DATABASE!O436="",ISERROR(DATABASE!O436),DATABASE!O436=FALSE),"0",DATABASE!O436)&amp;","</f>
        <v>-2.54448594829023E-06,</v>
      </c>
      <c r="R436" s="7" t="str">
        <f>IF(OR(DATABASE!P436="",ISERROR(DATABASE!P436),DATABASE!P436=FALSE),"0",DATABASE!P436)&amp;","</f>
        <v>7.32860913383863E-10,</v>
      </c>
      <c r="S436" s="7" t="str">
        <f>IF(OR(DATABASE!Q436="",ISERROR(DATABASE!Q436),DATABASE!Q436=FALSE),"0",DATABASE!Q436)&amp;","</f>
        <v>0,</v>
      </c>
      <c r="T436" s="7" t="str">
        <f>IF(OR(DATABASE!R436="",ISERROR(DATABASE!R436),DATABASE!R436=FALSE),"0",DATABASE!R436)&amp;","</f>
        <v>-634.253,</v>
      </c>
      <c r="U436" s="7" t="str">
        <f>IF(OR(DATABASE!S436="",ISERROR(DATABASE!S436),DATABASE!S436=FALSE),"0",DATABASE!S436)&amp;","</f>
        <v>0,</v>
      </c>
      <c r="V436" s="7" t="str">
        <f>IF(OR(DATABASE!T436="",ISERROR(DATABASE!T436),DATABASE!T436=FALSE),"0",DATABASE!T436)&amp;","</f>
        <v>-634.473625,</v>
      </c>
      <c r="W436" s="7" t="str">
        <f>IF(OR(DATABASE!U436="",ISERROR(DATABASE!U436),DATABASE!U436=FALSE),"0",DATABASE!U436)&amp;","</f>
        <v>0.483042938232422,</v>
      </c>
      <c r="X436" s="7">
        <f>IF(OR(DATABASE!V436="",ISERROR(DATABASE!V436),DATABASE!V436=FALSE),"0",DATABASE!V436)</f>
        <v>2.0073045045137405E-5</v>
      </c>
      <c r="Y436" t="s">
        <v>5115</v>
      </c>
    </row>
    <row r="437" spans="2:25" x14ac:dyDescent="0.25">
      <c r="B437" t="s">
        <v>5116</v>
      </c>
      <c r="C437" s="8" t="str">
        <f>""""&amp;DATABASE!A437&amp;""","</f>
        <v>"121-32-4",</v>
      </c>
      <c r="D437" s="8" t="str">
        <f>""""&amp;DATABASE!B437&amp;""","</f>
        <v>"EVanillin",</v>
      </c>
      <c r="E437" s="8" t="str">
        <f>""""&amp;DATABASE!C437&amp;""","</f>
        <v>"C9H10O3",</v>
      </c>
      <c r="F437" s="8" t="str">
        <f>""""&amp;DATABASE!D437&amp;""","</f>
        <v>"Misc",</v>
      </c>
      <c r="G437" s="8" t="str">
        <f>""""&amp;DATABASE!E437&amp;""","</f>
        <v>"CH2O CH3 CHO (AC)2 (ACH)3 ACOH ",</v>
      </c>
      <c r="H437" s="7" t="str">
        <f>IF(OR(DATABASE!F437="",ISERROR(DATABASE!F437),DATABASE!F437=FALSE),"0",DATABASE!F437)&amp;","</f>
        <v>166.177001953125,</v>
      </c>
      <c r="I437" s="7" t="str">
        <f>IF(OR(DATABASE!G437="",ISERROR(DATABASE!G437),DATABASE!G437=FALSE),"0",DATABASE!G437)&amp;","</f>
        <v>1.14606434996181,</v>
      </c>
      <c r="J437" s="7" t="str">
        <f>IF(OR(DATABASE!H437="",ISERROR(DATABASE!H437),DATABASE!H437=FALSE),"0",DATABASE!H437)&amp;","</f>
        <v>567,</v>
      </c>
      <c r="K437" s="7" t="str">
        <f>IF(OR(DATABASE!I437="",ISERROR(DATABASE!I437),DATABASE!I437=FALSE),"0",DATABASE!I437)&amp;","</f>
        <v>748,</v>
      </c>
      <c r="L437" s="7" t="str">
        <f>IF(OR(DATABASE!J437="",ISERROR(DATABASE!J437),DATABASE!J437=FALSE),"0",DATABASE!J437)&amp;","</f>
        <v>32.7,</v>
      </c>
      <c r="M437" s="7" t="str">
        <f>IF(OR(DATABASE!K437="",ISERROR(DATABASE!K437),DATABASE!K437=FALSE),"0",DATABASE!K437)&amp;","</f>
        <v>0.467000007629395,</v>
      </c>
      <c r="N437" s="7" t="str">
        <f>IF(OR(DATABASE!L437="",ISERROR(DATABASE!L437),DATABASE!L437=FALSE),"0",DATABASE!L437)&amp;","</f>
        <v>1.07278001308441,</v>
      </c>
      <c r="O437" s="7" t="str">
        <f>IF(OR(DATABASE!M437="",ISERROR(DATABASE!M437),DATABASE!M437=FALSE),"0",DATABASE!M437)&amp;","</f>
        <v>-0.230326,</v>
      </c>
      <c r="P437" s="7" t="str">
        <f>IF(OR(DATABASE!N437="",ISERROR(DATABASE!N437),DATABASE!N437=FALSE),"0",DATABASE!N437)&amp;","</f>
        <v>0.005607,</v>
      </c>
      <c r="Q437" s="7" t="str">
        <f>IF(OR(DATABASE!O437="",ISERROR(DATABASE!O437),DATABASE!O437=FALSE),"0",DATABASE!O437)&amp;","</f>
        <v>-0.00000413142,</v>
      </c>
      <c r="R437" s="7" t="str">
        <f>IF(OR(DATABASE!P437="",ISERROR(DATABASE!P437),DATABASE!P437=FALSE),"0",DATABASE!P437)&amp;","</f>
        <v>0.000000001599772,</v>
      </c>
      <c r="S437" s="7" t="str">
        <f>IF(OR(DATABASE!Q437="",ISERROR(DATABASE!Q437),DATABASE!Q437=FALSE),"0",DATABASE!Q437)&amp;","</f>
        <v>-2.735168E-13,</v>
      </c>
      <c r="T437" s="7" t="str">
        <f>IF(OR(DATABASE!R437="",ISERROR(DATABASE!R437),DATABASE!R437=FALSE),"0",DATABASE!R437)&amp;","</f>
        <v>-404,</v>
      </c>
      <c r="U437" s="7" t="str">
        <f>IF(OR(DATABASE!S437="",ISERROR(DATABASE!S437),DATABASE!S437=FALSE),"0",DATABASE!S437)&amp;","</f>
        <v>-253,</v>
      </c>
      <c r="V437" s="7" t="str">
        <f>IF(OR(DATABASE!T437="",ISERROR(DATABASE!T437),DATABASE!T437=FALSE),"0",DATABASE!T437)&amp;","</f>
        <v>-405.36396875,</v>
      </c>
      <c r="W437" s="7" t="str">
        <f>IF(OR(DATABASE!U437="",ISERROR(DATABASE!U437),DATABASE!U437=FALSE),"0",DATABASE!U437)&amp;","</f>
        <v>0.502862426757812,</v>
      </c>
      <c r="X437" s="7">
        <f>IF(OR(DATABASE!V437="",ISERROR(DATABASE!V437),DATABASE!V437=FALSE),"0",DATABASE!V437)</f>
        <v>2.7409458532929421E-5</v>
      </c>
      <c r="Y437" t="s">
        <v>5115</v>
      </c>
    </row>
    <row r="438" spans="2:25" x14ac:dyDescent="0.25">
      <c r="B438" t="s">
        <v>5116</v>
      </c>
      <c r="C438" s="8" t="str">
        <f>""""&amp;DATABASE!A438&amp;""","</f>
        <v>"121-33-5",</v>
      </c>
      <c r="D438" s="8" t="str">
        <f>""""&amp;DATABASE!B438&amp;""","</f>
        <v>"Vanillin",</v>
      </c>
      <c r="E438" s="8" t="str">
        <f>""""&amp;DATABASE!C438&amp;""","</f>
        <v>"C8H8O3",</v>
      </c>
      <c r="F438" s="8" t="str">
        <f>""""&amp;DATABASE!D438&amp;""","</f>
        <v>"Misc",</v>
      </c>
      <c r="G438" s="8" t="str">
        <f>""""&amp;DATABASE!E438&amp;""","</f>
        <v>"(AC)2 (ACH)3 ACOH CHO CH3O ",</v>
      </c>
      <c r="H438" s="7" t="str">
        <f>IF(OR(DATABASE!F438="",ISERROR(DATABASE!F438),DATABASE!F438=FALSE),"0",DATABASE!F438)&amp;","</f>
        <v>152.149002075195,</v>
      </c>
      <c r="I438" s="7" t="str">
        <f>IF(OR(DATABASE!G438="",ISERROR(DATABASE!G438),DATABASE!G438=FALSE),"0",DATABASE!G438)&amp;","</f>
        <v>1.1432616983111,</v>
      </c>
      <c r="J438" s="7" t="str">
        <f>IF(OR(DATABASE!H438="",ISERROR(DATABASE!H438),DATABASE!H438=FALSE),"0",DATABASE!H438)&amp;","</f>
        <v>558,</v>
      </c>
      <c r="K438" s="7" t="str">
        <f>IF(OR(DATABASE!I438="",ISERROR(DATABASE!I438),DATABASE!I438=FALSE),"0",DATABASE!I438)&amp;","</f>
        <v>777,</v>
      </c>
      <c r="L438" s="7" t="str">
        <f>IF(OR(DATABASE!J438="",ISERROR(DATABASE!J438),DATABASE!J438=FALSE),"0",DATABASE!J438)&amp;","</f>
        <v>40.1,</v>
      </c>
      <c r="M438" s="7" t="str">
        <f>IF(OR(DATABASE!K438="",ISERROR(DATABASE!K438),DATABASE!K438=FALSE),"0",DATABASE!K438)&amp;","</f>
        <v>0.414999008178711,</v>
      </c>
      <c r="N438" s="7" t="str">
        <f>IF(OR(DATABASE!L438="",ISERROR(DATABASE!L438),DATABASE!L438=FALSE),"0",DATABASE!L438)&amp;","</f>
        <v>0.757300019264221,</v>
      </c>
      <c r="O438" s="7" t="str">
        <f>IF(OR(DATABASE!M438="",ISERROR(DATABASE!M438),DATABASE!M438=FALSE),"0",DATABASE!M438)&amp;","</f>
        <v>-0.19151,</v>
      </c>
      <c r="P438" s="7" t="str">
        <f>IF(OR(DATABASE!N438="",ISERROR(DATABASE!N438),DATABASE!N438=FALSE),"0",DATABASE!N438)&amp;","</f>
        <v>0.0052706,</v>
      </c>
      <c r="Q438" s="7" t="str">
        <f>IF(OR(DATABASE!O438="",ISERROR(DATABASE!O438),DATABASE!O438=FALSE),"0",DATABASE!O438)&amp;","</f>
        <v>-0.00000387069,</v>
      </c>
      <c r="R438" s="7" t="str">
        <f>IF(OR(DATABASE!P438="",ISERROR(DATABASE!P438),DATABASE!P438=FALSE),"0",DATABASE!P438)&amp;","</f>
        <v>0.000000001552024,</v>
      </c>
      <c r="S438" s="7" t="str">
        <f>IF(OR(DATABASE!Q438="",ISERROR(DATABASE!Q438),DATABASE!Q438=FALSE),"0",DATABASE!Q438)&amp;","</f>
        <v>-2.948176E-13,</v>
      </c>
      <c r="T438" s="7" t="str">
        <f>IF(OR(DATABASE!R438="",ISERROR(DATABASE!R438),DATABASE!R438=FALSE),"0",DATABASE!R438)&amp;","</f>
        <v>-369,</v>
      </c>
      <c r="U438" s="7" t="str">
        <f>IF(OR(DATABASE!S438="",ISERROR(DATABASE!S438),DATABASE!S438=FALSE),"0",DATABASE!S438)&amp;","</f>
        <v>-247,</v>
      </c>
      <c r="V438" s="7" t="str">
        <f>IF(OR(DATABASE!T438="",ISERROR(DATABASE!T438),DATABASE!T438=FALSE),"0",DATABASE!T438)&amp;","</f>
        <v>-370.26984375,</v>
      </c>
      <c r="W438" s="7" t="str">
        <f>IF(OR(DATABASE!U438="",ISERROR(DATABASE!U438),DATABASE!U438=FALSE),"0",DATABASE!U438)&amp;","</f>
        <v>0.407301391601562,</v>
      </c>
      <c r="X438" s="7">
        <f>IF(OR(DATABASE!V438="",ISERROR(DATABASE!V438),DATABASE!V438=FALSE),"0",DATABASE!V438)</f>
        <v>2.0619293674826621E-5</v>
      </c>
      <c r="Y438" t="s">
        <v>5115</v>
      </c>
    </row>
    <row r="439" spans="2:25" x14ac:dyDescent="0.25">
      <c r="B439" t="s">
        <v>5116</v>
      </c>
      <c r="C439" s="8" t="str">
        <f>""""&amp;DATABASE!A439&amp;""","</f>
        <v>"121-44-8",</v>
      </c>
      <c r="D439" s="8" t="str">
        <f>""""&amp;DATABASE!B439&amp;""","</f>
        <v>"triEthylamin",</v>
      </c>
      <c r="E439" s="8" t="str">
        <f>""""&amp;DATABASE!C439&amp;""","</f>
        <v>"C6H15N",</v>
      </c>
      <c r="F439" s="8" t="str">
        <f>""""&amp;DATABASE!D439&amp;""","</f>
        <v>"Misc",</v>
      </c>
      <c r="G439" s="8" t="str">
        <f>""""&amp;DATABASE!E439&amp;""","</f>
        <v>"(CH3)3 (CH2)2 CH2N ",</v>
      </c>
      <c r="H439" s="7" t="str">
        <f>IF(OR(DATABASE!F439="",ISERROR(DATABASE!F439),DATABASE!F439=FALSE),"0",DATABASE!F439)&amp;","</f>
        <v>101.193000793457,</v>
      </c>
      <c r="I439" s="7" t="str">
        <f>IF(OR(DATABASE!G439="",ISERROR(DATABASE!G439),DATABASE!G439=FALSE),"0",DATABASE!G439)&amp;","</f>
        <v>0.733621316558094,</v>
      </c>
      <c r="J439" s="7" t="str">
        <f>IF(OR(DATABASE!H439="",ISERROR(DATABASE!H439),DATABASE!H439=FALSE),"0",DATABASE!H439)&amp;","</f>
        <v>362.5,</v>
      </c>
      <c r="K439" s="7" t="str">
        <f>IF(OR(DATABASE!I439="",ISERROR(DATABASE!I439),DATABASE!I439=FALSE),"0",DATABASE!I439)&amp;","</f>
        <v>535,</v>
      </c>
      <c r="L439" s="7" t="str">
        <f>IF(OR(DATABASE!J439="",ISERROR(DATABASE!J439),DATABASE!J439=FALSE),"0",DATABASE!J439)&amp;","</f>
        <v>30.3,</v>
      </c>
      <c r="M439" s="7" t="str">
        <f>IF(OR(DATABASE!K439="",ISERROR(DATABASE!K439),DATABASE!K439=FALSE),"0",DATABASE!K439)&amp;","</f>
        <v>0.388990014791489,</v>
      </c>
      <c r="N439" s="7" t="str">
        <f>IF(OR(DATABASE!L439="",ISERROR(DATABASE!L439),DATABASE!L439=FALSE),"0",DATABASE!L439)&amp;","</f>
        <v>0.319990009069443,</v>
      </c>
      <c r="O439" s="7" t="str">
        <f>IF(OR(DATABASE!M439="",ISERROR(DATABASE!M439),DATABASE!M439=FALSE),"0",DATABASE!M439)&amp;","</f>
        <v>-0.18224,</v>
      </c>
      <c r="P439" s="7" t="str">
        <f>IF(OR(DATABASE!N439="",ISERROR(DATABASE!N439),DATABASE!N439=FALSE),"0",DATABASE!N439)&amp;","</f>
        <v>0.00707536,</v>
      </c>
      <c r="Q439" s="7" t="str">
        <f>IF(OR(DATABASE!O439="",ISERROR(DATABASE!O439),DATABASE!O439=FALSE),"0",DATABASE!O439)&amp;","</f>
        <v>-0.00000434301,</v>
      </c>
      <c r="R439" s="7" t="str">
        <f>IF(OR(DATABASE!P439="",ISERROR(DATABASE!P439),DATABASE!P439=FALSE),"0",DATABASE!P439)&amp;","</f>
        <v>0.000000001079828,</v>
      </c>
      <c r="S439" s="7" t="str">
        <f>IF(OR(DATABASE!Q439="",ISERROR(DATABASE!Q439),DATABASE!Q439=FALSE),"0",DATABASE!Q439)&amp;","</f>
        <v>0,</v>
      </c>
      <c r="T439" s="7" t="str">
        <f>IF(OR(DATABASE!R439="",ISERROR(DATABASE!R439),DATABASE!R439=FALSE),"0",DATABASE!R439)&amp;","</f>
        <v>-99.647,</v>
      </c>
      <c r="U439" s="7" t="str">
        <f>IF(OR(DATABASE!S439="",ISERROR(DATABASE!S439),DATABASE!S439=FALSE),"0",DATABASE!S439)&amp;","</f>
        <v>118,</v>
      </c>
      <c r="V439" s="7" t="str">
        <f>IF(OR(DATABASE!T439="",ISERROR(DATABASE!T439),DATABASE!T439=FALSE),"0",DATABASE!T439)&amp;","</f>
        <v>-103.699,</v>
      </c>
      <c r="W439" s="7" t="str">
        <f>IF(OR(DATABASE!U439="",ISERROR(DATABASE!U439),DATABASE!U439=FALSE),"0",DATABASE!U439)&amp;","</f>
        <v>0.700718017578125,</v>
      </c>
      <c r="X439" s="7">
        <f>IF(OR(DATABASE!V439="",ISERROR(DATABASE!V439),DATABASE!V439=FALSE),"0",DATABASE!V439)</f>
        <v>5.1024001091718673E-5</v>
      </c>
      <c r="Y439" t="s">
        <v>5115</v>
      </c>
    </row>
    <row r="440" spans="2:25" x14ac:dyDescent="0.25">
      <c r="B440" t="s">
        <v>5116</v>
      </c>
      <c r="C440" s="8" t="str">
        <f>""""&amp;DATABASE!A440&amp;""","</f>
        <v>"121-69-7",</v>
      </c>
      <c r="D440" s="8" t="str">
        <f>""""&amp;DATABASE!B440&amp;""","</f>
        <v>"nn-diM-Anili",</v>
      </c>
      <c r="E440" s="8" t="str">
        <f>""""&amp;DATABASE!C440&amp;""","</f>
        <v>"C8H11N",</v>
      </c>
      <c r="F440" s="8" t="str">
        <f>""""&amp;DATABASE!D440&amp;""","</f>
        <v>"Misc",</v>
      </c>
      <c r="G440" s="8" t="str">
        <f>""""&amp;DATABASE!E440&amp;""","</f>
        <v>"CH3 (ACH)5 AC CH3N ",</v>
      </c>
      <c r="H440" s="7" t="str">
        <f>IF(OR(DATABASE!F440="",ISERROR(DATABASE!F440),DATABASE!F440=FALSE),"0",DATABASE!F440)&amp;","</f>
        <v>121.180000305175,</v>
      </c>
      <c r="I440" s="7" t="str">
        <f>IF(OR(DATABASE!G440="",ISERROR(DATABASE!G440),DATABASE!G440=FALSE),"0",DATABASE!G440)&amp;","</f>
        <v>0.957240001973427,</v>
      </c>
      <c r="J440" s="7" t="str">
        <f>IF(OR(DATABASE!H440="",ISERROR(DATABASE!H440),DATABASE!H440=FALSE),"0",DATABASE!H440)&amp;","</f>
        <v>467.299011230468,</v>
      </c>
      <c r="K440" s="7" t="str">
        <f>IF(OR(DATABASE!I440="",ISERROR(DATABASE!I440),DATABASE!I440=FALSE),"0",DATABASE!I440)&amp;","</f>
        <v>687,</v>
      </c>
      <c r="L440" s="7" t="str">
        <f>IF(OR(DATABASE!J440="",ISERROR(DATABASE!J440),DATABASE!J440=FALSE),"0",DATABASE!J440)&amp;","</f>
        <v>36.2,</v>
      </c>
      <c r="M440" s="7" t="str">
        <f>IF(OR(DATABASE!K440="",ISERROR(DATABASE!K440),DATABASE!K440=FALSE),"0",DATABASE!K440)&amp;","</f>
        <v>0.414000004529953,</v>
      </c>
      <c r="N440" s="7" t="str">
        <f>IF(OR(DATABASE!L440="",ISERROR(DATABASE!L440),DATABASE!L440=FALSE),"0",DATABASE!L440)&amp;","</f>
        <v>0.41100001335144,</v>
      </c>
      <c r="O440" s="7" t="str">
        <f>IF(OR(DATABASE!M440="",ISERROR(DATABASE!M440),DATABASE!M440=FALSE),"0",DATABASE!M440)&amp;","</f>
        <v>-0.49821,</v>
      </c>
      <c r="P440" s="7" t="str">
        <f>IF(OR(DATABASE!N440="",ISERROR(DATABASE!N440),DATABASE!N440=FALSE),"0",DATABASE!N440)&amp;","</f>
        <v>0.006713,</v>
      </c>
      <c r="Q440" s="7" t="str">
        <f>IF(OR(DATABASE!O440="",ISERROR(DATABASE!O440),DATABASE!O440=FALSE),"0",DATABASE!O440)&amp;","</f>
        <v>-0.00000432876,</v>
      </c>
      <c r="R440" s="7" t="str">
        <f>IF(OR(DATABASE!P440="",ISERROR(DATABASE!P440),DATABASE!P440=FALSE),"0",DATABASE!P440)&amp;","</f>
        <v>0.000000001006368,</v>
      </c>
      <c r="S440" s="7" t="str">
        <f>IF(OR(DATABASE!Q440="",ISERROR(DATABASE!Q440),DATABASE!Q440=FALSE),"0",DATABASE!Q440)&amp;","</f>
        <v>0,</v>
      </c>
      <c r="T440" s="7" t="str">
        <f>IF(OR(DATABASE!R440="",ISERROR(DATABASE!R440),DATABASE!R440=FALSE),"0",DATABASE!R440)&amp;","</f>
        <v>84.148703125,</v>
      </c>
      <c r="U440" s="7" t="str">
        <f>IF(OR(DATABASE!S440="",ISERROR(DATABASE!S440),DATABASE!S440=FALSE),"0",DATABASE!S440)&amp;","</f>
        <v>247.73,</v>
      </c>
      <c r="V440" s="7" t="str">
        <f>IF(OR(DATABASE!T440="",ISERROR(DATABASE!T440),DATABASE!T440=FALSE),"0",DATABASE!T440)&amp;","</f>
        <v>83.9408984375,</v>
      </c>
      <c r="W440" s="7" t="str">
        <f>IF(OR(DATABASE!U440="",ISERROR(DATABASE!U440),DATABASE!U440=FALSE),"0",DATABASE!U440)&amp;","</f>
        <v>0.507953460693359,</v>
      </c>
      <c r="X440" s="7">
        <f>IF(OR(DATABASE!V440="",ISERROR(DATABASE!V440),DATABASE!V440=FALSE),"0",DATABASE!V440)</f>
        <v>4.8178791999816897E-5</v>
      </c>
      <c r="Y440" t="s">
        <v>5115</v>
      </c>
    </row>
    <row r="441" spans="2:25" x14ac:dyDescent="0.25">
      <c r="B441" t="s">
        <v>5116</v>
      </c>
      <c r="C441" s="8" t="str">
        <f>""""&amp;DATABASE!A441&amp;""","</f>
        <v>"121-71-5",</v>
      </c>
      <c r="D441" s="8" t="str">
        <f>""""&amp;DATABASE!B441&amp;""","</f>
        <v>"4-CHLORQ-3-NITROBENZOTRIFLUORIDE",</v>
      </c>
      <c r="E441" s="8" t="str">
        <f>""""&amp;DATABASE!C441&amp;""","</f>
        <v>"C7H3CIF;!N02",</v>
      </c>
      <c r="F441" s="8" t="str">
        <f>""""&amp;DATABASE!D441&amp;""","</f>
        <v>"MISC",</v>
      </c>
      <c r="G441" s="8" t="str">
        <f>""""&amp;DATABASE!E441&amp;""","</f>
        <v>"",</v>
      </c>
      <c r="H441" s="7" t="str">
        <f>IF(OR(DATABASE!F441="",ISERROR(DATABASE!F441),DATABASE!F441=FALSE),"0",DATABASE!F441)&amp;","</f>
        <v>225.554,</v>
      </c>
      <c r="I441" s="7" t="str">
        <f>IF(OR(DATABASE!G441="",ISERROR(DATABASE!G441),DATABASE!G441=FALSE),"0",DATABASE!G441)&amp;","</f>
        <v>1.506,</v>
      </c>
      <c r="J441" s="7" t="str">
        <f>IF(OR(DATABASE!H441="",ISERROR(DATABASE!H441),DATABASE!H441=FALSE),"0",DATABASE!H441)&amp;","</f>
        <v>495.15,</v>
      </c>
      <c r="K441" s="7" t="str">
        <f>IF(OR(DATABASE!I441="",ISERROR(DATABASE!I441),DATABASE!I441=FALSE),"0",DATABASE!I441)&amp;","</f>
        <v>686,</v>
      </c>
      <c r="L441" s="7" t="str">
        <f>IF(OR(DATABASE!J441="",ISERROR(DATABASE!J441),DATABASE!J441=FALSE),"0",DATABASE!J441)&amp;","</f>
        <v>27.4,</v>
      </c>
      <c r="M441" s="7" t="str">
        <f>IF(OR(DATABASE!K441="",ISERROR(DATABASE!K441),DATABASE!K441=FALSE),"0",DATABASE!K441)&amp;","</f>
        <v>0.49,</v>
      </c>
      <c r="N441" s="7" t="str">
        <f>IF(OR(DATABASE!L441="",ISERROR(DATABASE!L441),DATABASE!L441=FALSE),"0",DATABASE!L441)&amp;","</f>
        <v>0.607,</v>
      </c>
      <c r="O441" s="7" t="str">
        <f>IF(OR(DATABASE!M441="",ISERROR(DATABASE!M441),DATABASE!M441=FALSE),"0",DATABASE!M441)&amp;","</f>
        <v>0.0109153462142103,</v>
      </c>
      <c r="P441" s="7" t="str">
        <f>IF(OR(DATABASE!N441="",ISERROR(DATABASE!N441),DATABASE!N441=FALSE),"0",DATABASE!N441)&amp;","</f>
        <v>0.00358867499578815,</v>
      </c>
      <c r="Q441" s="7" t="str">
        <f>IF(OR(DATABASE!O441="",ISERROR(DATABASE!O441),DATABASE!O441=FALSE),"0",DATABASE!O441)&amp;","</f>
        <v>-3.55737428731036E-06,</v>
      </c>
      <c r="R441" s="7" t="str">
        <f>IF(OR(DATABASE!P441="",ISERROR(DATABASE!P441),DATABASE!P441=FALSE),"0",DATABASE!P441)&amp;","</f>
        <v>1.76569690628408E-09,</v>
      </c>
      <c r="S441" s="7" t="str">
        <f>IF(OR(DATABASE!Q441="",ISERROR(DATABASE!Q441),DATABASE!Q441=FALSE),"0",DATABASE!Q441)&amp;","</f>
        <v>-3.46258545625438E-13,</v>
      </c>
      <c r="T441" s="7" t="str">
        <f>IF(OR(DATABASE!R441="",ISERROR(DATABASE!R441),DATABASE!R441=FALSE),"0",DATABASE!R441)&amp;","</f>
        <v>-634.25,</v>
      </c>
      <c r="U441" s="7" t="str">
        <f>IF(OR(DATABASE!S441="",ISERROR(DATABASE!S441),DATABASE!S441=FALSE),"0",DATABASE!S441)&amp;","</f>
        <v>-488.67,</v>
      </c>
      <c r="V441" s="7" t="str">
        <f>IF(OR(DATABASE!T441="",ISERROR(DATABASE!T441),DATABASE!T441=FALSE),"0",DATABASE!T441)&amp;","</f>
        <v>0,</v>
      </c>
      <c r="W441" s="7" t="str">
        <f>IF(OR(DATABASE!U441="",ISERROR(DATABASE!U441),DATABASE!U441=FALSE),"0",DATABASE!U441)&amp;","</f>
        <v>0,</v>
      </c>
      <c r="X441" s="7" t="str">
        <f>IF(OR(DATABASE!V441="",ISERROR(DATABASE!V441),DATABASE!V441=FALSE),"0",DATABASE!V441)</f>
        <v>0</v>
      </c>
      <c r="Y441" t="s">
        <v>5115</v>
      </c>
    </row>
    <row r="442" spans="2:25" x14ac:dyDescent="0.25">
      <c r="B442" t="s">
        <v>5116</v>
      </c>
      <c r="C442" s="8" t="str">
        <f>""""&amp;DATABASE!A442&amp;""","</f>
        <v>"121-73-3",</v>
      </c>
      <c r="D442" s="8" t="str">
        <f>""""&amp;DATABASE!B442&amp;""","</f>
        <v>"mNitroClBZ",</v>
      </c>
      <c r="E442" s="8" t="str">
        <f>""""&amp;DATABASE!C442&amp;""","</f>
        <v>"C6H4ClNO2",</v>
      </c>
      <c r="F442" s="8" t="str">
        <f>""""&amp;DATABASE!D442&amp;""","</f>
        <v>"Misc",</v>
      </c>
      <c r="G442" s="8" t="str">
        <f>""""&amp;DATABASE!E442&amp;""","</f>
        <v>"(ACH)4 ACCL ACNO2 ",</v>
      </c>
      <c r="H442" s="7" t="str">
        <f>IF(OR(DATABASE!F442="",ISERROR(DATABASE!F442),DATABASE!F442=FALSE),"0",DATABASE!F442)&amp;","</f>
        <v>157.554000854492,</v>
      </c>
      <c r="I442" s="7" t="str">
        <f>IF(OR(DATABASE!G442="",ISERROR(DATABASE!G442),DATABASE!G442=FALSE),"0",DATABASE!G442)&amp;","</f>
        <v>1.37796966183119,</v>
      </c>
      <c r="J442" s="7" t="str">
        <f>IF(OR(DATABASE!H442="",ISERROR(DATABASE!H442),DATABASE!H442=FALSE),"0",DATABASE!H442)&amp;","</f>
        <v>508.850006103515,</v>
      </c>
      <c r="K442" s="7" t="str">
        <f>IF(OR(DATABASE!I442="",ISERROR(DATABASE!I442),DATABASE!I442=FALSE),"0",DATABASE!I442)&amp;","</f>
        <v>742,</v>
      </c>
      <c r="L442" s="7" t="str">
        <f>IF(OR(DATABASE!J442="",ISERROR(DATABASE!J442),DATABASE!J442=FALSE),"0",DATABASE!J442)&amp;","</f>
        <v>39.7,</v>
      </c>
      <c r="M442" s="7" t="str">
        <f>IF(OR(DATABASE!K442="",ISERROR(DATABASE!K442),DATABASE!K442=FALSE),"0",DATABASE!K442)&amp;","</f>
        <v>0.432000011205673,</v>
      </c>
      <c r="N442" s="7" t="str">
        <f>IF(OR(DATABASE!L442="",ISERROR(DATABASE!L442),DATABASE!L442=FALSE),"0",DATABASE!L442)&amp;","</f>
        <v>0.491899013519287,</v>
      </c>
      <c r="O442" s="7" t="str">
        <f>IF(OR(DATABASE!M442="",ISERROR(DATABASE!M442),DATABASE!M442=FALSE),"0",DATABASE!M442)&amp;","</f>
        <v>0.00590398,</v>
      </c>
      <c r="P442" s="7" t="str">
        <f>IF(OR(DATABASE!N442="",ISERROR(DATABASE!N442),DATABASE!N442=FALSE),"0",DATABASE!N442)&amp;","</f>
        <v>0.00360898,</v>
      </c>
      <c r="Q442" s="7" t="str">
        <f>IF(OR(DATABASE!O442="",ISERROR(DATABASE!O442),DATABASE!O442=FALSE),"0",DATABASE!O442)&amp;","</f>
        <v>-0.000002569953,</v>
      </c>
      <c r="R442" s="7" t="str">
        <f>IF(OR(DATABASE!P442="",ISERROR(DATABASE!P442),DATABASE!P442=FALSE),"0",DATABASE!P442)&amp;","</f>
        <v>0.000000000691364,</v>
      </c>
      <c r="S442" s="7" t="str">
        <f>IF(OR(DATABASE!Q442="",ISERROR(DATABASE!Q442),DATABASE!Q442=FALSE),"0",DATABASE!Q442)&amp;","</f>
        <v>-1.70328E-14,</v>
      </c>
      <c r="T442" s="7" t="str">
        <f>IF(OR(DATABASE!R442="",ISERROR(DATABASE!R442),DATABASE!R442=FALSE),"0",DATABASE!R442)&amp;","</f>
        <v>37.2,</v>
      </c>
      <c r="U442" s="7" t="str">
        <f>IF(OR(DATABASE!S442="",ISERROR(DATABASE!S442),DATABASE!S442=FALSE),"0",DATABASE!S442)&amp;","</f>
        <v>13.7,</v>
      </c>
      <c r="V442" s="7" t="str">
        <f>IF(OR(DATABASE!T442="",ISERROR(DATABASE!T442),DATABASE!T442=FALSE),"0",DATABASE!T442)&amp;","</f>
        <v>37.1280390625,</v>
      </c>
      <c r="W442" s="7" t="str">
        <f>IF(OR(DATABASE!U442="",ISERROR(DATABASE!U442),DATABASE!U442=FALSE),"0",DATABASE!U442)&amp;","</f>
        <v>-0.0854320983886719,</v>
      </c>
      <c r="X442" s="7">
        <f>IF(OR(DATABASE!V442="",ISERROR(DATABASE!V442),DATABASE!V442=FALSE),"0",DATABASE!V442)</f>
        <v>2.0738763734698297E-5</v>
      </c>
      <c r="Y442" t="s">
        <v>5115</v>
      </c>
    </row>
    <row r="443" spans="2:25" x14ac:dyDescent="0.25">
      <c r="B443" t="s">
        <v>5116</v>
      </c>
      <c r="C443" s="8" t="str">
        <f>""""&amp;DATABASE!A443&amp;""","</f>
        <v>"121-75-5",</v>
      </c>
      <c r="D443" s="8" t="str">
        <f>""""&amp;DATABASE!B443&amp;""","</f>
        <v>"Malathion",</v>
      </c>
      <c r="E443" s="8" t="str">
        <f>""""&amp;DATABASE!C443&amp;""","</f>
        <v>"C10H19O6PS2",</v>
      </c>
      <c r="F443" s="8" t="str">
        <f>""""&amp;DATABASE!D443&amp;""","</f>
        <v>"Misc",</v>
      </c>
      <c r="G443" s="8" t="str">
        <f>""""&amp;DATABASE!E443&amp;""","</f>
        <v>"",</v>
      </c>
      <c r="H443" s="7" t="str">
        <f>IF(OR(DATABASE!F443="",ISERROR(DATABASE!F443),DATABASE!F443=FALSE),"0",DATABASE!F443)&amp;","</f>
        <v>330.363006591796,</v>
      </c>
      <c r="I443" s="7" t="str">
        <f>IF(OR(DATABASE!G443="",ISERROR(DATABASE!G443),DATABASE!G443=FALSE),"0",DATABASE!G443)&amp;","</f>
        <v>1.22093283051501,</v>
      </c>
      <c r="J443" s="7" t="str">
        <f>IF(OR(DATABASE!H443="",ISERROR(DATABASE!H443),DATABASE!H443=FALSE),"0",DATABASE!H443)&amp;","</f>
        <v>654,</v>
      </c>
      <c r="K443" s="7" t="str">
        <f>IF(OR(DATABASE!I443="",ISERROR(DATABASE!I443),DATABASE!I443=FALSE),"0",DATABASE!I443)&amp;","</f>
        <v>945.327087402343,</v>
      </c>
      <c r="L443" s="7" t="str">
        <f>IF(OR(DATABASE!J443="",ISERROR(DATABASE!J443),DATABASE!J443=FALSE),"0",DATABASE!J443)&amp;","</f>
        <v>31.9174829101562,</v>
      </c>
      <c r="M443" s="7" t="str">
        <f>IF(OR(DATABASE!K443="",ISERROR(DATABASE!K443),DATABASE!K443=FALSE),"0",DATABASE!K443)&amp;","</f>
        <v>0.620051980018615,</v>
      </c>
      <c r="N443" s="7" t="str">
        <f>IF(OR(DATABASE!L443="",ISERROR(DATABASE!L443),DATABASE!L443=FALSE),"0",DATABASE!L443)&amp;","</f>
        <v>0.438654333353043,</v>
      </c>
      <c r="O443" s="7" t="str">
        <f>IF(OR(DATABASE!M443="",ISERROR(DATABASE!M443),DATABASE!M443=FALSE),"0",DATABASE!M443)&amp;","</f>
        <v>-0.13139,</v>
      </c>
      <c r="P443" s="7" t="str">
        <f>IF(OR(DATABASE!N443="",ISERROR(DATABASE!N443),DATABASE!N443=FALSE),"0",DATABASE!N443)&amp;","</f>
        <v>0.0045862,</v>
      </c>
      <c r="Q443" s="7" t="str">
        <f>IF(OR(DATABASE!O443="",ISERROR(DATABASE!O443),DATABASE!O443=FALSE),"0",DATABASE!O443)&amp;","</f>
        <v>-0.0000034482,</v>
      </c>
      <c r="R443" s="7" t="str">
        <f>IF(OR(DATABASE!P443="",ISERROR(DATABASE!P443),DATABASE!P443=FALSE),"0",DATABASE!P443)&amp;","</f>
        <v>0.00000000124832,</v>
      </c>
      <c r="S443" s="7" t="str">
        <f>IF(OR(DATABASE!Q443="",ISERROR(DATABASE!Q443),DATABASE!Q443=FALSE),"0",DATABASE!Q443)&amp;","</f>
        <v>-0.00000000000014002,</v>
      </c>
      <c r="T443" s="7" t="str">
        <f>IF(OR(DATABASE!R443="",ISERROR(DATABASE!R443),DATABASE!R443=FALSE),"0",DATABASE!R443)&amp;","</f>
        <v>-32.767,</v>
      </c>
      <c r="U443" s="7" t="str">
        <f>IF(OR(DATABASE!S443="",ISERROR(DATABASE!S443),DATABASE!S443=FALSE),"0",DATABASE!S443)&amp;","</f>
        <v>0,</v>
      </c>
      <c r="V443" s="7" t="str">
        <f>IF(OR(DATABASE!T443="",ISERROR(DATABASE!T443),DATABASE!T443=FALSE),"0",DATABASE!T443)&amp;","</f>
        <v>-32.767,</v>
      </c>
      <c r="W443" s="7" t="str">
        <f>IF(OR(DATABASE!U443="",ISERROR(DATABASE!U443),DATABASE!U443=FALSE),"0",DATABASE!U443)&amp;","</f>
        <v>-32.767,</v>
      </c>
      <c r="X443" s="7">
        <f>IF(OR(DATABASE!V443="",ISERROR(DATABASE!V443),DATABASE!V443=FALSE),"0",DATABASE!V443)</f>
        <v>-32.767000000000003</v>
      </c>
      <c r="Y443" t="s">
        <v>5115</v>
      </c>
    </row>
    <row r="444" spans="2:25" x14ac:dyDescent="0.25">
      <c r="B444" t="s">
        <v>5116</v>
      </c>
      <c r="C444" s="8" t="str">
        <f>""""&amp;DATABASE!A444&amp;""","</f>
        <v>"121-91-5",</v>
      </c>
      <c r="D444" s="8" t="str">
        <f>""""&amp;DATABASE!B444&amp;""","</f>
        <v>"i-PhthalAcid",</v>
      </c>
      <c r="E444" s="8" t="str">
        <f>""""&amp;DATABASE!C444&amp;""","</f>
        <v>"C8H6O4",</v>
      </c>
      <c r="F444" s="8" t="str">
        <f>""""&amp;DATABASE!D444&amp;""","</f>
        <v>"Misc",</v>
      </c>
      <c r="G444" s="8" t="str">
        <f>""""&amp;DATABASE!E444&amp;""","</f>
        <v>"(ACH)4 (AC)2 (COOH)2 ",</v>
      </c>
      <c r="H444" s="7" t="str">
        <f>IF(OR(DATABASE!F444="",ISERROR(DATABASE!F444),DATABASE!F444=FALSE),"0",DATABASE!F444)&amp;","</f>
        <v>166.132003784179,</v>
      </c>
      <c r="I444" s="7" t="str">
        <f>IF(OR(DATABASE!G444="",ISERROR(DATABASE!G444),DATABASE!G444=FALSE),"0",DATABASE!G444)&amp;","</f>
        <v>2.0020393476531,</v>
      </c>
      <c r="J444" s="7" t="str">
        <f>IF(OR(DATABASE!H444="",ISERROR(DATABASE!H444),DATABASE!H444=FALSE),"0",DATABASE!H444)&amp;","</f>
        <v>1040,</v>
      </c>
      <c r="K444" s="7" t="str">
        <f>IF(OR(DATABASE!I444="",ISERROR(DATABASE!I444),DATABASE!I444=FALSE),"0",DATABASE!I444)&amp;","</f>
        <v>1390,</v>
      </c>
      <c r="L444" s="7" t="str">
        <f>IF(OR(DATABASE!J444="",ISERROR(DATABASE!J444),DATABASE!J444=FALSE),"0",DATABASE!J444)&amp;","</f>
        <v>39.5,</v>
      </c>
      <c r="M444" s="7" t="str">
        <f>IF(OR(DATABASE!K444="",ISERROR(DATABASE!K444),DATABASE!K444=FALSE),"0",DATABASE!K444)&amp;","</f>
        <v>0.42399001121521,</v>
      </c>
      <c r="N444" s="7" t="str">
        <f>IF(OR(DATABASE!L444="",ISERROR(DATABASE!L444),DATABASE!L444=FALSE),"0",DATABASE!L444)&amp;","</f>
        <v>1.07939004898071,</v>
      </c>
      <c r="O444" s="7" t="str">
        <f>IF(OR(DATABASE!M444="",ISERROR(DATABASE!M444),DATABASE!M444=FALSE),"0",DATABASE!M444)&amp;","</f>
        <v>-0.32185,</v>
      </c>
      <c r="P444" s="7" t="str">
        <f>IF(OR(DATABASE!N444="",ISERROR(DATABASE!N444),DATABASE!N444=FALSE),"0",DATABASE!N444)&amp;","</f>
        <v>0.00433384,</v>
      </c>
      <c r="Q444" s="7" t="str">
        <f>IF(OR(DATABASE!O444="",ISERROR(DATABASE!O444),DATABASE!O444=FALSE),"0",DATABASE!O444)&amp;","</f>
        <v>-0.000002776716,</v>
      </c>
      <c r="R444" s="7" t="str">
        <f>IF(OR(DATABASE!P444="",ISERROR(DATABASE!P444),DATABASE!P444=FALSE),"0",DATABASE!P444)&amp;","</f>
        <v>0.00000000063668,</v>
      </c>
      <c r="S444" s="7" t="str">
        <f>IF(OR(DATABASE!Q444="",ISERROR(DATABASE!Q444),DATABASE!Q444=FALSE),"0",DATABASE!Q444)&amp;","</f>
        <v>0,</v>
      </c>
      <c r="T444" s="7" t="str">
        <f>IF(OR(DATABASE!R444="",ISERROR(DATABASE!R444),DATABASE!R444=FALSE),"0",DATABASE!R444)&amp;","</f>
        <v>-696.28,</v>
      </c>
      <c r="U444" s="7" t="str">
        <f>IF(OR(DATABASE!S444="",ISERROR(DATABASE!S444),DATABASE!S444=FALSE),"0",DATABASE!S444)&amp;","</f>
        <v>0,</v>
      </c>
      <c r="V444" s="7" t="str">
        <f>IF(OR(DATABASE!T444="",ISERROR(DATABASE!T444),DATABASE!T444=FALSE),"0",DATABASE!T444)&amp;","</f>
        <v>-695.4633125,</v>
      </c>
      <c r="W444" s="7" t="str">
        <f>IF(OR(DATABASE!U444="",ISERROR(DATABASE!U444),DATABASE!U444=FALSE),"0",DATABASE!U444)&amp;","</f>
        <v>0.410566833496094,</v>
      </c>
      <c r="X444" s="7">
        <f>IF(OR(DATABASE!V444="",ISERROR(DATABASE!V444),DATABASE!V444=FALSE),"0",DATABASE!V444)</f>
        <v>5.0541531294584271E-5</v>
      </c>
      <c r="Y444" t="s">
        <v>5115</v>
      </c>
    </row>
    <row r="445" spans="2:25" x14ac:dyDescent="0.25">
      <c r="B445" t="s">
        <v>5116</v>
      </c>
      <c r="C445" s="8" t="str">
        <f>""""&amp;DATABASE!A445&amp;""","</f>
        <v>"122-32-7",</v>
      </c>
      <c r="D445" s="8" t="str">
        <f>""""&amp;DATABASE!B445&amp;""","</f>
        <v>"Triolein",</v>
      </c>
      <c r="E445" s="8" t="str">
        <f>""""&amp;DATABASE!C445&amp;""","</f>
        <v>"C57H104O6",</v>
      </c>
      <c r="F445" s="8" t="str">
        <f>""""&amp;DATABASE!D445&amp;""","</f>
        <v>"Misc",</v>
      </c>
      <c r="G445" s="8" t="str">
        <f>""""&amp;DATABASE!E445&amp;""","</f>
        <v>"(CH3)3 (CH2)41 CH (CH=CH)3 (CH2COO)3 ",</v>
      </c>
      <c r="H445" s="7" t="str">
        <f>IF(OR(DATABASE!F445="",ISERROR(DATABASE!F445),DATABASE!F445=FALSE),"0",DATABASE!F445)&amp;","</f>
        <v>885.432067871093,</v>
      </c>
      <c r="I445" s="7" t="str">
        <f>IF(OR(DATABASE!G445="",ISERROR(DATABASE!G445),DATABASE!G445=FALSE),"0",DATABASE!G445)&amp;","</f>
        <v>0.91680645524483,</v>
      </c>
      <c r="J445" s="7" t="str">
        <f>IF(OR(DATABASE!H445="",ISERROR(DATABASE!H445),DATABASE!H445=FALSE),"0",DATABASE!H445)&amp;","</f>
        <v>879.900024414062,</v>
      </c>
      <c r="K445" s="7" t="str">
        <f>IF(OR(DATABASE!I445="",ISERROR(DATABASE!I445),DATABASE!I445=FALSE),"0",DATABASE!I445)&amp;","</f>
        <v>954.099975585937,</v>
      </c>
      <c r="L445" s="7" t="str">
        <f>IF(OR(DATABASE!J445="",ISERROR(DATABASE!J445),DATABASE!J445=FALSE),"0",DATABASE!J445)&amp;","</f>
        <v>3.60200012207031,</v>
      </c>
      <c r="M445" s="7" t="str">
        <f>IF(OR(DATABASE!K445="",ISERROR(DATABASE!K445),DATABASE!K445=FALSE),"0",DATABASE!K445)&amp;","</f>
        <v>3.08999991416931,</v>
      </c>
      <c r="N445" s="7" t="str">
        <f>IF(OR(DATABASE!L445="",ISERROR(DATABASE!L445),DATABASE!L445=FALSE),"0",DATABASE!L445)&amp;","</f>
        <v>1.68620002269744,</v>
      </c>
      <c r="O445" s="7" t="str">
        <f>IF(OR(DATABASE!M445="",ISERROR(DATABASE!M445),DATABASE!M445=FALSE),"0",DATABASE!M445)&amp;","</f>
        <v>0,</v>
      </c>
      <c r="P445" s="7" t="str">
        <f>IF(OR(DATABASE!N445="",ISERROR(DATABASE!N445),DATABASE!N445=FALSE),"0",DATABASE!N445)&amp;","</f>
        <v>0,</v>
      </c>
      <c r="Q445" s="7" t="str">
        <f>IF(OR(DATABASE!O445="",ISERROR(DATABASE!O445),DATABASE!O445=FALSE),"0",DATABASE!O445)&amp;","</f>
        <v>0,</v>
      </c>
      <c r="R445" s="7" t="str">
        <f>IF(OR(DATABASE!P445="",ISERROR(DATABASE!P445),DATABASE!P445=FALSE),"0",DATABASE!P445)&amp;","</f>
        <v>0,</v>
      </c>
      <c r="S445" s="7" t="str">
        <f>IF(OR(DATABASE!Q445="",ISERROR(DATABASE!Q445),DATABASE!Q445=FALSE),"0",DATABASE!Q445)&amp;","</f>
        <v>0,</v>
      </c>
      <c r="T445" s="7" t="str">
        <f>IF(OR(DATABASE!R445="",ISERROR(DATABASE!R445),DATABASE!R445=FALSE),"0",DATABASE!R445)&amp;","</f>
        <v>-1844,</v>
      </c>
      <c r="U445" s="7" t="str">
        <f>IF(OR(DATABASE!S445="",ISERROR(DATABASE!S445),DATABASE!S445=FALSE),"0",DATABASE!S445)&amp;","</f>
        <v>0,</v>
      </c>
      <c r="V445" s="7" t="str">
        <f>IF(OR(DATABASE!T445="",ISERROR(DATABASE!T445),DATABASE!T445=FALSE),"0",DATABASE!T445)&amp;","</f>
        <v>0,</v>
      </c>
      <c r="W445" s="7" t="str">
        <f>IF(OR(DATABASE!U445="",ISERROR(DATABASE!U445),DATABASE!U445=FALSE),"0",DATABASE!U445)&amp;","</f>
        <v>63.87423046875,</v>
      </c>
      <c r="X445" s="7">
        <f>IF(OR(DATABASE!V445="",ISERROR(DATABASE!V445),DATABASE!V445=FALSE),"0",DATABASE!V445)</f>
        <v>2.3065635561943053E-4</v>
      </c>
      <c r="Y445" t="s">
        <v>5115</v>
      </c>
    </row>
    <row r="446" spans="2:25" x14ac:dyDescent="0.25">
      <c r="B446" t="s">
        <v>5116</v>
      </c>
      <c r="C446" s="8" t="str">
        <f>""""&amp;DATABASE!A446&amp;""","</f>
        <v>"122-39-4",</v>
      </c>
      <c r="D446" s="8" t="str">
        <f>""""&amp;DATABASE!B446&amp;""","</f>
        <v>"DiPhnylAmine",</v>
      </c>
      <c r="E446" s="8" t="str">
        <f>""""&amp;DATABASE!C446&amp;""","</f>
        <v>"C12H11N",</v>
      </c>
      <c r="F446" s="8" t="str">
        <f>""""&amp;DATABASE!D446&amp;""","</f>
        <v>"Misc",</v>
      </c>
      <c r="G446" s="8" t="str">
        <f>""""&amp;DATABASE!E446&amp;""","</f>
        <v>"",</v>
      </c>
      <c r="H446" s="7" t="str">
        <f>IF(OR(DATABASE!F446="",ISERROR(DATABASE!F446),DATABASE!F446=FALSE),"0",DATABASE!F446)&amp;","</f>
        <v>169.225006103515,</v>
      </c>
      <c r="I446" s="7" t="str">
        <f>IF(OR(DATABASE!G446="",ISERROR(DATABASE!G446),DATABASE!G446=FALSE),"0",DATABASE!G446)&amp;","</f>
        <v>1.06044479601956,</v>
      </c>
      <c r="J446" s="7" t="str">
        <f>IF(OR(DATABASE!H446="",ISERROR(DATABASE!H446),DATABASE!H446=FALSE),"0",DATABASE!H446)&amp;","</f>
        <v>575.150024414062,</v>
      </c>
      <c r="K446" s="7" t="str">
        <f>IF(OR(DATABASE!I446="",ISERROR(DATABASE!I446),DATABASE!I446=FALSE),"0",DATABASE!I446)&amp;","</f>
        <v>817,</v>
      </c>
      <c r="L446" s="7" t="str">
        <f>IF(OR(DATABASE!J446="",ISERROR(DATABASE!J446),DATABASE!J446=FALSE),"0",DATABASE!J446)&amp;","</f>
        <v>31.8,</v>
      </c>
      <c r="M446" s="7" t="str">
        <f>IF(OR(DATABASE!K446="",ISERROR(DATABASE!K446),DATABASE!K446=FALSE),"0",DATABASE!K446)&amp;","</f>
        <v>0.538999021053314,</v>
      </c>
      <c r="N446" s="7" t="str">
        <f>IF(OR(DATABASE!L446="",ISERROR(DATABASE!L446),DATABASE!L446=FALSE),"0",DATABASE!L446)&amp;","</f>
        <v>0.530079007148742,</v>
      </c>
      <c r="O446" s="7" t="str">
        <f>IF(OR(DATABASE!M446="",ISERROR(DATABASE!M446),DATABASE!M446=FALSE),"0",DATABASE!M446)&amp;","</f>
        <v>-0.735859,</v>
      </c>
      <c r="P446" s="7" t="str">
        <f>IF(OR(DATABASE!N446="",ISERROR(DATABASE!N446),DATABASE!N446=FALSE),"0",DATABASE!N446)&amp;","</f>
        <v>0.00789624,</v>
      </c>
      <c r="Q446" s="7" t="str">
        <f>IF(OR(DATABASE!O446="",ISERROR(DATABASE!O446),DATABASE!O446=FALSE),"0",DATABASE!O446)&amp;","</f>
        <v>-0.00000757317,</v>
      </c>
      <c r="R446" s="7" t="str">
        <f>IF(OR(DATABASE!P446="",ISERROR(DATABASE!P446),DATABASE!P446=FALSE),"0",DATABASE!P446)&amp;","</f>
        <v>0.000000003777132,</v>
      </c>
      <c r="S446" s="7" t="str">
        <f>IF(OR(DATABASE!Q446="",ISERROR(DATABASE!Q446),DATABASE!Q446=FALSE),"0",DATABASE!Q446)&amp;","</f>
        <v>-0.000000000000612124,</v>
      </c>
      <c r="T446" s="7" t="str">
        <f>IF(OR(DATABASE!R446="",ISERROR(DATABASE!R446),DATABASE!R446=FALSE),"0",DATABASE!R446)&amp;","</f>
        <v>202,</v>
      </c>
      <c r="U446" s="7" t="str">
        <f>IF(OR(DATABASE!S446="",ISERROR(DATABASE!S446),DATABASE!S446=FALSE),"0",DATABASE!S446)&amp;","</f>
        <v>0,</v>
      </c>
      <c r="V446" s="7" t="str">
        <f>IF(OR(DATABASE!T446="",ISERROR(DATABASE!T446),DATABASE!T446=FALSE),"0",DATABASE!T446)&amp;","</f>
        <v>201.582921875,</v>
      </c>
      <c r="W446" s="7" t="str">
        <f>IF(OR(DATABASE!U446="",ISERROR(DATABASE!U446),DATABASE!U446=FALSE),"0",DATABASE!U446)&amp;","</f>
        <v>0.467936431884766,</v>
      </c>
      <c r="X446" s="7">
        <f>IF(OR(DATABASE!V446="",ISERROR(DATABASE!V446),DATABASE!V446=FALSE),"0",DATABASE!V446)</f>
        <v>4.3893299996852875E-5</v>
      </c>
      <c r="Y446" t="s">
        <v>5115</v>
      </c>
    </row>
    <row r="447" spans="2:25" x14ac:dyDescent="0.25">
      <c r="B447" t="s">
        <v>5116</v>
      </c>
      <c r="C447" s="8" t="str">
        <f>""""&amp;DATABASE!A447&amp;""","</f>
        <v>"122-66-7",</v>
      </c>
      <c r="D447" s="8" t="str">
        <f>""""&amp;DATABASE!B447&amp;""","</f>
        <v>"HyAzoBenzene",</v>
      </c>
      <c r="E447" s="8" t="str">
        <f>""""&amp;DATABASE!C447&amp;""","</f>
        <v>"C12H12N2",</v>
      </c>
      <c r="F447" s="8" t="str">
        <f>""""&amp;DATABASE!D447&amp;""","</f>
        <v>"Misc",</v>
      </c>
      <c r="G447" s="8" t="str">
        <f>""""&amp;DATABASE!E447&amp;""","</f>
        <v>"",</v>
      </c>
      <c r="H447" s="7" t="str">
        <f>IF(OR(DATABASE!F447="",ISERROR(DATABASE!F447),DATABASE!F447=FALSE),"0",DATABASE!F447)&amp;","</f>
        <v>184.240005493164,</v>
      </c>
      <c r="I447" s="7" t="str">
        <f>IF(OR(DATABASE!G447="",ISERROR(DATABASE!G447),DATABASE!G447=FALSE),"0",DATABASE!G447)&amp;","</f>
        <v>0.991446757580327,</v>
      </c>
      <c r="J447" s="7" t="str">
        <f>IF(OR(DATABASE!H447="",ISERROR(DATABASE!H447),DATABASE!H447=FALSE),"0",DATABASE!H447)&amp;","</f>
        <v>573,</v>
      </c>
      <c r="K447" s="7" t="str">
        <f>IF(OR(DATABASE!I447="",ISERROR(DATABASE!I447),DATABASE!I447=FALSE),"0",DATABASE!I447)&amp;","</f>
        <v>792,</v>
      </c>
      <c r="L447" s="7" t="str">
        <f>IF(OR(DATABASE!J447="",ISERROR(DATABASE!J447),DATABASE!J447=FALSE),"0",DATABASE!J447)&amp;","</f>
        <v>30.9,</v>
      </c>
      <c r="M447" s="7" t="str">
        <f>IF(OR(DATABASE!K447="",ISERROR(DATABASE!K447),DATABASE!K447=FALSE),"0",DATABASE!K447)&amp;","</f>
        <v>0.555998027324676,</v>
      </c>
      <c r="N447" s="7" t="str">
        <f>IF(OR(DATABASE!L447="",ISERROR(DATABASE!L447),DATABASE!L447=FALSE),"0",DATABASE!L447)&amp;","</f>
        <v>0.68001902103424,</v>
      </c>
      <c r="O447" s="7" t="str">
        <f>IF(OR(DATABASE!M447="",ISERROR(DATABASE!M447),DATABASE!M447=FALSE),"0",DATABASE!M447)&amp;","</f>
        <v>-0.659127,</v>
      </c>
      <c r="P447" s="7" t="str">
        <f>IF(OR(DATABASE!N447="",ISERROR(DATABASE!N447),DATABASE!N447=FALSE),"0",DATABASE!N447)&amp;","</f>
        <v>0.00766552,</v>
      </c>
      <c r="Q447" s="7" t="str">
        <f>IF(OR(DATABASE!O447="",ISERROR(DATABASE!O447),DATABASE!O447=FALSE),"0",DATABASE!O447)&amp;","</f>
        <v>-0.0000075093,</v>
      </c>
      <c r="R447" s="7" t="str">
        <f>IF(OR(DATABASE!P447="",ISERROR(DATABASE!P447),DATABASE!P447=FALSE),"0",DATABASE!P447)&amp;","</f>
        <v>0.000000003812704,</v>
      </c>
      <c r="S447" s="7" t="str">
        <f>IF(OR(DATABASE!Q447="",ISERROR(DATABASE!Q447),DATABASE!Q447=FALSE),"0",DATABASE!Q447)&amp;","</f>
        <v>-0.000000000000629468,</v>
      </c>
      <c r="T447" s="7" t="str">
        <f>IF(OR(DATABASE!R447="",ISERROR(DATABASE!R447),DATABASE!R447=FALSE),"0",DATABASE!R447)&amp;","</f>
        <v>319,</v>
      </c>
      <c r="U447" s="7" t="str">
        <f>IF(OR(DATABASE!S447="",ISERROR(DATABASE!S447),DATABASE!S447=FALSE),"0",DATABASE!S447)&amp;","</f>
        <v>495,</v>
      </c>
      <c r="V447" s="7" t="str">
        <f>IF(OR(DATABASE!T447="",ISERROR(DATABASE!T447),DATABASE!T447=FALSE),"0",DATABASE!T447)&amp;","</f>
        <v>318.72078125,</v>
      </c>
      <c r="W447" s="7" t="str">
        <f>IF(OR(DATABASE!U447="",ISERROR(DATABASE!U447),DATABASE!U447=FALSE),"0",DATABASE!U447)&amp;","</f>
        <v>0.576345947265625,</v>
      </c>
      <c r="X447" s="7">
        <f>IF(OR(DATABASE!V447="",ISERROR(DATABASE!V447),DATABASE!V447=FALSE),"0",DATABASE!V447)</f>
        <v>4.9966420978307724E-5</v>
      </c>
      <c r="Y447" t="s">
        <v>5115</v>
      </c>
    </row>
    <row r="448" spans="2:25" x14ac:dyDescent="0.25">
      <c r="B448" t="s">
        <v>5116</v>
      </c>
      <c r="C448" s="8" t="str">
        <f>""""&amp;DATABASE!A448&amp;""","</f>
        <v>"123-01-3",</v>
      </c>
      <c r="D448" s="8" t="str">
        <f>""""&amp;DATABASE!B448&amp;""","</f>
        <v>"n-Dodecyl-BZ",</v>
      </c>
      <c r="E448" s="8" t="str">
        <f>""""&amp;DATABASE!C448&amp;""","</f>
        <v>"C18H30",</v>
      </c>
      <c r="F448" s="8" t="str">
        <f>""""&amp;DATABASE!D448&amp;""","</f>
        <v>"A",</v>
      </c>
      <c r="G448" s="8" t="str">
        <f>""""&amp;DATABASE!E448&amp;""","</f>
        <v>"(ACH)5 ACCH2 (CH2)10 CH3 ",</v>
      </c>
      <c r="H448" s="7" t="str">
        <f>IF(OR(DATABASE!F448="",ISERROR(DATABASE!F448),DATABASE!F448=FALSE),"0",DATABASE!F448)&amp;","</f>
        <v>246.419006347656,</v>
      </c>
      <c r="I448" s="7" t="str">
        <f>IF(OR(DATABASE!G448="",ISERROR(DATABASE!G448),DATABASE!G448=FALSE),"0",DATABASE!G448)&amp;","</f>
        <v>0.858393198063823,</v>
      </c>
      <c r="J448" s="7" t="str">
        <f>IF(OR(DATABASE!H448="",ISERROR(DATABASE!H448),DATABASE!H448=FALSE),"0",DATABASE!H448)&amp;","</f>
        <v>600.799011230468,</v>
      </c>
      <c r="K448" s="7" t="str">
        <f>IF(OR(DATABASE!I448="",ISERROR(DATABASE!I448),DATABASE!I448=FALSE),"0",DATABASE!I448)&amp;","</f>
        <v>774,</v>
      </c>
      <c r="L448" s="7" t="str">
        <f>IF(OR(DATABASE!J448="",ISERROR(DATABASE!J448),DATABASE!J448=FALSE),"0",DATABASE!J448)&amp;","</f>
        <v>15.8,</v>
      </c>
      <c r="M448" s="7" t="str">
        <f>IF(OR(DATABASE!K448="",ISERROR(DATABASE!K448),DATABASE!K448=FALSE),"0",DATABASE!K448)&amp;","</f>
        <v>0.980000019073486,</v>
      </c>
      <c r="N448" s="7" t="str">
        <f>IF(OR(DATABASE!L448="",ISERROR(DATABASE!L448),DATABASE!L448=FALSE),"0",DATABASE!L448)&amp;","</f>
        <v>0.773000001907348,</v>
      </c>
      <c r="O448" s="7" t="str">
        <f>IF(OR(DATABASE!M448="",ISERROR(DATABASE!M448),DATABASE!M448=FALSE),"0",DATABASE!M448)&amp;","</f>
        <v>-0.192257,</v>
      </c>
      <c r="P448" s="7" t="str">
        <f>IF(OR(DATABASE!N448="",ISERROR(DATABASE!N448),DATABASE!N448=FALSE),"0",DATABASE!N448)&amp;","</f>
        <v>0.00663428,</v>
      </c>
      <c r="Q448" s="7" t="str">
        <f>IF(OR(DATABASE!O448="",ISERROR(DATABASE!O448),DATABASE!O448=FALSE),"0",DATABASE!O448)&amp;","</f>
        <v>-0.00000400347,</v>
      </c>
      <c r="R448" s="7" t="str">
        <f>IF(OR(DATABASE!P448="",ISERROR(DATABASE!P448),DATABASE!P448=FALSE),"0",DATABASE!P448)&amp;","</f>
        <v>0.000000000927208,</v>
      </c>
      <c r="S448" s="7" t="str">
        <f>IF(OR(DATABASE!Q448="",ISERROR(DATABASE!Q448),DATABASE!Q448=FALSE),"0",DATABASE!Q448)&amp;","</f>
        <v>3.504928E-20,</v>
      </c>
      <c r="T448" s="7" t="str">
        <f>IF(OR(DATABASE!R448="",ISERROR(DATABASE!R448),DATABASE!R448=FALSE),"0",DATABASE!R448)&amp;","</f>
        <v>-178.5,</v>
      </c>
      <c r="U448" s="7" t="str">
        <f>IF(OR(DATABASE!S448="",ISERROR(DATABASE!S448),DATABASE!S448=FALSE),"0",DATABASE!S448)&amp;","</f>
        <v>211.79,</v>
      </c>
      <c r="V448" s="7" t="str">
        <f>IF(OR(DATABASE!T448="",ISERROR(DATABASE!T448),DATABASE!T448=FALSE),"0",DATABASE!T448)&amp;","</f>
        <v>-186.162,</v>
      </c>
      <c r="W448" s="7" t="str">
        <f>IF(OR(DATABASE!U448="",ISERROR(DATABASE!U448),DATABASE!U448=FALSE),"0",DATABASE!U448)&amp;","</f>
        <v>1.30206005859375,</v>
      </c>
      <c r="X448" s="7">
        <f>IF(OR(DATABASE!V448="",ISERROR(DATABASE!V448),DATABASE!V448=FALSE),"0",DATABASE!V448)</f>
        <v>9.8370000720024106E-5</v>
      </c>
      <c r="Y448" t="s">
        <v>5115</v>
      </c>
    </row>
    <row r="449" spans="2:25" x14ac:dyDescent="0.25">
      <c r="B449" t="s">
        <v>5116</v>
      </c>
      <c r="C449" s="8" t="str">
        <f>""""&amp;DATABASE!A449&amp;""","</f>
        <v>"123-02-4",</v>
      </c>
      <c r="D449" s="8" t="str">
        <f>""""&amp;DATABASE!B449&amp;""","</f>
        <v>"n-TridecylBZ",</v>
      </c>
      <c r="E449" s="8" t="str">
        <f>""""&amp;DATABASE!C449&amp;""","</f>
        <v>"C19H32",</v>
      </c>
      <c r="F449" s="8" t="str">
        <f>""""&amp;DATABASE!D449&amp;""","</f>
        <v>"A",</v>
      </c>
      <c r="G449" s="8" t="str">
        <f>""""&amp;DATABASE!E449&amp;""","</f>
        <v>"(ACH)5 ACCH2 (CH2)11 CH3 ",</v>
      </c>
      <c r="H449" s="7" t="str">
        <f>IF(OR(DATABASE!F449="",ISERROR(DATABASE!F449),DATABASE!F449=FALSE),"0",DATABASE!F449)&amp;","</f>
        <v>260.450012207031,</v>
      </c>
      <c r="I449" s="7" t="str">
        <f>IF(OR(DATABASE!G449="",ISERROR(DATABASE!G449),DATABASE!G449=FALSE),"0",DATABASE!G449)&amp;","</f>
        <v>0.857272161840295,</v>
      </c>
      <c r="J449" s="7" t="str">
        <f>IF(OR(DATABASE!H449="",ISERROR(DATABASE!H449),DATABASE!H449=FALSE),"0",DATABASE!H449)&amp;","</f>
        <v>614.400024414062,</v>
      </c>
      <c r="K449" s="7" t="str">
        <f>IF(OR(DATABASE!I449="",ISERROR(DATABASE!I449),DATABASE!I449=FALSE),"0",DATABASE!I449)&amp;","</f>
        <v>784,</v>
      </c>
      <c r="L449" s="7" t="str">
        <f>IF(OR(DATABASE!J449="",ISERROR(DATABASE!J449),DATABASE!J449=FALSE),"0",DATABASE!J449)&amp;","</f>
        <v>15,</v>
      </c>
      <c r="M449" s="7" t="str">
        <f>IF(OR(DATABASE!K449="",ISERROR(DATABASE!K449),DATABASE!K449=FALSE),"0",DATABASE!K449)&amp;","</f>
        <v>1.03998005390167,</v>
      </c>
      <c r="N449" s="7" t="str">
        <f>IF(OR(DATABASE!L449="",ISERROR(DATABASE!L449),DATABASE!L449=FALSE),"0",DATABASE!L449)&amp;","</f>
        <v>0.815998017787933,</v>
      </c>
      <c r="O449" s="7" t="str">
        <f>IF(OR(DATABASE!M449="",ISERROR(DATABASE!M449),DATABASE!M449=FALSE),"0",DATABASE!M449)&amp;","</f>
        <v>-0.185392,</v>
      </c>
      <c r="P449" s="7" t="str">
        <f>IF(OR(DATABASE!N449="",ISERROR(DATABASE!N449),DATABASE!N449=FALSE),"0",DATABASE!N449)&amp;","</f>
        <v>0.00664172,</v>
      </c>
      <c r="Q449" s="7" t="str">
        <f>IF(OR(DATABASE!O449="",ISERROR(DATABASE!O449),DATABASE!O449=FALSE),"0",DATABASE!O449)&amp;","</f>
        <v>-0.00000399669,</v>
      </c>
      <c r="R449" s="7" t="str">
        <f>IF(OR(DATABASE!P449="",ISERROR(DATABASE!P449),DATABASE!P449=FALSE),"0",DATABASE!P449)&amp;","</f>
        <v>0.00000000092296,</v>
      </c>
      <c r="S449" s="7" t="str">
        <f>IF(OR(DATABASE!Q449="",ISERROR(DATABASE!Q449),DATABASE!Q449=FALSE),"0",DATABASE!Q449)&amp;","</f>
        <v>4.07268E-20,</v>
      </c>
      <c r="T449" s="7" t="str">
        <f>IF(OR(DATABASE!R449="",ISERROR(DATABASE!R449),DATABASE!R449=FALSE),"0",DATABASE!R449)&amp;","</f>
        <v>-199.5,</v>
      </c>
      <c r="U449" s="7" t="str">
        <f>IF(OR(DATABASE!S449="",ISERROR(DATABASE!S449),DATABASE!S449=FALSE),"0",DATABASE!S449)&amp;","</f>
        <v>0,</v>
      </c>
      <c r="V449" s="7" t="str">
        <f>IF(OR(DATABASE!T449="",ISERROR(DATABASE!T449),DATABASE!T449=FALSE),"0",DATABASE!T449)&amp;","</f>
        <v>-207.235,</v>
      </c>
      <c r="W449" s="7" t="str">
        <f>IF(OR(DATABASE!U449="",ISERROR(DATABASE!U449),DATABASE!U449=FALSE),"0",DATABASE!U449)&amp;","</f>
        <v>0.139899002075195,</v>
      </c>
      <c r="X449" s="7">
        <f>IF(OR(DATABASE!V449="",ISERROR(DATABASE!V449),DATABASE!V449=FALSE),"0",DATABASE!V449)</f>
        <v>1.044280007481575E-4</v>
      </c>
      <c r="Y449" t="s">
        <v>5115</v>
      </c>
    </row>
    <row r="450" spans="2:25" x14ac:dyDescent="0.25">
      <c r="B450" t="s">
        <v>5116</v>
      </c>
      <c r="C450" s="8" t="str">
        <f>""""&amp;DATABASE!A450&amp;""","</f>
        <v>"123-05-7",</v>
      </c>
      <c r="D450" s="8" t="str">
        <f>""""&amp;DATABASE!B450&amp;""","</f>
        <v>"2-E-C6al",</v>
      </c>
      <c r="E450" s="8" t="str">
        <f>""""&amp;DATABASE!C450&amp;""","</f>
        <v>"C8H16O",</v>
      </c>
      <c r="F450" s="8" t="str">
        <f>""""&amp;DATABASE!D450&amp;""","</f>
        <v>"Misc",</v>
      </c>
      <c r="G450" s="8" t="str">
        <f>""""&amp;DATABASE!E450&amp;""","</f>
        <v>"(CH3)2 (CH2)4 CH CHO ",</v>
      </c>
      <c r="H450" s="7" t="str">
        <f>IF(OR(DATABASE!F450="",ISERROR(DATABASE!F450),DATABASE!F450=FALSE),"0",DATABASE!F450)&amp;","</f>
        <v>128.214004516601,</v>
      </c>
      <c r="I450" s="7" t="str">
        <f>IF(OR(DATABASE!G450="",ISERROR(DATABASE!G450),DATABASE!G450=FALSE),"0",DATABASE!G450)&amp;","</f>
        <v>0.826592668818563,</v>
      </c>
      <c r="J450" s="7" t="str">
        <f>IF(OR(DATABASE!H450="",ISERROR(DATABASE!H450),DATABASE!H450=FALSE),"0",DATABASE!H450)&amp;","</f>
        <v>433.799011230468,</v>
      </c>
      <c r="K450" s="7" t="str">
        <f>IF(OR(DATABASE!I450="",ISERROR(DATABASE!I450),DATABASE!I450=FALSE),"0",DATABASE!I450)&amp;","</f>
        <v>607,</v>
      </c>
      <c r="L450" s="7" t="str">
        <f>IF(OR(DATABASE!J450="",ISERROR(DATABASE!J450),DATABASE!J450=FALSE),"0",DATABASE!J450)&amp;","</f>
        <v>25.8,</v>
      </c>
      <c r="M450" s="7" t="str">
        <f>IF(OR(DATABASE!K450="",ISERROR(DATABASE!K450),DATABASE!K450=FALSE),"0",DATABASE!K450)&amp;","</f>
        <v>0.49099001288414,</v>
      </c>
      <c r="N450" s="7" t="str">
        <f>IF(OR(DATABASE!L450="",ISERROR(DATABASE!L450),DATABASE!L450=FALSE),"0",DATABASE!L450)&amp;","</f>
        <v>0.519500017166137,</v>
      </c>
      <c r="O450" s="7" t="str">
        <f>IF(OR(DATABASE!M450="",ISERROR(DATABASE!M450),DATABASE!M450=FALSE),"0",DATABASE!M450)&amp;","</f>
        <v>-0.123149,</v>
      </c>
      <c r="P450" s="7" t="str">
        <f>IF(OR(DATABASE!N450="",ISERROR(DATABASE!N450),DATABASE!N450=FALSE),"0",DATABASE!N450)&amp;","</f>
        <v>0.00623954,</v>
      </c>
      <c r="Q450" s="7" t="str">
        <f>IF(OR(DATABASE!O450="",ISERROR(DATABASE!O450),DATABASE!O450=FALSE),"0",DATABASE!O450)&amp;","</f>
        <v>-0.00000366921,</v>
      </c>
      <c r="R450" s="7" t="str">
        <f>IF(OR(DATABASE!P450="",ISERROR(DATABASE!P450),DATABASE!P450=FALSE),"0",DATABASE!P450)&amp;","</f>
        <v>0.00000000084952,</v>
      </c>
      <c r="S450" s="7" t="str">
        <f>IF(OR(DATABASE!Q450="",ISERROR(DATABASE!Q450),DATABASE!Q450=FALSE),"0",DATABASE!Q450)&amp;","</f>
        <v>0,</v>
      </c>
      <c r="T450" s="7" t="str">
        <f>IF(OR(DATABASE!R450="",ISERROR(DATABASE!R450),DATABASE!R450=FALSE),"0",DATABASE!R450)&amp;","</f>
        <v>-299.59,</v>
      </c>
      <c r="U450" s="7" t="str">
        <f>IF(OR(DATABASE!S450="",ISERROR(DATABASE!S450),DATABASE!S450=FALSE),"0",DATABASE!S450)&amp;","</f>
        <v>-91.49,</v>
      </c>
      <c r="V450" s="7" t="str">
        <f>IF(OR(DATABASE!T450="",ISERROR(DATABASE!T450),DATABASE!T450=FALSE),"0",DATABASE!T450)&amp;","</f>
        <v>-299.10259375,</v>
      </c>
      <c r="W450" s="7" t="str">
        <f>IF(OR(DATABASE!U450="",ISERROR(DATABASE!U450),DATABASE!U450=FALSE),"0",DATABASE!U450)&amp;","</f>
        <v>0.696348815917969,</v>
      </c>
      <c r="X450" s="7">
        <f>IF(OR(DATABASE!V450="",ISERROR(DATABASE!V450),DATABASE!V450=FALSE),"0",DATABASE!V450)</f>
        <v>6.7566387355327606E-5</v>
      </c>
      <c r="Y450" t="s">
        <v>5115</v>
      </c>
    </row>
    <row r="451" spans="2:25" x14ac:dyDescent="0.25">
      <c r="B451" t="s">
        <v>5116</v>
      </c>
      <c r="C451" s="8" t="str">
        <f>""""&amp;DATABASE!A451&amp;""","</f>
        <v>"123-07-9",</v>
      </c>
      <c r="D451" s="8" t="str">
        <f>""""&amp;DATABASE!B451&amp;""","</f>
        <v>"p-E-Phenol",</v>
      </c>
      <c r="E451" s="8" t="str">
        <f>""""&amp;DATABASE!C451&amp;""","</f>
        <v>"C8H10O",</v>
      </c>
      <c r="F451" s="8" t="str">
        <f>""""&amp;DATABASE!D451&amp;""","</f>
        <v>"Misc",</v>
      </c>
      <c r="G451" s="8" t="str">
        <f>""""&amp;DATABASE!E451&amp;""","</f>
        <v>"CH3 (ACH)4 ACCH2 ACOH ",</v>
      </c>
      <c r="H451" s="7" t="str">
        <f>IF(OR(DATABASE!F451="",ISERROR(DATABASE!F451),DATABASE!F451=FALSE),"0",DATABASE!F451)&amp;","</f>
        <v>122.16600036621,</v>
      </c>
      <c r="I451" s="7" t="str">
        <f>IF(OR(DATABASE!G451="",ISERROR(DATABASE!G451),DATABASE!G451=FALSE),"0",DATABASE!G451)&amp;","</f>
        <v>0.991563870737848,</v>
      </c>
      <c r="J451" s="7" t="str">
        <f>IF(OR(DATABASE!H451="",ISERROR(DATABASE!H451),DATABASE!H451=FALSE),"0",DATABASE!H451)&amp;","</f>
        <v>491.100006103515,</v>
      </c>
      <c r="K451" s="7" t="str">
        <f>IF(OR(DATABASE!I451="",ISERROR(DATABASE!I451),DATABASE!I451=FALSE),"0",DATABASE!I451)&amp;","</f>
        <v>716.400024414062,</v>
      </c>
      <c r="L451" s="7" t="str">
        <f>IF(OR(DATABASE!J451="",ISERROR(DATABASE!J451),DATABASE!J451=FALSE),"0",DATABASE!J451)&amp;","</f>
        <v>40.5,</v>
      </c>
      <c r="M451" s="7" t="str">
        <f>IF(OR(DATABASE!K451="",ISERROR(DATABASE!K451),DATABASE!K451=FALSE),"0",DATABASE!K451)&amp;","</f>
        <v>0.400000005960464,</v>
      </c>
      <c r="N451" s="7" t="str">
        <f>IF(OR(DATABASE!L451="",ISERROR(DATABASE!L451),DATABASE!L451=FALSE),"0",DATABASE!L451)&amp;","</f>
        <v>0.524010002613067,</v>
      </c>
      <c r="O451" s="7" t="str">
        <f>IF(OR(DATABASE!M451="",ISERROR(DATABASE!M451),DATABASE!M451=FALSE),"0",DATABASE!M451)&amp;","</f>
        <v>0.0157192,</v>
      </c>
      <c r="P451" s="7" t="str">
        <f>IF(OR(DATABASE!N451="",ISERROR(DATABASE!N451),DATABASE!N451=FALSE),"0",DATABASE!N451)&amp;","</f>
        <v>0.00502864,</v>
      </c>
      <c r="Q451" s="7" t="str">
        <f>IF(OR(DATABASE!O451="",ISERROR(DATABASE!O451),DATABASE!O451=FALSE),"0",DATABASE!O451)&amp;","</f>
        <v>-0.000002992752,</v>
      </c>
      <c r="R451" s="7" t="str">
        <f>IF(OR(DATABASE!P451="",ISERROR(DATABASE!P451),DATABASE!P451=FALSE),"0",DATABASE!P451)&amp;","</f>
        <v>0.000000000665484,</v>
      </c>
      <c r="S451" s="7" t="str">
        <f>IF(OR(DATABASE!Q451="",ISERROR(DATABASE!Q451),DATABASE!Q451=FALSE),"0",DATABASE!Q451)&amp;","</f>
        <v>0,</v>
      </c>
      <c r="T451" s="7" t="str">
        <f>IF(OR(DATABASE!R451="",ISERROR(DATABASE!R451),DATABASE!R451=FALSE),"0",DATABASE!R451)&amp;","</f>
        <v>-144.5,</v>
      </c>
      <c r="U451" s="7" t="str">
        <f>IF(OR(DATABASE!S451="",ISERROR(DATABASE!S451),DATABASE!S451=FALSE),"0",DATABASE!S451)&amp;","</f>
        <v>-21.43,</v>
      </c>
      <c r="V451" s="7" t="str">
        <f>IF(OR(DATABASE!T451="",ISERROR(DATABASE!T451),DATABASE!T451=FALSE),"0",DATABASE!T451)&amp;","</f>
        <v>-143.90034375,</v>
      </c>
      <c r="W451" s="7" t="str">
        <f>IF(OR(DATABASE!U451="",ISERROR(DATABASE!U451),DATABASE!U451=FALSE),"0",DATABASE!U451)&amp;","</f>
        <v>0.384336273193359,</v>
      </c>
      <c r="X451" s="7">
        <f>IF(OR(DATABASE!V451="",ISERROR(DATABASE!V451),DATABASE!V451=FALSE),"0",DATABASE!V451)</f>
        <v>4.0278449654579165E-5</v>
      </c>
      <c r="Y451" t="s">
        <v>5115</v>
      </c>
    </row>
    <row r="452" spans="2:25" x14ac:dyDescent="0.25">
      <c r="B452" t="s">
        <v>5116</v>
      </c>
      <c r="C452" s="8" t="str">
        <f>""""&amp;DATABASE!A452&amp;""","</f>
        <v>"123-08-0",</v>
      </c>
      <c r="D452" s="8" t="str">
        <f>""""&amp;DATABASE!B452&amp;""","</f>
        <v>"pHydroxyBZal",</v>
      </c>
      <c r="E452" s="8" t="str">
        <f>""""&amp;DATABASE!C452&amp;""","</f>
        <v>"C7H6O2",</v>
      </c>
      <c r="F452" s="8" t="str">
        <f>""""&amp;DATABASE!D452&amp;""","</f>
        <v>"Misc",</v>
      </c>
      <c r="G452" s="8" t="str">
        <f>""""&amp;DATABASE!E452&amp;""","</f>
        <v>"(ACH)4 AC ACOH CHO ",</v>
      </c>
      <c r="H452" s="7" t="str">
        <f>IF(OR(DATABASE!F452="",ISERROR(DATABASE!F452),DATABASE!F452=FALSE),"0",DATABASE!F452)&amp;","</f>
        <v>122.123001098632,</v>
      </c>
      <c r="I452" s="7" t="str">
        <f>IF(OR(DATABASE!G452="",ISERROR(DATABASE!G452),DATABASE!G452=FALSE),"0",DATABASE!G452)&amp;","</f>
        <v>1.14049912294173,</v>
      </c>
      <c r="J452" s="7" t="str">
        <f>IF(OR(DATABASE!H452="",ISERROR(DATABASE!H452),DATABASE!H452=FALSE),"0",DATABASE!H452)&amp;","</f>
        <v>583.150024414062,</v>
      </c>
      <c r="K452" s="7" t="str">
        <f>IF(OR(DATABASE!I452="",ISERROR(DATABASE!I452),DATABASE!I452=FALSE),"0",DATABASE!I452)&amp;","</f>
        <v>844,</v>
      </c>
      <c r="L452" s="7" t="str">
        <f>IF(OR(DATABASE!J452="",ISERROR(DATABASE!J452),DATABASE!J452=FALSE),"0",DATABASE!J452)&amp;","</f>
        <v>49.9,</v>
      </c>
      <c r="M452" s="7" t="str">
        <f>IF(OR(DATABASE!K452="",ISERROR(DATABASE!K452),DATABASE!K452=FALSE),"0",DATABASE!K452)&amp;","</f>
        <v>0.361000001430511,</v>
      </c>
      <c r="N452" s="7" t="str">
        <f>IF(OR(DATABASE!L452="",ISERROR(DATABASE!L452),DATABASE!L452=FALSE),"0",DATABASE!L452)&amp;","</f>
        <v>0.617235004901885,</v>
      </c>
      <c r="O452" s="7" t="str">
        <f>IF(OR(DATABASE!M452="",ISERROR(DATABASE!M452),DATABASE!M452=FALSE),"0",DATABASE!M452)&amp;","</f>
        <v>-0.12016,</v>
      </c>
      <c r="P452" s="7" t="str">
        <f>IF(OR(DATABASE!N452="",ISERROR(DATABASE!N452),DATABASE!N452=FALSE),"0",DATABASE!N452)&amp;","</f>
        <v>0.00493644,</v>
      </c>
      <c r="Q452" s="7" t="str">
        <f>IF(OR(DATABASE!O452="",ISERROR(DATABASE!O452),DATABASE!O452=FALSE),"0",DATABASE!O452)&amp;","</f>
        <v>-0.000002886174,</v>
      </c>
      <c r="R452" s="7" t="str">
        <f>IF(OR(DATABASE!P452="",ISERROR(DATABASE!P452),DATABASE!P452=FALSE),"0",DATABASE!P452)&amp;","</f>
        <v>0.0000000003755524,</v>
      </c>
      <c r="S452" s="7" t="str">
        <f>IF(OR(DATABASE!Q452="",ISERROR(DATABASE!Q452),DATABASE!Q452=FALSE),"0",DATABASE!Q452)&amp;","</f>
        <v>0.000000000000089624,</v>
      </c>
      <c r="T452" s="7" t="str">
        <f>IF(OR(DATABASE!R452="",ISERROR(DATABASE!R452),DATABASE!R452=FALSE),"0",DATABASE!R452)&amp;","</f>
        <v>-213,</v>
      </c>
      <c r="U452" s="7" t="str">
        <f>IF(OR(DATABASE!S452="",ISERROR(DATABASE!S452),DATABASE!S452=FALSE),"0",DATABASE!S452)&amp;","</f>
        <v>-139,</v>
      </c>
      <c r="V452" s="7" t="str">
        <f>IF(OR(DATABASE!T452="",ISERROR(DATABASE!T452),DATABASE!T452=FALSE),"0",DATABASE!T452)&amp;","</f>
        <v>-214.1853125,</v>
      </c>
      <c r="W452" s="7" t="str">
        <f>IF(OR(DATABASE!U452="",ISERROR(DATABASE!U452),DATABASE!U452=FALSE),"0",DATABASE!U452)&amp;","</f>
        <v>0.249238311767578,</v>
      </c>
      <c r="X452" s="7">
        <f>IF(OR(DATABASE!V452="",ISERROR(DATABASE!V452),DATABASE!V452=FALSE),"0",DATABASE!V452)</f>
        <v>9.8422877490520469E-6</v>
      </c>
      <c r="Y452" t="s">
        <v>5115</v>
      </c>
    </row>
    <row r="453" spans="2:25" x14ac:dyDescent="0.25">
      <c r="B453" t="s">
        <v>5116</v>
      </c>
      <c r="C453" s="8" t="str">
        <f>""""&amp;DATABASE!A453&amp;""","</f>
        <v>"123-19-3",</v>
      </c>
      <c r="D453" s="8" t="str">
        <f>""""&amp;DATABASE!B453&amp;""","</f>
        <v>"4Heptanone",</v>
      </c>
      <c r="E453" s="8" t="str">
        <f>""""&amp;DATABASE!C453&amp;""","</f>
        <v>"C7H14O",</v>
      </c>
      <c r="F453" s="8" t="str">
        <f>""""&amp;DATABASE!D453&amp;""","</f>
        <v>"Misc",</v>
      </c>
      <c r="G453" s="8" t="str">
        <f>""""&amp;DATABASE!E453&amp;""","</f>
        <v>"CH2CO (CH3)2 (CH2)3 ",</v>
      </c>
      <c r="H453" s="7" t="str">
        <f>IF(OR(DATABASE!F453="",ISERROR(DATABASE!F453),DATABASE!F453=FALSE),"0",DATABASE!F453)&amp;","</f>
        <v>114.188003540039,</v>
      </c>
      <c r="I453" s="7" t="str">
        <f>IF(OR(DATABASE!G453="",ISERROR(DATABASE!G453),DATABASE!G453=FALSE),"0",DATABASE!G453)&amp;","</f>
        <v>0.821449892233667,</v>
      </c>
      <c r="J453" s="7" t="str">
        <f>IF(OR(DATABASE!H453="",ISERROR(DATABASE!H453),DATABASE!H453=FALSE),"0",DATABASE!H453)&amp;","</f>
        <v>417.148010253906,</v>
      </c>
      <c r="K453" s="7" t="str">
        <f>IF(OR(DATABASE!I453="",ISERROR(DATABASE!I453),DATABASE!I453=FALSE),"0",DATABASE!I453)&amp;","</f>
        <v>595,</v>
      </c>
      <c r="L453" s="7" t="str">
        <f>IF(OR(DATABASE!J453="",ISERROR(DATABASE!J453),DATABASE!J453=FALSE),"0",DATABASE!J453)&amp;","</f>
        <v>29.2,</v>
      </c>
      <c r="M453" s="7" t="str">
        <f>IF(OR(DATABASE!K453="",ISERROR(DATABASE!K453),DATABASE!K453=FALSE),"0",DATABASE!K453)&amp;","</f>
        <v>0.421000003814697,</v>
      </c>
      <c r="N453" s="7" t="str">
        <f>IF(OR(DATABASE!L453="",ISERROR(DATABASE!L453),DATABASE!L453=FALSE),"0",DATABASE!L453)&amp;","</f>
        <v>0.466138005256653,</v>
      </c>
      <c r="O453" s="7" t="str">
        <f>IF(OR(DATABASE!M453="",ISERROR(DATABASE!M453),DATABASE!M453=FALSE),"0",DATABASE!M453)&amp;","</f>
        <v>0.502131,</v>
      </c>
      <c r="P453" s="7" t="str">
        <f>IF(OR(DATABASE!N453="",ISERROR(DATABASE!N453),DATABASE!N453=FALSE),"0",DATABASE!N453)&amp;","</f>
        <v>0.00341822,</v>
      </c>
      <c r="Q453" s="7" t="str">
        <f>IF(OR(DATABASE!O453="",ISERROR(DATABASE!O453),DATABASE!O453=FALSE),"0",DATABASE!O453)&amp;","</f>
        <v>0.000001015671,</v>
      </c>
      <c r="R453" s="7" t="str">
        <f>IF(OR(DATABASE!P453="",ISERROR(DATABASE!P453),DATABASE!P453=FALSE),"0",DATABASE!P453)&amp;","</f>
        <v>-0.0000000026526,</v>
      </c>
      <c r="S453" s="7" t="str">
        <f>IF(OR(DATABASE!Q453="",ISERROR(DATABASE!Q453),DATABASE!Q453=FALSE),"0",DATABASE!Q453)&amp;","</f>
        <v>0.00000000000074584,</v>
      </c>
      <c r="T453" s="7" t="str">
        <f>IF(OR(DATABASE!R453="",ISERROR(DATABASE!R453),DATABASE!R453=FALSE),"0",DATABASE!R453)&amp;","</f>
        <v>-301.1,</v>
      </c>
      <c r="U453" s="7" t="str">
        <f>IF(OR(DATABASE!S453="",ISERROR(DATABASE!S453),DATABASE!S453=FALSE),"0",DATABASE!S453)&amp;","</f>
        <v>0,</v>
      </c>
      <c r="V453" s="7" t="str">
        <f>IF(OR(DATABASE!T453="",ISERROR(DATABASE!T453),DATABASE!T453=FALSE),"0",DATABASE!T453)&amp;","</f>
        <v>-300.2115,</v>
      </c>
      <c r="W453" s="7" t="str">
        <f>IF(OR(DATABASE!U453="",ISERROR(DATABASE!U453),DATABASE!U453=FALSE),"0",DATABASE!U453)&amp;","</f>
        <v>0.584837158203125,</v>
      </c>
      <c r="X453" s="7">
        <f>IF(OR(DATABASE!V453="",ISERROR(DATABASE!V453),DATABASE!V453=FALSE),"0",DATABASE!V453)</f>
        <v>5.6723143905401232E-5</v>
      </c>
      <c r="Y453" t="s">
        <v>5115</v>
      </c>
    </row>
    <row r="454" spans="2:25" x14ac:dyDescent="0.25">
      <c r="B454" t="s">
        <v>5116</v>
      </c>
      <c r="C454" s="8" t="str">
        <f>""""&amp;DATABASE!A454&amp;""","</f>
        <v>"123-25-1",</v>
      </c>
      <c r="D454" s="8" t="str">
        <f>""""&amp;DATABASE!B454&amp;""","</f>
        <v>"DiESuccinate",</v>
      </c>
      <c r="E454" s="8" t="str">
        <f>""""&amp;DATABASE!C454&amp;""","</f>
        <v>"C8H14O4",</v>
      </c>
      <c r="F454" s="8" t="str">
        <f>""""&amp;DATABASE!D454&amp;""","</f>
        <v>"Misc",</v>
      </c>
      <c r="G454" s="8" t="str">
        <f>""""&amp;DATABASE!E454&amp;""","</f>
        <v>"(CH2)2 (CH3)2 CH2COO ",</v>
      </c>
      <c r="H454" s="7" t="str">
        <f>IF(OR(DATABASE!F454="",ISERROR(DATABASE!F454),DATABASE!F454=FALSE),"0",DATABASE!F454)&amp;","</f>
        <v>174.197006225585,</v>
      </c>
      <c r="I454" s="7" t="str">
        <f>IF(OR(DATABASE!G454="",ISERROR(DATABASE!G454),DATABASE!G454=FALSE),"0",DATABASE!G454)&amp;","</f>
        <v>1.04556097830086,</v>
      </c>
      <c r="J454" s="7" t="str">
        <f>IF(OR(DATABASE!H454="",ISERROR(DATABASE!H454),DATABASE!H454=FALSE),"0",DATABASE!H454)&amp;","</f>
        <v>489.648010253906,</v>
      </c>
      <c r="K454" s="7" t="str">
        <f>IF(OR(DATABASE!I454="",ISERROR(DATABASE!I454),DATABASE!I454=FALSE),"0",DATABASE!I454)&amp;","</f>
        <v>666,</v>
      </c>
      <c r="L454" s="7" t="str">
        <f>IF(OR(DATABASE!J454="",ISERROR(DATABASE!J454),DATABASE!J454=FALSE),"0",DATABASE!J454)&amp;","</f>
        <v>25.299599609375,</v>
      </c>
      <c r="M454" s="7" t="str">
        <f>IF(OR(DATABASE!K454="",ISERROR(DATABASE!K454),DATABASE!K454=FALSE),"0",DATABASE!K454)&amp;","</f>
        <v>0.522000014781951,</v>
      </c>
      <c r="N454" s="7" t="str">
        <f>IF(OR(DATABASE!L454="",ISERROR(DATABASE!L454),DATABASE!L454=FALSE),"0",DATABASE!L454)&amp;","</f>
        <v>0.677221000194549,</v>
      </c>
      <c r="O454" s="7" t="str">
        <f>IF(OR(DATABASE!M454="",ISERROR(DATABASE!M454),DATABASE!M454=FALSE),"0",DATABASE!M454)&amp;","</f>
        <v>-0.356968,</v>
      </c>
      <c r="P454" s="7" t="str">
        <f>IF(OR(DATABASE!N454="",ISERROR(DATABASE!N454),DATABASE!N454=FALSE),"0",DATABASE!N454)&amp;","</f>
        <v>0.00746162,</v>
      </c>
      <c r="Q454" s="7" t="str">
        <f>IF(OR(DATABASE!O454="",ISERROR(DATABASE!O454),DATABASE!O454=FALSE),"0",DATABASE!O454)&amp;","</f>
        <v>-0.00000835158,</v>
      </c>
      <c r="R454" s="7" t="str">
        <f>IF(OR(DATABASE!P454="",ISERROR(DATABASE!P454),DATABASE!P454=FALSE),"0",DATABASE!P454)&amp;","</f>
        <v>0.00000000505532,</v>
      </c>
      <c r="S454" s="7" t="str">
        <f>IF(OR(DATABASE!Q454="",ISERROR(DATABASE!Q454),DATABASE!Q454=FALSE),"0",DATABASE!Q454)&amp;","</f>
        <v>-0.00000000000098212,</v>
      </c>
      <c r="T454" s="7" t="str">
        <f>IF(OR(DATABASE!R454="",ISERROR(DATABASE!R454),DATABASE!R454=FALSE),"0",DATABASE!R454)&amp;","</f>
        <v>-851,</v>
      </c>
      <c r="U454" s="7" t="str">
        <f>IF(OR(DATABASE!S454="",ISERROR(DATABASE!S454),DATABASE!S454=FALSE),"0",DATABASE!S454)&amp;","</f>
        <v>-618,</v>
      </c>
      <c r="V454" s="7" t="str">
        <f>IF(OR(DATABASE!T454="",ISERROR(DATABASE!T454),DATABASE!T454=FALSE),"0",DATABASE!T454)&amp;","</f>
        <v>-851.268625,</v>
      </c>
      <c r="W454" s="7" t="str">
        <f>IF(OR(DATABASE!U454="",ISERROR(DATABASE!U454),DATABASE!U454=FALSE),"0",DATABASE!U454)&amp;","</f>
        <v>0.767425231933594,</v>
      </c>
      <c r="X454" s="7">
        <f>IF(OR(DATABASE!V454="",ISERROR(DATABASE!V454),DATABASE!V454=FALSE),"0",DATABASE!V454)</f>
        <v>5.0181135535240176E-5</v>
      </c>
      <c r="Y454" t="s">
        <v>5115</v>
      </c>
    </row>
    <row r="455" spans="2:25" x14ac:dyDescent="0.25">
      <c r="B455" t="s">
        <v>5116</v>
      </c>
      <c r="C455" s="8" t="str">
        <f>""""&amp;DATABASE!A455&amp;""","</f>
        <v>"123-31-9",</v>
      </c>
      <c r="D455" s="8" t="str">
        <f>""""&amp;DATABASE!B455&amp;""","</f>
        <v>"Hydroquinone",</v>
      </c>
      <c r="E455" s="8" t="str">
        <f>""""&amp;DATABASE!C455&amp;""","</f>
        <v>"C6H6O2",</v>
      </c>
      <c r="F455" s="8" t="str">
        <f>""""&amp;DATABASE!D455&amp;""","</f>
        <v>"Misc",</v>
      </c>
      <c r="G455" s="8" t="str">
        <f>""""&amp;DATABASE!E455&amp;""","</f>
        <v>"(ACOH)2 (ACH)4 ",</v>
      </c>
      <c r="H455" s="7" t="str">
        <f>IF(OR(DATABASE!F455="",ISERROR(DATABASE!F455),DATABASE!F455=FALSE),"0",DATABASE!F455)&amp;","</f>
        <v>110.111000061035,</v>
      </c>
      <c r="I455" s="7" t="str">
        <f>IF(OR(DATABASE!G455="",ISERROR(DATABASE!G455),DATABASE!G455=FALSE),"0",DATABASE!G455)&amp;","</f>
        <v>0.986629295321878,</v>
      </c>
      <c r="J455" s="7" t="str">
        <f>IF(OR(DATABASE!H455="",ISERROR(DATABASE!H455),DATABASE!H455=FALSE),"0",DATABASE!H455)&amp;","</f>
        <v>558.150024414062,</v>
      </c>
      <c r="K455" s="7" t="str">
        <f>IF(OR(DATABASE!I455="",ISERROR(DATABASE!I455),DATABASE!I455=FALSE),"0",DATABASE!I455)&amp;","</f>
        <v>822,</v>
      </c>
      <c r="L455" s="7" t="str">
        <f>IF(OR(DATABASE!J455="",ISERROR(DATABASE!J455),DATABASE!J455=FALSE),"0",DATABASE!J455)&amp;","</f>
        <v>74.5,</v>
      </c>
      <c r="M455" s="7" t="str">
        <f>IF(OR(DATABASE!K455="",ISERROR(DATABASE!K455),DATABASE!K455=FALSE),"0",DATABASE!K455)&amp;","</f>
        <v>0.300000011920929,</v>
      </c>
      <c r="N455" s="7" t="str">
        <f>IF(OR(DATABASE!L455="",ISERROR(DATABASE!L455),DATABASE!L455=FALSE),"0",DATABASE!L455)&amp;","</f>
        <v>0.686100006103515,</v>
      </c>
      <c r="O455" s="7" t="str">
        <f>IF(OR(DATABASE!M455="",ISERROR(DATABASE!M455),DATABASE!M455=FALSE),"0",DATABASE!M455)&amp;","</f>
        <v>-0.2353,</v>
      </c>
      <c r="P455" s="7" t="str">
        <f>IF(OR(DATABASE!N455="",ISERROR(DATABASE!N455),DATABASE!N455=FALSE),"0",DATABASE!N455)&amp;","</f>
        <v>0.006171,</v>
      </c>
      <c r="Q455" s="7" t="str">
        <f>IF(OR(DATABASE!O455="",ISERROR(DATABASE!O455),DATABASE!O455=FALSE),"0",DATABASE!O455)&amp;","</f>
        <v>-0.00000624345,</v>
      </c>
      <c r="R455" s="7" t="str">
        <f>IF(OR(DATABASE!P455="",ISERROR(DATABASE!P455),DATABASE!P455=FALSE),"0",DATABASE!P455)&amp;","</f>
        <v>0.000000003332276,</v>
      </c>
      <c r="S455" s="7" t="str">
        <f>IF(OR(DATABASE!Q455="",ISERROR(DATABASE!Q455),DATABASE!Q455=FALSE),"0",DATABASE!Q455)&amp;","</f>
        <v>-0.000000000000580772,</v>
      </c>
      <c r="T455" s="7" t="str">
        <f>IF(OR(DATABASE!R455="",ISERROR(DATABASE!R455),DATABASE!R455=FALSE),"0",DATABASE!R455)&amp;","</f>
        <v>-261.6,</v>
      </c>
      <c r="U455" s="7" t="str">
        <f>IF(OR(DATABASE!S455="",ISERROR(DATABASE!S455),DATABASE!S455=FALSE),"0",DATABASE!S455)&amp;","</f>
        <v>-176.13,</v>
      </c>
      <c r="V455" s="7" t="str">
        <f>IF(OR(DATABASE!T455="",ISERROR(DATABASE!T455),DATABASE!T455=FALSE),"0",DATABASE!T455)&amp;","</f>
        <v>-261.710484375,</v>
      </c>
      <c r="W455" s="7" t="str">
        <f>IF(OR(DATABASE!U455="",ISERROR(DATABASE!U455),DATABASE!U455=FALSE),"0",DATABASE!U455)&amp;","</f>
        <v>0.243077697753906,</v>
      </c>
      <c r="X455" s="7">
        <f>IF(OR(DATABASE!V455="",ISERROR(DATABASE!V455),DATABASE!V455=FALSE),"0",DATABASE!V455)</f>
        <v>1.8863629549741746E-5</v>
      </c>
      <c r="Y455" t="s">
        <v>5115</v>
      </c>
    </row>
    <row r="456" spans="2:25" x14ac:dyDescent="0.25">
      <c r="B456" t="s">
        <v>5116</v>
      </c>
      <c r="C456" s="8" t="str">
        <f>""""&amp;DATABASE!A456&amp;""","</f>
        <v>"123-38-6",</v>
      </c>
      <c r="D456" s="8" t="str">
        <f>""""&amp;DATABASE!B456&amp;""","</f>
        <v>"Propanal",</v>
      </c>
      <c r="E456" s="8" t="str">
        <f>""""&amp;DATABASE!C456&amp;""","</f>
        <v>"C3H6O",</v>
      </c>
      <c r="F456" s="8" t="str">
        <f>""""&amp;DATABASE!D456&amp;""","</f>
        <v>"ALD",</v>
      </c>
      <c r="G456" s="8" t="str">
        <f>""""&amp;DATABASE!E456&amp;""","</f>
        <v>"CH3 CH2 CHO ",</v>
      </c>
      <c r="H456" s="7" t="str">
        <f>IF(OR(DATABASE!F456="",ISERROR(DATABASE!F456),DATABASE!F456=FALSE),"0",DATABASE!F456)&amp;","</f>
        <v>58.0800018310546,</v>
      </c>
      <c r="I456" s="7" t="str">
        <f>IF(OR(DATABASE!G456="",ISERROR(DATABASE!G456),DATABASE!G456=FALSE),"0",DATABASE!G456)&amp;","</f>
        <v>0.80864301557716,</v>
      </c>
      <c r="J456" s="7" t="str">
        <f>IF(OR(DATABASE!H456="",ISERROR(DATABASE!H456),DATABASE!H456=FALSE),"0",DATABASE!H456)&amp;","</f>
        <v>321,</v>
      </c>
      <c r="K456" s="7" t="str">
        <f>IF(OR(DATABASE!I456="",ISERROR(DATABASE!I456),DATABASE!I456=FALSE),"0",DATABASE!I456)&amp;","</f>
        <v>496,</v>
      </c>
      <c r="L456" s="7" t="str">
        <f>IF(OR(DATABASE!J456="",ISERROR(DATABASE!J456),DATABASE!J456=FALSE),"0",DATABASE!J456)&amp;","</f>
        <v>47.6,</v>
      </c>
      <c r="M456" s="7" t="str">
        <f>IF(OR(DATABASE!K456="",ISERROR(DATABASE!K456),DATABASE!K456=FALSE),"0",DATABASE!K456)&amp;","</f>
        <v>0.223000004887581,</v>
      </c>
      <c r="N456" s="7" t="str">
        <f>IF(OR(DATABASE!L456="",ISERROR(DATABASE!L456),DATABASE!L456=FALSE),"0",DATABASE!L456)&amp;","</f>
        <v>0.312990009784698,</v>
      </c>
      <c r="O456" s="7" t="str">
        <f>IF(OR(DATABASE!M456="",ISERROR(DATABASE!M456),DATABASE!M456=FALSE),"0",DATABASE!M456)&amp;","</f>
        <v>0.201917,</v>
      </c>
      <c r="P456" s="7" t="str">
        <f>IF(OR(DATABASE!N456="",ISERROR(DATABASE!N456),DATABASE!N456=FALSE),"0",DATABASE!N456)&amp;","</f>
        <v>0.00450364,</v>
      </c>
      <c r="Q456" s="7" t="str">
        <f>IF(OR(DATABASE!O456="",ISERROR(DATABASE!O456),DATABASE!O456=FALSE),"0",DATABASE!O456)&amp;","</f>
        <v>-0.000002239758,</v>
      </c>
      <c r="R456" s="7" t="str">
        <f>IF(OR(DATABASE!P456="",ISERROR(DATABASE!P456),DATABASE!P456=FALSE),"0",DATABASE!P456)&amp;","</f>
        <v>0.0000000003662764,</v>
      </c>
      <c r="S456" s="7" t="str">
        <f>IF(OR(DATABASE!Q456="",ISERROR(DATABASE!Q456),DATABASE!Q456=FALSE),"0",DATABASE!Q456)&amp;","</f>
        <v>0,</v>
      </c>
      <c r="T456" s="7" t="str">
        <f>IF(OR(DATABASE!R456="",ISERROR(DATABASE!R456),DATABASE!R456=FALSE),"0",DATABASE!R456)&amp;","</f>
        <v>-192.19,</v>
      </c>
      <c r="U456" s="7" t="str">
        <f>IF(OR(DATABASE!S456="",ISERROR(DATABASE!S456),DATABASE!S456=FALSE),"0",DATABASE!S456)&amp;","</f>
        <v>-130.46,</v>
      </c>
      <c r="V456" s="7" t="str">
        <f>IF(OR(DATABASE!T456="",ISERROR(DATABASE!T456),DATABASE!T456=FALSE),"0",DATABASE!T456)&amp;","</f>
        <v>-193.32,</v>
      </c>
      <c r="W456" s="7" t="str">
        <f>IF(OR(DATABASE!U456="",ISERROR(DATABASE!U456),DATABASE!U456=FALSE),"0",DATABASE!U456)&amp;","</f>
        <v>0.203179000854492,</v>
      </c>
      <c r="X456" s="7">
        <f>IF(OR(DATABASE!V456="",ISERROR(DATABASE!V456),DATABASE!V456=FALSE),"0",DATABASE!V456)</f>
        <v>2.3445900529623033E-5</v>
      </c>
      <c r="Y456" t="s">
        <v>5115</v>
      </c>
    </row>
    <row r="457" spans="2:25" x14ac:dyDescent="0.25">
      <c r="B457" t="s">
        <v>5116</v>
      </c>
      <c r="C457" s="8" t="str">
        <f>""""&amp;DATABASE!A457&amp;""","</f>
        <v>"123-39-7",</v>
      </c>
      <c r="D457" s="8" t="str">
        <f>""""&amp;DATABASE!B457&amp;""","</f>
        <v>"n-M-Formamid",</v>
      </c>
      <c r="E457" s="8" t="str">
        <f>""""&amp;DATABASE!C457&amp;""","</f>
        <v>"C2H5NO",</v>
      </c>
      <c r="F457" s="8" t="str">
        <f>""""&amp;DATABASE!D457&amp;""","</f>
        <v>"MISC",</v>
      </c>
      <c r="G457" s="8" t="str">
        <f>""""&amp;DATABASE!E457&amp;""","</f>
        <v>"MFA ",</v>
      </c>
      <c r="H457" s="7" t="str">
        <f>IF(OR(DATABASE!F457="",ISERROR(DATABASE!F457),DATABASE!F457=FALSE),"0",DATABASE!F457)&amp;","</f>
        <v>59.068000793457,</v>
      </c>
      <c r="I457" s="7" t="str">
        <f>IF(OR(DATABASE!G457="",ISERROR(DATABASE!G457),DATABASE!G457=FALSE),"0",DATABASE!G457)&amp;","</f>
        <v>1.00789605503897,</v>
      </c>
      <c r="J457" s="7" t="str">
        <f>IF(OR(DATABASE!H457="",ISERROR(DATABASE!H457),DATABASE!H457=FALSE),"0",DATABASE!H457)&amp;","</f>
        <v>472.660003662109,</v>
      </c>
      <c r="K457" s="7" t="str">
        <f>IF(OR(DATABASE!I457="",ISERROR(DATABASE!I457),DATABASE!I457=FALSE),"0",DATABASE!I457)&amp;","</f>
        <v>720,</v>
      </c>
      <c r="L457" s="7" t="str">
        <f>IF(OR(DATABASE!J457="",ISERROR(DATABASE!J457),DATABASE!J457=FALSE),"0",DATABASE!J457)&amp;","</f>
        <v>56.2,</v>
      </c>
      <c r="M457" s="7" t="str">
        <f>IF(OR(DATABASE!K457="",ISERROR(DATABASE!K457),DATABASE!K457=FALSE),"0",DATABASE!K457)&amp;","</f>
        <v>0.215000003576279,</v>
      </c>
      <c r="N457" s="7" t="str">
        <f>IF(OR(DATABASE!L457="",ISERROR(DATABASE!L457),DATABASE!L457=FALSE),"0",DATABASE!L457)&amp;","</f>
        <v>0.409999012947083,</v>
      </c>
      <c r="O457" s="7" t="str">
        <f>IF(OR(DATABASE!M457="",ISERROR(DATABASE!M457),DATABASE!M457=FALSE),"0",DATABASE!M457)&amp;","</f>
        <v>0.725717,</v>
      </c>
      <c r="P457" s="7" t="str">
        <f>IF(OR(DATABASE!N457="",ISERROR(DATABASE!N457),DATABASE!N457=FALSE),"0",DATABASE!N457)&amp;","</f>
        <v>-0.001644728,</v>
      </c>
      <c r="Q457" s="7" t="str">
        <f>IF(OR(DATABASE!O457="",ISERROR(DATABASE!O457),DATABASE!O457=FALSE),"0",DATABASE!O457)&amp;","</f>
        <v>0.0000121428,</v>
      </c>
      <c r="R457" s="7" t="str">
        <f>IF(OR(DATABASE!P457="",ISERROR(DATABASE!P457),DATABASE!P457=FALSE),"0",DATABASE!P457)&amp;","</f>
        <v>-0.0000000145,</v>
      </c>
      <c r="S457" s="7" t="str">
        <f>IF(OR(DATABASE!Q457="",ISERROR(DATABASE!Q457),DATABASE!Q457=FALSE),"0",DATABASE!Q457)&amp;","</f>
        <v>0.00000000000440944,</v>
      </c>
      <c r="T457" s="7" t="str">
        <f>IF(OR(DATABASE!R457="",ISERROR(DATABASE!R457),DATABASE!R457=FALSE),"0",DATABASE!R457)&amp;","</f>
        <v>-184.42,</v>
      </c>
      <c r="U457" s="7" t="str">
        <f>IF(OR(DATABASE!S457="",ISERROR(DATABASE!S457),DATABASE!S457=FALSE),"0",DATABASE!S457)&amp;","</f>
        <v>-108.23,</v>
      </c>
      <c r="V457" s="7" t="str">
        <f>IF(OR(DATABASE!T457="",ISERROR(DATABASE!T457),DATABASE!T457=FALSE),"0",DATABASE!T457)&amp;","</f>
        <v>-184.4,</v>
      </c>
      <c r="W457" s="7" t="str">
        <f>IF(OR(DATABASE!U457="",ISERROR(DATABASE!U457),DATABASE!U457=FALSE),"0",DATABASE!U457)&amp;","</f>
        <v>0.255513000488281,</v>
      </c>
      <c r="X457" s="7">
        <f>IF(OR(DATABASE!V457="",ISERROR(DATABASE!V457),DATABASE!V457=FALSE),"0",DATABASE!V457)</f>
        <v>0</v>
      </c>
      <c r="Y457" t="s">
        <v>5115</v>
      </c>
    </row>
    <row r="458" spans="2:25" x14ac:dyDescent="0.25">
      <c r="B458" t="s">
        <v>5116</v>
      </c>
      <c r="C458" s="8" t="str">
        <f>""""&amp;DATABASE!A458&amp;""","</f>
        <v>"123-42-2",</v>
      </c>
      <c r="D458" s="8" t="str">
        <f>""""&amp;DATABASE!B458&amp;""","</f>
        <v>"diAcetone-ol",</v>
      </c>
      <c r="E458" s="8" t="str">
        <f>""""&amp;DATABASE!C458&amp;""","</f>
        <v>"C6H12O2",</v>
      </c>
      <c r="F458" s="8" t="str">
        <f>""""&amp;DATABASE!D458&amp;""","</f>
        <v>"ACID",</v>
      </c>
      <c r="G458" s="8" t="str">
        <f>""""&amp;DATABASE!E458&amp;""","</f>
        <v>"(CH3)2 CH2 C OH CH3CO ",</v>
      </c>
      <c r="H458" s="7" t="str">
        <f>IF(OR(DATABASE!F458="",ISERROR(DATABASE!F458),DATABASE!F458=FALSE),"0",DATABASE!F458)&amp;","</f>
        <v>116.160003662109,</v>
      </c>
      <c r="I458" s="7" t="str">
        <f>IF(OR(DATABASE!G458="",ISERROR(DATABASE!G458),DATABASE!G458=FALSE),"0",DATABASE!G458)&amp;","</f>
        <v>0.943229981590153,</v>
      </c>
      <c r="J458" s="7" t="str">
        <f>IF(OR(DATABASE!H458="",ISERROR(DATABASE!H458),DATABASE!H458=FALSE),"0",DATABASE!H458)&amp;","</f>
        <v>441,</v>
      </c>
      <c r="K458" s="7" t="str">
        <f>IF(OR(DATABASE!I458="",ISERROR(DATABASE!I458),DATABASE!I458=FALSE),"0",DATABASE!I458)&amp;","</f>
        <v>606,</v>
      </c>
      <c r="L458" s="7" t="str">
        <f>IF(OR(DATABASE!J458="",ISERROR(DATABASE!J458),DATABASE!J458=FALSE),"0",DATABASE!J458)&amp;","</f>
        <v>36,</v>
      </c>
      <c r="M458" s="7" t="str">
        <f>IF(OR(DATABASE!K458="",ISERROR(DATABASE!K458),DATABASE!K458=FALSE),"0",DATABASE!K458)&amp;","</f>
        <v>0.386990010738373,</v>
      </c>
      <c r="N458" s="7" t="str">
        <f>IF(OR(DATABASE!L458="",ISERROR(DATABASE!L458),DATABASE!L458=FALSE),"0",DATABASE!L458)&amp;","</f>
        <v>0.756500005722045,</v>
      </c>
      <c r="O458" s="7" t="str">
        <f>IF(OR(DATABASE!M458="",ISERROR(DATABASE!M458),DATABASE!M458=FALSE),"0",DATABASE!M458)&amp;","</f>
        <v>0.0914648,</v>
      </c>
      <c r="P458" s="7" t="str">
        <f>IF(OR(DATABASE!N458="",ISERROR(DATABASE!N458),DATABASE!N458=FALSE),"0",DATABASE!N458)&amp;","</f>
        <v>0.00522438,</v>
      </c>
      <c r="Q458" s="7" t="str">
        <f>IF(OR(DATABASE!O458="",ISERROR(DATABASE!O458),DATABASE!O458=FALSE),"0",DATABASE!O458)&amp;","</f>
        <v>-0.00000355683,</v>
      </c>
      <c r="R458" s="7" t="str">
        <f>IF(OR(DATABASE!P458="",ISERROR(DATABASE!P458),DATABASE!P458=FALSE),"0",DATABASE!P458)&amp;","</f>
        <v>0.000000001574932,</v>
      </c>
      <c r="S458" s="7" t="str">
        <f>IF(OR(DATABASE!Q458="",ISERROR(DATABASE!Q458),DATABASE!Q458=FALSE),"0",DATABASE!Q458)&amp;","</f>
        <v>-3.459844E-13,</v>
      </c>
      <c r="T458" s="7" t="str">
        <f>IF(OR(DATABASE!R458="",ISERROR(DATABASE!R458),DATABASE!R458=FALSE),"0",DATABASE!R458)&amp;","</f>
        <v>-440.72996875,</v>
      </c>
      <c r="U458" s="7" t="str">
        <f>IF(OR(DATABASE!S458="",ISERROR(DATABASE!S458),DATABASE!S458=FALSE),"0",DATABASE!S458)&amp;","</f>
        <v>-371,</v>
      </c>
      <c r="V458" s="7" t="str">
        <f>IF(OR(DATABASE!T458="",ISERROR(DATABASE!T458),DATABASE!T458=FALSE),"0",DATABASE!T458)&amp;","</f>
        <v>-440.251375,</v>
      </c>
      <c r="W458" s="7" t="str">
        <f>IF(OR(DATABASE!U458="",ISERROR(DATABASE!U458),DATABASE!U458=FALSE),"0",DATABASE!U458)&amp;","</f>
        <v>0.578703735351562,</v>
      </c>
      <c r="X458" s="7">
        <f>IF(OR(DATABASE!V458="",ISERROR(DATABASE!V458),DATABASE!V458=FALSE),"0",DATABASE!V458)</f>
        <v>5.0069388002157209E-5</v>
      </c>
      <c r="Y458" t="s">
        <v>5115</v>
      </c>
    </row>
    <row r="459" spans="2:25" x14ac:dyDescent="0.25">
      <c r="B459" t="s">
        <v>5116</v>
      </c>
      <c r="C459" s="8" t="str">
        <f>""""&amp;DATABASE!A459&amp;""","</f>
        <v>"123-51-3",</v>
      </c>
      <c r="D459" s="8" t="str">
        <f>""""&amp;DATABASE!B459&amp;""","</f>
        <v>"3-M-1-C4ol",</v>
      </c>
      <c r="E459" s="8" t="str">
        <f>""""&amp;DATABASE!C459&amp;""","</f>
        <v>"C5H12O",</v>
      </c>
      <c r="F459" s="8" t="str">
        <f>""""&amp;DATABASE!D459&amp;""","</f>
        <v>"OL",</v>
      </c>
      <c r="G459" s="8" t="str">
        <f>""""&amp;DATABASE!E459&amp;""","</f>
        <v>"(CH3)2 (CH2)2 CH OH ",</v>
      </c>
      <c r="H459" s="7" t="str">
        <f>IF(OR(DATABASE!F459="",ISERROR(DATABASE!F459),DATABASE!F459=FALSE),"0",DATABASE!F459)&amp;","</f>
        <v>88.1500015258789,</v>
      </c>
      <c r="I459" s="7" t="str">
        <f>IF(OR(DATABASE!G459="",ISERROR(DATABASE!G459),DATABASE!G459=FALSE),"0",DATABASE!G459)&amp;","</f>
        <v>0.821438895693055,</v>
      </c>
      <c r="J459" s="7" t="str">
        <f>IF(OR(DATABASE!H459="",ISERROR(DATABASE!H459),DATABASE!H459=FALSE),"0",DATABASE!H459)&amp;","</f>
        <v>405.200012207031,</v>
      </c>
      <c r="K459" s="7" t="str">
        <f>IF(OR(DATABASE!I459="",ISERROR(DATABASE!I459),DATABASE!I459=FALSE),"0",DATABASE!I459)&amp;","</f>
        <v>579.400024414062,</v>
      </c>
      <c r="L459" s="7" t="str">
        <f>IF(OR(DATABASE!J459="",ISERROR(DATABASE!J459),DATABASE!J459=FALSE),"0",DATABASE!J459)&amp;","</f>
        <v>39.2,</v>
      </c>
      <c r="M459" s="7" t="str">
        <f>IF(OR(DATABASE!K459="",ISERROR(DATABASE!K459),DATABASE!K459=FALSE),"0",DATABASE!K459)&amp;","</f>
        <v>0.330000013113022,</v>
      </c>
      <c r="N459" s="7" t="str">
        <f>IF(OR(DATABASE!L459="",ISERROR(DATABASE!L459),DATABASE!L459=FALSE),"0",DATABASE!L459)&amp;","</f>
        <v>0.555760025978088,</v>
      </c>
      <c r="O459" s="7" t="str">
        <f>IF(OR(DATABASE!M459="",ISERROR(DATABASE!M459),DATABASE!M459=FALSE),"0",DATABASE!M459)&amp;","</f>
        <v>-0.1082,</v>
      </c>
      <c r="P459" s="7" t="str">
        <f>IF(OR(DATABASE!N459="",ISERROR(DATABASE!N459),DATABASE!N459=FALSE),"0",DATABASE!N459)&amp;","</f>
        <v>0.006449,</v>
      </c>
      <c r="Q459" s="7" t="str">
        <f>IF(OR(DATABASE!O459="",ISERROR(DATABASE!O459),DATABASE!O459=FALSE),"0",DATABASE!O459)&amp;","</f>
        <v>-0.00000395601,</v>
      </c>
      <c r="R459" s="7" t="str">
        <f>IF(OR(DATABASE!P459="",ISERROR(DATABASE!P459),DATABASE!P459=FALSE),"0",DATABASE!P459)&amp;","</f>
        <v>0.000000000981904,</v>
      </c>
      <c r="S459" s="7" t="str">
        <f>IF(OR(DATABASE!Q459="",ISERROR(DATABASE!Q459),DATABASE!Q459=FALSE),"0",DATABASE!Q459)&amp;","</f>
        <v>0,</v>
      </c>
      <c r="T459" s="7" t="str">
        <f>IF(OR(DATABASE!R459="",ISERROR(DATABASE!R459),DATABASE!R459=FALSE),"0",DATABASE!R459)&amp;","</f>
        <v>-302.29,</v>
      </c>
      <c r="U459" s="7" t="str">
        <f>IF(OR(DATABASE!S459="",ISERROR(DATABASE!S459),DATABASE!S459=FALSE),"0",DATABASE!S459)&amp;","</f>
        <v>44.1,</v>
      </c>
      <c r="V459" s="7" t="str">
        <f>IF(OR(DATABASE!T459="",ISERROR(DATABASE!T459),DATABASE!T459=FALSE),"0",DATABASE!T459)&amp;","</f>
        <v>-301.86090625,</v>
      </c>
      <c r="W459" s="7" t="str">
        <f>IF(OR(DATABASE!U459="",ISERROR(DATABASE!U459),DATABASE!U459=FALSE),"0",DATABASE!U459)&amp;","</f>
        <v>0.500439300537109,</v>
      </c>
      <c r="X459" s="7">
        <f>IF(OR(DATABASE!V459="",ISERROR(DATABASE!V459),DATABASE!V459=FALSE),"0",DATABASE!V459)</f>
        <v>5.1915258169174197E-5</v>
      </c>
      <c r="Y459" t="s">
        <v>5115</v>
      </c>
    </row>
    <row r="460" spans="2:25" x14ac:dyDescent="0.25">
      <c r="B460" t="s">
        <v>5116</v>
      </c>
      <c r="C460" s="8" t="str">
        <f>""""&amp;DATABASE!A460&amp;""","</f>
        <v>"123-54-6",</v>
      </c>
      <c r="D460" s="8" t="str">
        <f>""""&amp;DATABASE!B460&amp;""","</f>
        <v>"Acetyl-one",</v>
      </c>
      <c r="E460" s="8" t="str">
        <f>""""&amp;DATABASE!C460&amp;""","</f>
        <v>"C5H8O2",</v>
      </c>
      <c r="F460" s="8" t="str">
        <f>""""&amp;DATABASE!D460&amp;""","</f>
        <v>"Misc",</v>
      </c>
      <c r="G460" s="8" t="str">
        <f>""""&amp;DATABASE!E460&amp;""","</f>
        <v>"CH2 (CH3CO)2 ",</v>
      </c>
      <c r="H460" s="7" t="str">
        <f>IF(OR(DATABASE!F460="",ISERROR(DATABASE!F460),DATABASE!F460=FALSE),"0",DATABASE!F460)&amp;","</f>
        <v>100.111000061035,</v>
      </c>
      <c r="I460" s="7" t="str">
        <f>IF(OR(DATABASE!G460="",ISERROR(DATABASE!G460),DATABASE!G460=FALSE),"0",DATABASE!G460)&amp;","</f>
        <v>0.980295410112997,</v>
      </c>
      <c r="J460" s="7" t="str">
        <f>IF(OR(DATABASE!H460="",ISERROR(DATABASE!H460),DATABASE!H460=FALSE),"0",DATABASE!H460)&amp;","</f>
        <v>413.549011230468,</v>
      </c>
      <c r="K460" s="7" t="str">
        <f>IF(OR(DATABASE!I460="",ISERROR(DATABASE!I460),DATABASE!I460=FALSE),"0",DATABASE!I460)&amp;","</f>
        <v>602,</v>
      </c>
      <c r="L460" s="7" t="str">
        <f>IF(OR(DATABASE!J460="",ISERROR(DATABASE!J460),DATABASE!J460=FALSE),"0",DATABASE!J460)&amp;","</f>
        <v>39.6,</v>
      </c>
      <c r="M460" s="7" t="str">
        <f>IF(OR(DATABASE!K460="",ISERROR(DATABASE!K460),DATABASE!K460=FALSE),"0",DATABASE!K460)&amp;","</f>
        <v>0.323000013828278,</v>
      </c>
      <c r="N460" s="7" t="str">
        <f>IF(OR(DATABASE!L460="",ISERROR(DATABASE!L460),DATABASE!L460=FALSE),"0",DATABASE!L460)&amp;","</f>
        <v>0.49592000246048,</v>
      </c>
      <c r="O460" s="7" t="str">
        <f>IF(OR(DATABASE!M460="",ISERROR(DATABASE!M460),DATABASE!M460=FALSE),"0",DATABASE!M460)&amp;","</f>
        <v>0.0605535,</v>
      </c>
      <c r="P460" s="7" t="str">
        <f>IF(OR(DATABASE!N460="",ISERROR(DATABASE!N460),DATABASE!N460=FALSE),"0",DATABASE!N460)&amp;","</f>
        <v>0.00423838,</v>
      </c>
      <c r="Q460" s="7" t="str">
        <f>IF(OR(DATABASE!O460="",ISERROR(DATABASE!O460),DATABASE!O460=FALSE),"0",DATABASE!O460)&amp;","</f>
        <v>-0.000002086146,</v>
      </c>
      <c r="R460" s="7" t="str">
        <f>IF(OR(DATABASE!P460="",ISERROR(DATABASE!P460),DATABASE!P460=FALSE),"0",DATABASE!P460)&amp;","</f>
        <v>0.0000000003432324,</v>
      </c>
      <c r="S460" s="7" t="str">
        <f>IF(OR(DATABASE!Q460="",ISERROR(DATABASE!Q460),DATABASE!Q460=FALSE),"0",DATABASE!Q460)&amp;","</f>
        <v>0,</v>
      </c>
      <c r="T460" s="7" t="str">
        <f>IF(OR(DATABASE!R460="",ISERROR(DATABASE!R460),DATABASE!R460=FALSE),"0",DATABASE!R460)&amp;","</f>
        <v>-379.99,</v>
      </c>
      <c r="U460" s="7" t="str">
        <f>IF(OR(DATABASE!S460="",ISERROR(DATABASE!S460),DATABASE!S460=FALSE),"0",DATABASE!S460)&amp;","</f>
        <v>-275,</v>
      </c>
      <c r="V460" s="7" t="str">
        <f>IF(OR(DATABASE!T460="",ISERROR(DATABASE!T460),DATABASE!T460=FALSE),"0",DATABASE!T460)&amp;","</f>
        <v>-379.4521875,</v>
      </c>
      <c r="W460" s="7" t="str">
        <f>IF(OR(DATABASE!U460="",ISERROR(DATABASE!U460),DATABASE!U460=FALSE),"0",DATABASE!U460)&amp;","</f>
        <v>0.366499481201172,</v>
      </c>
      <c r="X460" s="7">
        <f>IF(OR(DATABASE!V460="",ISERROR(DATABASE!V460),DATABASE!V460=FALSE),"0",DATABASE!V460)</f>
        <v>4.0052101016044618E-5</v>
      </c>
      <c r="Y460" t="s">
        <v>5115</v>
      </c>
    </row>
    <row r="461" spans="2:25" x14ac:dyDescent="0.25">
      <c r="B461" t="s">
        <v>5116</v>
      </c>
      <c r="C461" s="8" t="str">
        <f>""""&amp;DATABASE!A461&amp;""","</f>
        <v>"123-62-6",</v>
      </c>
      <c r="D461" s="8" t="str">
        <f>""""&amp;DATABASE!B461&amp;""","</f>
        <v>"C3Anhydride",</v>
      </c>
      <c r="E461" s="8" t="str">
        <f>""""&amp;DATABASE!C461&amp;""","</f>
        <v>"C6H10O3",</v>
      </c>
      <c r="F461" s="8" t="str">
        <f>""""&amp;DATABASE!D461&amp;""","</f>
        <v>"Misc",</v>
      </c>
      <c r="G461" s="8" t="str">
        <f>""""&amp;DATABASE!E461&amp;""","</f>
        <v>"(CH3)2 CH2CO CH2COO ",</v>
      </c>
      <c r="H461" s="7" t="str">
        <f>IF(OR(DATABASE!F461="",ISERROR(DATABASE!F461),DATABASE!F461=FALSE),"0",DATABASE!F461)&amp;","</f>
        <v>130.143005371093,</v>
      </c>
      <c r="I461" s="7" t="str">
        <f>IF(OR(DATABASE!G461="",ISERROR(DATABASE!G461),DATABASE!G461=FALSE),"0",DATABASE!G461)&amp;","</f>
        <v>1.0167843144483,</v>
      </c>
      <c r="J461" s="7" t="str">
        <f>IF(OR(DATABASE!H461="",ISERROR(DATABASE!H461),DATABASE!H461=FALSE),"0",DATABASE!H461)&amp;","</f>
        <v>440.148010253906,</v>
      </c>
      <c r="K461" s="7" t="str">
        <f>IF(OR(DATABASE!I461="",ISERROR(DATABASE!I461),DATABASE!I461=FALSE),"0",DATABASE!I461)&amp;","</f>
        <v>623,</v>
      </c>
      <c r="L461" s="7" t="str">
        <f>IF(OR(DATABASE!J461="",ISERROR(DATABASE!J461),DATABASE!J461=FALSE),"0",DATABASE!J461)&amp;","</f>
        <v>32.7,</v>
      </c>
      <c r="M461" s="7" t="str">
        <f>IF(OR(DATABASE!K461="",ISERROR(DATABASE!K461),DATABASE!K461=FALSE),"0",DATABASE!K461)&amp;","</f>
        <v>0.395999014377594,</v>
      </c>
      <c r="N461" s="7" t="str">
        <f>IF(OR(DATABASE!L461="",ISERROR(DATABASE!L461),DATABASE!L461=FALSE),"0",DATABASE!L461)&amp;","</f>
        <v>0.559930026531219,</v>
      </c>
      <c r="O461" s="7" t="str">
        <f>IF(OR(DATABASE!M461="",ISERROR(DATABASE!M461),DATABASE!M461=FALSE),"0",DATABASE!M461)&amp;","</f>
        <v>-0.143667,</v>
      </c>
      <c r="P461" s="7" t="str">
        <f>IF(OR(DATABASE!N461="",ISERROR(DATABASE!N461),DATABASE!N461=FALSE),"0",DATABASE!N461)&amp;","</f>
        <v>0.00560688,</v>
      </c>
      <c r="Q461" s="7" t="str">
        <f>IF(OR(DATABASE!O461="",ISERROR(DATABASE!O461),DATABASE!O461=FALSE),"0",DATABASE!O461)&amp;","</f>
        <v>-0.00000465654,</v>
      </c>
      <c r="R461" s="7" t="str">
        <f>IF(OR(DATABASE!P461="",ISERROR(DATABASE!P461),DATABASE!P461=FALSE),"0",DATABASE!P461)&amp;","</f>
        <v>0.00000000216092,</v>
      </c>
      <c r="S461" s="7" t="str">
        <f>IF(OR(DATABASE!Q461="",ISERROR(DATABASE!Q461),DATABASE!Q461=FALSE),"0",DATABASE!Q461)&amp;","</f>
        <v>-3.565568E-13,</v>
      </c>
      <c r="T461" s="7" t="str">
        <f>IF(OR(DATABASE!R461="",ISERROR(DATABASE!R461),DATABASE!R461=FALSE),"0",DATABASE!R461)&amp;","</f>
        <v>-626.499,</v>
      </c>
      <c r="U461" s="7" t="str">
        <f>IF(OR(DATABASE!S461="",ISERROR(DATABASE!S461),DATABASE!S461=FALSE),"0",DATABASE!S461)&amp;","</f>
        <v>-470,</v>
      </c>
      <c r="V461" s="7" t="str">
        <f>IF(OR(DATABASE!T461="",ISERROR(DATABASE!T461),DATABASE!T461=FALSE),"0",DATABASE!T461)&amp;","</f>
        <v>-626.4401875,</v>
      </c>
      <c r="W461" s="7" t="str">
        <f>IF(OR(DATABASE!U461="",ISERROR(DATABASE!U461),DATABASE!U461=FALSE),"0",DATABASE!U461)&amp;","</f>
        <v>0.511977020263672,</v>
      </c>
      <c r="X461" s="7">
        <f>IF(OR(DATABASE!V461="",ISERROR(DATABASE!V461),DATABASE!V461=FALSE),"0",DATABASE!V461)</f>
        <v>4.2682845145463943E-5</v>
      </c>
      <c r="Y461" t="s">
        <v>5115</v>
      </c>
    </row>
    <row r="462" spans="2:25" x14ac:dyDescent="0.25">
      <c r="B462" t="s">
        <v>5116</v>
      </c>
      <c r="C462" s="8" t="str">
        <f>""""&amp;DATABASE!A462&amp;""","</f>
        <v>"123-63-7",</v>
      </c>
      <c r="D462" s="8" t="str">
        <f>""""&amp;DATABASE!B462&amp;""","</f>
        <v>"Paraldehyde",</v>
      </c>
      <c r="E462" s="8" t="str">
        <f>""""&amp;DATABASE!C462&amp;""","</f>
        <v>"C6H12O3",</v>
      </c>
      <c r="F462" s="8" t="str">
        <f>""""&amp;DATABASE!D462&amp;""","</f>
        <v>"Misc",</v>
      </c>
      <c r="G462" s="8" t="str">
        <f>""""&amp;DATABASE!E462&amp;""","</f>
        <v>"(CH3)3 (CH-O)3 ",</v>
      </c>
      <c r="H462" s="7" t="str">
        <f>IF(OR(DATABASE!F462="",ISERROR(DATABASE!F462),DATABASE!F462=FALSE),"0",DATABASE!F462)&amp;","</f>
        <v>132.158004760742,</v>
      </c>
      <c r="I462" s="7" t="str">
        <f>IF(OR(DATABASE!G462="",ISERROR(DATABASE!G462),DATABASE!G462=FALSE),"0",DATABASE!G462)&amp;","</f>
        <v>0.996471443537426,</v>
      </c>
      <c r="J462" s="7" t="str">
        <f>IF(OR(DATABASE!H462="",ISERROR(DATABASE!H462),DATABASE!H462=FALSE),"0",DATABASE!H462)&amp;","</f>
        <v>397.25,</v>
      </c>
      <c r="K462" s="7" t="str">
        <f>IF(OR(DATABASE!I462="",ISERROR(DATABASE!I462),DATABASE!I462=FALSE),"0",DATABASE!I462)&amp;","</f>
        <v>577,</v>
      </c>
      <c r="L462" s="7" t="str">
        <f>IF(OR(DATABASE!J462="",ISERROR(DATABASE!J462),DATABASE!J462=FALSE),"0",DATABASE!J462)&amp;","</f>
        <v>35,</v>
      </c>
      <c r="M462" s="7" t="str">
        <f>IF(OR(DATABASE!K462="",ISERROR(DATABASE!K462),DATABASE!K462=FALSE),"0",DATABASE!K462)&amp;","</f>
        <v>0.365000009536743,</v>
      </c>
      <c r="N462" s="7" t="str">
        <f>IF(OR(DATABASE!L462="",ISERROR(DATABASE!L462),DATABASE!L462=FALSE),"0",DATABASE!L462)&amp;","</f>
        <v>0.440470010042191,</v>
      </c>
      <c r="O462" s="7" t="str">
        <f>IF(OR(DATABASE!M462="",ISERROR(DATABASE!M462),DATABASE!M462=FALSE),"0",DATABASE!M462)&amp;","</f>
        <v>-0.92486,</v>
      </c>
      <c r="P462" s="7" t="str">
        <f>IF(OR(DATABASE!N462="",ISERROR(DATABASE!N462),DATABASE!N462=FALSE),"0",DATABASE!N462)&amp;","</f>
        <v>0.00885002,</v>
      </c>
      <c r="Q462" s="7" t="str">
        <f>IF(OR(DATABASE!O462="",ISERROR(DATABASE!O462),DATABASE!O462=FALSE),"0",DATABASE!O462)&amp;","</f>
        <v>-0.00000774156,</v>
      </c>
      <c r="R462" s="7" t="str">
        <f>IF(OR(DATABASE!P462="",ISERROR(DATABASE!P462),DATABASE!P462=FALSE),"0",DATABASE!P462)&amp;","</f>
        <v>0.000000002516084,</v>
      </c>
      <c r="S462" s="7" t="str">
        <f>IF(OR(DATABASE!Q462="",ISERROR(DATABASE!Q462),DATABASE!Q462=FALSE),"0",DATABASE!Q462)&amp;","</f>
        <v>0,</v>
      </c>
      <c r="T462" s="7" t="str">
        <f>IF(OR(DATABASE!R462="",ISERROR(DATABASE!R462),DATABASE!R462=FALSE),"0",DATABASE!R462)&amp;","</f>
        <v>-645.28,</v>
      </c>
      <c r="U462" s="7" t="str">
        <f>IF(OR(DATABASE!S462="",ISERROR(DATABASE!S462),DATABASE!S462=FALSE),"0",DATABASE!S462)&amp;","</f>
        <v>-410.38,</v>
      </c>
      <c r="V462" s="7" t="str">
        <f>IF(OR(DATABASE!T462="",ISERROR(DATABASE!T462),DATABASE!T462=FALSE),"0",DATABASE!T462)&amp;","</f>
        <v>-646.48725,</v>
      </c>
      <c r="W462" s="7" t="str">
        <f>IF(OR(DATABASE!U462="",ISERROR(DATABASE!U462),DATABASE!U462=FALSE),"0",DATABASE!U462)&amp;","</f>
        <v>1.42296960449219,</v>
      </c>
      <c r="X462" s="7">
        <f>IF(OR(DATABASE!V462="",ISERROR(DATABASE!V462),DATABASE!V462=FALSE),"0",DATABASE!V462)</f>
        <v>4.8472400754690168E-5</v>
      </c>
      <c r="Y462" t="s">
        <v>5115</v>
      </c>
    </row>
    <row r="463" spans="2:25" x14ac:dyDescent="0.25">
      <c r="B463" t="s">
        <v>5116</v>
      </c>
      <c r="C463" s="8" t="str">
        <f>""""&amp;DATABASE!A463&amp;""","</f>
        <v>"123-72-8",</v>
      </c>
      <c r="D463" s="8" t="str">
        <f>""""&amp;DATABASE!B463&amp;""","</f>
        <v>"n-Butanal",</v>
      </c>
      <c r="E463" s="8" t="str">
        <f>""""&amp;DATABASE!C463&amp;""","</f>
        <v>"C4H8O",</v>
      </c>
      <c r="F463" s="8" t="str">
        <f>""""&amp;DATABASE!D463&amp;""","</f>
        <v>"ALD",</v>
      </c>
      <c r="G463" s="8" t="str">
        <f>""""&amp;DATABASE!E463&amp;""","</f>
        <v>"CH3 (CH2)2 CHO ",</v>
      </c>
      <c r="H463" s="7" t="str">
        <f>IF(OR(DATABASE!F463="",ISERROR(DATABASE!F463),DATABASE!F463=FALSE),"0",DATABASE!F463)&amp;","</f>
        <v>72.1070022583007,</v>
      </c>
      <c r="I463" s="7" t="str">
        <f>IF(OR(DATABASE!G463="",ISERROR(DATABASE!G463),DATABASE!G463=FALSE),"0",DATABASE!G463)&amp;","</f>
        <v>0.808348735931998,</v>
      </c>
      <c r="J463" s="7" t="str">
        <f>IF(OR(DATABASE!H463="",ISERROR(DATABASE!H463),DATABASE!H463=FALSE),"0",DATABASE!H463)&amp;","</f>
        <v>348,</v>
      </c>
      <c r="K463" s="7" t="str">
        <f>IF(OR(DATABASE!I463="",ISERROR(DATABASE!I463),DATABASE!I463=FALSE),"0",DATABASE!I463)&amp;","</f>
        <v>545.400024414062,</v>
      </c>
      <c r="L463" s="7" t="str">
        <f>IF(OR(DATABASE!J463="",ISERROR(DATABASE!J463),DATABASE!J463=FALSE),"0",DATABASE!J463)&amp;","</f>
        <v>53.7,</v>
      </c>
      <c r="M463" s="7" t="str">
        <f>IF(OR(DATABASE!K463="",ISERROR(DATABASE!K463),DATABASE!K463=FALSE),"0",DATABASE!K463)&amp;","</f>
        <v>0.277990013360977,</v>
      </c>
      <c r="N463" s="7" t="str">
        <f>IF(OR(DATABASE!L463="",ISERROR(DATABASE!L463),DATABASE!L463=FALSE),"0",DATABASE!L463)&amp;","</f>
        <v>0.296290010213852,</v>
      </c>
      <c r="O463" s="7" t="str">
        <f>IF(OR(DATABASE!M463="",ISERROR(DATABASE!M463),DATABASE!M463=FALSE),"0",DATABASE!M463)&amp;","</f>
        <v>0.19539,</v>
      </c>
      <c r="P463" s="7" t="str">
        <f>IF(OR(DATABASE!N463="",ISERROR(DATABASE!N463),DATABASE!N463=FALSE),"0",DATABASE!N463)&amp;","</f>
        <v>0.00479738,</v>
      </c>
      <c r="Q463" s="7" t="str">
        <f>IF(OR(DATABASE!O463="",ISERROR(DATABASE!O463),DATABASE!O463=FALSE),"0",DATABASE!O463)&amp;","</f>
        <v>-0.000002390985,</v>
      </c>
      <c r="R463" s="7" t="str">
        <f>IF(OR(DATABASE!P463="",ISERROR(DATABASE!P463),DATABASE!P463=FALSE),"0",DATABASE!P463)&amp;","</f>
        <v>0.000000000400624,</v>
      </c>
      <c r="S463" s="7" t="str">
        <f>IF(OR(DATABASE!Q463="",ISERROR(DATABASE!Q463),DATABASE!Q463=FALSE),"0",DATABASE!Q463)&amp;","</f>
        <v>0,</v>
      </c>
      <c r="T463" s="7" t="str">
        <f>IF(OR(DATABASE!R463="",ISERROR(DATABASE!R463),DATABASE!R463=FALSE),"0",DATABASE!R463)&amp;","</f>
        <v>-205.189,</v>
      </c>
      <c r="U463" s="7" t="str">
        <f>IF(OR(DATABASE!S463="",ISERROR(DATABASE!S463),DATABASE!S463=FALSE),"0",DATABASE!S463)&amp;","</f>
        <v>-114.77,</v>
      </c>
      <c r="V463" s="7" t="str">
        <f>IF(OR(DATABASE!T463="",ISERROR(DATABASE!T463),DATABASE!T463=FALSE),"0",DATABASE!T463)&amp;","</f>
        <v>-206.7,</v>
      </c>
      <c r="W463" s="7" t="str">
        <f>IF(OR(DATABASE!U463="",ISERROR(DATABASE!U463),DATABASE!U463=FALSE),"0",DATABASE!U463)&amp;","</f>
        <v>0.298660003662109,</v>
      </c>
      <c r="X463" s="7">
        <f>IF(OR(DATABASE!V463="",ISERROR(DATABASE!V463),DATABASE!V463=FALSE),"0",DATABASE!V463)</f>
        <v>2.9381800442934037E-5</v>
      </c>
      <c r="Y463" t="s">
        <v>5115</v>
      </c>
    </row>
    <row r="464" spans="2:25" x14ac:dyDescent="0.25">
      <c r="B464" t="s">
        <v>5116</v>
      </c>
      <c r="C464" s="8" t="str">
        <f>""""&amp;DATABASE!A464&amp;""","</f>
        <v>"123-73-9",</v>
      </c>
      <c r="D464" s="8" t="str">
        <f>""""&amp;DATABASE!B464&amp;""","</f>
        <v>"tr-Crotonal",</v>
      </c>
      <c r="E464" s="8" t="str">
        <f>""""&amp;DATABASE!C464&amp;""","</f>
        <v>"C4H6O",</v>
      </c>
      <c r="F464" s="8" t="str">
        <f>""""&amp;DATABASE!D464&amp;""","</f>
        <v>"ALD",</v>
      </c>
      <c r="G464" s="8" t="str">
        <f>""""&amp;DATABASE!E464&amp;""","</f>
        <v>"CH3 CH=CH CHO ",</v>
      </c>
      <c r="H464" s="7" t="str">
        <f>IF(OR(DATABASE!F464="",ISERROR(DATABASE!F464),DATABASE!F464=FALSE),"0",DATABASE!F464)&amp;","</f>
        <v>70.0910034179687,</v>
      </c>
      <c r="I464" s="7" t="str">
        <f>IF(OR(DATABASE!G464="",ISERROR(DATABASE!G464),DATABASE!G464=FALSE),"0",DATABASE!G464)&amp;","</f>
        <v>0.858006852936979,</v>
      </c>
      <c r="J464" s="7" t="str">
        <f>IF(OR(DATABASE!H464="",ISERROR(DATABASE!H464),DATABASE!H464=FALSE),"0",DATABASE!H464)&amp;","</f>
        <v>377.25,</v>
      </c>
      <c r="K464" s="7" t="str">
        <f>IF(OR(DATABASE!I464="",ISERROR(DATABASE!I464),DATABASE!I464=FALSE),"0",DATABASE!I464)&amp;","</f>
        <v>571,</v>
      </c>
      <c r="L464" s="7" t="str">
        <f>IF(OR(DATABASE!J464="",ISERROR(DATABASE!J464),DATABASE!J464=FALSE),"0",DATABASE!J464)&amp;","</f>
        <v>42.5,</v>
      </c>
      <c r="M464" s="7" t="str">
        <f>IF(OR(DATABASE!K464="",ISERROR(DATABASE!K464),DATABASE!K464=FALSE),"0",DATABASE!K464)&amp;","</f>
        <v>0.25,</v>
      </c>
      <c r="N464" s="7" t="str">
        <f>IF(OR(DATABASE!L464="",ISERROR(DATABASE!L464),DATABASE!L464=FALSE),"0",DATABASE!L464)&amp;","</f>
        <v>0.34553000330925,</v>
      </c>
      <c r="O464" s="7" t="str">
        <f>IF(OR(DATABASE!M464="",ISERROR(DATABASE!M464),DATABASE!M464=FALSE),"0",DATABASE!M464)&amp;","</f>
        <v>0.15577,</v>
      </c>
      <c r="P464" s="7" t="str">
        <f>IF(OR(DATABASE!N464="",ISERROR(DATABASE!N464),DATABASE!N464=FALSE),"0",DATABASE!N464)&amp;","</f>
        <v>0.00466,</v>
      </c>
      <c r="Q464" s="7" t="str">
        <f>IF(OR(DATABASE!O464="",ISERROR(DATABASE!O464),DATABASE!O464=FALSE),"0",DATABASE!O464)&amp;","</f>
        <v>-0.000002022213,</v>
      </c>
      <c r="R464" s="7" t="str">
        <f>IF(OR(DATABASE!P464="",ISERROR(DATABASE!P464),DATABASE!P464=FALSE),"0",DATABASE!P464)&amp;","</f>
        <v>0.0000000002965412,</v>
      </c>
      <c r="S464" s="7" t="str">
        <f>IF(OR(DATABASE!Q464="",ISERROR(DATABASE!Q464),DATABASE!Q464=FALSE),"0",DATABASE!Q464)&amp;","</f>
        <v>0,</v>
      </c>
      <c r="T464" s="7" t="str">
        <f>IF(OR(DATABASE!R464="",ISERROR(DATABASE!R464),DATABASE!R464=FALSE),"0",DATABASE!R464)&amp;","</f>
        <v>-103.59,</v>
      </c>
      <c r="U464" s="7" t="str">
        <f>IF(OR(DATABASE!S464="",ISERROR(DATABASE!S464),DATABASE!S464=FALSE),"0",DATABASE!S464)&amp;","</f>
        <v>-48.7,</v>
      </c>
      <c r="V464" s="7" t="str">
        <f>IF(OR(DATABASE!T464="",ISERROR(DATABASE!T464),DATABASE!T464=FALSE),"0",DATABASE!T464)&amp;","</f>
        <v>-104.3782109375,</v>
      </c>
      <c r="W464" s="7" t="str">
        <f>IF(OR(DATABASE!U464="",ISERROR(DATABASE!U464),DATABASE!U464=FALSE),"0",DATABASE!U464)&amp;","</f>
        <v>0.223754760742188,</v>
      </c>
      <c r="X464" s="7">
        <f>IF(OR(DATABASE!V464="",ISERROR(DATABASE!V464),DATABASE!V464=FALSE),"0",DATABASE!V464)</f>
        <v>1.3113804161548615E-5</v>
      </c>
      <c r="Y464" t="s">
        <v>5115</v>
      </c>
    </row>
    <row r="465" spans="2:25" x14ac:dyDescent="0.25">
      <c r="B465" t="s">
        <v>5116</v>
      </c>
      <c r="C465" s="8" t="str">
        <f>""""&amp;DATABASE!A465&amp;""","</f>
        <v>"123-75-1",</v>
      </c>
      <c r="D465" s="8" t="str">
        <f>""""&amp;DATABASE!B465&amp;""","</f>
        <v>"Pyrrolidine",</v>
      </c>
      <c r="E465" s="8" t="str">
        <f>""""&amp;DATABASE!C465&amp;""","</f>
        <v>"C4H9N",</v>
      </c>
      <c r="F465" s="8" t="str">
        <f>""""&amp;DATABASE!D465&amp;""","</f>
        <v>"Misc",</v>
      </c>
      <c r="G465" s="8" t="str">
        <f>""""&amp;DATABASE!E465&amp;""","</f>
        <v>"(CH2)3 CH2NH ",</v>
      </c>
      <c r="H465" s="7" t="str">
        <f>IF(OR(DATABASE!F465="",ISERROR(DATABASE!F465),DATABASE!F465=FALSE),"0",DATABASE!F465)&amp;","</f>
        <v>71.1230010986328,</v>
      </c>
      <c r="I465" s="7" t="str">
        <f>IF(OR(DATABASE!G465="",ISERROR(DATABASE!G465),DATABASE!G465=FALSE),"0",DATABASE!G465)&amp;","</f>
        <v>0.869218253734431,</v>
      </c>
      <c r="J465" s="7" t="str">
        <f>IF(OR(DATABASE!H465="",ISERROR(DATABASE!H465),DATABASE!H465=FALSE),"0",DATABASE!H465)&amp;","</f>
        <v>359.600006103515,</v>
      </c>
      <c r="K465" s="7" t="str">
        <f>IF(OR(DATABASE!I465="",ISERROR(DATABASE!I465),DATABASE!I465=FALSE),"0",DATABASE!I465)&amp;","</f>
        <v>568.598022460937,</v>
      </c>
      <c r="L465" s="7" t="str">
        <f>IF(OR(DATABASE!J465="",ISERROR(DATABASE!J465),DATABASE!J465=FALSE),"0",DATABASE!J465)&amp;","</f>
        <v>56.1,</v>
      </c>
      <c r="M465" s="7" t="str">
        <f>IF(OR(DATABASE!K465="",ISERROR(DATABASE!K465),DATABASE!K465=FALSE),"0",DATABASE!K465)&amp;","</f>
        <v>0.24898000061512,</v>
      </c>
      <c r="N465" s="7" t="str">
        <f>IF(OR(DATABASE!L465="",ISERROR(DATABASE!L465),DATABASE!L465=FALSE),"0",DATABASE!L465)&amp;","</f>
        <v>0.273990005254745,</v>
      </c>
      <c r="O465" s="7" t="str">
        <f>IF(OR(DATABASE!M465="",ISERROR(DATABASE!M465),DATABASE!M465=FALSE),"0",DATABASE!M465)&amp;","</f>
        <v>-0.724728,</v>
      </c>
      <c r="P465" s="7" t="str">
        <f>IF(OR(DATABASE!N465="",ISERROR(DATABASE!N465),DATABASE!N465=FALSE),"0",DATABASE!N465)&amp;","</f>
        <v>0.00751028,</v>
      </c>
      <c r="Q465" s="7" t="str">
        <f>IF(OR(DATABASE!O465="",ISERROR(DATABASE!O465),DATABASE!O465=FALSE),"0",DATABASE!O465)&amp;","</f>
        <v>-0.00000455841,</v>
      </c>
      <c r="R465" s="7" t="str">
        <f>IF(OR(DATABASE!P465="",ISERROR(DATABASE!P465),DATABASE!P465=FALSE),"0",DATABASE!P465)&amp;","</f>
        <v>0.000000001059128,</v>
      </c>
      <c r="S465" s="7" t="str">
        <f>IF(OR(DATABASE!Q465="",ISERROR(DATABASE!Q465),DATABASE!Q465=FALSE),"0",DATABASE!Q465)&amp;","</f>
        <v>0,</v>
      </c>
      <c r="T465" s="7" t="str">
        <f>IF(OR(DATABASE!R465="",ISERROR(DATABASE!R465),DATABASE!R465=FALSE),"0",DATABASE!R465)&amp;","</f>
        <v>-3.59980004882813,</v>
      </c>
      <c r="U465" s="7" t="str">
        <f>IF(OR(DATABASE!S465="",ISERROR(DATABASE!S465),DATABASE!S465=FALSE),"0",DATABASE!S465)&amp;","</f>
        <v>114.68,</v>
      </c>
      <c r="V465" s="7" t="str">
        <f>IF(OR(DATABASE!T465="",ISERROR(DATABASE!T465),DATABASE!T465=FALSE),"0",DATABASE!T465)&amp;","</f>
        <v>-6.977,</v>
      </c>
      <c r="W465" s="7" t="str">
        <f>IF(OR(DATABASE!U465="",ISERROR(DATABASE!U465),DATABASE!U465=FALSE),"0",DATABASE!U465)&amp;","</f>
        <v>0.394820007324219,</v>
      </c>
      <c r="X465" s="7">
        <f>IF(OR(DATABASE!V465="",ISERROR(DATABASE!V465),DATABASE!V465=FALSE),"0",DATABASE!V465)</f>
        <v>3.954090178012848E-5</v>
      </c>
      <c r="Y465" t="s">
        <v>5115</v>
      </c>
    </row>
    <row r="466" spans="2:25" x14ac:dyDescent="0.25">
      <c r="B466" t="s">
        <v>5116</v>
      </c>
      <c r="C466" s="8" t="str">
        <f>""""&amp;DATABASE!A466&amp;""","</f>
        <v>"123-76-2",</v>
      </c>
      <c r="D466" s="8" t="str">
        <f>""""&amp;DATABASE!B466&amp;""","</f>
        <v>"LevulinicAcd",</v>
      </c>
      <c r="E466" s="8" t="str">
        <f>""""&amp;DATABASE!C466&amp;""","</f>
        <v>"C5H8O3",</v>
      </c>
      <c r="F466" s="8" t="str">
        <f>""""&amp;DATABASE!D466&amp;""","</f>
        <v>"Misc",</v>
      </c>
      <c r="G466" s="8" t="str">
        <f>""""&amp;DATABASE!E466&amp;""","</f>
        <v>"(CH2)2 CH3CO COOH ",</v>
      </c>
      <c r="H466" s="7" t="str">
        <f>IF(OR(DATABASE!F466="",ISERROR(DATABASE!F466),DATABASE!F466=FALSE),"0",DATABASE!F466)&amp;","</f>
        <v>116.116996765136,</v>
      </c>
      <c r="I466" s="7" t="str">
        <f>IF(OR(DATABASE!G466="",ISERROR(DATABASE!G466),DATABASE!G466=FALSE),"0",DATABASE!G466)&amp;","</f>
        <v>1.14009774920938,</v>
      </c>
      <c r="J466" s="7" t="str">
        <f>IF(OR(DATABASE!H466="",ISERROR(DATABASE!H466),DATABASE!H466=FALSE),"0",DATABASE!H466)&amp;","</f>
        <v>530,</v>
      </c>
      <c r="K466" s="7" t="str">
        <f>IF(OR(DATABASE!I466="",ISERROR(DATABASE!I466),DATABASE!I466=FALSE),"0",DATABASE!I466)&amp;","</f>
        <v>738,</v>
      </c>
      <c r="L466" s="7" t="str">
        <f>IF(OR(DATABASE!J466="",ISERROR(DATABASE!J466),DATABASE!J466=FALSE),"0",DATABASE!J466)&amp;","</f>
        <v>40.2,</v>
      </c>
      <c r="M466" s="7" t="str">
        <f>IF(OR(DATABASE!K466="",ISERROR(DATABASE!K466),DATABASE!K466=FALSE),"0",DATABASE!K466)&amp;","</f>
        <v>0.342999994754791,</v>
      </c>
      <c r="N466" s="7" t="str">
        <f>IF(OR(DATABASE!L466="",ISERROR(DATABASE!L466),DATABASE!L466=FALSE),"0",DATABASE!L466)&amp;","</f>
        <v>0.755748987197875,</v>
      </c>
      <c r="O466" s="7" t="str">
        <f>IF(OR(DATABASE!M466="",ISERROR(DATABASE!M466),DATABASE!M466=FALSE),"0",DATABASE!M466)&amp;","</f>
        <v>0.33462,</v>
      </c>
      <c r="P466" s="7" t="str">
        <f>IF(OR(DATABASE!N466="",ISERROR(DATABASE!N466),DATABASE!N466=FALSE),"0",DATABASE!N466)&amp;","</f>
        <v>0.0035214,</v>
      </c>
      <c r="Q466" s="7" t="str">
        <f>IF(OR(DATABASE!O466="",ISERROR(DATABASE!O466),DATABASE!O466=FALSE),"0",DATABASE!O466)&amp;","</f>
        <v>-0.00000176013,</v>
      </c>
      <c r="R466" s="7" t="str">
        <f>IF(OR(DATABASE!P466="",ISERROR(DATABASE!P466),DATABASE!P466=FALSE),"0",DATABASE!P466)&amp;","</f>
        <v>0.000000000307512,</v>
      </c>
      <c r="S466" s="7" t="str">
        <f>IF(OR(DATABASE!Q466="",ISERROR(DATABASE!Q466),DATABASE!Q466=FALSE),"0",DATABASE!Q466)&amp;","</f>
        <v>-0.000000000000024178,</v>
      </c>
      <c r="T466" s="7" t="str">
        <f>IF(OR(DATABASE!R466="",ISERROR(DATABASE!R466),DATABASE!R466=FALSE),"0",DATABASE!R466)&amp;","</f>
        <v>-607,</v>
      </c>
      <c r="U466" s="7" t="str">
        <f>IF(OR(DATABASE!S466="",ISERROR(DATABASE!S466),DATABASE!S466=FALSE),"0",DATABASE!S466)&amp;","</f>
        <v>-478,</v>
      </c>
      <c r="V466" s="7" t="str">
        <f>IF(OR(DATABASE!T466="",ISERROR(DATABASE!T466),DATABASE!T466=FALSE),"0",DATABASE!T466)&amp;","</f>
        <v>-606.6435625,</v>
      </c>
      <c r="W466" s="7" t="str">
        <f>IF(OR(DATABASE!U466="",ISERROR(DATABASE!U466),DATABASE!U466=FALSE),"0",DATABASE!U466)&amp;","</f>
        <v>0.422063354492188,</v>
      </c>
      <c r="X466" s="7">
        <f>IF(OR(DATABASE!V466="",ISERROR(DATABASE!V466),DATABASE!V466=FALSE),"0",DATABASE!V466)</f>
        <v>3.155919909477234E-5</v>
      </c>
      <c r="Y466" t="s">
        <v>5115</v>
      </c>
    </row>
    <row r="467" spans="2:25" x14ac:dyDescent="0.25">
      <c r="B467" t="s">
        <v>5116</v>
      </c>
      <c r="C467" s="8" t="str">
        <f>""""&amp;DATABASE!A467&amp;""","</f>
        <v>"123-86-4",</v>
      </c>
      <c r="D467" s="8" t="str">
        <f>""""&amp;DATABASE!B467&amp;""","</f>
        <v>"n-B-Acetate",</v>
      </c>
      <c r="E467" s="8" t="str">
        <f>""""&amp;DATABASE!C467&amp;""","</f>
        <v>"C6H12O2",</v>
      </c>
      <c r="F467" s="8" t="str">
        <f>""""&amp;DATABASE!D467&amp;""","</f>
        <v>"ACID",</v>
      </c>
      <c r="G467" s="8" t="str">
        <f>""""&amp;DATABASE!E467&amp;""","</f>
        <v>"CH3 (CH2)3 CH3COO ",</v>
      </c>
      <c r="H467" s="7" t="str">
        <f>IF(OR(DATABASE!F467="",ISERROR(DATABASE!F467),DATABASE!F467=FALSE),"0",DATABASE!F467)&amp;","</f>
        <v>116.160003662109,</v>
      </c>
      <c r="I467" s="7" t="str">
        <f>IF(OR(DATABASE!G467="",ISERROR(DATABASE!G467),DATABASE!G467=FALSE),"0",DATABASE!G467)&amp;","</f>
        <v>0.886658461686024,</v>
      </c>
      <c r="J467" s="7" t="str">
        <f>IF(OR(DATABASE!H467="",ISERROR(DATABASE!H467),DATABASE!H467=FALSE),"0",DATABASE!H467)&amp;","</f>
        <v>399.299011230468,</v>
      </c>
      <c r="K467" s="7" t="str">
        <f>IF(OR(DATABASE!I467="",ISERROR(DATABASE!I467),DATABASE!I467=FALSE),"0",DATABASE!I467)&amp;","</f>
        <v>577,</v>
      </c>
      <c r="L467" s="7" t="str">
        <f>IF(OR(DATABASE!J467="",ISERROR(DATABASE!J467),DATABASE!J467=FALSE),"0",DATABASE!J467)&amp;","</f>
        <v>31.3,</v>
      </c>
      <c r="M467" s="7" t="str">
        <f>IF(OR(DATABASE!K467="",ISERROR(DATABASE!K467),DATABASE!K467=FALSE),"0",DATABASE!K467)&amp;","</f>
        <v>0.412800014019012,</v>
      </c>
      <c r="N467" s="7" t="str">
        <f>IF(OR(DATABASE!L467="",ISERROR(DATABASE!L467),DATABASE!L467=FALSE),"0",DATABASE!L467)&amp;","</f>
        <v>0.414790004491806,</v>
      </c>
      <c r="O467" s="7" t="str">
        <f>IF(OR(DATABASE!M467="",ISERROR(DATABASE!M467),DATABASE!M467=FALSE),"0",DATABASE!M467)&amp;","</f>
        <v>0.117317,</v>
      </c>
      <c r="P467" s="7" t="str">
        <f>IF(OR(DATABASE!N467="",ISERROR(DATABASE!N467),DATABASE!N467=FALSE),"0",DATABASE!N467)&amp;","</f>
        <v>0.00472848,</v>
      </c>
      <c r="Q467" s="7" t="str">
        <f>IF(OR(DATABASE!O467="",ISERROR(DATABASE!O467),DATABASE!O467=FALSE),"0",DATABASE!O467)&amp;","</f>
        <v>-0.0000019623,</v>
      </c>
      <c r="R467" s="7" t="str">
        <f>IF(OR(DATABASE!P467="",ISERROR(DATABASE!P467),DATABASE!P467=FALSE),"0",DATABASE!P467)&amp;","</f>
        <v>0.00000000000681396,</v>
      </c>
      <c r="S467" s="7" t="str">
        <f>IF(OR(DATABASE!Q467="",ISERROR(DATABASE!Q467),DATABASE!Q467=FALSE),"0",DATABASE!Q467)&amp;","</f>
        <v>0,</v>
      </c>
      <c r="T467" s="7" t="str">
        <f>IF(OR(DATABASE!R467="",ISERROR(DATABASE!R467),DATABASE!R467=FALSE),"0",DATABASE!R467)&amp;","</f>
        <v>-486.789,</v>
      </c>
      <c r="U467" s="7" t="str">
        <f>IF(OR(DATABASE!S467="",ISERROR(DATABASE!S467),DATABASE!S467=FALSE),"0",DATABASE!S467)&amp;","</f>
        <v>-312.1,</v>
      </c>
      <c r="V467" s="7" t="str">
        <f>IF(OR(DATABASE!T467="",ISERROR(DATABASE!T467),DATABASE!T467=FALSE),"0",DATABASE!T467)&amp;","</f>
        <v>-486.585125,</v>
      </c>
      <c r="W467" s="7" t="str">
        <f>IF(OR(DATABASE!U467="",ISERROR(DATABASE!U467),DATABASE!U467=FALSE),"0",DATABASE!U467)&amp;","</f>
        <v>0.575218078613281,</v>
      </c>
      <c r="X467" s="7">
        <f>IF(OR(DATABASE!V467="",ISERROR(DATABASE!V467),DATABASE!V467=FALSE),"0",DATABASE!V467)</f>
        <v>4.8978243023157117E-5</v>
      </c>
      <c r="Y467" t="s">
        <v>5115</v>
      </c>
    </row>
    <row r="468" spans="2:25" x14ac:dyDescent="0.25">
      <c r="B468" t="s">
        <v>5116</v>
      </c>
      <c r="C468" s="8" t="str">
        <f>""""&amp;DATABASE!A468&amp;""","</f>
        <v>"123-91-1",</v>
      </c>
      <c r="D468" s="8" t="str">
        <f>""""&amp;DATABASE!B468&amp;""","</f>
        <v>"14-Dioxane",</v>
      </c>
      <c r="E468" s="8" t="str">
        <f>""""&amp;DATABASE!C468&amp;""","</f>
        <v>"C4H8O2",</v>
      </c>
      <c r="F468" s="8" t="str">
        <f>""""&amp;DATABASE!D468&amp;""","</f>
        <v>"MISC",</v>
      </c>
      <c r="G468" s="8" t="str">
        <f>""""&amp;DATABASE!E468&amp;""","</f>
        <v>"(CH2)2 (CH2O)2 ",</v>
      </c>
      <c r="H468" s="7" t="str">
        <f>IF(OR(DATABASE!F468="",ISERROR(DATABASE!F468),DATABASE!F468=FALSE),"0",DATABASE!F468)&amp;","</f>
        <v>88.1060028076171,</v>
      </c>
      <c r="I468" s="7" t="str">
        <f>IF(OR(DATABASE!G468="",ISERROR(DATABASE!G468),DATABASE!G468=FALSE),"0",DATABASE!G468)&amp;","</f>
        <v>1.03987576680432,</v>
      </c>
      <c r="J468" s="7" t="str">
        <f>IF(OR(DATABASE!H468="",ISERROR(DATABASE!H468),DATABASE!H468=FALSE),"0",DATABASE!H468)&amp;","</f>
        <v>374.470001220703,</v>
      </c>
      <c r="K468" s="7" t="str">
        <f>IF(OR(DATABASE!I468="",ISERROR(DATABASE!I468),DATABASE!I468=FALSE),"0",DATABASE!I468)&amp;","</f>
        <v>587,</v>
      </c>
      <c r="L468" s="7" t="str">
        <f>IF(OR(DATABASE!J468="",ISERROR(DATABASE!J468),DATABASE!J468=FALSE),"0",DATABASE!J468)&amp;","</f>
        <v>52.0810009765625,</v>
      </c>
      <c r="M468" s="7" t="str">
        <f>IF(OR(DATABASE!K468="",ISERROR(DATABASE!K468),DATABASE!K468=FALSE),"0",DATABASE!K468)&amp;","</f>
        <v>0.238000005483627,</v>
      </c>
      <c r="N468" s="7" t="str">
        <f>IF(OR(DATABASE!L468="",ISERROR(DATABASE!L468),DATABASE!L468=FALSE),"0",DATABASE!L468)&amp;","</f>
        <v>0.280400007963181,</v>
      </c>
      <c r="O468" s="7" t="str">
        <f>IF(OR(DATABASE!M468="",ISERROR(DATABASE!M468),DATABASE!M468=FALSE),"0",DATABASE!M468)&amp;","</f>
        <v>-0.731588,</v>
      </c>
      <c r="P468" s="7" t="str">
        <f>IF(OR(DATABASE!N468="",ISERROR(DATABASE!N468),DATABASE!N468=FALSE),"0",DATABASE!N468)&amp;","</f>
        <v>0.0075208,</v>
      </c>
      <c r="Q468" s="7" t="str">
        <f>IF(OR(DATABASE!O468="",ISERROR(DATABASE!O468),DATABASE!O468=FALSE),"0",DATABASE!O468)&amp;","</f>
        <v>-0.00000614952,</v>
      </c>
      <c r="R468" s="7" t="str">
        <f>IF(OR(DATABASE!P468="",ISERROR(DATABASE!P468),DATABASE!P468=FALSE),"0",DATABASE!P468)&amp;","</f>
        <v>0.00000000253512,</v>
      </c>
      <c r="S468" s="7" t="str">
        <f>IF(OR(DATABASE!Q468="",ISERROR(DATABASE!Q468),DATABASE!Q468=FALSE),"0",DATABASE!Q468)&amp;","</f>
        <v>-3.337116E-13,</v>
      </c>
      <c r="T468" s="7" t="str">
        <f>IF(OR(DATABASE!R468="",ISERROR(DATABASE!R468),DATABASE!R468=FALSE),"0",DATABASE!R468)&amp;","</f>
        <v>-315.1,</v>
      </c>
      <c r="U468" s="7" t="str">
        <f>IF(OR(DATABASE!S468="",ISERROR(DATABASE!S468),DATABASE!S468=FALSE),"0",DATABASE!S468)&amp;","</f>
        <v>-180.2,</v>
      </c>
      <c r="V468" s="7" t="str">
        <f>IF(OR(DATABASE!T468="",ISERROR(DATABASE!T468),DATABASE!T468=FALSE),"0",DATABASE!T468)&amp;","</f>
        <v>-318.55,</v>
      </c>
      <c r="W468" s="7" t="str">
        <f>IF(OR(DATABASE!U468="",ISERROR(DATABASE!U468),DATABASE!U468=FALSE),"0",DATABASE!U468)&amp;","</f>
        <v>0.451609008789063,</v>
      </c>
      <c r="X468" s="7">
        <f>IF(OR(DATABASE!V468="",ISERROR(DATABASE!V468),DATABASE!V468=FALSE),"0",DATABASE!V468)</f>
        <v>3.0869800597429279E-5</v>
      </c>
      <c r="Y468" t="s">
        <v>5115</v>
      </c>
    </row>
    <row r="469" spans="2:25" x14ac:dyDescent="0.25">
      <c r="B469" t="s">
        <v>5116</v>
      </c>
      <c r="C469" s="8" t="str">
        <f>""""&amp;DATABASE!A469&amp;""","</f>
        <v>"123-92-2",</v>
      </c>
      <c r="D469" s="8" t="str">
        <f>""""&amp;DATABASE!B469&amp;""","</f>
        <v>"iPentylAceta",</v>
      </c>
      <c r="E469" s="8" t="str">
        <f>""""&amp;DATABASE!C469&amp;""","</f>
        <v>"C7H14O2",</v>
      </c>
      <c r="F469" s="8" t="str">
        <f>""""&amp;DATABASE!D469&amp;""","</f>
        <v>"ES",</v>
      </c>
      <c r="G469" s="8" t="str">
        <f>""""&amp;DATABASE!E469&amp;""","</f>
        <v>"(CH3)2 (CH2)2 CH CH3COO ",</v>
      </c>
      <c r="H469" s="7" t="str">
        <f>IF(OR(DATABASE!F469="",ISERROR(DATABASE!F469),DATABASE!F469=FALSE),"0",DATABASE!F469)&amp;","</f>
        <v>130.186004638671,</v>
      </c>
      <c r="I469" s="7" t="str">
        <f>IF(OR(DATABASE!G469="",ISERROR(DATABASE!G469),DATABASE!G469=FALSE),"0",DATABASE!G469)&amp;","</f>
        <v>0.876182729455533,</v>
      </c>
      <c r="J469" s="7" t="str">
        <f>IF(OR(DATABASE!H469="",ISERROR(DATABASE!H469),DATABASE!H469=FALSE),"0",DATABASE!H469)&amp;","</f>
        <v>415.700012207031,</v>
      </c>
      <c r="K469" s="7" t="str">
        <f>IF(OR(DATABASE!I469="",ISERROR(DATABASE!I469),DATABASE!I469=FALSE),"0",DATABASE!I469)&amp;","</f>
        <v>597,</v>
      </c>
      <c r="L469" s="7" t="str">
        <f>IF(OR(DATABASE!J469="",ISERROR(DATABASE!J469),DATABASE!J469=FALSE),"0",DATABASE!J469)&amp;","</f>
        <v>28.3,</v>
      </c>
      <c r="M469" s="7" t="str">
        <f>IF(OR(DATABASE!K469="",ISERROR(DATABASE!K469),DATABASE!K469=FALSE),"0",DATABASE!K469)&amp;","</f>
        <v>0.46000000834465,</v>
      </c>
      <c r="N469" s="7" t="str">
        <f>IF(OR(DATABASE!L469="",ISERROR(DATABASE!L469),DATABASE!L469=FALSE),"0",DATABASE!L469)&amp;","</f>
        <v>0.405000001192093,</v>
      </c>
      <c r="O469" s="7" t="str">
        <f>IF(OR(DATABASE!M469="",ISERROR(DATABASE!M469),DATABASE!M469=FALSE),"0",DATABASE!M469)&amp;","</f>
        <v>-0.455203,</v>
      </c>
      <c r="P469" s="7" t="str">
        <f>IF(OR(DATABASE!N469="",ISERROR(DATABASE!N469),DATABASE!N469=FALSE),"0",DATABASE!N469)&amp;","</f>
        <v>0.00795762,</v>
      </c>
      <c r="Q469" s="7" t="str">
        <f>IF(OR(DATABASE!O469="",ISERROR(DATABASE!O469),DATABASE!O469=FALSE),"0",DATABASE!O469)&amp;","</f>
        <v>-0.00000776622,</v>
      </c>
      <c r="R469" s="7" t="str">
        <f>IF(OR(DATABASE!P469="",ISERROR(DATABASE!P469),DATABASE!P469=FALSE),"0",DATABASE!P469)&amp;","</f>
        <v>0.0000000042506,</v>
      </c>
      <c r="S469" s="7" t="str">
        <f>IF(OR(DATABASE!Q469="",ISERROR(DATABASE!Q469),DATABASE!Q469=FALSE),"0",DATABASE!Q469)&amp;","</f>
        <v>-0.000000000000788108,</v>
      </c>
      <c r="T469" s="7" t="str">
        <f>IF(OR(DATABASE!R469="",ISERROR(DATABASE!R469),DATABASE!R469=FALSE),"0",DATABASE!R469)&amp;","</f>
        <v>-511.8,</v>
      </c>
      <c r="U469" s="7" t="str">
        <f>IF(OR(DATABASE!S469="",ISERROR(DATABASE!S469),DATABASE!S469=FALSE),"0",DATABASE!S469)&amp;","</f>
        <v>-306.8,</v>
      </c>
      <c r="V469" s="7" t="str">
        <f>IF(OR(DATABASE!T469="",ISERROR(DATABASE!T469),DATABASE!T469=FALSE),"0",DATABASE!T469)&amp;","</f>
        <v>-511.848875,</v>
      </c>
      <c r="W469" s="7" t="str">
        <f>IF(OR(DATABASE!U469="",ISERROR(DATABASE!U469),DATABASE!U469=FALSE),"0",DATABASE!U469)&amp;","</f>
        <v>0.666007141113281,</v>
      </c>
      <c r="X469" s="7">
        <f>IF(OR(DATABASE!V469="",ISERROR(DATABASE!V469),DATABASE!V469=FALSE),"0",DATABASE!V469)</f>
        <v>5.6009266525506972E-5</v>
      </c>
      <c r="Y469" t="s">
        <v>5115</v>
      </c>
    </row>
    <row r="470" spans="2:25" x14ac:dyDescent="0.25">
      <c r="B470" t="s">
        <v>5116</v>
      </c>
      <c r="C470" s="8" t="str">
        <f>""""&amp;DATABASE!A470&amp;""","</f>
        <v>"123-95-5",</v>
      </c>
      <c r="D470" s="8" t="str">
        <f>""""&amp;DATABASE!B470&amp;""","</f>
        <v>"n-C4Stearate",</v>
      </c>
      <c r="E470" s="8" t="str">
        <f>""""&amp;DATABASE!C470&amp;""","</f>
        <v>"C22H44O2",</v>
      </c>
      <c r="F470" s="8" t="str">
        <f>""""&amp;DATABASE!D470&amp;""","</f>
        <v>"MISC",</v>
      </c>
      <c r="G470" s="8" t="str">
        <f>""""&amp;DATABASE!E470&amp;""","</f>
        <v>"(CH2)18 (CH3)2 CH2COO ",</v>
      </c>
      <c r="H470" s="7" t="str">
        <f>IF(OR(DATABASE!F470="",ISERROR(DATABASE!F470),DATABASE!F470=FALSE),"0",DATABASE!F470)&amp;","</f>
        <v>340.58999633789,</v>
      </c>
      <c r="I470" s="7" t="str">
        <f>IF(OR(DATABASE!G470="",ISERROR(DATABASE!G470),DATABASE!G470=FALSE),"0",DATABASE!G470)&amp;","</f>
        <v>0.862540054620601,</v>
      </c>
      <c r="J470" s="7" t="str">
        <f>IF(OR(DATABASE!H470="",ISERROR(DATABASE!H470),DATABASE!H470=FALSE),"0",DATABASE!H470)&amp;","</f>
        <v>623.150024414062,</v>
      </c>
      <c r="K470" s="7" t="str">
        <f>IF(OR(DATABASE!I470="",ISERROR(DATABASE!I470),DATABASE!I470=FALSE),"0",DATABASE!I470)&amp;","</f>
        <v>764,</v>
      </c>
      <c r="L470" s="7" t="str">
        <f>IF(OR(DATABASE!J470="",ISERROR(DATABASE!J470),DATABASE!J470=FALSE),"0",DATABASE!J470)&amp;","</f>
        <v>11.1,</v>
      </c>
      <c r="M470" s="7" t="str">
        <f>IF(OR(DATABASE!K470="",ISERROR(DATABASE!K470),DATABASE!K470=FALSE),"0",DATABASE!K470)&amp;","</f>
        <v>1.23000001907348,</v>
      </c>
      <c r="N470" s="7" t="str">
        <f>IF(OR(DATABASE!L470="",ISERROR(DATABASE!L470),DATABASE!L470=FALSE),"0",DATABASE!L470)&amp;","</f>
        <v>1.02456998825073,</v>
      </c>
      <c r="O470" s="7" t="str">
        <f>IF(OR(DATABASE!M470="",ISERROR(DATABASE!M470),DATABASE!M470=FALSE),"0",DATABASE!M470)&amp;","</f>
        <v>-0.25718,</v>
      </c>
      <c r="P470" s="7" t="str">
        <f>IF(OR(DATABASE!N470="",ISERROR(DATABASE!N470),DATABASE!N470=FALSE),"0",DATABASE!N470)&amp;","</f>
        <v>0.007609,</v>
      </c>
      <c r="Q470" s="7" t="str">
        <f>IF(OR(DATABASE!O470="",ISERROR(DATABASE!O470),DATABASE!O470=FALSE),"0",DATABASE!O470)&amp;","</f>
        <v>-0.0000062592,</v>
      </c>
      <c r="R470" s="7" t="str">
        <f>IF(OR(DATABASE!P470="",ISERROR(DATABASE!P470),DATABASE!P470=FALSE),"0",DATABASE!P470)&amp;","</f>
        <v>0.00000000290844,</v>
      </c>
      <c r="S470" s="7" t="str">
        <f>IF(OR(DATABASE!Q470="",ISERROR(DATABASE!Q470),DATABASE!Q470=FALSE),"0",DATABASE!Q470)&amp;","</f>
        <v>-0.00000000000046672,</v>
      </c>
      <c r="T470" s="7" t="str">
        <f>IF(OR(DATABASE!R470="",ISERROR(DATABASE!R470),DATABASE!R470=FALSE),"0",DATABASE!R470)&amp;","</f>
        <v>-818.6,</v>
      </c>
      <c r="U470" s="7" t="str">
        <f>IF(OR(DATABASE!S470="",ISERROR(DATABASE!S470),DATABASE!S470=FALSE),"0",DATABASE!S470)&amp;","</f>
        <v>-187.38,</v>
      </c>
      <c r="V470" s="7" t="str">
        <f>IF(OR(DATABASE!T470="",ISERROR(DATABASE!T470),DATABASE!T470=FALSE),"0",DATABASE!T470)&amp;","</f>
        <v>-818.249,</v>
      </c>
      <c r="W470" s="7" t="str">
        <f>IF(OR(DATABASE!U470="",ISERROR(DATABASE!U470),DATABASE!U470=FALSE),"0",DATABASE!U470)&amp;","</f>
        <v>2.06978247070312,</v>
      </c>
      <c r="X470" s="7">
        <f>IF(OR(DATABASE!V470="",ISERROR(DATABASE!V470),DATABASE!V470=FALSE),"0",DATABASE!V470)</f>
        <v>1.6360443830490114E-4</v>
      </c>
      <c r="Y470" t="s">
        <v>5115</v>
      </c>
    </row>
    <row r="471" spans="2:25" x14ac:dyDescent="0.25">
      <c r="B471" t="s">
        <v>5116</v>
      </c>
      <c r="C471" s="8" t="str">
        <f>""""&amp;DATABASE!A471&amp;""","</f>
        <v>"123-96-6",</v>
      </c>
      <c r="D471" s="8" t="str">
        <f>""""&amp;DATABASE!B471&amp;""","</f>
        <v>"2-Octanol",</v>
      </c>
      <c r="E471" s="8" t="str">
        <f>""""&amp;DATABASE!C471&amp;""","</f>
        <v>"C8H18O",</v>
      </c>
      <c r="F471" s="8" t="str">
        <f>""""&amp;DATABASE!D471&amp;""","</f>
        <v>"Misc",</v>
      </c>
      <c r="G471" s="8" t="str">
        <f>""""&amp;DATABASE!E471&amp;""","</f>
        <v>"(CH3)2 (CH2)5 CH OH ",</v>
      </c>
      <c r="H471" s="7" t="str">
        <f>IF(OR(DATABASE!F471="",ISERROR(DATABASE!F471),DATABASE!F471=FALSE),"0",DATABASE!F471)&amp;","</f>
        <v>130.231002807617,</v>
      </c>
      <c r="I471" s="7" t="str">
        <f>IF(OR(DATABASE!G471="",ISERROR(DATABASE!G471),DATABASE!G471=FALSE),"0",DATABASE!G471)&amp;","</f>
        <v>0.824997192959508,</v>
      </c>
      <c r="J471" s="7" t="str">
        <f>IF(OR(DATABASE!H471="",ISERROR(DATABASE!H471),DATABASE!H471=FALSE),"0",DATABASE!H471)&amp;","</f>
        <v>451.997009277343,</v>
      </c>
      <c r="K471" s="7" t="str">
        <f>IF(OR(DATABASE!I471="",ISERROR(DATABASE!I471),DATABASE!I471=FALSE),"0",DATABASE!I471)&amp;","</f>
        <v>637,</v>
      </c>
      <c r="L471" s="7" t="str">
        <f>IF(OR(DATABASE!J471="",ISERROR(DATABASE!J471),DATABASE!J471=FALSE),"0",DATABASE!J471)&amp;","</f>
        <v>28.6,</v>
      </c>
      <c r="M471" s="7" t="str">
        <f>IF(OR(DATABASE!K471="",ISERROR(DATABASE!K471),DATABASE!K471=FALSE),"0",DATABASE!K471)&amp;","</f>
        <v>0.490000009536743,</v>
      </c>
      <c r="N471" s="7" t="str">
        <f>IF(OR(DATABASE!L471="",ISERROR(DATABASE!L471),DATABASE!L471=FALSE),"0",DATABASE!L471)&amp;","</f>
        <v>0.505630016326904,</v>
      </c>
      <c r="O471" s="7" t="str">
        <f>IF(OR(DATABASE!M471="",ISERROR(DATABASE!M471),DATABASE!M471=FALSE),"0",DATABASE!M471)&amp;","</f>
        <v>0.19885,</v>
      </c>
      <c r="P471" s="7" t="str">
        <f>IF(OR(DATABASE!N471="",ISERROR(DATABASE!N471),DATABASE!N471=FALSE),"0",DATABASE!N471)&amp;","</f>
        <v>0.00587114,</v>
      </c>
      <c r="Q471" s="7" t="str">
        <f>IF(OR(DATABASE!O471="",ISERROR(DATABASE!O471),DATABASE!O471=FALSE),"0",DATABASE!O471)&amp;","</f>
        <v>-0.00000324561,</v>
      </c>
      <c r="R471" s="7" t="str">
        <f>IF(OR(DATABASE!P471="",ISERROR(DATABASE!P471),DATABASE!P471=FALSE),"0",DATABASE!P471)&amp;","</f>
        <v>0.000000000696432,</v>
      </c>
      <c r="S471" s="7" t="str">
        <f>IF(OR(DATABASE!Q471="",ISERROR(DATABASE!Q471),DATABASE!Q471=FALSE),"0",DATABASE!Q471)&amp;","</f>
        <v>0,</v>
      </c>
      <c r="T471" s="7" t="str">
        <f>IF(OR(DATABASE!R471="",ISERROR(DATABASE!R471),DATABASE!R471=FALSE),"0",DATABASE!R471)&amp;","</f>
        <v>-376,</v>
      </c>
      <c r="U471" s="7" t="str">
        <f>IF(OR(DATABASE!S471="",ISERROR(DATABASE!S471),DATABASE!S471=FALSE),"0",DATABASE!S471)&amp;","</f>
        <v>-135,</v>
      </c>
      <c r="V471" s="7" t="str">
        <f>IF(OR(DATABASE!T471="",ISERROR(DATABASE!T471),DATABASE!T471=FALSE),"0",DATABASE!T471)&amp;","</f>
        <v>-375.6559375,</v>
      </c>
      <c r="W471" s="7" t="str">
        <f>IF(OR(DATABASE!U471="",ISERROR(DATABASE!U471),DATABASE!U471=FALSE),"0",DATABASE!U471)&amp;","</f>
        <v>0.829210266113281,</v>
      </c>
      <c r="X471" s="7">
        <f>IF(OR(DATABASE!V471="",ISERROR(DATABASE!V471),DATABASE!V471=FALSE),"0",DATABASE!V471)</f>
        <v>6.3524350523948663E-5</v>
      </c>
      <c r="Y471" t="s">
        <v>5115</v>
      </c>
    </row>
    <row r="472" spans="2:25" x14ac:dyDescent="0.25">
      <c r="B472" t="s">
        <v>5116</v>
      </c>
      <c r="C472" s="8" t="str">
        <f>""""&amp;DATABASE!A472&amp;""","</f>
        <v>"123-99-9",</v>
      </c>
      <c r="D472" s="8" t="str">
        <f>""""&amp;DATABASE!B472&amp;""","</f>
        <v>"AzelaicAcid",</v>
      </c>
      <c r="E472" s="8" t="str">
        <f>""""&amp;DATABASE!C472&amp;""","</f>
        <v>"C9H16O4",</v>
      </c>
      <c r="F472" s="8" t="str">
        <f>""""&amp;DATABASE!D472&amp;""","</f>
        <v>"Misc",</v>
      </c>
      <c r="G472" s="8" t="str">
        <f>""""&amp;DATABASE!E472&amp;""","</f>
        <v>"(CH2)7 (COOH)2 ",</v>
      </c>
      <c r="H472" s="7" t="str">
        <f>IF(OR(DATABASE!F472="",ISERROR(DATABASE!F472),DATABASE!F472=FALSE),"0",DATABASE!F472)&amp;","</f>
        <v>188.223007202148,</v>
      </c>
      <c r="I472" s="7" t="str">
        <f>IF(OR(DATABASE!G472="",ISERROR(DATABASE!G472),DATABASE!G472=FALSE),"0",DATABASE!G472)&amp;","</f>
        <v>1.04741267355618,</v>
      </c>
      <c r="J472" s="7" t="str">
        <f>IF(OR(DATABASE!H472="",ISERROR(DATABASE!H472),DATABASE!H472=FALSE),"0",DATABASE!H472)&amp;","</f>
        <v>633.359008789062,</v>
      </c>
      <c r="K472" s="7" t="str">
        <f>IF(OR(DATABASE!I472="",ISERROR(DATABASE!I472),DATABASE!I472=FALSE),"0",DATABASE!I472)&amp;","</f>
        <v>811,</v>
      </c>
      <c r="L472" s="7" t="str">
        <f>IF(OR(DATABASE!J472="",ISERROR(DATABASE!J472),DATABASE!J472=FALSE),"0",DATABASE!J472)&amp;","</f>
        <v>25.6,</v>
      </c>
      <c r="M472" s="7" t="str">
        <f>IF(OR(DATABASE!K472="",ISERROR(DATABASE!K472),DATABASE!K472=FALSE),"0",DATABASE!K472)&amp;","</f>
        <v>0.610000014305114,</v>
      </c>
      <c r="N472" s="7" t="str">
        <f>IF(OR(DATABASE!L472="",ISERROR(DATABASE!L472),DATABASE!L472=FALSE),"0",DATABASE!L472)&amp;","</f>
        <v>1.17191994190216,</v>
      </c>
      <c r="O472" s="7" t="str">
        <f>IF(OR(DATABASE!M472="",ISERROR(DATABASE!M472),DATABASE!M472=FALSE),"0",DATABASE!M472)&amp;","</f>
        <v>-0.127532,</v>
      </c>
      <c r="P472" s="7" t="str">
        <f>IF(OR(DATABASE!N472="",ISERROR(DATABASE!N472),DATABASE!N472=FALSE),"0",DATABASE!N472)&amp;","</f>
        <v>0.00664278,</v>
      </c>
      <c r="Q472" s="7" t="str">
        <f>IF(OR(DATABASE!O472="",ISERROR(DATABASE!O472),DATABASE!O472=FALSE),"0",DATABASE!O472)&amp;","</f>
        <v>-0.00000741225,</v>
      </c>
      <c r="R472" s="7" t="str">
        <f>IF(OR(DATABASE!P472="",ISERROR(DATABASE!P472),DATABASE!P472=FALSE),"0",DATABASE!P472)&amp;","</f>
        <v>0.0000000051694,</v>
      </c>
      <c r="S472" s="7" t="str">
        <f>IF(OR(DATABASE!Q472="",ISERROR(DATABASE!Q472),DATABASE!Q472=FALSE),"0",DATABASE!Q472)&amp;","</f>
        <v>-0.000000000001274416,</v>
      </c>
      <c r="T472" s="7" t="str">
        <f>IF(OR(DATABASE!R472="",ISERROR(DATABASE!R472),DATABASE!R472=FALSE),"0",DATABASE!R472)&amp;","</f>
        <v>-927,</v>
      </c>
      <c r="U472" s="7" t="str">
        <f>IF(OR(DATABASE!S472="",ISERROR(DATABASE!S472),DATABASE!S472=FALSE),"0",DATABASE!S472)&amp;","</f>
        <v>-657,</v>
      </c>
      <c r="V472" s="7" t="str">
        <f>IF(OR(DATABASE!T472="",ISERROR(DATABASE!T472),DATABASE!T472=FALSE),"0",DATABASE!T472)&amp;","</f>
        <v>-927.0195,</v>
      </c>
      <c r="W472" s="7" t="str">
        <f>IF(OR(DATABASE!U472="",ISERROR(DATABASE!U472),DATABASE!U472=FALSE),"0",DATABASE!U472)&amp;","</f>
        <v>0.888813598632813,</v>
      </c>
      <c r="X472" s="7">
        <f>IF(OR(DATABASE!V472="",ISERROR(DATABASE!V472),DATABASE!V472=FALSE),"0",DATABASE!V472)</f>
        <v>5.646897107362747E-5</v>
      </c>
      <c r="Y472" t="s">
        <v>5115</v>
      </c>
    </row>
    <row r="473" spans="2:25" x14ac:dyDescent="0.25">
      <c r="B473" t="s">
        <v>5116</v>
      </c>
      <c r="C473" s="8" t="str">
        <f>""""&amp;DATABASE!A473&amp;""","</f>
        <v>"124-02-7",</v>
      </c>
      <c r="D473" s="8" t="str">
        <f>""""&amp;DATABASE!B473&amp;""","</f>
        <v>"DiAllylAmine",</v>
      </c>
      <c r="E473" s="8" t="str">
        <f>""""&amp;DATABASE!C473&amp;""","</f>
        <v>"C6H11N",</v>
      </c>
      <c r="F473" s="8" t="str">
        <f>""""&amp;DATABASE!D473&amp;""","</f>
        <v>"Misc",</v>
      </c>
      <c r="G473" s="8" t="str">
        <f>""""&amp;DATABASE!E473&amp;""","</f>
        <v>"CH2 (CH2=CH)2 CH2NH ",</v>
      </c>
      <c r="H473" s="7" t="str">
        <f>IF(OR(DATABASE!F473="",ISERROR(DATABASE!F473),DATABASE!F473=FALSE),"0",DATABASE!F473)&amp;","</f>
        <v>97.1601028442382,</v>
      </c>
      <c r="I473" s="7" t="str">
        <f>IF(OR(DATABASE!G473="",ISERROR(DATABASE!G473),DATABASE!G473=FALSE),"0",DATABASE!G473)&amp;","</f>
        <v>0.793089569627063,</v>
      </c>
      <c r="J473" s="7" t="str">
        <f>IF(OR(DATABASE!H473="",ISERROR(DATABASE!H473),DATABASE!H473=FALSE),"0",DATABASE!H473)&amp;","</f>
        <v>384.148010253906,</v>
      </c>
      <c r="K473" s="7" t="str">
        <f>IF(OR(DATABASE!I473="",ISERROR(DATABASE!I473),DATABASE!I473=FALSE),"0",DATABASE!I473)&amp;","</f>
        <v>556,</v>
      </c>
      <c r="L473" s="7" t="str">
        <f>IF(OR(DATABASE!J473="",ISERROR(DATABASE!J473),DATABASE!J473=FALSE),"0",DATABASE!J473)&amp;","</f>
        <v>33.2,</v>
      </c>
      <c r="M473" s="7" t="str">
        <f>IF(OR(DATABASE!K473="",ISERROR(DATABASE!K473),DATABASE!K473=FALSE),"0",DATABASE!K473)&amp;","</f>
        <v>0.391999006271362,</v>
      </c>
      <c r="N473" s="7" t="str">
        <f>IF(OR(DATABASE!L473="",ISERROR(DATABASE!L473),DATABASE!L473=FALSE),"0",DATABASE!L473)&amp;","</f>
        <v>0.448347002267838,</v>
      </c>
      <c r="O473" s="7" t="str">
        <f>IF(OR(DATABASE!M473="",ISERROR(DATABASE!M473),DATABASE!M473=FALSE),"0",DATABASE!M473)&amp;","</f>
        <v>-0.104616,</v>
      </c>
      <c r="P473" s="7" t="str">
        <f>IF(OR(DATABASE!N473="",ISERROR(DATABASE!N473),DATABASE!N473=FALSE),"0",DATABASE!N473)&amp;","</f>
        <v>0.00629184,</v>
      </c>
      <c r="Q473" s="7" t="str">
        <f>IF(OR(DATABASE!O473="",ISERROR(DATABASE!O473),DATABASE!O473=FALSE),"0",DATABASE!O473)&amp;","</f>
        <v>-0.00000440091,</v>
      </c>
      <c r="R473" s="7" t="str">
        <f>IF(OR(DATABASE!P473="",ISERROR(DATABASE!P473),DATABASE!P473=FALSE),"0",DATABASE!P473)&amp;","</f>
        <v>0.000000001546888,</v>
      </c>
      <c r="S473" s="7" t="str">
        <f>IF(OR(DATABASE!Q473="",ISERROR(DATABASE!Q473),DATABASE!Q473=FALSE),"0",DATABASE!Q473)&amp;","</f>
        <v>-1.603768E-13,</v>
      </c>
      <c r="T473" s="7" t="str">
        <f>IF(OR(DATABASE!R473="",ISERROR(DATABASE!R473),DATABASE!R473=FALSE),"0",DATABASE!R473)&amp;","</f>
        <v>133.5,</v>
      </c>
      <c r="U473" s="7" t="str">
        <f>IF(OR(DATABASE!S473="",ISERROR(DATABASE!S473),DATABASE!S473=FALSE),"0",DATABASE!S473)&amp;","</f>
        <v>0,</v>
      </c>
      <c r="V473" s="7" t="str">
        <f>IF(OR(DATABASE!T473="",ISERROR(DATABASE!T473),DATABASE!T473=FALSE),"0",DATABASE!T473)&amp;","</f>
        <v>133.8644375,</v>
      </c>
      <c r="W473" s="7" t="str">
        <f>IF(OR(DATABASE!U473="",ISERROR(DATABASE!U473),DATABASE!U473=FALSE),"0",DATABASE!U473)&amp;","</f>
        <v>0.416657409667969,</v>
      </c>
      <c r="X473" s="7">
        <f>IF(OR(DATABASE!V473="",ISERROR(DATABASE!V473),DATABASE!V473=FALSE),"0",DATABASE!V473)</f>
        <v>4.510069265961647E-5</v>
      </c>
      <c r="Y473" t="s">
        <v>5115</v>
      </c>
    </row>
    <row r="474" spans="2:25" x14ac:dyDescent="0.25">
      <c r="B474" t="s">
        <v>5116</v>
      </c>
      <c r="C474" s="8" t="str">
        <f>""""&amp;DATABASE!A474&amp;""","</f>
        <v>"124-04-9",</v>
      </c>
      <c r="D474" s="8" t="str">
        <f>""""&amp;DATABASE!B474&amp;""","</f>
        <v>"AdipicAcid",</v>
      </c>
      <c r="E474" s="8" t="str">
        <f>""""&amp;DATABASE!C474&amp;""","</f>
        <v>"C6H10O4",</v>
      </c>
      <c r="F474" s="8" t="str">
        <f>""""&amp;DATABASE!D474&amp;""","</f>
        <v>"Misc",</v>
      </c>
      <c r="G474" s="8" t="str">
        <f>""""&amp;DATABASE!E474&amp;""","</f>
        <v>"(CH2)4 (COOH)2 ",</v>
      </c>
      <c r="H474" s="7" t="str">
        <f>IF(OR(DATABASE!F474="",ISERROR(DATABASE!F474),DATABASE!F474=FALSE),"0",DATABASE!F474)&amp;","</f>
        <v>146.143005371093,</v>
      </c>
      <c r="I474" s="7" t="str">
        <f>IF(OR(DATABASE!G474="",ISERROR(DATABASE!G474),DATABASE!G474=FALSE),"0",DATABASE!G474)&amp;","</f>
        <v>1.09207426796641,</v>
      </c>
      <c r="J474" s="7" t="str">
        <f>IF(OR(DATABASE!H474="",ISERROR(DATABASE!H474),DATABASE!H474=FALSE),"0",DATABASE!H474)&amp;","</f>
        <v>611,</v>
      </c>
      <c r="K474" s="7" t="str">
        <f>IF(OR(DATABASE!I474="",ISERROR(DATABASE!I474),DATABASE!I474=FALSE),"0",DATABASE!I474)&amp;","</f>
        <v>809,</v>
      </c>
      <c r="L474" s="7" t="str">
        <f>IF(OR(DATABASE!J474="",ISERROR(DATABASE!J474),DATABASE!J474=FALSE),"0",DATABASE!J474)&amp;","</f>
        <v>35.2,</v>
      </c>
      <c r="M474" s="7" t="str">
        <f>IF(OR(DATABASE!K474="",ISERROR(DATABASE!K474),DATABASE!K474=FALSE),"0",DATABASE!K474)&amp;","</f>
        <v>0.400000005960464,</v>
      </c>
      <c r="N474" s="7" t="str">
        <f>IF(OR(DATABASE!L474="",ISERROR(DATABASE!L474),DATABASE!L474=FALSE),"0",DATABASE!L474)&amp;","</f>
        <v>1.0506500005722,</v>
      </c>
      <c r="O474" s="7" t="str">
        <f>IF(OR(DATABASE!M474="",ISERROR(DATABASE!M474),DATABASE!M474=FALSE),"0",DATABASE!M474)&amp;","</f>
        <v>0.0900873,</v>
      </c>
      <c r="P474" s="7" t="str">
        <f>IF(OR(DATABASE!N474="",ISERROR(DATABASE!N474),DATABASE!N474=FALSE),"0",DATABASE!N474)&amp;","</f>
        <v>0.0044071,</v>
      </c>
      <c r="Q474" s="7" t="str">
        <f>IF(OR(DATABASE!O474="",ISERROR(DATABASE!O474),DATABASE!O474=FALSE),"0",DATABASE!O474)&amp;","</f>
        <v>-0.00000275574,</v>
      </c>
      <c r="R474" s="7" t="str">
        <f>IF(OR(DATABASE!P474="",ISERROR(DATABASE!P474),DATABASE!P474=FALSE),"0",DATABASE!P474)&amp;","</f>
        <v>0.000000000628792,</v>
      </c>
      <c r="S474" s="7" t="str">
        <f>IF(OR(DATABASE!Q474="",ISERROR(DATABASE!Q474),DATABASE!Q474=FALSE),"0",DATABASE!Q474)&amp;","</f>
        <v>0,</v>
      </c>
      <c r="T474" s="7" t="str">
        <f>IF(OR(DATABASE!R474="",ISERROR(DATABASE!R474),DATABASE!R474=FALSE),"0",DATABASE!R474)&amp;","</f>
        <v>-865.02,</v>
      </c>
      <c r="U474" s="7" t="str">
        <f>IF(OR(DATABASE!S474="",ISERROR(DATABASE!S474),DATABASE!S474=FALSE),"0",DATABASE!S474)&amp;","</f>
        <v>-686.47,</v>
      </c>
      <c r="V474" s="7" t="str">
        <f>IF(OR(DATABASE!T474="",ISERROR(DATABASE!T474),DATABASE!T474=FALSE),"0",DATABASE!T474)&amp;","</f>
        <v>-865.113875,</v>
      </c>
      <c r="W474" s="7" t="str">
        <f>IF(OR(DATABASE!U474="",ISERROR(DATABASE!U474),DATABASE!U474=FALSE),"0",DATABASE!U474)&amp;","</f>
        <v>0.581810729980469,</v>
      </c>
      <c r="X474" s="7">
        <f>IF(OR(DATABASE!V474="",ISERROR(DATABASE!V474),DATABASE!V474=FALSE),"0",DATABASE!V474)</f>
        <v>3.9001703262329103E-5</v>
      </c>
      <c r="Y474" t="s">
        <v>5115</v>
      </c>
    </row>
    <row r="475" spans="2:25" x14ac:dyDescent="0.25">
      <c r="B475" t="s">
        <v>5116</v>
      </c>
      <c r="C475" s="8" t="str">
        <f>""""&amp;DATABASE!A475&amp;""","</f>
        <v>"124-07-02",</v>
      </c>
      <c r="D475" s="8" t="str">
        <f>""""&amp;DATABASE!B475&amp;""","</f>
        <v>"octanoic acid",</v>
      </c>
      <c r="E475" s="8" t="str">
        <f>""""&amp;DATABASE!C475&amp;""","</f>
        <v>"C8H16O2",</v>
      </c>
      <c r="F475" s="8" t="str">
        <f>""""&amp;DATABASE!D475&amp;""","</f>
        <v>"MISC",</v>
      </c>
      <c r="G475" s="8" t="str">
        <f>""""&amp;DATABASE!E475&amp;""","</f>
        <v>"",</v>
      </c>
      <c r="H475" s="7" t="str">
        <f>IF(OR(DATABASE!F475="",ISERROR(DATABASE!F475),DATABASE!F475=FALSE),"0",DATABASE!F475)&amp;","</f>
        <v>112.215,</v>
      </c>
      <c r="I475" s="7" t="str">
        <f>IF(OR(DATABASE!G475="",ISERROR(DATABASE!G475),DATABASE!G475=FALSE),"0",DATABASE!G475)&amp;","</f>
        <v>0,</v>
      </c>
      <c r="J475" s="7" t="str">
        <f>IF(OR(DATABASE!H475="",ISERROR(DATABASE!H475),DATABASE!H475=FALSE),"0",DATABASE!H475)&amp;","</f>
        <v>512.01,</v>
      </c>
      <c r="K475" s="7" t="str">
        <f>IF(OR(DATABASE!I475="",ISERROR(DATABASE!I475),DATABASE!I475=FALSE),"0",DATABASE!I475)&amp;","</f>
        <v>695,</v>
      </c>
      <c r="L475" s="7" t="str">
        <f>IF(OR(DATABASE!J475="",ISERROR(DATABASE!J475),DATABASE!J475=FALSE),"0",DATABASE!J475)&amp;","</f>
        <v>26.4,</v>
      </c>
      <c r="M475" s="7" t="str">
        <f>IF(OR(DATABASE!K475="",ISERROR(DATABASE!K475),DATABASE!K475=FALSE),"0",DATABASE!K475)&amp;","</f>
        <v>0.000734,</v>
      </c>
      <c r="N475" s="7" t="str">
        <f>IF(OR(DATABASE!L475="",ISERROR(DATABASE!L475),DATABASE!L475=FALSE),"0",DATABASE!L475)&amp;","</f>
        <v>0,</v>
      </c>
      <c r="O475" s="7" t="str">
        <f>IF(OR(DATABASE!M475="",ISERROR(DATABASE!M475),DATABASE!M475=FALSE),"0",DATABASE!M475)&amp;","</f>
        <v>0,</v>
      </c>
      <c r="P475" s="7" t="str">
        <f>IF(OR(DATABASE!N475="",ISERROR(DATABASE!N475),DATABASE!N475=FALSE),"0",DATABASE!N475)&amp;","</f>
        <v>0,</v>
      </c>
      <c r="Q475" s="7" t="str">
        <f>IF(OR(DATABASE!O475="",ISERROR(DATABASE!O475),DATABASE!O475=FALSE),"0",DATABASE!O475)&amp;","</f>
        <v>0,</v>
      </c>
      <c r="R475" s="7" t="str">
        <f>IF(OR(DATABASE!P475="",ISERROR(DATABASE!P475),DATABASE!P475=FALSE),"0",DATABASE!P475)&amp;","</f>
        <v>0,</v>
      </c>
      <c r="S475" s="7" t="str">
        <f>IF(OR(DATABASE!Q475="",ISERROR(DATABASE!Q475),DATABASE!Q475=FALSE),"0",DATABASE!Q475)&amp;","</f>
        <v>0,</v>
      </c>
      <c r="T475" s="7" t="str">
        <f>IF(OR(DATABASE!R475="",ISERROR(DATABASE!R475),DATABASE!R475=FALSE),"0",DATABASE!R475)&amp;","</f>
        <v>21.36,</v>
      </c>
      <c r="U475" s="7" t="str">
        <f>IF(OR(DATABASE!S475="",ISERROR(DATABASE!S475),DATABASE!S475=FALSE),"0",DATABASE!S475)&amp;","</f>
        <v>0,</v>
      </c>
      <c r="V475" s="7" t="str">
        <f>IF(OR(DATABASE!T475="",ISERROR(DATABASE!T475),DATABASE!T475=FALSE),"0",DATABASE!T475)&amp;","</f>
        <v>0,</v>
      </c>
      <c r="W475" s="7" t="str">
        <f>IF(OR(DATABASE!U475="",ISERROR(DATABASE!U475),DATABASE!U475=FALSE),"0",DATABASE!U475)&amp;","</f>
        <v>0,</v>
      </c>
      <c r="X475" s="7" t="str">
        <f>IF(OR(DATABASE!V475="",ISERROR(DATABASE!V475),DATABASE!V475=FALSE),"0",DATABASE!V475)</f>
        <v>0</v>
      </c>
      <c r="Y475" t="s">
        <v>5115</v>
      </c>
    </row>
    <row r="476" spans="2:25" x14ac:dyDescent="0.25">
      <c r="B476" t="s">
        <v>5116</v>
      </c>
      <c r="C476" s="8" t="str">
        <f>""""&amp;DATABASE!A476&amp;""","</f>
        <v>"124-07-2",</v>
      </c>
      <c r="D476" s="8" t="str">
        <f>""""&amp;DATABASE!B476&amp;""","</f>
        <v>"n-C8oicAcid",</v>
      </c>
      <c r="E476" s="8" t="str">
        <f>""""&amp;DATABASE!C476&amp;""","</f>
        <v>"C8H16O2",</v>
      </c>
      <c r="F476" s="8" t="str">
        <f>""""&amp;DATABASE!D476&amp;""","</f>
        <v>"Misc",</v>
      </c>
      <c r="G476" s="8" t="str">
        <f>""""&amp;DATABASE!E476&amp;""","</f>
        <v>"(CH2)6 CH3 COOH ",</v>
      </c>
      <c r="H476" s="7" t="str">
        <f>IF(OR(DATABASE!F476="",ISERROR(DATABASE!F476),DATABASE!F476=FALSE),"0",DATABASE!F476)&amp;","</f>
        <v>144.214004516601,</v>
      </c>
      <c r="I476" s="7" t="str">
        <f>IF(OR(DATABASE!G476="",ISERROR(DATABASE!G476),DATABASE!G476=FALSE),"0",DATABASE!G476)&amp;","</f>
        <v>0.912137079733292,</v>
      </c>
      <c r="J476" s="7" t="str">
        <f>IF(OR(DATABASE!H476="",ISERROR(DATABASE!H476),DATABASE!H476=FALSE),"0",DATABASE!H476)&amp;","</f>
        <v>512.849975585937,</v>
      </c>
      <c r="K476" s="7" t="str">
        <f>IF(OR(DATABASE!I476="",ISERROR(DATABASE!I476),DATABASE!I476=FALSE),"0",DATABASE!I476)&amp;","</f>
        <v>694.260009765625,</v>
      </c>
      <c r="L476" s="7" t="str">
        <f>IF(OR(DATABASE!J476="",ISERROR(DATABASE!J476),DATABASE!J476=FALSE),"0",DATABASE!J476)&amp;","</f>
        <v>27.79,</v>
      </c>
      <c r="M476" s="7" t="str">
        <f>IF(OR(DATABASE!K476="",ISERROR(DATABASE!K476),DATABASE!K476=FALSE),"0",DATABASE!K476)&amp;","</f>
        <v>0.499000012874603,</v>
      </c>
      <c r="N476" s="7" t="str">
        <f>IF(OR(DATABASE!L476="",ISERROR(DATABASE!L476),DATABASE!L476=FALSE),"0",DATABASE!L476)&amp;","</f>
        <v>0.770624995231628,</v>
      </c>
      <c r="O476" s="7" t="str">
        <f>IF(OR(DATABASE!M476="",ISERROR(DATABASE!M476),DATABASE!M476=FALSE),"0",DATABASE!M476)&amp;","</f>
        <v>-0.15457,</v>
      </c>
      <c r="P476" s="7" t="str">
        <f>IF(OR(DATABASE!N476="",ISERROR(DATABASE!N476),DATABASE!N476=FALSE),"0",DATABASE!N476)&amp;","</f>
        <v>0.0069662,</v>
      </c>
      <c r="Q476" s="7" t="str">
        <f>IF(OR(DATABASE!O476="",ISERROR(DATABASE!O476),DATABASE!O476=FALSE),"0",DATABASE!O476)&amp;","</f>
        <v>-0.0000066339,</v>
      </c>
      <c r="R476" s="7" t="str">
        <f>IF(OR(DATABASE!P476="",ISERROR(DATABASE!P476),DATABASE!P476=FALSE),"0",DATABASE!P476)&amp;","</f>
        <v>0.0000000040524,</v>
      </c>
      <c r="S476" s="7" t="str">
        <f>IF(OR(DATABASE!Q476="",ISERROR(DATABASE!Q476),DATABASE!Q476=FALSE),"0",DATABASE!Q476)&amp;","</f>
        <v>-0.00000000000092744,</v>
      </c>
      <c r="T476" s="7" t="str">
        <f>IF(OR(DATABASE!R476="",ISERROR(DATABASE!R476),DATABASE!R476=FALSE),"0",DATABASE!R476)&amp;","</f>
        <v>-556,</v>
      </c>
      <c r="U476" s="7" t="str">
        <f>IF(OR(DATABASE!S476="",ISERROR(DATABASE!S476),DATABASE!S476=FALSE),"0",DATABASE!S476)&amp;","</f>
        <v>-325,</v>
      </c>
      <c r="V476" s="7" t="str">
        <f>IF(OR(DATABASE!T476="",ISERROR(DATABASE!T476),DATABASE!T476=FALSE),"0",DATABASE!T476)&amp;","</f>
        <v>-555.70025,</v>
      </c>
      <c r="W476" s="7" t="str">
        <f>IF(OR(DATABASE!U476="",ISERROR(DATABASE!U476),DATABASE!U476=FALSE),"0",DATABASE!U476)&amp;","</f>
        <v>0.755415161132812,</v>
      </c>
      <c r="X476" s="7">
        <f>IF(OR(DATABASE!V476="",ISERROR(DATABASE!V476),DATABASE!V476=FALSE),"0",DATABASE!V476)</f>
        <v>6.1570730060338973E-5</v>
      </c>
      <c r="Y476" t="s">
        <v>5115</v>
      </c>
    </row>
    <row r="477" spans="2:25" x14ac:dyDescent="0.25">
      <c r="B477" t="s">
        <v>5116</v>
      </c>
      <c r="C477" s="8" t="str">
        <f>""""&amp;DATABASE!A477&amp;""","</f>
        <v>"124-09-4",</v>
      </c>
      <c r="D477" s="8" t="str">
        <f>""""&amp;DATABASE!B477&amp;""","</f>
        <v>"HxC1=diAmine",</v>
      </c>
      <c r="E477" s="8" t="str">
        <f>""""&amp;DATABASE!C477&amp;""","</f>
        <v>"C6H16N2",</v>
      </c>
      <c r="F477" s="8" t="str">
        <f>""""&amp;DATABASE!D477&amp;""","</f>
        <v>"Misc",</v>
      </c>
      <c r="G477" s="8" t="str">
        <f>""""&amp;DATABASE!E477&amp;""","</f>
        <v>"(CH2)4 (CH2NH2)2 ",</v>
      </c>
      <c r="H477" s="7" t="str">
        <f>IF(OR(DATABASE!F477="",ISERROR(DATABASE!F477),DATABASE!F477=FALSE),"0",DATABASE!F477)&amp;","</f>
        <v>116.207000732421,</v>
      </c>
      <c r="I477" s="7" t="str">
        <f>IF(OR(DATABASE!G477="",ISERROR(DATABASE!G477),DATABASE!G477=FALSE),"0",DATABASE!G477)&amp;","</f>
        <v>0.701611608673631,</v>
      </c>
      <c r="J477" s="7" t="str">
        <f>IF(OR(DATABASE!H477="",ISERROR(DATABASE!H477),DATABASE!H477=FALSE),"0",DATABASE!H477)&amp;","</f>
        <v>475.039001464843,</v>
      </c>
      <c r="K477" s="7" t="str">
        <f>IF(OR(DATABASE!I477="",ISERROR(DATABASE!I477),DATABASE!I477=FALSE),"0",DATABASE!I477)&amp;","</f>
        <v>662,</v>
      </c>
      <c r="L477" s="7" t="str">
        <f>IF(OR(DATABASE!J477="",ISERROR(DATABASE!J477),DATABASE!J477=FALSE),"0",DATABASE!J477)&amp;","</f>
        <v>32.7,</v>
      </c>
      <c r="M477" s="7" t="str">
        <f>IF(OR(DATABASE!K477="",ISERROR(DATABASE!K477),DATABASE!K477=FALSE),"0",DATABASE!K477)&amp;","</f>
        <v>0.474990010261536,</v>
      </c>
      <c r="N477" s="7" t="str">
        <f>IF(OR(DATABASE!L477="",ISERROR(DATABASE!L477),DATABASE!L477=FALSE),"0",DATABASE!L477)&amp;","</f>
        <v>0.650080025196075,</v>
      </c>
      <c r="O477" s="7" t="str">
        <f>IF(OR(DATABASE!M477="",ISERROR(DATABASE!M477),DATABASE!M477=FALSE),"0",DATABASE!M477)&amp;","</f>
        <v>0.1865,</v>
      </c>
      <c r="P477" s="7" t="str">
        <f>IF(OR(DATABASE!N477="",ISERROR(DATABASE!N477),DATABASE!N477=FALSE),"0",DATABASE!N477)&amp;","</f>
        <v>0.00540098,</v>
      </c>
      <c r="Q477" s="7" t="str">
        <f>IF(OR(DATABASE!O477="",ISERROR(DATABASE!O477),DATABASE!O477=FALSE),"0",DATABASE!O477)&amp;","</f>
        <v>-0.000002392368,</v>
      </c>
      <c r="R477" s="7" t="str">
        <f>IF(OR(DATABASE!P477="",ISERROR(DATABASE!P477),DATABASE!P477=FALSE),"0",DATABASE!P477)&amp;","</f>
        <v>0.000000000229368,</v>
      </c>
      <c r="S477" s="7" t="str">
        <f>IF(OR(DATABASE!Q477="",ISERROR(DATABASE!Q477),DATABASE!Q477=FALSE),"0",DATABASE!Q477)&amp;","</f>
        <v>0,</v>
      </c>
      <c r="T477" s="7" t="str">
        <f>IF(OR(DATABASE!R477="",ISERROR(DATABASE!R477),DATABASE!R477=FALSE),"0",DATABASE!R477)&amp;","</f>
        <v>-98.825,</v>
      </c>
      <c r="U477" s="7" t="str">
        <f>IF(OR(DATABASE!S477="",ISERROR(DATABASE!S477),DATABASE!S477=FALSE),"0",DATABASE!S477)&amp;","</f>
        <v>138.51,</v>
      </c>
      <c r="V477" s="7" t="str">
        <f>IF(OR(DATABASE!T477="",ISERROR(DATABASE!T477),DATABASE!T477=FALSE),"0",DATABASE!T477)&amp;","</f>
        <v>-98.6556640625,</v>
      </c>
      <c r="W477" s="7" t="str">
        <f>IF(OR(DATABASE!U477="",ISERROR(DATABASE!U477),DATABASE!U477=FALSE),"0",DATABASE!U477)&amp;","</f>
        <v>0.756510925292969,</v>
      </c>
      <c r="X477" s="7">
        <f>IF(OR(DATABASE!V477="",ISERROR(DATABASE!V477),DATABASE!V477=FALSE),"0",DATABASE!V477)</f>
        <v>6.3468433916568756E-5</v>
      </c>
      <c r="Y477" t="s">
        <v>5115</v>
      </c>
    </row>
    <row r="478" spans="2:25" x14ac:dyDescent="0.25">
      <c r="B478" t="s">
        <v>5116</v>
      </c>
      <c r="C478" s="8" t="str">
        <f>""""&amp;DATABASE!A478&amp;""","</f>
        <v>"124-10-7",</v>
      </c>
      <c r="D478" s="8" t="str">
        <f>""""&amp;DATABASE!B478&amp;""","</f>
        <v>"M-Myristate",</v>
      </c>
      <c r="E478" s="8" t="str">
        <f>""""&amp;DATABASE!C478&amp;""","</f>
        <v>"C15H30O2",</v>
      </c>
      <c r="F478" s="8" t="str">
        <f>""""&amp;DATABASE!D478&amp;""","</f>
        <v>"Misc",</v>
      </c>
      <c r="G478" s="8" t="str">
        <f>""""&amp;DATABASE!E478&amp;""","</f>
        <v>"CH3 (CH2)12 CH3COO ",</v>
      </c>
      <c r="H478" s="7" t="str">
        <f>IF(OR(DATABASE!F478="",ISERROR(DATABASE!F478),DATABASE!F478=FALSE),"0",DATABASE!F478)&amp;","</f>
        <v>242.401000976562,</v>
      </c>
      <c r="I478" s="7" t="str">
        <f>IF(OR(DATABASE!G478="",ISERROR(DATABASE!G478),DATABASE!G478=FALSE),"0",DATABASE!G478)&amp;","</f>
        <v>0.85079012879261,</v>
      </c>
      <c r="J478" s="7" t="str">
        <f>IF(OR(DATABASE!H478="",ISERROR(DATABASE!H478),DATABASE!H478=FALSE),"0",DATABASE!H478)&amp;","</f>
        <v>570.119018554687,</v>
      </c>
      <c r="K478" s="7" t="str">
        <f>IF(OR(DATABASE!I478="",ISERROR(DATABASE!I478),DATABASE!I478=FALSE),"0",DATABASE!I478)&amp;","</f>
        <v>739,</v>
      </c>
      <c r="L478" s="7" t="str">
        <f>IF(OR(DATABASE!J478="",ISERROR(DATABASE!J478),DATABASE!J478=FALSE),"0",DATABASE!J478)&amp;","</f>
        <v>18.5,</v>
      </c>
      <c r="M478" s="7" t="str">
        <f>IF(OR(DATABASE!K478="",ISERROR(DATABASE!K478),DATABASE!K478=FALSE),"0",DATABASE!K478)&amp;","</f>
        <v>0.739643216133117,</v>
      </c>
      <c r="N478" s="7" t="str">
        <f>IF(OR(DATABASE!L478="",ISERROR(DATABASE!L478),DATABASE!L478=FALSE),"0",DATABASE!L478)&amp;","</f>
        <v>0.843999028205871,</v>
      </c>
      <c r="O478" s="7" t="str">
        <f>IF(OR(DATABASE!M478="",ISERROR(DATABASE!M478),DATABASE!M478=FALSE),"0",DATABASE!M478)&amp;","</f>
        <v>0.0604865998932659,</v>
      </c>
      <c r="P478" s="7" t="str">
        <f>IF(OR(DATABASE!N478="",ISERROR(DATABASE!N478),DATABASE!N478=FALSE),"0",DATABASE!N478)&amp;","</f>
        <v>0.00566846306700334,</v>
      </c>
      <c r="Q478" s="7" t="str">
        <f>IF(OR(DATABASE!O478="",ISERROR(DATABASE!O478),DATABASE!O478=FALSE),"0",DATABASE!O478)&amp;","</f>
        <v>-2.87787824840734E-06,</v>
      </c>
      <c r="R478" s="7" t="str">
        <f>IF(OR(DATABASE!P478="",ISERROR(DATABASE!P478),DATABASE!P478=FALSE),"0",DATABASE!P478)&amp;","</f>
        <v>4.54618956944092E-10,</v>
      </c>
      <c r="S478" s="7" t="str">
        <f>IF(OR(DATABASE!Q478="",ISERROR(DATABASE!Q478),DATABASE!Q478=FALSE),"0",DATABASE!Q478)&amp;","</f>
        <v>0,</v>
      </c>
      <c r="T478" s="7" t="str">
        <f>IF(OR(DATABASE!R478="",ISERROR(DATABASE!R478),DATABASE!R478=FALSE),"0",DATABASE!R478)&amp;","</f>
        <v>-670.21,</v>
      </c>
      <c r="U478" s="7" t="str">
        <f>IF(OR(DATABASE!S478="",ISERROR(DATABASE!S478),DATABASE!S478=FALSE),"0",DATABASE!S478)&amp;","</f>
        <v>0,</v>
      </c>
      <c r="V478" s="7" t="str">
        <f>IF(OR(DATABASE!T478="",ISERROR(DATABASE!T478),DATABASE!T478=FALSE),"0",DATABASE!T478)&amp;","</f>
        <v>-669.669,</v>
      </c>
      <c r="W478" s="7" t="str">
        <f>IF(OR(DATABASE!U478="",ISERROR(DATABASE!U478),DATABASE!U478=FALSE),"0",DATABASE!U478)&amp;","</f>
        <v>1.42383520507813,</v>
      </c>
      <c r="X478" s="7">
        <f>IF(OR(DATABASE!V478="",ISERROR(DATABASE!V478),DATABASE!V478=FALSE),"0",DATABASE!V478)</f>
        <v>1.1477255076169968E-4</v>
      </c>
      <c r="Y478" t="s">
        <v>5115</v>
      </c>
    </row>
    <row r="479" spans="2:25" x14ac:dyDescent="0.25">
      <c r="B479" t="s">
        <v>5116</v>
      </c>
      <c r="C479" s="8" t="str">
        <f>""""&amp;DATABASE!A479&amp;""","</f>
        <v>"124-11-8",</v>
      </c>
      <c r="D479" s="8" t="str">
        <f>""""&amp;DATABASE!B479&amp;""","</f>
        <v>"1-Nonene",</v>
      </c>
      <c r="E479" s="8" t="str">
        <f>""""&amp;DATABASE!C479&amp;""","</f>
        <v>"C9H18",</v>
      </c>
      <c r="F479" s="8" t="str">
        <f>""""&amp;DATABASE!D479&amp;""","</f>
        <v>"N",</v>
      </c>
      <c r="G479" s="8" t="str">
        <f>""""&amp;DATABASE!E479&amp;""","</f>
        <v>"CH3 (CH2)6 CH2=CH ",</v>
      </c>
      <c r="H479" s="7" t="str">
        <f>IF(OR(DATABASE!F479="",ISERROR(DATABASE!F479),DATABASE!F479=FALSE),"0",DATABASE!F479)&amp;","</f>
        <v>126.236000061035,</v>
      </c>
      <c r="I479" s="7" t="str">
        <f>IF(OR(DATABASE!G479="",ISERROR(DATABASE!G479),DATABASE!G479=FALSE),"0",DATABASE!G479)&amp;","</f>
        <v>0.732744525719942,</v>
      </c>
      <c r="J479" s="7" t="str">
        <f>IF(OR(DATABASE!H479="",ISERROR(DATABASE!H479),DATABASE!H479=FALSE),"0",DATABASE!H479)&amp;","</f>
        <v>420.039001464843,</v>
      </c>
      <c r="K479" s="7" t="str">
        <f>IF(OR(DATABASE!I479="",ISERROR(DATABASE!I479),DATABASE!I479=FALSE),"0",DATABASE!I479)&amp;","</f>
        <v>592.039001464843,</v>
      </c>
      <c r="L479" s="7" t="str">
        <f>IF(OR(DATABASE!J479="",ISERROR(DATABASE!J479),DATABASE!J479=FALSE),"0",DATABASE!J479)&amp;","</f>
        <v>23.441201171875,</v>
      </c>
      <c r="M479" s="7" t="str">
        <f>IF(OR(DATABASE!K479="",ISERROR(DATABASE!K479),DATABASE!K479=FALSE),"0",DATABASE!K479)&amp;","</f>
        <v>0.583100020885467,</v>
      </c>
      <c r="N479" s="7" t="str">
        <f>IF(OR(DATABASE!L479="",ISERROR(DATABASE!L479),DATABASE!L479=FALSE),"0",DATABASE!L479)&amp;","</f>
        <v>0.430000007152557,</v>
      </c>
      <c r="O479" s="7" t="str">
        <f>IF(OR(DATABASE!M479="",ISERROR(DATABASE!M479),DATABASE!M479=FALSE),"0",DATABASE!M479)&amp;","</f>
        <v>0.15659,</v>
      </c>
      <c r="P479" s="7" t="str">
        <f>IF(OR(DATABASE!N479="",ISERROR(DATABASE!N479),DATABASE!N479=FALSE),"0",DATABASE!N479)&amp;","</f>
        <v>0.005683,</v>
      </c>
      <c r="Q479" s="7" t="str">
        <f>IF(OR(DATABASE!O479="",ISERROR(DATABASE!O479),DATABASE!O479=FALSE),"0",DATABASE!O479)&amp;","</f>
        <v>-0.000002063298,</v>
      </c>
      <c r="R479" s="7" t="str">
        <f>IF(OR(DATABASE!P479="",ISERROR(DATABASE!P479),DATABASE!P479=FALSE),"0",DATABASE!P479)&amp;","</f>
        <v>0,</v>
      </c>
      <c r="S479" s="7" t="str">
        <f>IF(OR(DATABASE!Q479="",ISERROR(DATABASE!Q479),DATABASE!Q479=FALSE),"0",DATABASE!Q479)&amp;","</f>
        <v>0,</v>
      </c>
      <c r="T479" s="7" t="str">
        <f>IF(OR(DATABASE!R479="",ISERROR(DATABASE!R479),DATABASE!R479=FALSE),"0",DATABASE!R479)&amp;","</f>
        <v>-103.59,</v>
      </c>
      <c r="U479" s="7" t="str">
        <f>IF(OR(DATABASE!S479="",ISERROR(DATABASE!S479),DATABASE!S479=FALSE),"0",DATABASE!S479)&amp;","</f>
        <v>111.8,</v>
      </c>
      <c r="V479" s="7" t="str">
        <f>IF(OR(DATABASE!T479="",ISERROR(DATABASE!T479),DATABASE!T479=FALSE),"0",DATABASE!T479)&amp;","</f>
        <v>-107.58,</v>
      </c>
      <c r="W479" s="7" t="str">
        <f>IF(OR(DATABASE!U479="",ISERROR(DATABASE!U479),DATABASE!U479=FALSE),"0",DATABASE!U479)&amp;","</f>
        <v>0.718380004882813,</v>
      </c>
      <c r="X479" s="7">
        <f>IF(OR(DATABASE!V479="",ISERROR(DATABASE!V479),DATABASE!V479=FALSE),"0",DATABASE!V479)</f>
        <v>6.1441000550985334E-5</v>
      </c>
      <c r="Y479" t="s">
        <v>5115</v>
      </c>
    </row>
    <row r="480" spans="2:25" x14ac:dyDescent="0.25">
      <c r="B480" t="s">
        <v>5116</v>
      </c>
      <c r="C480" s="8" t="str">
        <f>""""&amp;DATABASE!A480&amp;""","</f>
        <v>"124-12-9",</v>
      </c>
      <c r="D480" s="8" t="str">
        <f>""""&amp;DATABASE!B480&amp;""","</f>
        <v>"CapryloNitri",</v>
      </c>
      <c r="E480" s="8" t="str">
        <f>""""&amp;DATABASE!C480&amp;""","</f>
        <v>"C8H15N",</v>
      </c>
      <c r="F480" s="8" t="str">
        <f>""""&amp;DATABASE!D480&amp;""","</f>
        <v>"Misc",</v>
      </c>
      <c r="G480" s="8" t="str">
        <f>""""&amp;DATABASE!E480&amp;""","</f>
        <v>"",</v>
      </c>
      <c r="H480" s="7" t="str">
        <f>IF(OR(DATABASE!F480="",ISERROR(DATABASE!F480),DATABASE!F480=FALSE),"0",DATABASE!F480)&amp;","</f>
        <v>153.268005371093,</v>
      </c>
      <c r="I480" s="7" t="str">
        <f>IF(OR(DATABASE!G480="",ISERROR(DATABASE!G480),DATABASE!G480=FALSE),"0",DATABASE!G480)&amp;","</f>
        <v>0.82076126442377,</v>
      </c>
      <c r="J480" s="7" t="str">
        <f>IF(OR(DATABASE!H480="",ISERROR(DATABASE!H480),DATABASE!H480=FALSE),"0",DATABASE!H480)&amp;","</f>
        <v>516,</v>
      </c>
      <c r="K480" s="7" t="str">
        <f>IF(OR(DATABASE!I480="",ISERROR(DATABASE!I480),DATABASE!I480=FALSE),"0",DATABASE!I480)&amp;","</f>
        <v>688.598022460937,</v>
      </c>
      <c r="L480" s="7" t="str">
        <f>IF(OR(DATABASE!J480="",ISERROR(DATABASE!J480),DATABASE!J480=FALSE),"0",DATABASE!J480)&amp;","</f>
        <v>26.8,</v>
      </c>
      <c r="M480" s="7" t="str">
        <f>IF(OR(DATABASE!K480="",ISERROR(DATABASE!K480),DATABASE!K480=FALSE),"0",DATABASE!K480)&amp;","</f>
        <v>0.59399002790451,</v>
      </c>
      <c r="N480" s="7" t="str">
        <f>IF(OR(DATABASE!L480="",ISERROR(DATABASE!L480),DATABASE!L480=FALSE),"0",DATABASE!L480)&amp;","</f>
        <v>0.85698002576828,</v>
      </c>
      <c r="O480" s="7" t="str">
        <f>IF(OR(DATABASE!M480="",ISERROR(DATABASE!M480),DATABASE!M480=FALSE),"0",DATABASE!M480)&amp;","</f>
        <v>0.23355,</v>
      </c>
      <c r="P480" s="7" t="str">
        <f>IF(OR(DATABASE!N480="",ISERROR(DATABASE!N480),DATABASE!N480=FALSE),"0",DATABASE!N480)&amp;","</f>
        <v>0.00543914,</v>
      </c>
      <c r="Q480" s="7" t="str">
        <f>IF(OR(DATABASE!O480="",ISERROR(DATABASE!O480),DATABASE!O480=FALSE),"0",DATABASE!O480)&amp;","</f>
        <v>-0.000002782995,</v>
      </c>
      <c r="R480" s="7" t="str">
        <f>IF(OR(DATABASE!P480="",ISERROR(DATABASE!P480),DATABASE!P480=FALSE),"0",DATABASE!P480)&amp;","</f>
        <v>0.000000000729492,</v>
      </c>
      <c r="S480" s="7" t="str">
        <f>IF(OR(DATABASE!Q480="",ISERROR(DATABASE!Q480),DATABASE!Q480=FALSE),"0",DATABASE!Q480)&amp;","</f>
        <v>0,</v>
      </c>
      <c r="T480" s="7" t="str">
        <f>IF(OR(DATABASE!R480="",ISERROR(DATABASE!R480),DATABASE!R480=FALSE),"0",DATABASE!R480)&amp;","</f>
        <v>-32.767,</v>
      </c>
      <c r="U480" s="7" t="str">
        <f>IF(OR(DATABASE!S480="",ISERROR(DATABASE!S480),DATABASE!S480=FALSE),"0",DATABASE!S480)&amp;","</f>
        <v>0,</v>
      </c>
      <c r="V480" s="7" t="str">
        <f>IF(OR(DATABASE!T480="",ISERROR(DATABASE!T480),DATABASE!T480=FALSE),"0",DATABASE!T480)&amp;","</f>
        <v>-32.767,</v>
      </c>
      <c r="W480" s="7" t="str">
        <f>IF(OR(DATABASE!U480="",ISERROR(DATABASE!U480),DATABASE!U480=FALSE),"0",DATABASE!U480)&amp;","</f>
        <v>-32.767,</v>
      </c>
      <c r="X480" s="7">
        <f>IF(OR(DATABASE!V480="",ISERROR(DATABASE!V480),DATABASE!V480=FALSE),"0",DATABASE!V480)</f>
        <v>-32.767000000000003</v>
      </c>
      <c r="Y480" t="s">
        <v>5115</v>
      </c>
    </row>
    <row r="481" spans="2:25" x14ac:dyDescent="0.25">
      <c r="B481" t="s">
        <v>5116</v>
      </c>
      <c r="C481" s="8" t="str">
        <f>""""&amp;DATABASE!A481&amp;""","</f>
        <v>"124-13-0",</v>
      </c>
      <c r="D481" s="8" t="str">
        <f>""""&amp;DATABASE!B481&amp;""","</f>
        <v>"n-Octanal",</v>
      </c>
      <c r="E481" s="8" t="str">
        <f>""""&amp;DATABASE!C481&amp;""","</f>
        <v>"C8H16O",</v>
      </c>
      <c r="F481" s="8" t="str">
        <f>""""&amp;DATABASE!D481&amp;""","</f>
        <v>"Misc",</v>
      </c>
      <c r="G481" s="8" t="str">
        <f>""""&amp;DATABASE!E481&amp;""","</f>
        <v>"CHO (CH2)6 CH3 ",</v>
      </c>
      <c r="H481" s="7" t="str">
        <f>IF(OR(DATABASE!F481="",ISERROR(DATABASE!F481),DATABASE!F481=FALSE),"0",DATABASE!F481)&amp;","</f>
        <v>128.210006713867,</v>
      </c>
      <c r="I481" s="7" t="str">
        <f>IF(OR(DATABASE!G481="",ISERROR(DATABASE!G481),DATABASE!G481=FALSE),"0",DATABASE!G481)&amp;","</f>
        <v>0.82555471756855,</v>
      </c>
      <c r="J481" s="7" t="str">
        <f>IF(OR(DATABASE!H481="",ISERROR(DATABASE!H481),DATABASE!H481=FALSE),"0",DATABASE!H481)&amp;","</f>
        <v>444.898010253906,</v>
      </c>
      <c r="K481" s="7" t="str">
        <f>IF(OR(DATABASE!I481="",ISERROR(DATABASE!I481),DATABASE!I481=FALSE),"0",DATABASE!I481)&amp;","</f>
        <v>621.098022460937,</v>
      </c>
      <c r="L481" s="7" t="str">
        <f>IF(OR(DATABASE!J481="",ISERROR(DATABASE!J481),DATABASE!J481=FALSE),"0",DATABASE!J481)&amp;","</f>
        <v>27.3,</v>
      </c>
      <c r="M481" s="7" t="str">
        <f>IF(OR(DATABASE!K481="",ISERROR(DATABASE!K481),DATABASE!K481=FALSE),"0",DATABASE!K481)&amp;","</f>
        <v>0.50050002336502,</v>
      </c>
      <c r="N481" s="7" t="str">
        <f>IF(OR(DATABASE!L481="",ISERROR(DATABASE!L481),DATABASE!L481=FALSE),"0",DATABASE!L481)&amp;","</f>
        <v>0.547999024391174,</v>
      </c>
      <c r="O481" s="7" t="str">
        <f>IF(OR(DATABASE!M481="",ISERROR(DATABASE!M481),DATABASE!M481=FALSE),"0",DATABASE!M481)&amp;","</f>
        <v>0.0824038,</v>
      </c>
      <c r="P481" s="7" t="str">
        <f>IF(OR(DATABASE!N481="",ISERROR(DATABASE!N481),DATABASE!N481=FALSE),"0",DATABASE!N481)&amp;","</f>
        <v>0.0056326,</v>
      </c>
      <c r="Q481" s="7" t="str">
        <f>IF(OR(DATABASE!O481="",ISERROR(DATABASE!O481),DATABASE!O481=FALSE),"0",DATABASE!O481)&amp;","</f>
        <v>-0.0000029793213,</v>
      </c>
      <c r="R481" s="7" t="str">
        <f>IF(OR(DATABASE!P481="",ISERROR(DATABASE!P481),DATABASE!P481=FALSE),"0",DATABASE!P481)&amp;","</f>
        <v>0.00000000055966,</v>
      </c>
      <c r="S481" s="7" t="str">
        <f>IF(OR(DATABASE!Q481="",ISERROR(DATABASE!Q481),DATABASE!Q481=FALSE),"0",DATABASE!Q481)&amp;","</f>
        <v>-7.22676E-22,</v>
      </c>
      <c r="T481" s="7" t="str">
        <f>IF(OR(DATABASE!R481="",ISERROR(DATABASE!R481),DATABASE!R481=FALSE),"0",DATABASE!R481)&amp;","</f>
        <v>-289.65,</v>
      </c>
      <c r="U481" s="7" t="str">
        <f>IF(OR(DATABASE!S481="",ISERROR(DATABASE!S481),DATABASE!S481=FALSE),"0",DATABASE!S481)&amp;","</f>
        <v>0,</v>
      </c>
      <c r="V481" s="7" t="str">
        <f>IF(OR(DATABASE!T481="",ISERROR(DATABASE!T481),DATABASE!T481=FALSE),"0",DATABASE!T481)&amp;","</f>
        <v>-293.422,</v>
      </c>
      <c r="W481" s="7" t="str">
        <f>IF(OR(DATABASE!U481="",ISERROR(DATABASE!U481),DATABASE!U481=FALSE),"0",DATABASE!U481)&amp;","</f>
        <v>0.687039001464844,</v>
      </c>
      <c r="X481" s="7">
        <f>IF(OR(DATABASE!V481="",ISERROR(DATABASE!V481),DATABASE!V481=FALSE),"0",DATABASE!V481)</f>
        <v>5.3337901830673216E-5</v>
      </c>
      <c r="Y481" t="s">
        <v>5115</v>
      </c>
    </row>
    <row r="482" spans="2:25" x14ac:dyDescent="0.25">
      <c r="B482" t="s">
        <v>5116</v>
      </c>
      <c r="C482" s="8" t="str">
        <f>""""&amp;DATABASE!A482&amp;""","</f>
        <v>"124-17-4",</v>
      </c>
      <c r="D482" s="8" t="str">
        <f>""""&amp;DATABASE!B482&amp;""","</f>
        <v>"DEGC4C2rAc",</v>
      </c>
      <c r="E482" s="8" t="str">
        <f>""""&amp;DATABASE!C482&amp;""","</f>
        <v>"C10H20O4",</v>
      </c>
      <c r="F482" s="8" t="str">
        <f>""""&amp;DATABASE!D482&amp;""","</f>
        <v>"Misc",</v>
      </c>
      <c r="G482" s="8" t="str">
        <f>""""&amp;DATABASE!E482&amp;""","</f>
        <v>"(CH2)5 CH3 CH3COO (CH2O)2 ",</v>
      </c>
      <c r="H482" s="7" t="str">
        <f>IF(OR(DATABASE!F482="",ISERROR(DATABASE!F482),DATABASE!F482=FALSE),"0",DATABASE!F482)&amp;","</f>
        <v>204.266006469726,</v>
      </c>
      <c r="I482" s="7" t="str">
        <f>IF(OR(DATABASE!G482="",ISERROR(DATABASE!G482),DATABASE!G482=FALSE),"0",DATABASE!G482)&amp;","</f>
        <v>0.984594385481578,</v>
      </c>
      <c r="J482" s="7" t="str">
        <f>IF(OR(DATABASE!H482="",ISERROR(DATABASE!H482),DATABASE!H482=FALSE),"0",DATABASE!H482)&amp;","</f>
        <v>518.450012207031,</v>
      </c>
      <c r="K482" s="7" t="str">
        <f>IF(OR(DATABASE!I482="",ISERROR(DATABASE!I482),DATABASE!I482=FALSE),"0",DATABASE!I482)&amp;","</f>
        <v>679,</v>
      </c>
      <c r="L482" s="7" t="str">
        <f>IF(OR(DATABASE!J482="",ISERROR(DATABASE!J482),DATABASE!J482=FALSE),"0",DATABASE!J482)&amp;","</f>
        <v>20.6,</v>
      </c>
      <c r="M482" s="7" t="str">
        <f>IF(OR(DATABASE!K482="",ISERROR(DATABASE!K482),DATABASE!K482=FALSE),"0",DATABASE!K482)&amp;","</f>
        <v>0.68199998140335,</v>
      </c>
      <c r="N482" s="7" t="str">
        <f>IF(OR(DATABASE!L482="",ISERROR(DATABASE!L482),DATABASE!L482=FALSE),"0",DATABASE!L482)&amp;","</f>
        <v>0.841952979564666,</v>
      </c>
      <c r="O482" s="7" t="str">
        <f>IF(OR(DATABASE!M482="",ISERROR(DATABASE!M482),DATABASE!M482=FALSE),"0",DATABASE!M482)&amp;","</f>
        <v>-0.4404,</v>
      </c>
      <c r="P482" s="7" t="str">
        <f>IF(OR(DATABASE!N482="",ISERROR(DATABASE!N482),DATABASE!N482=FALSE),"0",DATABASE!N482)&amp;","</f>
        <v>0.0079382,</v>
      </c>
      <c r="Q482" s="7" t="str">
        <f>IF(OR(DATABASE!O482="",ISERROR(DATABASE!O482),DATABASE!O482=FALSE),"0",DATABASE!O482)&amp;","</f>
        <v>-0.0000084711,</v>
      </c>
      <c r="R482" s="7" t="str">
        <f>IF(OR(DATABASE!P482="",ISERROR(DATABASE!P482),DATABASE!P482=FALSE),"0",DATABASE!P482)&amp;","</f>
        <v>0.000000005142,</v>
      </c>
      <c r="S482" s="7" t="str">
        <f>IF(OR(DATABASE!Q482="",ISERROR(DATABASE!Q482),DATABASE!Q482=FALSE),"0",DATABASE!Q482)&amp;","</f>
        <v>-0.00000000000104892,</v>
      </c>
      <c r="T482" s="7" t="str">
        <f>IF(OR(DATABASE!R482="",ISERROR(DATABASE!R482),DATABASE!R482=FALSE),"0",DATABASE!R482)&amp;","</f>
        <v>-816.5,</v>
      </c>
      <c r="U482" s="7" t="str">
        <f>IF(OR(DATABASE!S482="",ISERROR(DATABASE!S482),DATABASE!S482=FALSE),"0",DATABASE!S482)&amp;","</f>
        <v>0,</v>
      </c>
      <c r="V482" s="7" t="str">
        <f>IF(OR(DATABASE!T482="",ISERROR(DATABASE!T482),DATABASE!T482=FALSE),"0",DATABASE!T482)&amp;","</f>
        <v>-816.837875,</v>
      </c>
      <c r="W482" s="7" t="str">
        <f>IF(OR(DATABASE!U482="",ISERROR(DATABASE!U482),DATABASE!U482=FALSE),"0",DATABASE!U482)&amp;","</f>
        <v>1.06185400390625,</v>
      </c>
      <c r="X482" s="7">
        <f>IF(OR(DATABASE!V482="",ISERROR(DATABASE!V482),DATABASE!V482=FALSE),"0",DATABASE!V482)</f>
        <v>7.7014498412609095E-5</v>
      </c>
      <c r="Y482" t="s">
        <v>5115</v>
      </c>
    </row>
    <row r="483" spans="2:25" x14ac:dyDescent="0.25">
      <c r="B483" t="s">
        <v>5116</v>
      </c>
      <c r="C483" s="8" t="str">
        <f>""""&amp;DATABASE!A483&amp;""","</f>
        <v>"124-18-5",</v>
      </c>
      <c r="D483" s="8" t="str">
        <f>""""&amp;DATABASE!B483&amp;""","</f>
        <v>"n-Decane",</v>
      </c>
      <c r="E483" s="8" t="str">
        <f>""""&amp;DATABASE!C483&amp;""","</f>
        <v>"C10H22",</v>
      </c>
      <c r="F483" s="8" t="str">
        <f>""""&amp;DATABASE!D483&amp;""","</f>
        <v>"PN",</v>
      </c>
      <c r="G483" s="8" t="str">
        <f>""""&amp;DATABASE!E483&amp;""","</f>
        <v>"(CH3)2 (CH2)8 ",</v>
      </c>
      <c r="H483" s="7" t="str">
        <f>IF(OR(DATABASE!F483="",ISERROR(DATABASE!F483),DATABASE!F483=FALSE),"0",DATABASE!F483)&amp;","</f>
        <v>142.285003662109,</v>
      </c>
      <c r="I483" s="7" t="str">
        <f>IF(OR(DATABASE!G483="",ISERROR(DATABASE!G483),DATABASE!G483=FALSE),"0",DATABASE!G483)&amp;","</f>
        <v>0.733402118848556,</v>
      </c>
      <c r="J483" s="7" t="str">
        <f>IF(OR(DATABASE!H483="",ISERROR(DATABASE!H483),DATABASE!H483=FALSE),"0",DATABASE!H483)&amp;","</f>
        <v>447.299011230468,</v>
      </c>
      <c r="K483" s="7" t="str">
        <f>IF(OR(DATABASE!I483="",ISERROR(DATABASE!I483),DATABASE!I483=FALSE),"0",DATABASE!I483)&amp;","</f>
        <v>617.598022460937,</v>
      </c>
      <c r="L483" s="7" t="str">
        <f>IF(OR(DATABASE!J483="",ISERROR(DATABASE!J483),DATABASE!J483=FALSE),"0",DATABASE!J483)&amp;","</f>
        <v>21.0755004882812,</v>
      </c>
      <c r="M483" s="7" t="str">
        <f>IF(OR(DATABASE!K483="",ISERROR(DATABASE!K483),DATABASE!K483=FALSE),"0",DATABASE!K483)&amp;","</f>
        <v>0.601970016956329,</v>
      </c>
      <c r="N483" s="7" t="str">
        <f>IF(OR(DATABASE!L483="",ISERROR(DATABASE!L483),DATABASE!L483=FALSE),"0",DATABASE!L483)&amp;","</f>
        <v>0.488480001688004,</v>
      </c>
      <c r="O483" s="7" t="str">
        <f>IF(OR(DATABASE!M483="",ISERROR(DATABASE!M483),DATABASE!M483=FALSE),"0",DATABASE!M483)&amp;","</f>
        <v>-0.0556135,</v>
      </c>
      <c r="P483" s="7" t="str">
        <f>IF(OR(DATABASE!N483="",ISERROR(DATABASE!N483),DATABASE!N483=FALSE),"0",DATABASE!N483)&amp;","</f>
        <v>0.0067533,</v>
      </c>
      <c r="Q483" s="7" t="str">
        <f>IF(OR(DATABASE!O483="",ISERROR(DATABASE!O483),DATABASE!O483=FALSE),"0",DATABASE!O483)&amp;","</f>
        <v>-0.00000371646,</v>
      </c>
      <c r="R483" s="7" t="str">
        <f>IF(OR(DATABASE!P483="",ISERROR(DATABASE!P483),DATABASE!P483=FALSE),"0",DATABASE!P483)&amp;","</f>
        <v>0.000000000794864,</v>
      </c>
      <c r="S483" s="7" t="str">
        <f>IF(OR(DATABASE!Q483="",ISERROR(DATABASE!Q483),DATABASE!Q483=FALSE),"0",DATABASE!Q483)&amp;","</f>
        <v>-1.480556E-22,</v>
      </c>
      <c r="T483" s="7" t="str">
        <f>IF(OR(DATABASE!R483="",ISERROR(DATABASE!R483),DATABASE!R483=FALSE),"0",DATABASE!R483)&amp;","</f>
        <v>-249.79,</v>
      </c>
      <c r="U483" s="7" t="str">
        <f>IF(OR(DATABASE!S483="",ISERROR(DATABASE!S483),DATABASE!S483=FALSE),"0",DATABASE!S483)&amp;","</f>
        <v>33.3,</v>
      </c>
      <c r="V483" s="7" t="str">
        <f>IF(OR(DATABASE!T483="",ISERROR(DATABASE!T483),DATABASE!T483=FALSE),"0",DATABASE!T483)&amp;","</f>
        <v>-254.999,</v>
      </c>
      <c r="W483" s="7" t="str">
        <f>IF(OR(DATABASE!U483="",ISERROR(DATABASE!U483),DATABASE!U483=FALSE),"0",DATABASE!U483)&amp;","</f>
        <v>0.942010009765625,</v>
      </c>
      <c r="X483" s="7">
        <f>IF(OR(DATABASE!V483="",ISERROR(DATABASE!V483),DATABASE!V483=FALSE),"0",DATABASE!V483)</f>
        <v>7.425390183925629E-5</v>
      </c>
      <c r="Y483" t="s">
        <v>5115</v>
      </c>
    </row>
    <row r="484" spans="2:25" x14ac:dyDescent="0.25">
      <c r="B484" t="s">
        <v>5116</v>
      </c>
      <c r="C484" s="8" t="str">
        <f>""""&amp;DATABASE!A484&amp;""","</f>
        <v>"124-19-6",</v>
      </c>
      <c r="D484" s="8" t="str">
        <f>""""&amp;DATABASE!B484&amp;""","</f>
        <v>"n-Nonanal",</v>
      </c>
      <c r="E484" s="8" t="str">
        <f>""""&amp;DATABASE!C484&amp;""","</f>
        <v>"C9H18O",</v>
      </c>
      <c r="F484" s="8" t="str">
        <f>""""&amp;DATABASE!D484&amp;""","</f>
        <v>"Misc",</v>
      </c>
      <c r="G484" s="8" t="str">
        <f>""""&amp;DATABASE!E484&amp;""","</f>
        <v>"CH3 (CH2)7 CHO ",</v>
      </c>
      <c r="H484" s="7" t="str">
        <f>IF(OR(DATABASE!F484="",ISERROR(DATABASE!F484),DATABASE!F484=FALSE),"0",DATABASE!F484)&amp;","</f>
        <v>142.240005493164,</v>
      </c>
      <c r="I484" s="7" t="str">
        <f>IF(OR(DATABASE!G484="",ISERROR(DATABASE!G484),DATABASE!G484=FALSE),"0",DATABASE!G484)&amp;","</f>
        <v>0.826043147247411,</v>
      </c>
      <c r="J484" s="7" t="str">
        <f>IF(OR(DATABASE!H484="",ISERROR(DATABASE!H484),DATABASE!H484=FALSE),"0",DATABASE!H484)&amp;","</f>
        <v>468.148010253906,</v>
      </c>
      <c r="K484" s="7" t="str">
        <f>IF(OR(DATABASE!I484="",ISERROR(DATABASE!I484),DATABASE!I484=FALSE),"0",DATABASE!I484)&amp;","</f>
        <v>640,</v>
      </c>
      <c r="L484" s="7" t="str">
        <f>IF(OR(DATABASE!J484="",ISERROR(DATABASE!J484),DATABASE!J484=FALSE),"0",DATABASE!J484)&amp;","</f>
        <v>23.3,</v>
      </c>
      <c r="M484" s="7" t="str">
        <f>IF(OR(DATABASE!K484="",ISERROR(DATABASE!K484),DATABASE!K484=FALSE),"0",DATABASE!K484)&amp;","</f>
        <v>0.52700001001358,</v>
      </c>
      <c r="N484" s="7" t="str">
        <f>IF(OR(DATABASE!L484="",ISERROR(DATABASE!L484),DATABASE!L484=FALSE),"0",DATABASE!L484)&amp;","</f>
        <v>0.591970026493072,</v>
      </c>
      <c r="O484" s="7" t="str">
        <f>IF(OR(DATABASE!M484="",ISERROR(DATABASE!M484),DATABASE!M484=FALSE),"0",DATABASE!M484)&amp;","</f>
        <v>0.29595,</v>
      </c>
      <c r="P484" s="7" t="str">
        <f>IF(OR(DATABASE!N484="",ISERROR(DATABASE!N484),DATABASE!N484=FALSE),"0",DATABASE!N484)&amp;","</f>
        <v>0.00488814,</v>
      </c>
      <c r="Q484" s="7" t="str">
        <f>IF(OR(DATABASE!O484="",ISERROR(DATABASE!O484),DATABASE!O484=FALSE),"0",DATABASE!O484)&amp;","</f>
        <v>-0.00000199998,</v>
      </c>
      <c r="R484" s="7" t="str">
        <f>IF(OR(DATABASE!P484="",ISERROR(DATABASE!P484),DATABASE!P484=FALSE),"0",DATABASE!P484)&amp;","</f>
        <v>0.0000000001875,</v>
      </c>
      <c r="S484" s="7" t="str">
        <f>IF(OR(DATABASE!Q484="",ISERROR(DATABASE!Q484),DATABASE!Q484=FALSE),"0",DATABASE!Q484)&amp;","</f>
        <v>0,</v>
      </c>
      <c r="T484" s="7" t="str">
        <f>IF(OR(DATABASE!R484="",ISERROR(DATABASE!R484),DATABASE!R484=FALSE),"0",DATABASE!R484)&amp;","</f>
        <v>-305.25,</v>
      </c>
      <c r="U484" s="7" t="str">
        <f>IF(OR(DATABASE!S484="",ISERROR(DATABASE!S484),DATABASE!S484=FALSE),"0",DATABASE!S484)&amp;","</f>
        <v>-74.94,</v>
      </c>
      <c r="V484" s="7" t="str">
        <f>IF(OR(DATABASE!T484="",ISERROR(DATABASE!T484),DATABASE!T484=FALSE),"0",DATABASE!T484)&amp;","</f>
        <v>-314.55,</v>
      </c>
      <c r="W484" s="7" t="str">
        <f>IF(OR(DATABASE!U484="",ISERROR(DATABASE!U484),DATABASE!U484=FALSE),"0",DATABASE!U484)&amp;","</f>
        <v>0.784030029296875,</v>
      </c>
      <c r="X484" s="7">
        <f>IF(OR(DATABASE!V484="",ISERROR(DATABASE!V484),DATABASE!V484=FALSE),"0",DATABASE!V484)</f>
        <v>5.9438001364469528E-5</v>
      </c>
      <c r="Y484" t="s">
        <v>5115</v>
      </c>
    </row>
    <row r="485" spans="2:25" x14ac:dyDescent="0.25">
      <c r="B485" t="s">
        <v>5116</v>
      </c>
      <c r="C485" s="8" t="str">
        <f>""""&amp;DATABASE!A485&amp;""","</f>
        <v>"124-22-1",</v>
      </c>
      <c r="D485" s="8" t="str">
        <f>""""&amp;DATABASE!B485&amp;""","</f>
        <v>"nC12Amine",</v>
      </c>
      <c r="E485" s="8" t="str">
        <f>""""&amp;DATABASE!C485&amp;""","</f>
        <v>"C12H27N",</v>
      </c>
      <c r="F485" s="8" t="str">
        <f>""""&amp;DATABASE!D485&amp;""","</f>
        <v>"Misc",</v>
      </c>
      <c r="G485" s="8" t="str">
        <f>""""&amp;DATABASE!E485&amp;""","</f>
        <v>"(CH2)10 CH3 CH2NH2 ",</v>
      </c>
      <c r="H485" s="7" t="str">
        <f>IF(OR(DATABASE!F485="",ISERROR(DATABASE!F485),DATABASE!F485=FALSE),"0",DATABASE!F485)&amp;","</f>
        <v>185.352005004882,</v>
      </c>
      <c r="I485" s="7" t="str">
        <f>IF(OR(DATABASE!G485="",ISERROR(DATABASE!G485),DATABASE!G485=FALSE),"0",DATABASE!G485)&amp;","</f>
        <v>0.78906581323325,</v>
      </c>
      <c r="J485" s="7" t="str">
        <f>IF(OR(DATABASE!H485="",ISERROR(DATABASE!H485),DATABASE!H485=FALSE),"0",DATABASE!H485)&amp;","</f>
        <v>532.348022460937,</v>
      </c>
      <c r="K485" s="7" t="str">
        <f>IF(OR(DATABASE!I485="",ISERROR(DATABASE!I485),DATABASE!I485=FALSE),"0",DATABASE!I485)&amp;","</f>
        <v>696,</v>
      </c>
      <c r="L485" s="7" t="str">
        <f>IF(OR(DATABASE!J485="",ISERROR(DATABASE!J485),DATABASE!J485=FALSE),"0",DATABASE!J485)&amp;","</f>
        <v>18.8,</v>
      </c>
      <c r="M485" s="7" t="str">
        <f>IF(OR(DATABASE!K485="",ISERROR(DATABASE!K485),DATABASE!K485=FALSE),"0",DATABASE!K485)&amp;","</f>
        <v>0.735000014305114,</v>
      </c>
      <c r="N485" s="7" t="str">
        <f>IF(OR(DATABASE!L485="",ISERROR(DATABASE!L485),DATABASE!L485=FALSE),"0",DATABASE!L485)&amp;","</f>
        <v>0.7690110206604,</v>
      </c>
      <c r="O485" s="7" t="str">
        <f>IF(OR(DATABASE!M485="",ISERROR(DATABASE!M485),DATABASE!M485=FALSE),"0",DATABASE!M485)&amp;","</f>
        <v>-0.121103,</v>
      </c>
      <c r="P485" s="7" t="str">
        <f>IF(OR(DATABASE!N485="",ISERROR(DATABASE!N485),DATABASE!N485=FALSE),"0",DATABASE!N485)&amp;","</f>
        <v>0.0071635,</v>
      </c>
      <c r="Q485" s="7" t="str">
        <f>IF(OR(DATABASE!O485="",ISERROR(DATABASE!O485),DATABASE!O485=FALSE),"0",DATABASE!O485)&amp;","</f>
        <v>-0.00000505479,</v>
      </c>
      <c r="R485" s="7" t="str">
        <f>IF(OR(DATABASE!P485="",ISERROR(DATABASE!P485),DATABASE!P485=FALSE),"0",DATABASE!P485)&amp;","</f>
        <v>0.000000002001116,</v>
      </c>
      <c r="S485" s="7" t="str">
        <f>IF(OR(DATABASE!Q485="",ISERROR(DATABASE!Q485),DATABASE!Q485=FALSE),"0",DATABASE!Q485)&amp;","</f>
        <v>-2.821676E-13,</v>
      </c>
      <c r="T485" s="7" t="str">
        <f>IF(OR(DATABASE!R485="",ISERROR(DATABASE!R485),DATABASE!R485=FALSE),"0",DATABASE!R485)&amp;","</f>
        <v>-256,</v>
      </c>
      <c r="U485" s="7" t="str">
        <f>IF(OR(DATABASE!S485="",ISERROR(DATABASE!S485),DATABASE!S485=FALSE),"0",DATABASE!S485)&amp;","</f>
        <v>116.49,</v>
      </c>
      <c r="V485" s="7" t="str">
        <f>IF(OR(DATABASE!T485="",ISERROR(DATABASE!T485),DATABASE!T485=FALSE),"0",DATABASE!T485)&amp;","</f>
        <v>-255.41665625,</v>
      </c>
      <c r="W485" s="7" t="str">
        <f>IF(OR(DATABASE!U485="",ISERROR(DATABASE!U485),DATABASE!U485=FALSE),"0",DATABASE!U485)&amp;","</f>
        <v>1.21579956054687,</v>
      </c>
      <c r="X485" s="7">
        <f>IF(OR(DATABASE!V485="",ISERROR(DATABASE!V485),DATABASE!V485=FALSE),"0",DATABASE!V485)</f>
        <v>1.0587976127862931E-4</v>
      </c>
      <c r="Y485" t="s">
        <v>5115</v>
      </c>
    </row>
    <row r="486" spans="2:25" x14ac:dyDescent="0.25">
      <c r="B486" t="s">
        <v>5116</v>
      </c>
      <c r="C486" s="8" t="str">
        <f>""""&amp;DATABASE!A486&amp;""","</f>
        <v>"124-38-9",</v>
      </c>
      <c r="D486" s="8" t="str">
        <f>""""&amp;DATABASE!B486&amp;""","</f>
        <v>"CO2",</v>
      </c>
      <c r="E486" s="8" t="str">
        <f>""""&amp;DATABASE!C486&amp;""","</f>
        <v>"CO2",</v>
      </c>
      <c r="F486" s="8" t="str">
        <f>""""&amp;DATABASE!D486&amp;""","</f>
        <v>"Misc",</v>
      </c>
      <c r="G486" s="8" t="str">
        <f>""""&amp;DATABASE!E486&amp;""","</f>
        <v>"",</v>
      </c>
      <c r="H486" s="7" t="str">
        <f>IF(OR(DATABASE!F486="",ISERROR(DATABASE!F486),DATABASE!F486=FALSE),"0",DATABASE!F486)&amp;","</f>
        <v>44.0097007751464,</v>
      </c>
      <c r="I486" s="7" t="str">
        <f>IF(OR(DATABASE!G486="",ISERROR(DATABASE!G486),DATABASE!G486=FALSE),"0",DATABASE!G486)&amp;","</f>
        <v>0.826102223107256,</v>
      </c>
      <c r="J486" s="7" t="str">
        <f>IF(OR(DATABASE!H486="",ISERROR(DATABASE!H486),DATABASE!H486=FALSE),"0",DATABASE!H486)&amp;","</f>
        <v>194.598007202148,</v>
      </c>
      <c r="K486" s="7" t="str">
        <f>IF(OR(DATABASE!I486="",ISERROR(DATABASE!I486),DATABASE!I486=FALSE),"0",DATABASE!I486)&amp;","</f>
        <v>304.100006103515,</v>
      </c>
      <c r="L486" s="7" t="str">
        <f>IF(OR(DATABASE!J486="",ISERROR(DATABASE!J486),DATABASE!J486=FALSE),"0",DATABASE!J486)&amp;","</f>
        <v>73.7,</v>
      </c>
      <c r="M486" s="7" t="str">
        <f>IF(OR(DATABASE!K486="",ISERROR(DATABASE!K486),DATABASE!K486=FALSE),"0",DATABASE!K486)&amp;","</f>
        <v>0.0939000025391579,</v>
      </c>
      <c r="N486" s="7" t="str">
        <f>IF(OR(DATABASE!L486="",ISERROR(DATABASE!L486),DATABASE!L486=FALSE),"0",DATABASE!L486)&amp;","</f>
        <v>0.238940000534058,</v>
      </c>
      <c r="O486" s="7" t="str">
        <f>IF(OR(DATABASE!M486="",ISERROR(DATABASE!M486),DATABASE!M486=FALSE),"0",DATABASE!M486)&amp;","</f>
        <v>0.618139,</v>
      </c>
      <c r="P486" s="7" t="str">
        <f>IF(OR(DATABASE!N486="",ISERROR(DATABASE!N486),DATABASE!N486=FALSE),"0",DATABASE!N486)&amp;","</f>
        <v>0.00096897,</v>
      </c>
      <c r="Q486" s="7" t="str">
        <f>IF(OR(DATABASE!O486="",ISERROR(DATABASE!O486),DATABASE!O486=FALSE),"0",DATABASE!O486)&amp;","</f>
        <v>-0.000000448059,</v>
      </c>
      <c r="R486" s="7" t="str">
        <f>IF(OR(DATABASE!P486="",ISERROR(DATABASE!P486),DATABASE!P486=FALSE),"0",DATABASE!P486)&amp;","</f>
        <v>0.00000000009162,</v>
      </c>
      <c r="S486" s="7" t="str">
        <f>IF(OR(DATABASE!Q486="",ISERROR(DATABASE!Q486),DATABASE!Q486=FALSE),"0",DATABASE!Q486)&amp;","</f>
        <v>-5.4818E-15,</v>
      </c>
      <c r="T486" s="7" t="str">
        <f>IF(OR(DATABASE!R486="",ISERROR(DATABASE!R486),DATABASE!R486=FALSE),"0",DATABASE!R486)&amp;","</f>
        <v>-393.79,</v>
      </c>
      <c r="U486" s="7" t="str">
        <f>IF(OR(DATABASE!S486="",ISERROR(DATABASE!S486),DATABASE!S486=FALSE),"0",DATABASE!S486)&amp;","</f>
        <v>-394.38,</v>
      </c>
      <c r="V486" s="7" t="str">
        <f>IF(OR(DATABASE!T486="",ISERROR(DATABASE!T486),DATABASE!T486=FALSE),"0",DATABASE!T486)&amp;","</f>
        <v>-393.4376875,</v>
      </c>
      <c r="W486" s="7" t="str">
        <f>IF(OR(DATABASE!U486="",ISERROR(DATABASE!U486),DATABASE!U486=FALSE),"0",DATABASE!U486)&amp;","</f>
        <v>-0.00346147894859314,</v>
      </c>
      <c r="X486" s="7">
        <f>IF(OR(DATABASE!V486="",ISERROR(DATABASE!V486),DATABASE!V486=FALSE),"0",DATABASE!V486)</f>
        <v>1.0224509751424194E-6</v>
      </c>
      <c r="Y486" t="s">
        <v>5115</v>
      </c>
    </row>
    <row r="487" spans="2:25" x14ac:dyDescent="0.25">
      <c r="B487" t="s">
        <v>5116</v>
      </c>
      <c r="C487" s="8" t="str">
        <f>""""&amp;DATABASE!A487&amp;""","</f>
        <v>"124-40-3",</v>
      </c>
      <c r="D487" s="8" t="str">
        <f>""""&amp;DATABASE!B487&amp;""","</f>
        <v>"diMethylamin",</v>
      </c>
      <c r="E487" s="8" t="str">
        <f>""""&amp;DATABASE!C487&amp;""","</f>
        <v>"C2H7N",</v>
      </c>
      <c r="F487" s="8" t="str">
        <f>""""&amp;DATABASE!D487&amp;""","</f>
        <v>"AMINE",</v>
      </c>
      <c r="G487" s="8" t="str">
        <f>""""&amp;DATABASE!E487&amp;""","</f>
        <v>"CH3 CH3NH ",</v>
      </c>
      <c r="H487" s="7" t="str">
        <f>IF(OR(DATABASE!F487="",ISERROR(DATABASE!F487),DATABASE!F487=FALSE),"0",DATABASE!F487)&amp;","</f>
        <v>45.0848007202148,</v>
      </c>
      <c r="I487" s="7" t="str">
        <f>IF(OR(DATABASE!G487="",ISERROR(DATABASE!G487),DATABASE!G487=FALSE),"0",DATABASE!G487)&amp;","</f>
        <v>0.661556404033989,</v>
      </c>
      <c r="J487" s="7" t="str">
        <f>IF(OR(DATABASE!H487="",ISERROR(DATABASE!H487),DATABASE!H487=FALSE),"0",DATABASE!H487)&amp;","</f>
        <v>270,</v>
      </c>
      <c r="K487" s="7" t="str">
        <f>IF(OR(DATABASE!I487="",ISERROR(DATABASE!I487),DATABASE!I487=FALSE),"0",DATABASE!I487)&amp;","</f>
        <v>437.700012207031,</v>
      </c>
      <c r="L487" s="7" t="str">
        <f>IF(OR(DATABASE!J487="",ISERROR(DATABASE!J487),DATABASE!J487=FALSE),"0",DATABASE!J487)&amp;","</f>
        <v>53.1,</v>
      </c>
      <c r="M487" s="7" t="str">
        <f>IF(OR(DATABASE!K487="",ISERROR(DATABASE!K487),DATABASE!K487=FALSE),"0",DATABASE!K487)&amp;","</f>
        <v>0.181970000267029,</v>
      </c>
      <c r="N487" s="7" t="str">
        <f>IF(OR(DATABASE!L487="",ISERROR(DATABASE!L487),DATABASE!L487=FALSE),"0",DATABASE!L487)&amp;","</f>
        <v>0.301990002393723,</v>
      </c>
      <c r="O487" s="7" t="str">
        <f>IF(OR(DATABASE!M487="",ISERROR(DATABASE!M487),DATABASE!M487=FALSE),"0",DATABASE!M487)&amp;","</f>
        <v>-0.00381755,</v>
      </c>
      <c r="P487" s="7" t="str">
        <f>IF(OR(DATABASE!N487="",ISERROR(DATABASE!N487),DATABASE!N487=FALSE),"0",DATABASE!N487)&amp;","</f>
        <v>0.0059815,</v>
      </c>
      <c r="Q487" s="7" t="str">
        <f>IF(OR(DATABASE!O487="",ISERROR(DATABASE!O487),DATABASE!O487=FALSE),"0",DATABASE!O487)&amp;","</f>
        <v>-0.000002949672,</v>
      </c>
      <c r="R487" s="7" t="str">
        <f>IF(OR(DATABASE!P487="",ISERROR(DATABASE!P487),DATABASE!P487=FALSE),"0",DATABASE!P487)&amp;","</f>
        <v>0.000000000519112,</v>
      </c>
      <c r="S487" s="7" t="str">
        <f>IF(OR(DATABASE!Q487="",ISERROR(DATABASE!Q487),DATABASE!Q487=FALSE),"0",DATABASE!Q487)&amp;","</f>
        <v>0,</v>
      </c>
      <c r="T487" s="7" t="str">
        <f>IF(OR(DATABASE!R487="",ISERROR(DATABASE!R487),DATABASE!R487=FALSE),"0",DATABASE!R487)&amp;","</f>
        <v>-18.799,</v>
      </c>
      <c r="U487" s="7" t="str">
        <f>IF(OR(DATABASE!S487="",ISERROR(DATABASE!S487),DATABASE!S487=FALSE),"0",DATABASE!S487)&amp;","</f>
        <v>68.8,</v>
      </c>
      <c r="V487" s="7" t="str">
        <f>IF(OR(DATABASE!T487="",ISERROR(DATABASE!T487),DATABASE!T487=FALSE),"0",DATABASE!T487)&amp;","</f>
        <v>-20.835,</v>
      </c>
      <c r="W487" s="7" t="str">
        <f>IF(OR(DATABASE!U487="",ISERROR(DATABASE!U487),DATABASE!U487=FALSE),"0",DATABASE!U487)&amp;","</f>
        <v>0.28875,</v>
      </c>
      <c r="X487" s="7">
        <f>IF(OR(DATABASE!V487="",ISERROR(DATABASE!V487),DATABASE!V487=FALSE),"0",DATABASE!V487)</f>
        <v>2.7736000716686249E-5</v>
      </c>
      <c r="Y487" t="s">
        <v>5115</v>
      </c>
    </row>
    <row r="488" spans="2:25" x14ac:dyDescent="0.25">
      <c r="B488" t="s">
        <v>5116</v>
      </c>
      <c r="C488" s="8" t="str">
        <f>""""&amp;DATABASE!A488&amp;""","</f>
        <v>"124-68-5",</v>
      </c>
      <c r="D488" s="8" t="str">
        <f>""""&amp;DATABASE!B488&amp;""","</f>
        <v>"AMP",</v>
      </c>
      <c r="E488" s="8" t="str">
        <f>""""&amp;DATABASE!C488&amp;""","</f>
        <v>"C4H11NO",</v>
      </c>
      <c r="F488" s="8" t="str">
        <f>""""&amp;DATABASE!D488&amp;""","</f>
        <v>"Misc",</v>
      </c>
      <c r="G488" s="8" t="str">
        <f>""""&amp;DATABASE!E488&amp;""","</f>
        <v>"(CH3)2 C CH2 OH NH2 ",</v>
      </c>
      <c r="H488" s="7" t="str">
        <f>IF(OR(DATABASE!F488="",ISERROR(DATABASE!F488),DATABASE!F488=FALSE),"0",DATABASE!F488)&amp;","</f>
        <v>89.1399002075195,</v>
      </c>
      <c r="I488" s="7" t="str">
        <f>IF(OR(DATABASE!G488="",ISERROR(DATABASE!G488),DATABASE!G488=FALSE),"0",DATABASE!G488)&amp;","</f>
        <v>0.932985482171981,</v>
      </c>
      <c r="J488" s="7" t="str">
        <f>IF(OR(DATABASE!H488="",ISERROR(DATABASE!H488),DATABASE!H488=FALSE),"0",DATABASE!H488)&amp;","</f>
        <v>438.148010253906,</v>
      </c>
      <c r="K488" s="7" t="str">
        <f>IF(OR(DATABASE!I488="",ISERROR(DATABASE!I488),DATABASE!I488=FALSE),"0",DATABASE!I488)&amp;","</f>
        <v>619.111022949218,</v>
      </c>
      <c r="L488" s="7" t="str">
        <f>IF(OR(DATABASE!J488="",ISERROR(DATABASE!J488),DATABASE!J488=FALSE),"0",DATABASE!J488)&amp;","</f>
        <v>48.6297021484375,</v>
      </c>
      <c r="M488" s="7" t="str">
        <f>IF(OR(DATABASE!K488="",ISERROR(DATABASE!K488),DATABASE!K488=FALSE),"0",DATABASE!K488)&amp;","</f>
        <v>0.296499013900757,</v>
      </c>
      <c r="N488" s="7" t="str">
        <f>IF(OR(DATABASE!L488="",ISERROR(DATABASE!L488),DATABASE!L488=FALSE),"0",DATABASE!L488)&amp;","</f>
        <v>0.744206011295318,</v>
      </c>
      <c r="O488" s="7" t="str">
        <f>IF(OR(DATABASE!M488="",ISERROR(DATABASE!M488),DATABASE!M488=FALSE),"0",DATABASE!M488)&amp;","</f>
        <v>-0.150767,</v>
      </c>
      <c r="P488" s="7" t="str">
        <f>IF(OR(DATABASE!N488="",ISERROR(DATABASE!N488),DATABASE!N488=FALSE),"0",DATABASE!N488)&amp;","</f>
        <v>0.00679336,</v>
      </c>
      <c r="Q488" s="7" t="str">
        <f>IF(OR(DATABASE!O488="",ISERROR(DATABASE!O488),DATABASE!O488=FALSE),"0",DATABASE!O488)&amp;","</f>
        <v>-0.00000492948,</v>
      </c>
      <c r="R488" s="7" t="str">
        <f>IF(OR(DATABASE!P488="",ISERROR(DATABASE!P488),DATABASE!P488=FALSE),"0",DATABASE!P488)&amp;","</f>
        <v>0.000000001448332,</v>
      </c>
      <c r="S488" s="7" t="str">
        <f>IF(OR(DATABASE!Q488="",ISERROR(DATABASE!Q488),DATABASE!Q488=FALSE),"0",DATABASE!Q488)&amp;","</f>
        <v>0,</v>
      </c>
      <c r="T488" s="7" t="str">
        <f>IF(OR(DATABASE!R488="",ISERROR(DATABASE!R488),DATABASE!R488=FALSE),"0",DATABASE!R488)&amp;","</f>
        <v>-253.079,</v>
      </c>
      <c r="U488" s="7" t="str">
        <f>IF(OR(DATABASE!S488="",ISERROR(DATABASE!S488),DATABASE!S488=FALSE),"0",DATABASE!S488)&amp;","</f>
        <v>0,</v>
      </c>
      <c r="V488" s="7" t="str">
        <f>IF(OR(DATABASE!T488="",ISERROR(DATABASE!T488),DATABASE!T488=FALSE),"0",DATABASE!T488)&amp;","</f>
        <v>-253.241,</v>
      </c>
      <c r="W488" s="7" t="str">
        <f>IF(OR(DATABASE!U488="",ISERROR(DATABASE!U488),DATABASE!U488=FALSE),"0",DATABASE!U488)&amp;","</f>
        <v>0.552559997558594,</v>
      </c>
      <c r="X488" s="7">
        <f>IF(OR(DATABASE!V488="",ISERROR(DATABASE!V488),DATABASE!V488=FALSE),"0",DATABASE!V488)</f>
        <v>4.2361099272966383E-5</v>
      </c>
      <c r="Y488" t="s">
        <v>5115</v>
      </c>
    </row>
    <row r="489" spans="2:25" x14ac:dyDescent="0.25">
      <c r="B489" t="s">
        <v>5116</v>
      </c>
      <c r="C489" s="8" t="str">
        <f>""""&amp;DATABASE!A489&amp;""","</f>
        <v>"124-73-2",</v>
      </c>
      <c r="D489" s="8" t="str">
        <f>""""&amp;DATABASE!B489&amp;""","</f>
        <v>"12-Br-F4-C2",</v>
      </c>
      <c r="E489" s="8" t="str">
        <f>""""&amp;DATABASE!C489&amp;""","</f>
        <v>"C2Br2F4",</v>
      </c>
      <c r="F489" s="8" t="str">
        <f>""""&amp;DATABASE!D489&amp;""","</f>
        <v>"Misc",</v>
      </c>
      <c r="G489" s="8" t="str">
        <f>""""&amp;DATABASE!E489&amp;""","</f>
        <v>"(Br)2 (CF2)2 ",</v>
      </c>
      <c r="H489" s="7" t="str">
        <f>IF(OR(DATABASE!F489="",ISERROR(DATABASE!F489),DATABASE!F489=FALSE),"0",DATABASE!F489)&amp;","</f>
        <v>259.821014404296,</v>
      </c>
      <c r="I489" s="7" t="str">
        <f>IF(OR(DATABASE!G489="",ISERROR(DATABASE!G489),DATABASE!G489=FALSE),"0",DATABASE!G489)&amp;","</f>
        <v>2.17698172386445,</v>
      </c>
      <c r="J489" s="7" t="str">
        <f>IF(OR(DATABASE!H489="",ISERROR(DATABASE!H489),DATABASE!H489=FALSE),"0",DATABASE!H489)&amp;","</f>
        <v>320.398010253906,</v>
      </c>
      <c r="K489" s="7" t="str">
        <f>IF(OR(DATABASE!I489="",ISERROR(DATABASE!I489),DATABASE!I489=FALSE),"0",DATABASE!I489)&amp;","</f>
        <v>487.799011230468,</v>
      </c>
      <c r="L489" s="7" t="str">
        <f>IF(OR(DATABASE!J489="",ISERROR(DATABASE!J489),DATABASE!J489=FALSE),"0",DATABASE!J489)&amp;","</f>
        <v>33.7,</v>
      </c>
      <c r="M489" s="7" t="str">
        <f>IF(OR(DATABASE!K489="",ISERROR(DATABASE!K489),DATABASE!K489=FALSE),"0",DATABASE!K489)&amp;","</f>
        <v>0.340990006923676,</v>
      </c>
      <c r="N489" s="7" t="str">
        <f>IF(OR(DATABASE!L489="",ISERROR(DATABASE!L489),DATABASE!L489=FALSE),"0",DATABASE!L489)&amp;","</f>
        <v>0.245000004768372,</v>
      </c>
      <c r="O489" s="7" t="str">
        <f>IF(OR(DATABASE!M489="",ISERROR(DATABASE!M489),DATABASE!M489=FALSE),"0",DATABASE!M489)&amp;","</f>
        <v>0.254209,</v>
      </c>
      <c r="P489" s="7" t="str">
        <f>IF(OR(DATABASE!N489="",ISERROR(DATABASE!N489),DATABASE!N489=FALSE),"0",DATABASE!N489)&amp;","</f>
        <v>0.001058506,</v>
      </c>
      <c r="Q489" s="7" t="str">
        <f>IF(OR(DATABASE!O489="",ISERROR(DATABASE!O489),DATABASE!O489=FALSE),"0",DATABASE!O489)&amp;","</f>
        <v>-0.000000961488,</v>
      </c>
      <c r="R489" s="7" t="str">
        <f>IF(OR(DATABASE!P489="",ISERROR(DATABASE!P489),DATABASE!P489=FALSE),"0",DATABASE!P489)&amp;","</f>
        <v>0.0000000003137908,</v>
      </c>
      <c r="S489" s="7" t="str">
        <f>IF(OR(DATABASE!Q489="",ISERROR(DATABASE!Q489),DATABASE!Q489=FALSE),"0",DATABASE!Q489)&amp;","</f>
        <v>0,</v>
      </c>
      <c r="T489" s="7" t="str">
        <f>IF(OR(DATABASE!R489="",ISERROR(DATABASE!R489),DATABASE!R489=FALSE),"0",DATABASE!R489)&amp;","</f>
        <v>-766.18,</v>
      </c>
      <c r="U489" s="7" t="str">
        <f>IF(OR(DATABASE!S489="",ISERROR(DATABASE!S489),DATABASE!S489=FALSE),"0",DATABASE!S489)&amp;","</f>
        <v>-868.86,</v>
      </c>
      <c r="V489" s="7" t="str">
        <f>IF(OR(DATABASE!T489="",ISERROR(DATABASE!T489),DATABASE!T489=FALSE),"0",DATABASE!T489)&amp;","</f>
        <v>-767.225625,</v>
      </c>
      <c r="W489" s="7" t="str">
        <f>IF(OR(DATABASE!U489="",ISERROR(DATABASE!U489),DATABASE!U489=FALSE),"0",DATABASE!U489)&amp;","</f>
        <v>-0.0349689331054688,</v>
      </c>
      <c r="X489" s="7">
        <f>IF(OR(DATABASE!V489="",ISERROR(DATABASE!V489),DATABASE!V489=FALSE),"0",DATABASE!V489)</f>
        <v>-1.4718500897288323E-5</v>
      </c>
      <c r="Y489" t="s">
        <v>5115</v>
      </c>
    </row>
    <row r="490" spans="2:25" x14ac:dyDescent="0.25">
      <c r="B490" t="s">
        <v>5116</v>
      </c>
      <c r="C490" s="8" t="str">
        <f>""""&amp;DATABASE!A490&amp;""","</f>
        <v>"126-30-7",</v>
      </c>
      <c r="D490" s="8" t="str">
        <f>""""&amp;DATABASE!B490&amp;""","</f>
        <v>"NeoC5Glycol",</v>
      </c>
      <c r="E490" s="8" t="str">
        <f>""""&amp;DATABASE!C490&amp;""","</f>
        <v>"C5H12O2",</v>
      </c>
      <c r="F490" s="8" t="str">
        <f>""""&amp;DATABASE!D490&amp;""","</f>
        <v>"Misc",</v>
      </c>
      <c r="G490" s="8" t="str">
        <f>""""&amp;DATABASE!E490&amp;""","</f>
        <v>"(CH3)2 (CH2)2 C (OH)2 ",</v>
      </c>
      <c r="H490" s="7" t="str">
        <f>IF(OR(DATABASE!F490="",ISERROR(DATABASE!F490),DATABASE!F490=FALSE),"0",DATABASE!F490)&amp;","</f>
        <v>104.149002075195,</v>
      </c>
      <c r="I490" s="7" t="str">
        <f>IF(OR(DATABASE!G490="",ISERROR(DATABASE!G490),DATABASE!G490=FALSE),"0",DATABASE!G490)&amp;","</f>
        <v>0.800940855256652,</v>
      </c>
      <c r="J490" s="7" t="str">
        <f>IF(OR(DATABASE!H490="",ISERROR(DATABASE!H490),DATABASE!H490=FALSE),"0",DATABASE!H490)&amp;","</f>
        <v>483,</v>
      </c>
      <c r="K490" s="7" t="str">
        <f>IF(OR(DATABASE!I490="",ISERROR(DATABASE!I490),DATABASE!I490=FALSE),"0",DATABASE!I490)&amp;","</f>
        <v>643,</v>
      </c>
      <c r="L490" s="7" t="str">
        <f>IF(OR(DATABASE!J490="",ISERROR(DATABASE!J490),DATABASE!J490=FALSE),"0",DATABASE!J490)&amp;","</f>
        <v>42.4,</v>
      </c>
      <c r="M490" s="7" t="str">
        <f>IF(OR(DATABASE!K490="",ISERROR(DATABASE!K490),DATABASE!K490=FALSE),"0",DATABASE!K490)&amp;","</f>
        <v>0.344998002052307,</v>
      </c>
      <c r="N490" s="7" t="str">
        <f>IF(OR(DATABASE!L490="",ISERROR(DATABASE!L490),DATABASE!L490=FALSE),"0",DATABASE!L490)&amp;","</f>
        <v>1.14311003684997,</v>
      </c>
      <c r="O490" s="7" t="str">
        <f>IF(OR(DATABASE!M490="",ISERROR(DATABASE!M490),DATABASE!M490=FALSE),"0",DATABASE!M490)&amp;","</f>
        <v>-0.13176,</v>
      </c>
      <c r="P490" s="7" t="str">
        <f>IF(OR(DATABASE!N490="",ISERROR(DATABASE!N490),DATABASE!N490=FALSE),"0",DATABASE!N490)&amp;","</f>
        <v>0.00645654,</v>
      </c>
      <c r="Q490" s="7" t="str">
        <f>IF(OR(DATABASE!O490="",ISERROR(DATABASE!O490),DATABASE!O490=FALSE),"0",DATABASE!O490)&amp;","</f>
        <v>-0.00000487164,</v>
      </c>
      <c r="R490" s="7" t="str">
        <f>IF(OR(DATABASE!P490="",ISERROR(DATABASE!P490),DATABASE!P490=FALSE),"0",DATABASE!P490)&amp;","</f>
        <v>0.000000001976668,</v>
      </c>
      <c r="S490" s="7" t="str">
        <f>IF(OR(DATABASE!Q490="",ISERROR(DATABASE!Q490),DATABASE!Q490=FALSE),"0",DATABASE!Q490)&amp;","</f>
        <v>-2.940716E-13,</v>
      </c>
      <c r="T490" s="7" t="str">
        <f>IF(OR(DATABASE!R490="",ISERROR(DATABASE!R490),DATABASE!R490=FALSE),"0",DATABASE!R490)&amp;","</f>
        <v>-447,</v>
      </c>
      <c r="U490" s="7" t="str">
        <f>IF(OR(DATABASE!S490="",ISERROR(DATABASE!S490),DATABASE!S490=FALSE),"0",DATABASE!S490)&amp;","</f>
        <v>-264,</v>
      </c>
      <c r="V490" s="7" t="str">
        <f>IF(OR(DATABASE!T490="",ISERROR(DATABASE!T490),DATABASE!T490=FALSE),"0",DATABASE!T490)&amp;","</f>
        <v>-447.027875,</v>
      </c>
      <c r="W490" s="7" t="str">
        <f>IF(OR(DATABASE!U490="",ISERROR(DATABASE!U490),DATABASE!U490=FALSE),"0",DATABASE!U490)&amp;","</f>
        <v>0.599747802734375,</v>
      </c>
      <c r="X490" s="7">
        <f>IF(OR(DATABASE!V490="",ISERROR(DATABASE!V490),DATABASE!V490=FALSE),"0",DATABASE!V490)</f>
        <v>4.7394461929798124E-5</v>
      </c>
      <c r="Y490" t="s">
        <v>5115</v>
      </c>
    </row>
    <row r="491" spans="2:25" x14ac:dyDescent="0.25">
      <c r="B491" t="s">
        <v>5116</v>
      </c>
      <c r="C491" s="8" t="str">
        <f>""""&amp;DATABASE!A491&amp;""","</f>
        <v>"126-33-0",</v>
      </c>
      <c r="D491" s="8" t="str">
        <f>""""&amp;DATABASE!B491&amp;""","</f>
        <v>"SULFOLANE",</v>
      </c>
      <c r="E491" s="8" t="str">
        <f>""""&amp;DATABASE!C491&amp;""","</f>
        <v>"C4H8O2S",</v>
      </c>
      <c r="F491" s="8" t="str">
        <f>""""&amp;DATABASE!D491&amp;""","</f>
        <v>"MISC",</v>
      </c>
      <c r="G491" s="8" t="str">
        <f>""""&amp;DATABASE!E491&amp;""","</f>
        <v>"TMS ",</v>
      </c>
      <c r="H491" s="7" t="str">
        <f>IF(OR(DATABASE!F491="",ISERROR(DATABASE!F491),DATABASE!F491=FALSE),"0",DATABASE!F491)&amp;","</f>
        <v>120.16600036621,</v>
      </c>
      <c r="I491" s="7" t="str">
        <f>IF(OR(DATABASE!G491="",ISERROR(DATABASE!G491),DATABASE!G491=FALSE),"0",DATABASE!G491)&amp;","</f>
        <v>1.26814769947162,</v>
      </c>
      <c r="J491" s="7" t="str">
        <f>IF(OR(DATABASE!H491="",ISERROR(DATABASE!H491),DATABASE!H491=FALSE),"0",DATABASE!H491)&amp;","</f>
        <v>558.148010253906,</v>
      </c>
      <c r="K491" s="7" t="str">
        <f>IF(OR(DATABASE!I491="",ISERROR(DATABASE!I491),DATABASE!I491=FALSE),"0",DATABASE!I491)&amp;","</f>
        <v>818.593017578125,</v>
      </c>
      <c r="L491" s="7" t="str">
        <f>IF(OR(DATABASE!J491="",ISERROR(DATABASE!J491),DATABASE!J491=FALSE),"0",DATABASE!J491)&amp;","</f>
        <v>52.90330078125,</v>
      </c>
      <c r="M491" s="7" t="str">
        <f>IF(OR(DATABASE!K491="",ISERROR(DATABASE!K491),DATABASE!K491=FALSE),"0",DATABASE!K491)&amp;","</f>
        <v>0.314000010490417,</v>
      </c>
      <c r="N491" s="7" t="str">
        <f>IF(OR(DATABASE!L491="",ISERROR(DATABASE!L491),DATABASE!L491=FALSE),"0",DATABASE!L491)&amp;","</f>
        <v>0.586310029029846,</v>
      </c>
      <c r="O491" s="7" t="str">
        <f>IF(OR(DATABASE!M491="",ISERROR(DATABASE!M491),DATABASE!M491=FALSE),"0",DATABASE!M491)&amp;","</f>
        <v>-0.162708,</v>
      </c>
      <c r="P491" s="7" t="str">
        <f>IF(OR(DATABASE!N491="",ISERROR(DATABASE!N491),DATABASE!N491=FALSE),"0",DATABASE!N491)&amp;","</f>
        <v>0.00437224,</v>
      </c>
      <c r="Q491" s="7" t="str">
        <f>IF(OR(DATABASE!O491="",ISERROR(DATABASE!O491),DATABASE!O491=FALSE),"0",DATABASE!O491)&amp;","</f>
        <v>-0.000002190918,</v>
      </c>
      <c r="R491" s="7" t="str">
        <f>IF(OR(DATABASE!P491="",ISERROR(DATABASE!P491),DATABASE!P491=FALSE),"0",DATABASE!P491)&amp;","</f>
        <v>-0.00000000003229804,</v>
      </c>
      <c r="S491" s="7" t="str">
        <f>IF(OR(DATABASE!Q491="",ISERROR(DATABASE!Q491),DATABASE!Q491=FALSE),"0",DATABASE!Q491)&amp;","</f>
        <v>1.708256E-13,</v>
      </c>
      <c r="T491" s="7" t="str">
        <f>IF(OR(DATABASE!R491="",ISERROR(DATABASE!R491),DATABASE!R491=FALSE),"0",DATABASE!R491)&amp;","</f>
        <v>-372.7,</v>
      </c>
      <c r="U491" s="7" t="str">
        <f>IF(OR(DATABASE!S491="",ISERROR(DATABASE!S491),DATABASE!S491=FALSE),"0",DATABASE!S491)&amp;","</f>
        <v>-259,</v>
      </c>
      <c r="V491" s="7" t="str">
        <f>IF(OR(DATABASE!T491="",ISERROR(DATABASE!T491),DATABASE!T491=FALSE),"0",DATABASE!T491)&amp;","</f>
        <v>-373.2435625,</v>
      </c>
      <c r="W491" s="7" t="str">
        <f>IF(OR(DATABASE!U491="",ISERROR(DATABASE!U491),DATABASE!U491=FALSE),"0",DATABASE!U491)&amp;","</f>
        <v>0.425007202148438,</v>
      </c>
      <c r="X491" s="7">
        <f>IF(OR(DATABASE!V491="",ISERROR(DATABASE!V491),DATABASE!V491=FALSE),"0",DATABASE!V491)</f>
        <v>3.8559101521968839E-5</v>
      </c>
      <c r="Y491" t="s">
        <v>5115</v>
      </c>
    </row>
    <row r="492" spans="2:25" x14ac:dyDescent="0.25">
      <c r="B492" t="s">
        <v>5116</v>
      </c>
      <c r="C492" s="8" t="str">
        <f>""""&amp;DATABASE!A492&amp;""","</f>
        <v>"126-98-7",</v>
      </c>
      <c r="D492" s="8" t="str">
        <f>""""&amp;DATABASE!B492&amp;""","</f>
        <v>"M-acrylNitri",</v>
      </c>
      <c r="E492" s="8" t="str">
        <f>""""&amp;DATABASE!C492&amp;""","</f>
        <v>"C4H5N",</v>
      </c>
      <c r="F492" s="8" t="str">
        <f>""""&amp;DATABASE!D492&amp;""","</f>
        <v>"Misc",</v>
      </c>
      <c r="G492" s="8" t="str">
        <f>""""&amp;DATABASE!E492&amp;""","</f>
        <v>"",</v>
      </c>
      <c r="H492" s="7" t="str">
        <f>IF(OR(DATABASE!F492="",ISERROR(DATABASE!F492),DATABASE!F492=FALSE),"0",DATABASE!F492)&amp;","</f>
        <v>67.0910034179687,</v>
      </c>
      <c r="I492" s="7" t="str">
        <f>IF(OR(DATABASE!G492="",ISERROR(DATABASE!G492),DATABASE!G492=FALSE),"0",DATABASE!G492)&amp;","</f>
        <v>0.806511030720011,</v>
      </c>
      <c r="J492" s="7" t="str">
        <f>IF(OR(DATABASE!H492="",ISERROR(DATABASE!H492),DATABASE!H492=FALSE),"0",DATABASE!H492)&amp;","</f>
        <v>392,</v>
      </c>
      <c r="K492" s="7" t="str">
        <f>IF(OR(DATABASE!I492="",ISERROR(DATABASE!I492),DATABASE!I492=FALSE),"0",DATABASE!I492)&amp;","</f>
        <v>585,</v>
      </c>
      <c r="L492" s="7" t="str">
        <f>IF(OR(DATABASE!J492="",ISERROR(DATABASE!J492),DATABASE!J492=FALSE),"0",DATABASE!J492)&amp;","</f>
        <v>39.5,</v>
      </c>
      <c r="M492" s="7" t="str">
        <f>IF(OR(DATABASE!K492="",ISERROR(DATABASE!K492),DATABASE!K492=FALSE),"0",DATABASE!K492)&amp;","</f>
        <v>0.264990001916885,</v>
      </c>
      <c r="N492" s="7" t="str">
        <f>IF(OR(DATABASE!L492="",ISERROR(DATABASE!L492),DATABASE!L492=FALSE),"0",DATABASE!L492)&amp;","</f>
        <v>0.389990001916885,</v>
      </c>
      <c r="O492" s="7" t="str">
        <f>IF(OR(DATABASE!M492="",ISERROR(DATABASE!M492),DATABASE!M492=FALSE),"0",DATABASE!M492)&amp;","</f>
        <v>0.32365,</v>
      </c>
      <c r="P492" s="7" t="str">
        <f>IF(OR(DATABASE!N492="",ISERROR(DATABASE!N492),DATABASE!N492=FALSE),"0",DATABASE!N492)&amp;","</f>
        <v>0.00383608,</v>
      </c>
      <c r="Q492" s="7" t="str">
        <f>IF(OR(DATABASE!O492="",ISERROR(DATABASE!O492),DATABASE!O492=FALSE),"0",DATABASE!O492)&amp;","</f>
        <v>-0.000001777788,</v>
      </c>
      <c r="R492" s="7" t="str">
        <f>IF(OR(DATABASE!P492="",ISERROR(DATABASE!P492),DATABASE!P492=FALSE),"0",DATABASE!P492)&amp;","</f>
        <v>0.0000000001832956,</v>
      </c>
      <c r="S492" s="7" t="str">
        <f>IF(OR(DATABASE!Q492="",ISERROR(DATABASE!Q492),DATABASE!Q492=FALSE),"0",DATABASE!Q492)&amp;","</f>
        <v>0,</v>
      </c>
      <c r="T492" s="7" t="str">
        <f>IF(OR(DATABASE!R492="",ISERROR(DATABASE!R492),DATABASE!R492=FALSE),"0",DATABASE!R492)&amp;","</f>
        <v>97.998703125,</v>
      </c>
      <c r="U492" s="7" t="str">
        <f>IF(OR(DATABASE!S492="",ISERROR(DATABASE!S492),DATABASE!S492=FALSE),"0",DATABASE!S492)&amp;","</f>
        <v>164,</v>
      </c>
      <c r="V492" s="7" t="str">
        <f>IF(OR(DATABASE!T492="",ISERROR(DATABASE!T492),DATABASE!T492=FALSE),"0",DATABASE!T492)&amp;","</f>
        <v>-32.767,</v>
      </c>
      <c r="W492" s="7" t="str">
        <f>IF(OR(DATABASE!U492="",ISERROR(DATABASE!U492),DATABASE!U492=FALSE),"0",DATABASE!U492)&amp;","</f>
        <v>-32.767,</v>
      </c>
      <c r="X492" s="7">
        <f>IF(OR(DATABASE!V492="",ISERROR(DATABASE!V492),DATABASE!V492=FALSE),"0",DATABASE!V492)</f>
        <v>-32.767000000000003</v>
      </c>
      <c r="Y492" t="s">
        <v>5115</v>
      </c>
    </row>
    <row r="493" spans="2:25" x14ac:dyDescent="0.25">
      <c r="B493" t="s">
        <v>5116</v>
      </c>
      <c r="C493" s="8" t="str">
        <f>""""&amp;DATABASE!A493&amp;""","</f>
        <v>"126-99-8",</v>
      </c>
      <c r="D493" s="8" t="str">
        <f>""""&amp;DATABASE!B493&amp;""","</f>
        <v>"Chloroprene",</v>
      </c>
      <c r="E493" s="8" t="str">
        <f>""""&amp;DATABASE!C493&amp;""","</f>
        <v>"C4H5Cl",</v>
      </c>
      <c r="F493" s="8" t="str">
        <f>""""&amp;DATABASE!D493&amp;""","</f>
        <v>"Misc",</v>
      </c>
      <c r="G493" s="8" t="str">
        <f>""""&amp;DATABASE!E493&amp;""","</f>
        <v>"CH2=C CH2=CH Cl ",</v>
      </c>
      <c r="H493" s="7" t="str">
        <f>IF(OR(DATABASE!F493="",ISERROR(DATABASE!F493),DATABASE!F493=FALSE),"0",DATABASE!F493)&amp;","</f>
        <v>88.5360031127929,</v>
      </c>
      <c r="I493" s="7" t="str">
        <f>IF(OR(DATABASE!G493="",ISERROR(DATABASE!G493),DATABASE!G493=FALSE),"0",DATABASE!G493)&amp;","</f>
        <v>0.962820196507121,</v>
      </c>
      <c r="J493" s="7" t="str">
        <f>IF(OR(DATABASE!H493="",ISERROR(DATABASE!H493),DATABASE!H493=FALSE),"0",DATABASE!H493)&amp;","</f>
        <v>332.549011230468,</v>
      </c>
      <c r="K493" s="7" t="str">
        <f>IF(OR(DATABASE!I493="",ISERROR(DATABASE!I493),DATABASE!I493=FALSE),"0",DATABASE!I493)&amp;","</f>
        <v>525,</v>
      </c>
      <c r="L493" s="7" t="str">
        <f>IF(OR(DATABASE!J493="",ISERROR(DATABASE!J493),DATABASE!J493=FALSE),"0",DATABASE!J493)&amp;","</f>
        <v>42.6,</v>
      </c>
      <c r="M493" s="7" t="str">
        <f>IF(OR(DATABASE!K493="",ISERROR(DATABASE!K493),DATABASE!K493=FALSE),"0",DATABASE!K493)&amp;","</f>
        <v>0.273000001907349,</v>
      </c>
      <c r="N493" s="7" t="str">
        <f>IF(OR(DATABASE!L493="",ISERROR(DATABASE!L493),DATABASE!L493=FALSE),"0",DATABASE!L493)&amp;","</f>
        <v>0.193000003695488,</v>
      </c>
      <c r="O493" s="7" t="str">
        <f>IF(OR(DATABASE!M493="",ISERROR(DATABASE!M493),DATABASE!M493=FALSE),"0",DATABASE!M493)&amp;","</f>
        <v>0.233731,</v>
      </c>
      <c r="P493" s="7" t="str">
        <f>IF(OR(DATABASE!N493="",ISERROR(DATABASE!N493),DATABASE!N493=FALSE),"0",DATABASE!N493)&amp;","</f>
        <v>0.00351896,</v>
      </c>
      <c r="Q493" s="7" t="str">
        <f>IF(OR(DATABASE!O493="",ISERROR(DATABASE!O493),DATABASE!O493=FALSE),"0",DATABASE!O493)&amp;","</f>
        <v>-0.000002697828,</v>
      </c>
      <c r="R493" s="7" t="str">
        <f>IF(OR(DATABASE!P493="",ISERROR(DATABASE!P493),DATABASE!P493=FALSE),"0",DATABASE!P493)&amp;","</f>
        <v>0.00000000103836,</v>
      </c>
      <c r="S493" s="7" t="str">
        <f>IF(OR(DATABASE!Q493="",ISERROR(DATABASE!Q493),DATABASE!Q493=FALSE),"0",DATABASE!Q493)&amp;","</f>
        <v>-0.000000000000131358,</v>
      </c>
      <c r="T493" s="7" t="str">
        <f>IF(OR(DATABASE!R493="",ISERROR(DATABASE!R493),DATABASE!R493=FALSE),"0",DATABASE!R493)&amp;","</f>
        <v>73,</v>
      </c>
      <c r="U493" s="7" t="str">
        <f>IF(OR(DATABASE!S493="",ISERROR(DATABASE!S493),DATABASE!S493=FALSE),"0",DATABASE!S493)&amp;","</f>
        <v>114.84,</v>
      </c>
      <c r="V493" s="7" t="str">
        <f>IF(OR(DATABASE!T493="",ISERROR(DATABASE!T493),DATABASE!T493=FALSE),"0",DATABASE!T493)&amp;","</f>
        <v>74.3251015625,</v>
      </c>
      <c r="W493" s="7" t="str">
        <f>IF(OR(DATABASE!U493="",ISERROR(DATABASE!U493),DATABASE!U493=FALSE),"0",DATABASE!U493)&amp;","</f>
        <v>0.127290000915527,</v>
      </c>
      <c r="X493" s="7">
        <f>IF(OR(DATABASE!V493="",ISERROR(DATABASE!V493),DATABASE!V493=FALSE),"0",DATABASE!V493)</f>
        <v>3.0634900555014612E-5</v>
      </c>
      <c r="Y493" t="s">
        <v>5115</v>
      </c>
    </row>
    <row r="494" spans="2:25" x14ac:dyDescent="0.25">
      <c r="B494" t="s">
        <v>5116</v>
      </c>
      <c r="C494" s="8" t="str">
        <f>""""&amp;DATABASE!A494&amp;""","</f>
        <v>"127-09-3",</v>
      </c>
      <c r="D494" s="8" t="str">
        <f>""""&amp;DATABASE!B494&amp;""","</f>
        <v>"NACH3COO",</v>
      </c>
      <c r="E494" s="8" t="str">
        <f>""""&amp;DATABASE!C494&amp;""","</f>
        <v>"C2H3NAO2",</v>
      </c>
      <c r="F494" s="8" t="str">
        <f>""""&amp;DATABASE!D494&amp;""","</f>
        <v>"Misc",</v>
      </c>
      <c r="G494" s="8" t="str">
        <f>""""&amp;DATABASE!E494&amp;""","</f>
        <v>"",</v>
      </c>
      <c r="H494" s="7" t="str">
        <f>IF(OR(DATABASE!F494="",ISERROR(DATABASE!F494),DATABASE!F494=FALSE),"0",DATABASE!F494)&amp;","</f>
        <v>82.0344009399414,</v>
      </c>
      <c r="I494" s="7" t="str">
        <f>IF(OR(DATABASE!G494="",ISERROR(DATABASE!G494),DATABASE!G494=FALSE),"0",DATABASE!G494)&amp;","</f>
        <v>1.85253050367251,</v>
      </c>
      <c r="J494" s="7" t="str">
        <f>IF(OR(DATABASE!H494="",ISERROR(DATABASE!H494),DATABASE!H494=FALSE),"0",DATABASE!H494)&amp;","</f>
        <v>600,</v>
      </c>
      <c r="K494" s="7" t="str">
        <f>IF(OR(DATABASE!I494="",ISERROR(DATABASE!I494),DATABASE!I494=FALSE),"0",DATABASE!I494)&amp;","</f>
        <v>925,</v>
      </c>
      <c r="L494" s="7" t="str">
        <f>IF(OR(DATABASE!J494="",ISERROR(DATABASE!J494),DATABASE!J494=FALSE),"0",DATABASE!J494)&amp;","</f>
        <v>64,</v>
      </c>
      <c r="M494" s="7" t="str">
        <f>IF(OR(DATABASE!K494="",ISERROR(DATABASE!K494),DATABASE!K494=FALSE),"0",DATABASE!K494)&amp;","</f>
        <v>0.177000001072884,</v>
      </c>
      <c r="N494" s="7" t="str">
        <f>IF(OR(DATABASE!L494="",ISERROR(DATABASE!L494),DATABASE!L494=FALSE),"0",DATABASE!L494)&amp;","</f>
        <v>1.91600000858306,</v>
      </c>
      <c r="O494" s="7" t="str">
        <f>IF(OR(DATABASE!M494="",ISERROR(DATABASE!M494),DATABASE!M494=FALSE),"0",DATABASE!M494)&amp;","</f>
        <v>0.0697028,</v>
      </c>
      <c r="P494" s="7" t="str">
        <f>IF(OR(DATABASE!N494="",ISERROR(DATABASE!N494),DATABASE!N494=FALSE),"0",DATABASE!N494)&amp;","</f>
        <v>0.00363374,</v>
      </c>
      <c r="Q494" s="7" t="str">
        <f>IF(OR(DATABASE!O494="",ISERROR(DATABASE!O494),DATABASE!O494=FALSE),"0",DATABASE!O494)&amp;","</f>
        <v>-0.00000431481,</v>
      </c>
      <c r="R494" s="7" t="str">
        <f>IF(OR(DATABASE!P494="",ISERROR(DATABASE!P494),DATABASE!P494=FALSE),"0",DATABASE!P494)&amp;","</f>
        <v>0.000000002569812,</v>
      </c>
      <c r="S494" s="7" t="str">
        <f>IF(OR(DATABASE!Q494="",ISERROR(DATABASE!Q494),DATABASE!Q494=FALSE),"0",DATABASE!Q494)&amp;","</f>
        <v>-0.000000000000482616,</v>
      </c>
      <c r="T494" s="7" t="str">
        <f>IF(OR(DATABASE!R494="",ISERROR(DATABASE!R494),DATABASE!R494=FALSE),"0",DATABASE!R494)&amp;","</f>
        <v>-735.2,</v>
      </c>
      <c r="U494" s="7" t="str">
        <f>IF(OR(DATABASE!S494="",ISERROR(DATABASE!S494),DATABASE!S494=FALSE),"0",DATABASE!S494)&amp;","</f>
        <v>0,</v>
      </c>
      <c r="V494" s="7" t="str">
        <f>IF(OR(DATABASE!T494="",ISERROR(DATABASE!T494),DATABASE!T494=FALSE),"0",DATABASE!T494)&amp;","</f>
        <v>-735.165875,</v>
      </c>
      <c r="W494" s="7" t="str">
        <f>IF(OR(DATABASE!U494="",ISERROR(DATABASE!U494),DATABASE!U494=FALSE),"0",DATABASE!U494)&amp;","</f>
        <v>0.273908508300781,</v>
      </c>
      <c r="X494" s="7">
        <f>IF(OR(DATABASE!V494="",ISERROR(DATABASE!V494),DATABASE!V494=FALSE),"0",DATABASE!V494)</f>
        <v>0</v>
      </c>
      <c r="Y494" t="s">
        <v>5115</v>
      </c>
    </row>
    <row r="495" spans="2:25" x14ac:dyDescent="0.25">
      <c r="B495" t="s">
        <v>5116</v>
      </c>
      <c r="C495" s="8" t="str">
        <f>""""&amp;DATABASE!A495&amp;""","</f>
        <v>"127-17-3",</v>
      </c>
      <c r="D495" s="8" t="str">
        <f>""""&amp;DATABASE!B495&amp;""","</f>
        <v>"PyruvicAcid",</v>
      </c>
      <c r="E495" s="8" t="str">
        <f>""""&amp;DATABASE!C495&amp;""","</f>
        <v>"C3H4O3",</v>
      </c>
      <c r="F495" s="8" t="str">
        <f>""""&amp;DATABASE!D495&amp;""","</f>
        <v>"Misc",</v>
      </c>
      <c r="G495" s="8" t="str">
        <f>""""&amp;DATABASE!E495&amp;""","</f>
        <v>"CH3CO COOH ",</v>
      </c>
      <c r="H495" s="7" t="str">
        <f>IF(OR(DATABASE!F495="",ISERROR(DATABASE!F495),DATABASE!F495=FALSE),"0",DATABASE!F495)&amp;","</f>
        <v>88.063003540039,</v>
      </c>
      <c r="I495" s="7" t="str">
        <f>IF(OR(DATABASE!G495="",ISERROR(DATABASE!G495),DATABASE!G495=FALSE),"0",DATABASE!G495)&amp;","</f>
        <v>1.27610516281001,</v>
      </c>
      <c r="J495" s="7" t="str">
        <f>IF(OR(DATABASE!H495="",ISERROR(DATABASE!H495),DATABASE!H495=FALSE),"0",DATABASE!H495)&amp;","</f>
        <v>438.148010253906,</v>
      </c>
      <c r="K495" s="7" t="str">
        <f>IF(OR(DATABASE!I495="",ISERROR(DATABASE!I495),DATABASE!I495=FALSE),"0",DATABASE!I495)&amp;","</f>
        <v>634.52001953125,</v>
      </c>
      <c r="L495" s="7" t="str">
        <f>IF(OR(DATABASE!J495="",ISERROR(DATABASE!J495),DATABASE!J495=FALSE),"0",DATABASE!J495)&amp;","</f>
        <v>56.5,</v>
      </c>
      <c r="M495" s="7" t="str">
        <f>IF(OR(DATABASE!K495="",ISERROR(DATABASE!K495),DATABASE!K495=FALSE),"0",DATABASE!K495)&amp;","</f>
        <v>0.238995999097824,</v>
      </c>
      <c r="N495" s="7" t="str">
        <f>IF(OR(DATABASE!L495="",ISERROR(DATABASE!L495),DATABASE!L495=FALSE),"0",DATABASE!L495)&amp;","</f>
        <v>0.669475018978118,</v>
      </c>
      <c r="O495" s="7" t="str">
        <f>IF(OR(DATABASE!M495="",ISERROR(DATABASE!M495),DATABASE!M495=FALSE),"0",DATABASE!M495)&amp;","</f>
        <v>0.0364184,</v>
      </c>
      <c r="P495" s="7" t="str">
        <f>IF(OR(DATABASE!N495="",ISERROR(DATABASE!N495),DATABASE!N495=FALSE),"0",DATABASE!N495)&amp;","</f>
        <v>0.0044152,</v>
      </c>
      <c r="Q495" s="7" t="str">
        <f>IF(OR(DATABASE!O495="",ISERROR(DATABASE!O495),DATABASE!O495=FALSE),"0",DATABASE!O495)&amp;","</f>
        <v>-0.00000415155,</v>
      </c>
      <c r="R495" s="7" t="str">
        <f>IF(OR(DATABASE!P495="",ISERROR(DATABASE!P495),DATABASE!P495=FALSE),"0",DATABASE!P495)&amp;","</f>
        <v>0.000000002132968,</v>
      </c>
      <c r="S495" s="7" t="str">
        <f>IF(OR(DATABASE!Q495="",ISERROR(DATABASE!Q495),DATABASE!Q495=FALSE),"0",DATABASE!Q495)&amp;","</f>
        <v>-3.634892E-13,</v>
      </c>
      <c r="T495" s="7" t="str">
        <f>IF(OR(DATABASE!R495="",ISERROR(DATABASE!R495),DATABASE!R495=FALSE),"0",DATABASE!R495)&amp;","</f>
        <v>-625,</v>
      </c>
      <c r="U495" s="7" t="str">
        <f>IF(OR(DATABASE!S495="",ISERROR(DATABASE!S495),DATABASE!S495=FALSE),"0",DATABASE!S495)&amp;","</f>
        <v>-545,</v>
      </c>
      <c r="V495" s="7" t="str">
        <f>IF(OR(DATABASE!T495="",ISERROR(DATABASE!T495),DATABASE!T495=FALSE),"0",DATABASE!T495)&amp;","</f>
        <v>-624.95825,</v>
      </c>
      <c r="W495" s="7" t="str">
        <f>IF(OR(DATABASE!U495="",ISERROR(DATABASE!U495),DATABASE!U495=FALSE),"0",DATABASE!U495)&amp;","</f>
        <v>0.262992950439453,</v>
      </c>
      <c r="X495" s="7">
        <f>IF(OR(DATABASE!V495="",ISERROR(DATABASE!V495),DATABASE!V495=FALSE),"0",DATABASE!V495)</f>
        <v>1.7401492223143577E-5</v>
      </c>
      <c r="Y495" t="s">
        <v>5115</v>
      </c>
    </row>
    <row r="496" spans="2:25" x14ac:dyDescent="0.25">
      <c r="B496" t="s">
        <v>5116</v>
      </c>
      <c r="C496" s="8" t="str">
        <f>""""&amp;DATABASE!A496&amp;""","</f>
        <v>"127-18-4",</v>
      </c>
      <c r="D496" s="8" t="str">
        <f>""""&amp;DATABASE!B496&amp;""","</f>
        <v>"Cl4-C2=",</v>
      </c>
      <c r="E496" s="8" t="str">
        <f>""""&amp;DATABASE!C496&amp;""","</f>
        <v>"C2Cl4",</v>
      </c>
      <c r="F496" s="8" t="str">
        <f>""""&amp;DATABASE!D496&amp;""","</f>
        <v>"Misc",</v>
      </c>
      <c r="G496" s="8" t="str">
        <f>""""&amp;DATABASE!E496&amp;""","</f>
        <v>"C=C (Cl)4 ",</v>
      </c>
      <c r="H496" s="7" t="str">
        <f>IF(OR(DATABASE!F496="",ISERROR(DATABASE!F496),DATABASE!F496=FALSE),"0",DATABASE!F496)&amp;","</f>
        <v>165.832000732421,</v>
      </c>
      <c r="I496" s="7" t="str">
        <f>IF(OR(DATABASE!G496="",ISERROR(DATABASE!G496),DATABASE!G496=FALSE),"0",DATABASE!G496)&amp;","</f>
        <v>1.6294433177201,</v>
      </c>
      <c r="J496" s="7" t="str">
        <f>IF(OR(DATABASE!H496="",ISERROR(DATABASE!H496),DATABASE!H496=FALSE),"0",DATABASE!H496)&amp;","</f>
        <v>394.398010253906,</v>
      </c>
      <c r="K496" s="7" t="str">
        <f>IF(OR(DATABASE!I496="",ISERROR(DATABASE!I496),DATABASE!I496=FALSE),"0",DATABASE!I496)&amp;","</f>
        <v>620.200012207031,</v>
      </c>
      <c r="L496" s="7" t="str">
        <f>IF(OR(DATABASE!J496="",ISERROR(DATABASE!J496),DATABASE!J496=FALSE),"0",DATABASE!J496)&amp;","</f>
        <v>47.6,</v>
      </c>
      <c r="M496" s="7" t="str">
        <f>IF(OR(DATABASE!K496="",ISERROR(DATABASE!K496),DATABASE!K496=FALSE),"0",DATABASE!K496)&amp;","</f>
        <v>0.289600014686584,</v>
      </c>
      <c r="N496" s="7" t="str">
        <f>IF(OR(DATABASE!L496="",ISERROR(DATABASE!L496),DATABASE!L496=FALSE),"0",DATABASE!L496)&amp;","</f>
        <v>0.2432000041008,</v>
      </c>
      <c r="O496" s="7" t="str">
        <f>IF(OR(DATABASE!M496="",ISERROR(DATABASE!M496),DATABASE!M496=FALSE),"0",DATABASE!M496)&amp;","</f>
        <v>0.27738,</v>
      </c>
      <c r="P496" s="7" t="str">
        <f>IF(OR(DATABASE!N496="",ISERROR(DATABASE!N496),DATABASE!N496=FALSE),"0",DATABASE!N496)&amp;","</f>
        <v>0.001360626,</v>
      </c>
      <c r="Q496" s="7" t="str">
        <f>IF(OR(DATABASE!O496="",ISERROR(DATABASE!O496),DATABASE!O496=FALSE),"0",DATABASE!O496)&amp;","</f>
        <v>-0.000001384143,</v>
      </c>
      <c r="R496" s="7" t="str">
        <f>IF(OR(DATABASE!P496="",ISERROR(DATABASE!P496),DATABASE!P496=FALSE),"0",DATABASE!P496)&amp;","</f>
        <v>0.000000000505768,</v>
      </c>
      <c r="S496" s="7" t="str">
        <f>IF(OR(DATABASE!Q496="",ISERROR(DATABASE!Q496),DATABASE!Q496=FALSE),"0",DATABASE!Q496)&amp;","</f>
        <v>0,</v>
      </c>
      <c r="T496" s="7" t="str">
        <f>IF(OR(DATABASE!R496="",ISERROR(DATABASE!R496),DATABASE!R496=FALSE),"0",DATABASE!R496)&amp;","</f>
        <v>-12.139,</v>
      </c>
      <c r="U496" s="7" t="str">
        <f>IF(OR(DATABASE!S496="",ISERROR(DATABASE!S496),DATABASE!S496=FALSE),"0",DATABASE!S496)&amp;","</f>
        <v>22.64,</v>
      </c>
      <c r="V496" s="7" t="str">
        <f>IF(OR(DATABASE!T496="",ISERROR(DATABASE!T496),DATABASE!T496=FALSE),"0",DATABASE!T496)&amp;","</f>
        <v>-12.175,</v>
      </c>
      <c r="W496" s="7" t="str">
        <f>IF(OR(DATABASE!U496="",ISERROR(DATABASE!U496),DATABASE!U496=FALSE),"0",DATABASE!U496)&amp;","</f>
        <v>0.119190002441406,</v>
      </c>
      <c r="X496" s="7">
        <f>IF(OR(DATABASE!V496="",ISERROR(DATABASE!V496),DATABASE!V496=FALSE),"0",DATABASE!V496)</f>
        <v>-7.6720002107322211E-6</v>
      </c>
      <c r="Y496" t="s">
        <v>5115</v>
      </c>
    </row>
    <row r="497" spans="2:25" x14ac:dyDescent="0.25">
      <c r="B497" t="s">
        <v>5116</v>
      </c>
      <c r="C497" s="8" t="str">
        <f>""""&amp;DATABASE!A497&amp;""","</f>
        <v>"127-19-5",</v>
      </c>
      <c r="D497" s="8" t="str">
        <f>""""&amp;DATABASE!B497&amp;""","</f>
        <v>"diMAcetamide",</v>
      </c>
      <c r="E497" s="8" t="str">
        <f>""""&amp;DATABASE!C497&amp;""","</f>
        <v>"C4H9NO",</v>
      </c>
      <c r="F497" s="8" t="str">
        <f>""""&amp;DATABASE!D497&amp;""","</f>
        <v>"MISC",</v>
      </c>
      <c r="G497" s="8" t="str">
        <f>""""&amp;DATABASE!E497&amp;""","</f>
        <v>"CH3 CON(CH3)2 ",</v>
      </c>
      <c r="H497" s="7" t="str">
        <f>IF(OR(DATABASE!F497="",ISERROR(DATABASE!F497),DATABASE!F497=FALSE),"0",DATABASE!F497)&amp;","</f>
        <v>87.120002746582,</v>
      </c>
      <c r="I497" s="7" t="str">
        <f>IF(OR(DATABASE!G497="",ISERROR(DATABASE!G497),DATABASE!G497=FALSE),"0",DATABASE!G497)&amp;","</f>
        <v>0.945568151583782,</v>
      </c>
      <c r="J497" s="7" t="str">
        <f>IF(OR(DATABASE!H497="",ISERROR(DATABASE!H497),DATABASE!H497=FALSE),"0",DATABASE!H497)&amp;","</f>
        <v>439.25,</v>
      </c>
      <c r="K497" s="7" t="str">
        <f>IF(OR(DATABASE!I497="",ISERROR(DATABASE!I497),DATABASE!I497=FALSE),"0",DATABASE!I497)&amp;","</f>
        <v>657,</v>
      </c>
      <c r="L497" s="7" t="str">
        <f>IF(OR(DATABASE!J497="",ISERROR(DATABASE!J497),DATABASE!J497=FALSE),"0",DATABASE!J497)&amp;","</f>
        <v>40.1996997070313,</v>
      </c>
      <c r="M497" s="7" t="str">
        <f>IF(OR(DATABASE!K497="",ISERROR(DATABASE!K497),DATABASE!K497=FALSE),"0",DATABASE!K497)&amp;","</f>
        <v>0.321000009775162,</v>
      </c>
      <c r="N497" s="7" t="str">
        <f>IF(OR(DATABASE!L497="",ISERROR(DATABASE!L497),DATABASE!L497=FALSE),"0",DATABASE!L497)&amp;","</f>
        <v>0.363498002290726,</v>
      </c>
      <c r="O497" s="7" t="str">
        <f>IF(OR(DATABASE!M497="",ISERROR(DATABASE!M497),DATABASE!M497=FALSE),"0",DATABASE!M497)&amp;","</f>
        <v>-0.249547,</v>
      </c>
      <c r="P497" s="7" t="str">
        <f>IF(OR(DATABASE!N497="",ISERROR(DATABASE!N497),DATABASE!N497=FALSE),"0",DATABASE!N497)&amp;","</f>
        <v>0.00633684,</v>
      </c>
      <c r="Q497" s="7" t="str">
        <f>IF(OR(DATABASE!O497="",ISERROR(DATABASE!O497),DATABASE!O497=FALSE),"0",DATABASE!O497)&amp;","</f>
        <v>-0.00000480945,</v>
      </c>
      <c r="R497" s="7" t="str">
        <f>IF(OR(DATABASE!P497="",ISERROR(DATABASE!P497),DATABASE!P497=FALSE),"0",DATABASE!P497)&amp;","</f>
        <v>0.000000002139568,</v>
      </c>
      <c r="S497" s="7" t="str">
        <f>IF(OR(DATABASE!Q497="",ISERROR(DATABASE!Q497),DATABASE!Q497=FALSE),"0",DATABASE!Q497)&amp;","</f>
        <v>-3.391744E-13,</v>
      </c>
      <c r="T497" s="7" t="str">
        <f>IF(OR(DATABASE!R497="",ISERROR(DATABASE!R497),DATABASE!R497=FALSE),"0",DATABASE!R497)&amp;","</f>
        <v>-238,</v>
      </c>
      <c r="U497" s="7" t="str">
        <f>IF(OR(DATABASE!S497="",ISERROR(DATABASE!S497),DATABASE!S497=FALSE),"0",DATABASE!S497)&amp;","</f>
        <v>-88.5,</v>
      </c>
      <c r="V497" s="7" t="str">
        <f>IF(OR(DATABASE!T497="",ISERROR(DATABASE!T497),DATABASE!T497=FALSE),"0",DATABASE!T497)&amp;","</f>
        <v>-238.288640625,</v>
      </c>
      <c r="W497" s="7" t="str">
        <f>IF(OR(DATABASE!U497="",ISERROR(DATABASE!U497),DATABASE!U497=FALSE),"0",DATABASE!U497)&amp;","</f>
        <v>0.669340881347656,</v>
      </c>
      <c r="X497" s="7">
        <f>IF(OR(DATABASE!V497="",ISERROR(DATABASE!V497),DATABASE!V497=FALSE),"0",DATABASE!V497)</f>
        <v>3.807540982961655E-5</v>
      </c>
      <c r="Y497" t="s">
        <v>5115</v>
      </c>
    </row>
    <row r="498" spans="2:25" x14ac:dyDescent="0.25">
      <c r="B498" t="s">
        <v>5116</v>
      </c>
      <c r="C498" s="8" t="str">
        <f>""""&amp;DATABASE!A498&amp;""","</f>
        <v>"127-91-3",</v>
      </c>
      <c r="D498" s="8" t="str">
        <f>""""&amp;DATABASE!B498&amp;""","</f>
        <v>"B-Pinene",</v>
      </c>
      <c r="E498" s="8" t="str">
        <f>""""&amp;DATABASE!C498&amp;""","</f>
        <v>"C10H16",</v>
      </c>
      <c r="F498" s="8" t="str">
        <f>""""&amp;DATABASE!D498&amp;""","</f>
        <v>"OC",</v>
      </c>
      <c r="G498" s="8" t="str">
        <f>""""&amp;DATABASE!E498&amp;""","</f>
        <v>"C (CH3)2 (CH2)3 (CH)2 CH2=C ",</v>
      </c>
      <c r="H498" s="7" t="str">
        <f>IF(OR(DATABASE!F498="",ISERROR(DATABASE!F498),DATABASE!F498=FALSE),"0",DATABASE!F498)&amp;","</f>
        <v>136.235000610351,</v>
      </c>
      <c r="I498" s="7" t="str">
        <f>IF(OR(DATABASE!G498="",ISERROR(DATABASE!G498),DATABASE!G498=FALSE),"0",DATABASE!G498)&amp;","</f>
        <v>0.873966682154592,</v>
      </c>
      <c r="J498" s="7" t="str">
        <f>IF(OR(DATABASE!H498="",ISERROR(DATABASE!H498),DATABASE!H498=FALSE),"0",DATABASE!H498)&amp;","</f>
        <v>439.190002441406,</v>
      </c>
      <c r="K498" s="7" t="str">
        <f>IF(OR(DATABASE!I498="",ISERROR(DATABASE!I498),DATABASE!I498=FALSE),"0",DATABASE!I498)&amp;","</f>
        <v>642,</v>
      </c>
      <c r="L498" s="7" t="str">
        <f>IF(OR(DATABASE!J498="",ISERROR(DATABASE!J498),DATABASE!J498=FALSE),"0",DATABASE!J498)&amp;","</f>
        <v>27.6,</v>
      </c>
      <c r="M498" s="7" t="str">
        <f>IF(OR(DATABASE!K498="",ISERROR(DATABASE!K498),DATABASE!K498=FALSE),"0",DATABASE!K498)&amp;","</f>
        <v>0.505999028682708,</v>
      </c>
      <c r="N498" s="7" t="str">
        <f>IF(OR(DATABASE!L498="",ISERROR(DATABASE!L498),DATABASE!L498=FALSE),"0",DATABASE!L498)&amp;","</f>
        <v>0.325199007987976,</v>
      </c>
      <c r="O498" s="7" t="str">
        <f>IF(OR(DATABASE!M498="",ISERROR(DATABASE!M498),DATABASE!M498=FALSE),"0",DATABASE!M498)&amp;","</f>
        <v>-1.04136,</v>
      </c>
      <c r="P498" s="7" t="str">
        <f>IF(OR(DATABASE!N498="",ISERROR(DATABASE!N498),DATABASE!N498=FALSE),"0",DATABASE!N498)&amp;","</f>
        <v>0.0096122,</v>
      </c>
      <c r="Q498" s="7" t="str">
        <f>IF(OR(DATABASE!O498="",ISERROR(DATABASE!O498),DATABASE!O498=FALSE),"0",DATABASE!O498)&amp;","</f>
        <v>-0.00000762036,</v>
      </c>
      <c r="R498" s="7" t="str">
        <f>IF(OR(DATABASE!P498="",ISERROR(DATABASE!P498),DATABASE!P498=FALSE),"0",DATABASE!P498)&amp;","</f>
        <v>0.000000003040136,</v>
      </c>
      <c r="S498" s="7" t="str">
        <f>IF(OR(DATABASE!Q498="",ISERROR(DATABASE!Q498),DATABASE!Q498=FALSE),"0",DATABASE!Q498)&amp;","</f>
        <v>-3.914524E-13,</v>
      </c>
      <c r="T498" s="7" t="str">
        <f>IF(OR(DATABASE!R498="",ISERROR(DATABASE!R498),DATABASE!R498=FALSE),"0",DATABASE!R498)&amp;","</f>
        <v>38.7,</v>
      </c>
      <c r="U498" s="7" t="str">
        <f>IF(OR(DATABASE!S498="",ISERROR(DATABASE!S498),DATABASE!S498=FALSE),"0",DATABASE!S498)&amp;","</f>
        <v>247,</v>
      </c>
      <c r="V498" s="7" t="str">
        <f>IF(OR(DATABASE!T498="",ISERROR(DATABASE!T498),DATABASE!T498=FALSE),"0",DATABASE!T498)&amp;","</f>
        <v>37.0434375,</v>
      </c>
      <c r="W498" s="7" t="str">
        <f>IF(OR(DATABASE!U498="",ISERROR(DATABASE!U498),DATABASE!U498=FALSE),"0",DATABASE!U498)&amp;","</f>
        <v>0.686674377441406,</v>
      </c>
      <c r="X498" s="7">
        <f>IF(OR(DATABASE!V498="",ISERROR(DATABASE!V498),DATABASE!V498=FALSE),"0",DATABASE!V498)</f>
        <v>5.8773670345544815E-5</v>
      </c>
      <c r="Y498" t="s">
        <v>5115</v>
      </c>
    </row>
    <row r="499" spans="2:25" x14ac:dyDescent="0.25">
      <c r="B499" t="s">
        <v>5116</v>
      </c>
      <c r="C499" s="8" t="str">
        <f>""""&amp;DATABASE!A499&amp;""","</f>
        <v>"128-37-0",</v>
      </c>
      <c r="D499" s="8" t="str">
        <f>""""&amp;DATABASE!B499&amp;""","</f>
        <v>"26tBpCresol",</v>
      </c>
      <c r="E499" s="8" t="str">
        <f>""""&amp;DATABASE!C499&amp;""","</f>
        <v>"C15H24O",</v>
      </c>
      <c r="F499" s="8" t="str">
        <f>""""&amp;DATABASE!D499&amp;""","</f>
        <v>"Misc",</v>
      </c>
      <c r="G499" s="8" t="str">
        <f>""""&amp;DATABASE!E499&amp;""","</f>
        <v>"(C)2 (CH3)6 (AC)2 (ACH)2 ACCH3 ACOH ",</v>
      </c>
      <c r="H499" s="7" t="str">
        <f>IF(OR(DATABASE!F499="",ISERROR(DATABASE!F499),DATABASE!F499=FALSE),"0",DATABASE!F499)&amp;","</f>
        <v>220.35400390625,</v>
      </c>
      <c r="I499" s="7" t="str">
        <f>IF(OR(DATABASE!G499="",ISERROR(DATABASE!G499),DATABASE!G499=FALSE),"0",DATABASE!G499)&amp;","</f>
        <v>0.89633944948971,</v>
      </c>
      <c r="J499" s="7" t="str">
        <f>IF(OR(DATABASE!H499="",ISERROR(DATABASE!H499),DATABASE!H499=FALSE),"0",DATABASE!H499)&amp;","</f>
        <v>538.150024414062,</v>
      </c>
      <c r="K499" s="7" t="str">
        <f>IF(OR(DATABASE!I499="",ISERROR(DATABASE!I499),DATABASE!I499=FALSE),"0",DATABASE!I499)&amp;","</f>
        <v>720,</v>
      </c>
      <c r="L499" s="7" t="str">
        <f>IF(OR(DATABASE!J499="",ISERROR(DATABASE!J499),DATABASE!J499=FALSE),"0",DATABASE!J499)&amp;","</f>
        <v>21.1,</v>
      </c>
      <c r="M499" s="7" t="str">
        <f>IF(OR(DATABASE!K499="",ISERROR(DATABASE!K499),DATABASE!K499=FALSE),"0",DATABASE!K499)&amp;","</f>
        <v>0.757000029087066,</v>
      </c>
      <c r="N499" s="7" t="str">
        <f>IF(OR(DATABASE!L499="",ISERROR(DATABASE!L499),DATABASE!L499=FALSE),"0",DATABASE!L499)&amp;","</f>
        <v>0.6857830286026,</v>
      </c>
      <c r="O499" s="7" t="str">
        <f>IF(OR(DATABASE!M499="",ISERROR(DATABASE!M499),DATABASE!M499=FALSE),"0",DATABASE!M499)&amp;","</f>
        <v>-0.399469,</v>
      </c>
      <c r="P499" s="7" t="str">
        <f>IF(OR(DATABASE!N499="",ISERROR(DATABASE!N499),DATABASE!N499=FALSE),"0",DATABASE!N499)&amp;","</f>
        <v>0.00775928,</v>
      </c>
      <c r="Q499" s="7" t="str">
        <f>IF(OR(DATABASE!O499="",ISERROR(DATABASE!O499),DATABASE!O499=FALSE),"0",DATABASE!O499)&amp;","</f>
        <v>-0.0000064713,</v>
      </c>
      <c r="R499" s="7" t="str">
        <f>IF(OR(DATABASE!P499="",ISERROR(DATABASE!P499),DATABASE!P499=FALSE),"0",DATABASE!P499)&amp;","</f>
        <v>0.000000002807384,</v>
      </c>
      <c r="S499" s="7" t="str">
        <f>IF(OR(DATABASE!Q499="",ISERROR(DATABASE!Q499),DATABASE!Q499=FALSE),"0",DATABASE!Q499)&amp;","</f>
        <v>-0.000000000000404624,</v>
      </c>
      <c r="T499" s="7" t="str">
        <f>IF(OR(DATABASE!R499="",ISERROR(DATABASE!R499),DATABASE!R499=FALSE),"0",DATABASE!R499)&amp;","</f>
        <v>-341,</v>
      </c>
      <c r="U499" s="7" t="str">
        <f>IF(OR(DATABASE!S499="",ISERROR(DATABASE!S499),DATABASE!S499=FALSE),"0",DATABASE!S499)&amp;","</f>
        <v>-130,</v>
      </c>
      <c r="V499" s="7" t="str">
        <f>IF(OR(DATABASE!T499="",ISERROR(DATABASE!T499),DATABASE!T499=FALSE),"0",DATABASE!T499)&amp;","</f>
        <v>-341.54165625,</v>
      </c>
      <c r="W499" s="7" t="str">
        <f>IF(OR(DATABASE!U499="",ISERROR(DATABASE!U499),DATABASE!U499=FALSE),"0",DATABASE!U499)&amp;","</f>
        <v>0.685251647949219,</v>
      </c>
      <c r="X499" s="7">
        <f>IF(OR(DATABASE!V499="",ISERROR(DATABASE!V499),DATABASE!V499=FALSE),"0",DATABASE!V499)</f>
        <v>8.1377126276493077E-5</v>
      </c>
      <c r="Y499" t="s">
        <v>5115</v>
      </c>
    </row>
    <row r="500" spans="2:25" x14ac:dyDescent="0.25">
      <c r="B500" t="s">
        <v>5116</v>
      </c>
      <c r="C500" s="8" t="str">
        <f>""""&amp;DATABASE!A500&amp;""","</f>
        <v>"129-00-0",</v>
      </c>
      <c r="D500" s="8" t="str">
        <f>""""&amp;DATABASE!B500&amp;""","</f>
        <v>"Pyrene",</v>
      </c>
      <c r="E500" s="8" t="str">
        <f>""""&amp;DATABASE!C500&amp;""","</f>
        <v>"C16H10",</v>
      </c>
      <c r="F500" s="8" t="str">
        <f>""""&amp;DATABASE!D500&amp;""","</f>
        <v>"AMR",</v>
      </c>
      <c r="G500" s="8" t="str">
        <f>""""&amp;DATABASE!E500&amp;""","</f>
        <v>"(ACH)10 (AC)6 ",</v>
      </c>
      <c r="H500" s="7" t="str">
        <f>IF(OR(DATABASE!F500="",ISERROR(DATABASE!F500),DATABASE!F500=FALSE),"0",DATABASE!F500)&amp;","</f>
        <v>202.255004882812,</v>
      </c>
      <c r="I500" s="7" t="str">
        <f>IF(OR(DATABASE!G500="",ISERROR(DATABASE!G500),DATABASE!G500=FALSE),"0",DATABASE!G500)&amp;","</f>
        <v>1.27522433990697,</v>
      </c>
      <c r="J500" s="7" t="str">
        <f>IF(OR(DATABASE!H500="",ISERROR(DATABASE!H500),DATABASE!H500=FALSE),"0",DATABASE!H500)&amp;","</f>
        <v>667.950012207031,</v>
      </c>
      <c r="K500" s="7" t="str">
        <f>IF(OR(DATABASE!I500="",ISERROR(DATABASE!I500),DATABASE!I500=FALSE),"0",DATABASE!I500)&amp;","</f>
        <v>936,</v>
      </c>
      <c r="L500" s="7" t="str">
        <f>IF(OR(DATABASE!J500="",ISERROR(DATABASE!J500),DATABASE!J500=FALSE),"0",DATABASE!J500)&amp;","</f>
        <v>26.1,</v>
      </c>
      <c r="M500" s="7" t="str">
        <f>IF(OR(DATABASE!K500="",ISERROR(DATABASE!K500),DATABASE!K500=FALSE),"0",DATABASE!K500)&amp;","</f>
        <v>0.629998981952667,</v>
      </c>
      <c r="N500" s="7" t="str">
        <f>IF(OR(DATABASE!L500="",ISERROR(DATABASE!L500),DATABASE!L500=FALSE),"0",DATABASE!L500)&amp;","</f>
        <v>0.508800029754638,</v>
      </c>
      <c r="O500" s="7" t="str">
        <f>IF(OR(DATABASE!M500="",ISERROR(DATABASE!M500),DATABASE!M500=FALSE),"0",DATABASE!M500)&amp;","</f>
        <v>0.112625,</v>
      </c>
      <c r="P500" s="7" t="str">
        <f>IF(OR(DATABASE!N500="",ISERROR(DATABASE!N500),DATABASE!N500=FALSE),"0",DATABASE!N500)&amp;","</f>
        <v>0.00303276,</v>
      </c>
      <c r="Q500" s="7" t="str">
        <f>IF(OR(DATABASE!O500="",ISERROR(DATABASE!O500),DATABASE!O500=FALSE),"0",DATABASE!O500)&amp;","</f>
        <v>0.000001014924,</v>
      </c>
      <c r="R500" s="7" t="str">
        <f>IF(OR(DATABASE!P500="",ISERROR(DATABASE!P500),DATABASE!P500=FALSE),"0",DATABASE!P500)&amp;","</f>
        <v>-0.000000002673296,</v>
      </c>
      <c r="S500" s="7" t="str">
        <f>IF(OR(DATABASE!Q500="",ISERROR(DATABASE!Q500),DATABASE!Q500=FALSE),"0",DATABASE!Q500)&amp;","</f>
        <v>0.000000000000763336,</v>
      </c>
      <c r="T500" s="7" t="str">
        <f>IF(OR(DATABASE!R500="",ISERROR(DATABASE!R500),DATABASE!R500=FALSE),"0",DATABASE!R500)&amp;","</f>
        <v>225,</v>
      </c>
      <c r="U500" s="7" t="str">
        <f>IF(OR(DATABASE!S500="",ISERROR(DATABASE!S500),DATABASE!S500=FALSE),"0",DATABASE!S500)&amp;","</f>
        <v>327,</v>
      </c>
      <c r="V500" s="7" t="str">
        <f>IF(OR(DATABASE!T500="",ISERROR(DATABASE!T500),DATABASE!T500=FALSE),"0",DATABASE!T500)&amp;","</f>
        <v>225.741359375,</v>
      </c>
      <c r="W500" s="7" t="str">
        <f>IF(OR(DATABASE!U500="",ISERROR(DATABASE!U500),DATABASE!U500=FALSE),"0",DATABASE!U500)&amp;","</f>
        <v>0.327237548828125,</v>
      </c>
      <c r="X500" s="7">
        <f>IF(OR(DATABASE!V500="",ISERROR(DATABASE!V500),DATABASE!V500=FALSE),"0",DATABASE!V500)</f>
        <v>4.1541390120983126E-5</v>
      </c>
      <c r="Y500" t="s">
        <v>5115</v>
      </c>
    </row>
    <row r="501" spans="2:25" x14ac:dyDescent="0.25">
      <c r="B501" t="s">
        <v>5116</v>
      </c>
      <c r="C501" s="8" t="str">
        <f>""""&amp;DATABASE!A501&amp;""","</f>
        <v>"1310-73-2",</v>
      </c>
      <c r="D501" s="8" t="str">
        <f>""""&amp;DATABASE!B501&amp;""","</f>
        <v>"NaOH",</v>
      </c>
      <c r="E501" s="8" t="str">
        <f>""""&amp;DATABASE!C501&amp;""","</f>
        <v>"NaOH",</v>
      </c>
      <c r="F501" s="8" t="str">
        <f>""""&amp;DATABASE!D501&amp;""","</f>
        <v>"MISC",</v>
      </c>
      <c r="G501" s="8" t="str">
        <f>""""&amp;DATABASE!E501&amp;""","</f>
        <v>"",</v>
      </c>
      <c r="H501" s="7" t="str">
        <f>IF(OR(DATABASE!F501="",ISERROR(DATABASE!F501),DATABASE!F501=FALSE),"0",DATABASE!F501)&amp;","</f>
        <v>39.9970016479492,</v>
      </c>
      <c r="I501" s="7" t="str">
        <f>IF(OR(DATABASE!G501="",ISERROR(DATABASE!G501),DATABASE!G501=FALSE),"0",DATABASE!G501)&amp;","</f>
        <v>1.78396682858746,</v>
      </c>
      <c r="J501" s="7" t="str">
        <f>IF(OR(DATABASE!H501="",ISERROR(DATABASE!H501),DATABASE!H501=FALSE),"0",DATABASE!H501)&amp;","</f>
        <v>661.409973144531,</v>
      </c>
      <c r="K501" s="7" t="str">
        <f>IF(OR(DATABASE!I501="",ISERROR(DATABASE!I501),DATABASE!I501=FALSE),"0",DATABASE!I501)&amp;","</f>
        <v>767.52001953125,</v>
      </c>
      <c r="L501" s="7" t="str">
        <f>IF(OR(DATABASE!J501="",ISERROR(DATABASE!J501),DATABASE!J501=FALSE),"0",DATABASE!J501)&amp;","</f>
        <v>10.155,</v>
      </c>
      <c r="M501" s="7" t="str">
        <f>IF(OR(DATABASE!K501="",ISERROR(DATABASE!K501),DATABASE!K501=FALSE),"0",DATABASE!K501)&amp;","</f>
        <v>0.200000002980232,</v>
      </c>
      <c r="N501" s="7" t="str">
        <f>IF(OR(DATABASE!L501="",ISERROR(DATABASE!L501),DATABASE!L501=FALSE),"0",DATABASE!L501)&amp;","</f>
        <v>2,</v>
      </c>
      <c r="O501" s="7" t="str">
        <f>IF(OR(DATABASE!M501="",ISERROR(DATABASE!M501),DATABASE!M501=FALSE),"0",DATABASE!M501)&amp;","</f>
        <v>0.63178,</v>
      </c>
      <c r="P501" s="7" t="str">
        <f>IF(OR(DATABASE!N501="",ISERROR(DATABASE!N501),DATABASE!N501=FALSE),"0",DATABASE!N501)&amp;","</f>
        <v>0.0031067,</v>
      </c>
      <c r="Q501" s="7" t="str">
        <f>IF(OR(DATABASE!O501="",ISERROR(DATABASE!O501),DATABASE!O501=FALSE),"0",DATABASE!O501)&amp;","</f>
        <v>-0.00000526593,</v>
      </c>
      <c r="R501" s="7" t="str">
        <f>IF(OR(DATABASE!P501="",ISERROR(DATABASE!P501),DATABASE!P501=FALSE),"0",DATABASE!P501)&amp;","</f>
        <v>0.000000003988252,</v>
      </c>
      <c r="S501" s="7" t="str">
        <f>IF(OR(DATABASE!Q501="",ISERROR(DATABASE!Q501),DATABASE!Q501=FALSE),"0",DATABASE!Q501)&amp;","</f>
        <v>-0.00000000000087376,</v>
      </c>
      <c r="T501" s="7" t="str">
        <f>IF(OR(DATABASE!R501="",ISERROR(DATABASE!R501),DATABASE!R501=FALSE),"0",DATABASE!R501)&amp;","</f>
        <v>-32.767,</v>
      </c>
      <c r="U501" s="7" t="str">
        <f>IF(OR(DATABASE!S501="",ISERROR(DATABASE!S501),DATABASE!S501=FALSE),"0",DATABASE!S501)&amp;","</f>
        <v>0,</v>
      </c>
      <c r="V501" s="7" t="str">
        <f>IF(OR(DATABASE!T501="",ISERROR(DATABASE!T501),DATABASE!T501=FALSE),"0",DATABASE!T501)&amp;","</f>
        <v>-32.767,</v>
      </c>
      <c r="W501" s="7" t="str">
        <f>IF(OR(DATABASE!U501="",ISERROR(DATABASE!U501),DATABASE!U501=FALSE),"0",DATABASE!U501)&amp;","</f>
        <v>-32.767,</v>
      </c>
      <c r="X501" s="7">
        <f>IF(OR(DATABASE!V501="",ISERROR(DATABASE!V501),DATABASE!V501=FALSE),"0",DATABASE!V501)</f>
        <v>-32.767000000000003</v>
      </c>
      <c r="Y501" t="s">
        <v>5115</v>
      </c>
    </row>
    <row r="502" spans="2:25" x14ac:dyDescent="0.25">
      <c r="B502" t="s">
        <v>5116</v>
      </c>
      <c r="C502" s="8" t="str">
        <f>""""&amp;DATABASE!A502&amp;""","</f>
        <v>"131-11-3",</v>
      </c>
      <c r="D502" s="8" t="str">
        <f>""""&amp;DATABASE!B502&amp;""","</f>
        <v>"DMPhthalate",</v>
      </c>
      <c r="E502" s="8" t="str">
        <f>""""&amp;DATABASE!C502&amp;""","</f>
        <v>"C10H10O4",</v>
      </c>
      <c r="F502" s="8" t="str">
        <f>""""&amp;DATABASE!D502&amp;""","</f>
        <v>"Misc",</v>
      </c>
      <c r="G502" s="8" t="str">
        <f>""""&amp;DATABASE!E502&amp;""","</f>
        <v>"(CH3)2 (AC)2 (ACH)4 (COO)2 ",</v>
      </c>
      <c r="H502" s="7" t="str">
        <f>IF(OR(DATABASE!F502="",ISERROR(DATABASE!F502),DATABASE!F502=FALSE),"0",DATABASE!F502)&amp;","</f>
        <v>194.186004638671,</v>
      </c>
      <c r="I502" s="7" t="str">
        <f>IF(OR(DATABASE!G502="",ISERROR(DATABASE!G502),DATABASE!G502=FALSE),"0",DATABASE!G502)&amp;","</f>
        <v>1.19842303406549,</v>
      </c>
      <c r="J502" s="7" t="str">
        <f>IF(OR(DATABASE!H502="",ISERROR(DATABASE!H502),DATABASE!H502=FALSE),"0",DATABASE!H502)&amp;","</f>
        <v>556.848022460937,</v>
      </c>
      <c r="K502" s="7" t="str">
        <f>IF(OR(DATABASE!I502="",ISERROR(DATABASE!I502),DATABASE!I502=FALSE),"0",DATABASE!I502)&amp;","</f>
        <v>766,</v>
      </c>
      <c r="L502" s="7" t="str">
        <f>IF(OR(DATABASE!J502="",ISERROR(DATABASE!J502),DATABASE!J502=FALSE),"0",DATABASE!J502)&amp;","</f>
        <v>27.8,</v>
      </c>
      <c r="M502" s="7" t="str">
        <f>IF(OR(DATABASE!K502="",ISERROR(DATABASE!K502),DATABASE!K502=FALSE),"0",DATABASE!K502)&amp;","</f>
        <v>0.529999017715454,</v>
      </c>
      <c r="N502" s="7" t="str">
        <f>IF(OR(DATABASE!L502="",ISERROR(DATABASE!L502),DATABASE!L502=FALSE),"0",DATABASE!L502)&amp;","</f>
        <v>0.647306025028228,</v>
      </c>
      <c r="O502" s="7" t="str">
        <f>IF(OR(DATABASE!M502="",ISERROR(DATABASE!M502),DATABASE!M502=FALSE),"0",DATABASE!M502)&amp;","</f>
        <v>-0.202508,</v>
      </c>
      <c r="P502" s="7" t="str">
        <f>IF(OR(DATABASE!N502="",ISERROR(DATABASE!N502),DATABASE!N502=FALSE),"0",DATABASE!N502)&amp;","</f>
        <v>0.00402776,</v>
      </c>
      <c r="Q502" s="7" t="str">
        <f>IF(OR(DATABASE!O502="",ISERROR(DATABASE!O502),DATABASE!O502=FALSE),"0",DATABASE!O502)&amp;","</f>
        <v>-0.000000735336,</v>
      </c>
      <c r="R502" s="7" t="str">
        <f>IF(OR(DATABASE!P502="",ISERROR(DATABASE!P502),DATABASE!P502=FALSE),"0",DATABASE!P502)&amp;","</f>
        <v>-0.00000000221268,</v>
      </c>
      <c r="S502" s="7" t="str">
        <f>IF(OR(DATABASE!Q502="",ISERROR(DATABASE!Q502),DATABASE!Q502=FALSE),"0",DATABASE!Q502)&amp;","</f>
        <v>0.00000000000100048,</v>
      </c>
      <c r="T502" s="7" t="str">
        <f>IF(OR(DATABASE!R502="",ISERROR(DATABASE!R502),DATABASE!R502=FALSE),"0",DATABASE!R502)&amp;","</f>
        <v>-663,</v>
      </c>
      <c r="U502" s="7" t="str">
        <f>IF(OR(DATABASE!S502="",ISERROR(DATABASE!S502),DATABASE!S502=FALSE),"0",DATABASE!S502)&amp;","</f>
        <v>-526,</v>
      </c>
      <c r="V502" s="7" t="str">
        <f>IF(OR(DATABASE!T502="",ISERROR(DATABASE!T502),DATABASE!T502=FALSE),"0",DATABASE!T502)&amp;","</f>
        <v>-662.285375,</v>
      </c>
      <c r="W502" s="7" t="str">
        <f>IF(OR(DATABASE!U502="",ISERROR(DATABASE!U502),DATABASE!U502=FALSE),"0",DATABASE!U502)&amp;","</f>
        <v>0.438543518066406,</v>
      </c>
      <c r="X502" s="7">
        <f>IF(OR(DATABASE!V502="",ISERROR(DATABASE!V502),DATABASE!V502=FALSE),"0",DATABASE!V502)</f>
        <v>6.2250338494777681E-5</v>
      </c>
      <c r="Y502" t="s">
        <v>5115</v>
      </c>
    </row>
    <row r="503" spans="2:25" x14ac:dyDescent="0.25">
      <c r="B503" t="s">
        <v>5116</v>
      </c>
      <c r="C503" s="8" t="str">
        <f>""""&amp;DATABASE!A503&amp;""","</f>
        <v>"131-16-8",</v>
      </c>
      <c r="D503" s="8" t="str">
        <f>""""&amp;DATABASE!B503&amp;""","</f>
        <v>"DinC3Phthate",</v>
      </c>
      <c r="E503" s="8" t="str">
        <f>""""&amp;DATABASE!C503&amp;""","</f>
        <v>"C14H18O4",</v>
      </c>
      <c r="F503" s="8" t="str">
        <f>""""&amp;DATABASE!D503&amp;""","</f>
        <v>"Misc",</v>
      </c>
      <c r="G503" s="8" t="str">
        <f>""""&amp;DATABASE!E503&amp;""","</f>
        <v>"(CH2)4 (CH3)2 (AC)2 (ACH)4 (COO)2 ",</v>
      </c>
      <c r="H503" s="7" t="str">
        <f>IF(OR(DATABASE!F503="",ISERROR(DATABASE!F503),DATABASE!F503=FALSE),"0",DATABASE!F503)&amp;","</f>
        <v>250.294998168945,</v>
      </c>
      <c r="I503" s="7" t="str">
        <f>IF(OR(DATABASE!G503="",ISERROR(DATABASE!G503),DATABASE!G503=FALSE),"0",DATABASE!G503)&amp;","</f>
        <v>1.08243421173056,</v>
      </c>
      <c r="J503" s="7" t="str">
        <f>IF(OR(DATABASE!H503="",ISERROR(DATABASE!H503),DATABASE!H503=FALSE),"0",DATABASE!H503)&amp;","</f>
        <v>590.650024414062,</v>
      </c>
      <c r="K503" s="7" t="str">
        <f>IF(OR(DATABASE!I503="",ISERROR(DATABASE!I503),DATABASE!I503=FALSE),"0",DATABASE!I503)&amp;","</f>
        <v>768,</v>
      </c>
      <c r="L503" s="7" t="str">
        <f>IF(OR(DATABASE!J503="",ISERROR(DATABASE!J503),DATABASE!J503=FALSE),"0",DATABASE!J503)&amp;","</f>
        <v>19.9,</v>
      </c>
      <c r="M503" s="7" t="str">
        <f>IF(OR(DATABASE!K503="",ISERROR(DATABASE!K503),DATABASE!K503=FALSE),"0",DATABASE!K503)&amp;","</f>
        <v>0.78899997472763,</v>
      </c>
      <c r="N503" s="7" t="str">
        <f>IF(OR(DATABASE!L503="",ISERROR(DATABASE!L503),DATABASE!L503=FALSE),"0",DATABASE!L503)&amp;","</f>
        <v>0.854705989360809,</v>
      </c>
      <c r="O503" s="7" t="str">
        <f>IF(OR(DATABASE!M503="",ISERROR(DATABASE!M503),DATABASE!M503=FALSE),"0",DATABASE!M503)&amp;","</f>
        <v>-0.47141,</v>
      </c>
      <c r="P503" s="7" t="str">
        <f>IF(OR(DATABASE!N503="",ISERROR(DATABASE!N503),DATABASE!N503=FALSE),"0",DATABASE!N503)&amp;","</f>
        <v>0.006368,</v>
      </c>
      <c r="Q503" s="7" t="str">
        <f>IF(OR(DATABASE!O503="",ISERROR(DATABASE!O503),DATABASE!O503=FALSE),"0",DATABASE!O503)&amp;","</f>
        <v>-0.0000050643,</v>
      </c>
      <c r="R503" s="7" t="str">
        <f>IF(OR(DATABASE!P503="",ISERROR(DATABASE!P503),DATABASE!P503=FALSE),"0",DATABASE!P503)&amp;","</f>
        <v>0.0000000017914,</v>
      </c>
      <c r="S503" s="7" t="str">
        <f>IF(OR(DATABASE!Q503="",ISERROR(DATABASE!Q503),DATABASE!Q503=FALSE),"0",DATABASE!Q503)&amp;","</f>
        <v>-0.000000000000118192,</v>
      </c>
      <c r="T503" s="7" t="str">
        <f>IF(OR(DATABASE!R503="",ISERROR(DATABASE!R503),DATABASE!R503=FALSE),"0",DATABASE!R503)&amp;","</f>
        <v>-719.6,</v>
      </c>
      <c r="U503" s="7" t="str">
        <f>IF(OR(DATABASE!S503="",ISERROR(DATABASE!S503),DATABASE!S503=FALSE),"0",DATABASE!S503)&amp;","</f>
        <v>0,</v>
      </c>
      <c r="V503" s="7" t="str">
        <f>IF(OR(DATABASE!T503="",ISERROR(DATABASE!T503),DATABASE!T503=FALSE),"0",DATABASE!T503)&amp;","</f>
        <v>-719.0933125,</v>
      </c>
      <c r="W503" s="7" t="str">
        <f>IF(OR(DATABASE!U503="",ISERROR(DATABASE!U503),DATABASE!U503=FALSE),"0",DATABASE!U503)&amp;","</f>
        <v>0.818278259277344,</v>
      </c>
      <c r="X503" s="7">
        <f>IF(OR(DATABASE!V503="",ISERROR(DATABASE!V503),DATABASE!V503=FALSE),"0",DATABASE!V503)</f>
        <v>9.1386348009109495E-5</v>
      </c>
      <c r="Y503" t="s">
        <v>5115</v>
      </c>
    </row>
    <row r="504" spans="2:25" x14ac:dyDescent="0.25">
      <c r="B504" t="s">
        <v>5116</v>
      </c>
      <c r="C504" s="8" t="str">
        <f>""""&amp;DATABASE!A504&amp;""","</f>
        <v>"13151-55-8",</v>
      </c>
      <c r="D504" s="8" t="str">
        <f>""""&amp;DATABASE!B504&amp;""","</f>
        <v>"Ecycheptane",</v>
      </c>
      <c r="E504" s="8" t="str">
        <f>""""&amp;DATABASE!C504&amp;""","</f>
        <v>"C9H18",</v>
      </c>
      <c r="F504" s="8" t="str">
        <f>""""&amp;DATABASE!D504&amp;""","</f>
        <v>"N",</v>
      </c>
      <c r="G504" s="8" t="str">
        <f>""""&amp;DATABASE!E504&amp;""","</f>
        <v>"CH3 (CH2)7 CH ",</v>
      </c>
      <c r="H504" s="7" t="str">
        <f>IF(OR(DATABASE!F504="",ISERROR(DATABASE!F504),DATABASE!F504=FALSE),"0",DATABASE!F504)&amp;","</f>
        <v>126.236000061035,</v>
      </c>
      <c r="I504" s="7" t="str">
        <f>IF(OR(DATABASE!G504="",ISERROR(DATABASE!G504),DATABASE!G504=FALSE),"0",DATABASE!G504)&amp;","</f>
        <v>0.81703178767512,</v>
      </c>
      <c r="J504" s="7" t="str">
        <f>IF(OR(DATABASE!H504="",ISERROR(DATABASE!H504),DATABASE!H504=FALSE),"0",DATABASE!H504)&amp;","</f>
        <v>436.483001708984,</v>
      </c>
      <c r="K504" s="7" t="str">
        <f>IF(OR(DATABASE!I504="",ISERROR(DATABASE!I504),DATABASE!I504=FALSE),"0",DATABASE!I504)&amp;","</f>
        <v>654.260009765625,</v>
      </c>
      <c r="L504" s="7" t="str">
        <f>IF(OR(DATABASE!J504="",ISERROR(DATABASE!J504),DATABASE!J504=FALSE),"0",DATABASE!J504)&amp;","</f>
        <v>29.3853002929688,</v>
      </c>
      <c r="M504" s="7" t="str">
        <f>IF(OR(DATABASE!K504="",ISERROR(DATABASE!K504),DATABASE!K504=FALSE),"0",DATABASE!K504)&amp;","</f>
        <v>0.472000002861023,</v>
      </c>
      <c r="N504" s="7" t="str">
        <f>IF(OR(DATABASE!L504="",ISERROR(DATABASE!L504),DATABASE!L504=FALSE),"0",DATABASE!L504)&amp;","</f>
        <v>0.249500006437302,</v>
      </c>
      <c r="O504" s="7" t="str">
        <f>IF(OR(DATABASE!M504="",ISERROR(DATABASE!M504),DATABASE!M504=FALSE),"0",DATABASE!M504)&amp;","</f>
        <v>-0.1413,</v>
      </c>
      <c r="P504" s="7" t="str">
        <f>IF(OR(DATABASE!N504="",ISERROR(DATABASE!N504),DATABASE!N504=FALSE),"0",DATABASE!N504)&amp;","</f>
        <v>0.0057386,</v>
      </c>
      <c r="Q504" s="7" t="str">
        <f>IF(OR(DATABASE!O504="",ISERROR(DATABASE!O504),DATABASE!O504=FALSE),"0",DATABASE!O504)&amp;","</f>
        <v>-0.000002137608,</v>
      </c>
      <c r="R504" s="7" t="str">
        <f>IF(OR(DATABASE!P504="",ISERROR(DATABASE!P504),DATABASE!P504=FALSE),"0",DATABASE!P504)&amp;","</f>
        <v>0,</v>
      </c>
      <c r="S504" s="7" t="str">
        <f>IF(OR(DATABASE!Q504="",ISERROR(DATABASE!Q504),DATABASE!Q504=FALSE),"0",DATABASE!Q504)&amp;","</f>
        <v>0,</v>
      </c>
      <c r="T504" s="7" t="str">
        <f>IF(OR(DATABASE!R504="",ISERROR(DATABASE!R504),DATABASE!R504=FALSE),"0",DATABASE!R504)&amp;","</f>
        <v>-122.7499921875,</v>
      </c>
      <c r="U504" s="7" t="str">
        <f>IF(OR(DATABASE!S504="",ISERROR(DATABASE!S504),DATABASE!S504=FALSE),"0",DATABASE!S504)&amp;","</f>
        <v>0,</v>
      </c>
      <c r="V504" s="7" t="str">
        <f>IF(OR(DATABASE!T504="",ISERROR(DATABASE!T504),DATABASE!T504=FALSE),"0",DATABASE!T504)&amp;","</f>
        <v>-121.10540625,</v>
      </c>
      <c r="W504" s="7" t="str">
        <f>IF(OR(DATABASE!U504="",ISERROR(DATABASE!U504),DATABASE!U504=FALSE),"0",DATABASE!U504)&amp;","</f>
        <v>0.804957641601562,</v>
      </c>
      <c r="X504" s="7">
        <f>IF(OR(DATABASE!V504="",ISERROR(DATABASE!V504),DATABASE!V504=FALSE),"0",DATABASE!V504)</f>
        <v>9.367714077234268E-5</v>
      </c>
      <c r="Y504" t="s">
        <v>5115</v>
      </c>
    </row>
    <row r="505" spans="2:25" x14ac:dyDescent="0.25">
      <c r="B505" t="s">
        <v>5116</v>
      </c>
      <c r="C505" s="8" t="str">
        <f>""""&amp;DATABASE!A505&amp;""","</f>
        <v>"132259-10-0",</v>
      </c>
      <c r="D505" s="8" t="str">
        <f>""""&amp;DATABASE!B505&amp;""","</f>
        <v>"Air",</v>
      </c>
      <c r="E505" s="8" t="str">
        <f>""""&amp;DATABASE!C505&amp;""","</f>
        <v>"O2/N2",</v>
      </c>
      <c r="F505" s="8" t="str">
        <f>""""&amp;DATABASE!D505&amp;""","</f>
        <v>"Misc",</v>
      </c>
      <c r="G505" s="8" t="str">
        <f>""""&amp;DATABASE!E505&amp;""","</f>
        <v>"",</v>
      </c>
      <c r="H505" s="7" t="str">
        <f>IF(OR(DATABASE!F505="",ISERROR(DATABASE!F505),DATABASE!F505=FALSE),"0",DATABASE!F505)&amp;","</f>
        <v>28.9500007629394,</v>
      </c>
      <c r="I505" s="7" t="str">
        <f>IF(OR(DATABASE!G505="",ISERROR(DATABASE!G505),DATABASE!G505=FALSE),"0",DATABASE!G505)&amp;","</f>
        <v>0.880391594282986,</v>
      </c>
      <c r="J505" s="7" t="str">
        <f>IF(OR(DATABASE!H505="",ISERROR(DATABASE!H505),DATABASE!H505=FALSE),"0",DATABASE!H505)&amp;","</f>
        <v>78.6699981689453,</v>
      </c>
      <c r="K505" s="7" t="str">
        <f>IF(OR(DATABASE!I505="",ISERROR(DATABASE!I505),DATABASE!I505=FALSE),"0",DATABASE!I505)&amp;","</f>
        <v>132.449996948242,</v>
      </c>
      <c r="L505" s="7" t="str">
        <f>IF(OR(DATABASE!J505="",ISERROR(DATABASE!J505),DATABASE!J505=FALSE),"0",DATABASE!J505)&amp;","</f>
        <v>37.74,</v>
      </c>
      <c r="M505" s="7" t="str">
        <f>IF(OR(DATABASE!K505="",ISERROR(DATABASE!K505),DATABASE!K505=FALSE),"0",DATABASE!K505)&amp;","</f>
        <v>0.0914700031280518,</v>
      </c>
      <c r="N505" s="7" t="str">
        <f>IF(OR(DATABASE!L505="",ISERROR(DATABASE!L505),DATABASE!L505=FALSE),"0",DATABASE!L505)&amp;","</f>
        <v>0,</v>
      </c>
      <c r="O505" s="7" t="str">
        <f>IF(OR(DATABASE!M505="",ISERROR(DATABASE!M505),DATABASE!M505=FALSE),"0",DATABASE!M505)&amp;","</f>
        <v>0.94146203,</v>
      </c>
      <c r="P505" s="7" t="str">
        <f>IF(OR(DATABASE!N505="",ISERROR(DATABASE!N505),DATABASE!N505=FALSE),"0",DATABASE!N505)&amp;","</f>
        <v>0.0001364,</v>
      </c>
      <c r="Q505" s="7" t="str">
        <f>IF(OR(DATABASE!O505="",ISERROR(DATABASE!O505),DATABASE!O505=FALSE),"0",DATABASE!O505)&amp;","</f>
        <v>0.0000001104,</v>
      </c>
      <c r="R505" s="7" t="str">
        <f>IF(OR(DATABASE!P505="",ISERROR(DATABASE!P505),DATABASE!P505=FALSE),"0",DATABASE!P505)&amp;","</f>
        <v>-0.000000000052,</v>
      </c>
      <c r="S505" s="7" t="str">
        <f>IF(OR(DATABASE!Q505="",ISERROR(DATABASE!Q505),DATABASE!Q505=FALSE),"0",DATABASE!Q505)&amp;","</f>
        <v>0,</v>
      </c>
      <c r="T505" s="7" t="str">
        <f>IF(OR(DATABASE!R505="",ISERROR(DATABASE!R505),DATABASE!R505=FALSE),"0",DATABASE!R505)&amp;","</f>
        <v>0,</v>
      </c>
      <c r="U505" s="7" t="str">
        <f>IF(OR(DATABASE!S505="",ISERROR(DATABASE!S505),DATABASE!S505=FALSE),"0",DATABASE!S505)&amp;","</f>
        <v>0,</v>
      </c>
      <c r="V505" s="7" t="str">
        <f>IF(OR(DATABASE!T505="",ISERROR(DATABASE!T505),DATABASE!T505=FALSE),"0",DATABASE!T505)&amp;","</f>
        <v>-32.767,</v>
      </c>
      <c r="W505" s="7" t="str">
        <f>IF(OR(DATABASE!U505="",ISERROR(DATABASE!U505),DATABASE!U505=FALSE),"0",DATABASE!U505)&amp;","</f>
        <v>-32.767,</v>
      </c>
      <c r="X505" s="7">
        <f>IF(OR(DATABASE!V505="",ISERROR(DATABASE!V505),DATABASE!V505=FALSE),"0",DATABASE!V505)</f>
        <v>-32.767000000000003</v>
      </c>
      <c r="Y505" t="s">
        <v>5115</v>
      </c>
    </row>
    <row r="506" spans="2:25" x14ac:dyDescent="0.25">
      <c r="B506" t="s">
        <v>5116</v>
      </c>
      <c r="C506" s="8" t="str">
        <f>""""&amp;DATABASE!A506&amp;""","</f>
        <v>"1323-65-5",</v>
      </c>
      <c r="D506" s="8" t="str">
        <f>""""&amp;DATABASE!B506&amp;""","</f>
        <v>"DiC9ylPhenol",</v>
      </c>
      <c r="E506" s="8" t="str">
        <f>""""&amp;DATABASE!C506&amp;""","</f>
        <v>"C24H42O",</v>
      </c>
      <c r="F506" s="8" t="str">
        <f>""""&amp;DATABASE!D506&amp;""","</f>
        <v>"Misc",</v>
      </c>
      <c r="G506" s="8" t="str">
        <f>""""&amp;DATABASE!E506&amp;""","</f>
        <v>"(CH2)14 (CH3)2 (ACH)3 (ACCH2)2 ACOH ",</v>
      </c>
      <c r="H506" s="7" t="str">
        <f>IF(OR(DATABASE!F506="",ISERROR(DATABASE!F506),DATABASE!F506=FALSE),"0",DATABASE!F506)&amp;","</f>
        <v>346.596984863281,</v>
      </c>
      <c r="I506" s="7" t="str">
        <f>IF(OR(DATABASE!G506="",ISERROR(DATABASE!G506),DATABASE!G506=FALSE),"0",DATABASE!G506)&amp;","</f>
        <v>1.17897394141971,</v>
      </c>
      <c r="J506" s="7" t="str">
        <f>IF(OR(DATABASE!H506="",ISERROR(DATABASE!H506),DATABASE!H506=FALSE),"0",DATABASE!H506)&amp;","</f>
        <v>735,</v>
      </c>
      <c r="K506" s="7" t="str">
        <f>IF(OR(DATABASE!I506="",ISERROR(DATABASE!I506),DATABASE!I506=FALSE),"0",DATABASE!I506)&amp;","</f>
        <v>902,</v>
      </c>
      <c r="L506" s="7" t="str">
        <f>IF(OR(DATABASE!J506="",ISERROR(DATABASE!J506),DATABASE!J506=FALSE),"0",DATABASE!J506)&amp;","</f>
        <v>12.4,</v>
      </c>
      <c r="M506" s="7" t="str">
        <f>IF(OR(DATABASE!K506="",ISERROR(DATABASE!K506),DATABASE!K506=FALSE),"0",DATABASE!K506)&amp;","</f>
        <v>1.23000001907348,</v>
      </c>
      <c r="N506" s="7" t="str">
        <f>IF(OR(DATABASE!L506="",ISERROR(DATABASE!L506),DATABASE!L506=FALSE),"0",DATABASE!L506)&amp;","</f>
        <v>1.12457001209259,</v>
      </c>
      <c r="O506" s="7" t="str">
        <f>IF(OR(DATABASE!M506="",ISERROR(DATABASE!M506),DATABASE!M506=FALSE),"0",DATABASE!M506)&amp;","</f>
        <v>-0.086836,</v>
      </c>
      <c r="P506" s="7" t="str">
        <f>IF(OR(DATABASE!N506="",ISERROR(DATABASE!N506),DATABASE!N506=FALSE),"0",DATABASE!N506)&amp;","</f>
        <v>0.0062994,</v>
      </c>
      <c r="Q506" s="7" t="str">
        <f>IF(OR(DATABASE!O506="",ISERROR(DATABASE!O506),DATABASE!O506=FALSE),"0",DATABASE!O506)&amp;","</f>
        <v>-0.000003297,</v>
      </c>
      <c r="R506" s="7" t="str">
        <f>IF(OR(DATABASE!P506="",ISERROR(DATABASE!P506),DATABASE!P506=FALSE),"0",DATABASE!P506)&amp;","</f>
        <v>0.000000000086916,</v>
      </c>
      <c r="S506" s="7" t="str">
        <f>IF(OR(DATABASE!Q506="",ISERROR(DATABASE!Q506),DATABASE!Q506=FALSE),"0",DATABASE!Q506)&amp;","</f>
        <v>0.000000000000276232,</v>
      </c>
      <c r="T506" s="7" t="str">
        <f>IF(OR(DATABASE!R506="",ISERROR(DATABASE!R506),DATABASE!R506=FALSE),"0",DATABASE!R506)&amp;","</f>
        <v>-487,</v>
      </c>
      <c r="U506" s="7" t="str">
        <f>IF(OR(DATABASE!S506="",ISERROR(DATABASE!S506),DATABASE!S506=FALSE),"0",DATABASE!S506)&amp;","</f>
        <v>68.2,</v>
      </c>
      <c r="V506" s="7" t="str">
        <f>IF(OR(DATABASE!T506="",ISERROR(DATABASE!T506),DATABASE!T506=FALSE),"0",DATABASE!T506)&amp;","</f>
        <v>-486.79384375,</v>
      </c>
      <c r="W506" s="7" t="str">
        <f>IF(OR(DATABASE!U506="",ISERROR(DATABASE!U506),DATABASE!U506=FALSE),"0",DATABASE!U506)&amp;","</f>
        <v>1.91766772460937,</v>
      </c>
      <c r="X506" s="7">
        <f>IF(OR(DATABASE!V506="",ISERROR(DATABASE!V506),DATABASE!V506=FALSE),"0",DATABASE!V506)</f>
        <v>1.5008114278316497E-4</v>
      </c>
      <c r="Y506" t="s">
        <v>5115</v>
      </c>
    </row>
    <row r="507" spans="2:25" x14ac:dyDescent="0.25">
      <c r="B507" t="s">
        <v>5116</v>
      </c>
      <c r="C507" s="8" t="str">
        <f>""""&amp;DATABASE!A507&amp;""","</f>
        <v>"132-64-9",</v>
      </c>
      <c r="D507" s="8" t="str">
        <f>""""&amp;DATABASE!B507&amp;""","</f>
        <v>"DiBenzoFuran",</v>
      </c>
      <c r="E507" s="8" t="str">
        <f>""""&amp;DATABASE!C507&amp;""","</f>
        <v>"C12H8O",</v>
      </c>
      <c r="F507" s="8" t="str">
        <f>""""&amp;DATABASE!D507&amp;""","</f>
        <v>"Misc",</v>
      </c>
      <c r="G507" s="8" t="str">
        <f>""""&amp;DATABASE!E507&amp;""","</f>
        <v>"",</v>
      </c>
      <c r="H507" s="7" t="str">
        <f>IF(OR(DATABASE!F507="",ISERROR(DATABASE!F507),DATABASE!F507=FALSE),"0",DATABASE!F507)&amp;","</f>
        <v>168.195007324218,</v>
      </c>
      <c r="I507" s="7" t="str">
        <f>IF(OR(DATABASE!G507="",ISERROR(DATABASE!G507),DATABASE!G507=FALSE),"0",DATABASE!G507)&amp;","</f>
        <v>1.16179600096172,</v>
      </c>
      <c r="J507" s="7" t="str">
        <f>IF(OR(DATABASE!H507="",ISERROR(DATABASE!H507),DATABASE!H507=FALSE),"0",DATABASE!H507)&amp;","</f>
        <v>558.309997558593,</v>
      </c>
      <c r="K507" s="7" t="str">
        <f>IF(OR(DATABASE!I507="",ISERROR(DATABASE!I507),DATABASE!I507=FALSE),"0",DATABASE!I507)&amp;","</f>
        <v>824,</v>
      </c>
      <c r="L507" s="7" t="str">
        <f>IF(OR(DATABASE!J507="",ISERROR(DATABASE!J507),DATABASE!J507=FALSE),"0",DATABASE!J507)&amp;","</f>
        <v>36.4,</v>
      </c>
      <c r="M507" s="7" t="str">
        <f>IF(OR(DATABASE!K507="",ISERROR(DATABASE!K507),DATABASE!K507=FALSE),"0",DATABASE!K507)&amp;","</f>
        <v>0.495000004768372,</v>
      </c>
      <c r="N507" s="7" t="str">
        <f>IF(OR(DATABASE!L507="",ISERROR(DATABASE!L507),DATABASE!L507=FALSE),"0",DATABASE!L507)&amp;","</f>
        <v>0.398808002471924,</v>
      </c>
      <c r="O507" s="7" t="str">
        <f>IF(OR(DATABASE!M507="",ISERROR(DATABASE!M507),DATABASE!M507=FALSE),"0",DATABASE!M507)&amp;","</f>
        <v>-0.15038,</v>
      </c>
      <c r="P507" s="7" t="str">
        <f>IF(OR(DATABASE!N507="",ISERROR(DATABASE!N507),DATABASE!N507=FALSE),"0",DATABASE!N507)&amp;","</f>
        <v>0.0038958,</v>
      </c>
      <c r="Q507" s="7" t="str">
        <f>IF(OR(DATABASE!O507="",ISERROR(DATABASE!O507),DATABASE!O507=FALSE),"0",DATABASE!O507)&amp;","</f>
        <v>-0.000000179145,</v>
      </c>
      <c r="R507" s="7" t="str">
        <f>IF(OR(DATABASE!P507="",ISERROR(DATABASE!P507),DATABASE!P507=FALSE),"0",DATABASE!P507)&amp;","</f>
        <v>-0.00000000206752,</v>
      </c>
      <c r="S507" s="7" t="str">
        <f>IF(OR(DATABASE!Q507="",ISERROR(DATABASE!Q507),DATABASE!Q507=FALSE),"0",DATABASE!Q507)&amp;","</f>
        <v>0.00000000000067564,</v>
      </c>
      <c r="T507" s="7" t="str">
        <f>IF(OR(DATABASE!R507="",ISERROR(DATABASE!R507),DATABASE!R507=FALSE),"0",DATABASE!R507)&amp;","</f>
        <v>55.2811015625,</v>
      </c>
      <c r="U507" s="7" t="str">
        <f>IF(OR(DATABASE!S507="",ISERROR(DATABASE!S507),DATABASE!S507=FALSE),"0",DATABASE!S507)&amp;","</f>
        <v>199,</v>
      </c>
      <c r="V507" s="7" t="str">
        <f>IF(OR(DATABASE!T507="",ISERROR(DATABASE!T507),DATABASE!T507=FALSE),"0",DATABASE!T507)&amp;","</f>
        <v>55.27721875,</v>
      </c>
      <c r="W507" s="7" t="str">
        <f>IF(OR(DATABASE!U507="",ISERROR(DATABASE!U507),DATABASE!U507=FALSE),"0",DATABASE!U507)&amp;","</f>
        <v>0.308482025146484,</v>
      </c>
      <c r="X507" s="7">
        <f>IF(OR(DATABASE!V507="",ISERROR(DATABASE!V507),DATABASE!V507=FALSE),"0",DATABASE!V507)</f>
        <v>3.621041029691696E-5</v>
      </c>
      <c r="Y507" t="s">
        <v>5115</v>
      </c>
    </row>
    <row r="508" spans="2:25" x14ac:dyDescent="0.25">
      <c r="B508" t="s">
        <v>5116</v>
      </c>
      <c r="C508" s="8" t="str">
        <f>""""&amp;DATABASE!A508&amp;""","</f>
        <v>"132-65-0",</v>
      </c>
      <c r="D508" s="8" t="str">
        <f>""""&amp;DATABASE!B508&amp;""","</f>
        <v>"DiBZThiphene",</v>
      </c>
      <c r="E508" s="8" t="str">
        <f>""""&amp;DATABASE!C508&amp;""","</f>
        <v>"C12H8S",</v>
      </c>
      <c r="F508" s="8" t="str">
        <f>""""&amp;DATABASE!D508&amp;""","</f>
        <v>"Misc",</v>
      </c>
      <c r="G508" s="8" t="str">
        <f>""""&amp;DATABASE!E508&amp;""","</f>
        <v>"",</v>
      </c>
      <c r="H508" s="7" t="str">
        <f>IF(OR(DATABASE!F508="",ISERROR(DATABASE!F508),DATABASE!F508=FALSE),"0",DATABASE!F508)&amp;","</f>
        <v>184.261001586914,</v>
      </c>
      <c r="I508" s="7" t="str">
        <f>IF(OR(DATABASE!G508="",ISERROR(DATABASE!G508),DATABASE!G508=FALSE),"0",DATABASE!G508)&amp;","</f>
        <v>1.12592565203586,</v>
      </c>
      <c r="J508" s="7" t="str">
        <f>IF(OR(DATABASE!H508="",ISERROR(DATABASE!H508),DATABASE!H508=FALSE),"0",DATABASE!H508)&amp;","</f>
        <v>604.609008789062,</v>
      </c>
      <c r="K508" s="7" t="str">
        <f>IF(OR(DATABASE!I508="",ISERROR(DATABASE!I508),DATABASE!I508=FALSE),"0",DATABASE!I508)&amp;","</f>
        <v>897,</v>
      </c>
      <c r="L508" s="7" t="str">
        <f>IF(OR(DATABASE!J508="",ISERROR(DATABASE!J508),DATABASE!J508=FALSE),"0",DATABASE!J508)&amp;","</f>
        <v>38.6,</v>
      </c>
      <c r="M508" s="7" t="str">
        <f>IF(OR(DATABASE!K508="",ISERROR(DATABASE!K508),DATABASE!K508=FALSE),"0",DATABASE!K508)&amp;","</f>
        <v>0.512000024318695,</v>
      </c>
      <c r="N508" s="7" t="str">
        <f>IF(OR(DATABASE!L508="",ISERROR(DATABASE!L508),DATABASE!L508=FALSE),"0",DATABASE!L508)&amp;","</f>
        <v>0.398277014493942,</v>
      </c>
      <c r="O508" s="7" t="str">
        <f>IF(OR(DATABASE!M508="",ISERROR(DATABASE!M508),DATABASE!M508=FALSE),"0",DATABASE!M508)&amp;","</f>
        <v>-0.734418,</v>
      </c>
      <c r="P508" s="7" t="str">
        <f>IF(OR(DATABASE!N508="",ISERROR(DATABASE!N508),DATABASE!N508=FALSE),"0",DATABASE!N508)&amp;","</f>
        <v>0.00683696,</v>
      </c>
      <c r="Q508" s="7" t="str">
        <f>IF(OR(DATABASE!O508="",ISERROR(DATABASE!O508),DATABASE!O508=FALSE),"0",DATABASE!O508)&amp;","</f>
        <v>-0.00000577695,</v>
      </c>
      <c r="R508" s="7" t="str">
        <f>IF(OR(DATABASE!P508="",ISERROR(DATABASE!P508),DATABASE!P508=FALSE),"0",DATABASE!P508)&amp;","</f>
        <v>0.000000001684576,</v>
      </c>
      <c r="S508" s="7" t="str">
        <f>IF(OR(DATABASE!Q508="",ISERROR(DATABASE!Q508),DATABASE!Q508=FALSE),"0",DATABASE!Q508)&amp;","</f>
        <v>6.32692E-14,</v>
      </c>
      <c r="T508" s="7" t="str">
        <f>IF(OR(DATABASE!R508="",ISERROR(DATABASE!R508),DATABASE!R508=FALSE),"0",DATABASE!R508)&amp;","</f>
        <v>252.5,</v>
      </c>
      <c r="U508" s="7" t="str">
        <f>IF(OR(DATABASE!S508="",ISERROR(DATABASE!S508),DATABASE!S508=FALSE),"0",DATABASE!S508)&amp;","</f>
        <v>0,</v>
      </c>
      <c r="V508" s="7" t="str">
        <f>IF(OR(DATABASE!T508="",ISERROR(DATABASE!T508),DATABASE!T508=FALSE),"0",DATABASE!T508)&amp;","</f>
        <v>252.2240625,</v>
      </c>
      <c r="W508" s="7" t="str">
        <f>IF(OR(DATABASE!U508="",ISERROR(DATABASE!U508),DATABASE!U508=FALSE),"0",DATABASE!U508)&amp;","</f>
        <v>0.227992721557617,</v>
      </c>
      <c r="X508" s="7">
        <f>IF(OR(DATABASE!V508="",ISERROR(DATABASE!V508),DATABASE!V508=FALSE),"0",DATABASE!V508)</f>
        <v>3.8247067481279375E-5</v>
      </c>
      <c r="Y508" t="s">
        <v>5115</v>
      </c>
    </row>
    <row r="509" spans="2:25" x14ac:dyDescent="0.25">
      <c r="B509" t="s">
        <v>5116</v>
      </c>
      <c r="C509" s="8" t="str">
        <f>""""&amp;DATABASE!A509&amp;""","</f>
        <v>"13269-52-8",</v>
      </c>
      <c r="D509" s="8" t="str">
        <f>""""&amp;DATABASE!B509&amp;""","</f>
        <v>"tr3-Hexene",</v>
      </c>
      <c r="E509" s="8" t="str">
        <f>""""&amp;DATABASE!C509&amp;""","</f>
        <v>"C6H12",</v>
      </c>
      <c r="F509" s="8" t="str">
        <f>""""&amp;DATABASE!D509&amp;""","</f>
        <v>"N",</v>
      </c>
      <c r="G509" s="8" t="str">
        <f>""""&amp;DATABASE!E509&amp;""","</f>
        <v>"(CH3)2 (CH2)2 CH=CH ",</v>
      </c>
      <c r="H509" s="7" t="str">
        <f>IF(OR(DATABASE!F509="",ISERROR(DATABASE!F509),DATABASE!F509=FALSE),"0",DATABASE!F509)&amp;","</f>
        <v>84.1619033813476,</v>
      </c>
      <c r="I509" s="7" t="str">
        <f>IF(OR(DATABASE!G509="",ISERROR(DATABASE!G509),DATABASE!G509=FALSE),"0",DATABASE!G509)&amp;","</f>
        <v>0.681186634140407,</v>
      </c>
      <c r="J509" s="7" t="str">
        <f>IF(OR(DATABASE!H509="",ISERROR(DATABASE!H509),DATABASE!H509=FALSE),"0",DATABASE!H509)&amp;","</f>
        <v>340.226013183593,</v>
      </c>
      <c r="K509" s="7" t="str">
        <f>IF(OR(DATABASE!I509="",ISERROR(DATABASE!I509),DATABASE!I509=FALSE),"0",DATABASE!I509)&amp;","</f>
        <v>517.593017578125,</v>
      </c>
      <c r="L509" s="7" t="str">
        <f>IF(OR(DATABASE!J509="",ISERROR(DATABASE!J509),DATABASE!J509=FALSE),"0",DATABASE!J509)&amp;","</f>
        <v>32.82580078125,</v>
      </c>
      <c r="M509" s="7" t="str">
        <f>IF(OR(DATABASE!K509="",ISERROR(DATABASE!K509),DATABASE!K509=FALSE),"0",DATABASE!K509)&amp;","</f>
        <v>0.350910007953644,</v>
      </c>
      <c r="N509" s="7" t="str">
        <f>IF(OR(DATABASE!L509="",ISERROR(DATABASE!L509),DATABASE!L509=FALSE),"0",DATABASE!L509)&amp;","</f>
        <v>0.226980000734329,</v>
      </c>
      <c r="O509" s="7" t="str">
        <f>IF(OR(DATABASE!M509="",ISERROR(DATABASE!M509),DATABASE!M509=FALSE),"0",DATABASE!M509)&amp;","</f>
        <v>0.1705,</v>
      </c>
      <c r="P509" s="7" t="str">
        <f>IF(OR(DATABASE!N509="",ISERROR(DATABASE!N509),DATABASE!N509=FALSE),"0",DATABASE!N509)&amp;","</f>
        <v>0.0056426,</v>
      </c>
      <c r="Q509" s="7" t="str">
        <f>IF(OR(DATABASE!O509="",ISERROR(DATABASE!O509),DATABASE!O509=FALSE),"0",DATABASE!O509)&amp;","</f>
        <v>-0.000002008788,</v>
      </c>
      <c r="R509" s="7" t="str">
        <f>IF(OR(DATABASE!P509="",ISERROR(DATABASE!P509),DATABASE!P509=FALSE),"0",DATABASE!P509)&amp;","</f>
        <v>0,</v>
      </c>
      <c r="S509" s="7" t="str">
        <f>IF(OR(DATABASE!Q509="",ISERROR(DATABASE!Q509),DATABASE!Q509=FALSE),"0",DATABASE!Q509)&amp;","</f>
        <v>0,</v>
      </c>
      <c r="T509" s="7" t="str">
        <f>IF(OR(DATABASE!R509="",ISERROR(DATABASE!R509),DATABASE!R509=FALSE),"0",DATABASE!R509)&amp;","</f>
        <v>-54.468,</v>
      </c>
      <c r="U509" s="7" t="str">
        <f>IF(OR(DATABASE!S509="",ISERROR(DATABASE!S509),DATABASE!S509=FALSE),"0",DATABASE!S509)&amp;","</f>
        <v>77.61,</v>
      </c>
      <c r="V509" s="7" t="str">
        <f>IF(OR(DATABASE!T509="",ISERROR(DATABASE!T509),DATABASE!T509=FALSE),"0",DATABASE!T509)&amp;","</f>
        <v>-56.853,</v>
      </c>
      <c r="W509" s="7" t="str">
        <f>IF(OR(DATABASE!U509="",ISERROR(DATABASE!U509),DATABASE!U509=FALSE),"0",DATABASE!U509)&amp;","</f>
        <v>0.436690002441406,</v>
      </c>
      <c r="X509" s="7">
        <f>IF(OR(DATABASE!V509="",ISERROR(DATABASE!V509),DATABASE!V509=FALSE),"0",DATABASE!V509)</f>
        <v>4.350370168685913E-5</v>
      </c>
      <c r="Y509" t="s">
        <v>5115</v>
      </c>
    </row>
    <row r="510" spans="2:25" x14ac:dyDescent="0.25">
      <c r="B510" t="s">
        <v>5116</v>
      </c>
      <c r="C510" s="8" t="str">
        <f>""""&amp;DATABASE!A510&amp;""","</f>
        <v>"132739-31-2",</v>
      </c>
      <c r="D510" s="8" t="str">
        <f>""""&amp;DATABASE!B510&amp;""","</f>
        <v>"DiC3=GtC4Etr",</v>
      </c>
      <c r="E510" s="8" t="str">
        <f>""""&amp;DATABASE!C510&amp;""","</f>
        <v>"C10H22O3",</v>
      </c>
      <c r="F510" s="8" t="str">
        <f>""""&amp;DATABASE!D510&amp;""","</f>
        <v>"Misc",</v>
      </c>
      <c r="G510" s="8" t="str">
        <f>""""&amp;DATABASE!E510&amp;""","</f>
        <v>"CH2O CH-O OH (CH3)5 CH2 CH C ",</v>
      </c>
      <c r="H510" s="7" t="str">
        <f>IF(OR(DATABASE!F510="",ISERROR(DATABASE!F510),DATABASE!F510=FALSE),"0",DATABASE!F510)&amp;","</f>
        <v>190.283004760742,</v>
      </c>
      <c r="I510" s="7" t="str">
        <f>IF(OR(DATABASE!G510="",ISERROR(DATABASE!G510),DATABASE!G510=FALSE),"0",DATABASE!G510)&amp;","</f>
        <v>0.967531542148662,</v>
      </c>
      <c r="J510" s="7" t="str">
        <f>IF(OR(DATABASE!H510="",ISERROR(DATABASE!H510),DATABASE!H510=FALSE),"0",DATABASE!H510)&amp;","</f>
        <v>515,</v>
      </c>
      <c r="K510" s="7" t="str">
        <f>IF(OR(DATABASE!I510="",ISERROR(DATABASE!I510),DATABASE!I510=FALSE),"0",DATABASE!I510)&amp;","</f>
        <v>667,</v>
      </c>
      <c r="L510" s="7" t="str">
        <f>IF(OR(DATABASE!J510="",ISERROR(DATABASE!J510),DATABASE!J510=FALSE),"0",DATABASE!J510)&amp;","</f>
        <v>22.3,</v>
      </c>
      <c r="M510" s="7" t="str">
        <f>IF(OR(DATABASE!K510="",ISERROR(DATABASE!K510),DATABASE!K510=FALSE),"0",DATABASE!K510)&amp;","</f>
        <v>0.630999982357025,</v>
      </c>
      <c r="N510" s="7" t="str">
        <f>IF(OR(DATABASE!L510="",ISERROR(DATABASE!L510),DATABASE!L510=FALSE),"0",DATABASE!L510)&amp;","</f>
        <v>0.996596992015838,</v>
      </c>
      <c r="O510" s="7" t="str">
        <f>IF(OR(DATABASE!M510="",ISERROR(DATABASE!M510),DATABASE!M510=FALSE),"0",DATABASE!M510)&amp;","</f>
        <v>-0.41634,</v>
      </c>
      <c r="P510" s="7" t="str">
        <f>IF(OR(DATABASE!N510="",ISERROR(DATABASE!N510),DATABASE!N510=FALSE),"0",DATABASE!N510)&amp;","</f>
        <v>0.0084058,</v>
      </c>
      <c r="Q510" s="7" t="str">
        <f>IF(OR(DATABASE!O510="",ISERROR(DATABASE!O510),DATABASE!O510=FALSE),"0",DATABASE!O510)&amp;","</f>
        <v>-0.0000087,</v>
      </c>
      <c r="R510" s="7" t="str">
        <f>IF(OR(DATABASE!P510="",ISERROR(DATABASE!P510),DATABASE!P510=FALSE),"0",DATABASE!P510)&amp;","</f>
        <v>0.0000000051828,</v>
      </c>
      <c r="S510" s="7" t="str">
        <f>IF(OR(DATABASE!Q510="",ISERROR(DATABASE!Q510),DATABASE!Q510=FALSE),"0",DATABASE!Q510)&amp;","</f>
        <v>-0.00000000000105504,</v>
      </c>
      <c r="T510" s="7" t="str">
        <f>IF(OR(DATABASE!R510="",ISERROR(DATABASE!R510),DATABASE!R510=FALSE),"0",DATABASE!R510)&amp;","</f>
        <v>-719.1,</v>
      </c>
      <c r="U510" s="7" t="str">
        <f>IF(OR(DATABASE!S510="",ISERROR(DATABASE!S510),DATABASE!S510=FALSE),"0",DATABASE!S510)&amp;","</f>
        <v>0,</v>
      </c>
      <c r="V510" s="7" t="str">
        <f>IF(OR(DATABASE!T510="",ISERROR(DATABASE!T510),DATABASE!T510=FALSE),"0",DATABASE!T510)&amp;","</f>
        <v>-719.6130625,</v>
      </c>
      <c r="W510" s="7" t="str">
        <f>IF(OR(DATABASE!U510="",ISERROR(DATABASE!U510),DATABASE!U510=FALSE),"0",DATABASE!U510)&amp;","</f>
        <v>1.15433386230469,</v>
      </c>
      <c r="X510" s="7">
        <f>IF(OR(DATABASE!V510="",ISERROR(DATABASE!V510),DATABASE!V510=FALSE),"0",DATABASE!V510)</f>
        <v>7.8165493905544279E-5</v>
      </c>
      <c r="Y510" t="s">
        <v>5115</v>
      </c>
    </row>
    <row r="511" spans="2:25" x14ac:dyDescent="0.25">
      <c r="B511" t="s">
        <v>5116</v>
      </c>
      <c r="C511" s="8" t="str">
        <f>""""&amp;DATABASE!A511&amp;""","</f>
        <v>"13286-92-5",</v>
      </c>
      <c r="D511" s="8" t="str">
        <f>""""&amp;DATABASE!B511&amp;""","</f>
        <v>"C1tC5Sulfide",</v>
      </c>
      <c r="E511" s="8" t="str">
        <f>""""&amp;DATABASE!C511&amp;""","</f>
        <v>"C6H14S",</v>
      </c>
      <c r="F511" s="8" t="str">
        <f>""""&amp;DATABASE!D511&amp;""","</f>
        <v>"Misc",</v>
      </c>
      <c r="G511" s="8" t="str">
        <f>""""&amp;DATABASE!E511&amp;""","</f>
        <v>"C CH2 (CH3)3 CH3S ",</v>
      </c>
      <c r="H511" s="7" t="str">
        <f>IF(OR(DATABASE!F511="",ISERROR(DATABASE!F511),DATABASE!F511=FALSE),"0",DATABASE!F511)&amp;","</f>
        <v>118.24299621582,</v>
      </c>
      <c r="I511" s="7" t="str">
        <f>IF(OR(DATABASE!G511="",ISERROR(DATABASE!G511),DATABASE!G511=FALSE),"0",DATABASE!G511)&amp;","</f>
        <v>0.846000707712722,</v>
      </c>
      <c r="J511" s="7" t="str">
        <f>IF(OR(DATABASE!H511="",ISERROR(DATABASE!H511),DATABASE!H511=FALSE),"0",DATABASE!H511)&amp;","</f>
        <v>423,</v>
      </c>
      <c r="K511" s="7" t="str">
        <f>IF(OR(DATABASE!I511="",ISERROR(DATABASE!I511),DATABASE!I511=FALSE),"0",DATABASE!I511)&amp;","</f>
        <v>632,</v>
      </c>
      <c r="L511" s="7" t="str">
        <f>IF(OR(DATABASE!J511="",ISERROR(DATABASE!J511),DATABASE!J511=FALSE),"0",DATABASE!J511)&amp;","</f>
        <v>31.3,</v>
      </c>
      <c r="M511" s="7" t="str">
        <f>IF(OR(DATABASE!K511="",ISERROR(DATABASE!K511),DATABASE!K511=FALSE),"0",DATABASE!K511)&amp;","</f>
        <v>0.435000002384186,</v>
      </c>
      <c r="N511" s="7" t="str">
        <f>IF(OR(DATABASE!L511="",ISERROR(DATABASE!L511),DATABASE!L511=FALSE),"0",DATABASE!L511)&amp;","</f>
        <v>0.28355398774147,</v>
      </c>
      <c r="O511" s="7" t="str">
        <f>IF(OR(DATABASE!M511="",ISERROR(DATABASE!M511),DATABASE!M511=FALSE),"0",DATABASE!M511)&amp;","</f>
        <v>-0.0081188,</v>
      </c>
      <c r="P511" s="7" t="str">
        <f>IF(OR(DATABASE!N511="",ISERROR(DATABASE!N511),DATABASE!N511=FALSE),"0",DATABASE!N511)&amp;","</f>
        <v>0.0056516,</v>
      </c>
      <c r="Q511" s="7" t="str">
        <f>IF(OR(DATABASE!O511="",ISERROR(DATABASE!O511),DATABASE!O511=FALSE),"0",DATABASE!O511)&amp;","</f>
        <v>-0.0000034284,</v>
      </c>
      <c r="R511" s="7" t="str">
        <f>IF(OR(DATABASE!P511="",ISERROR(DATABASE!P511),DATABASE!P511=FALSE),"0",DATABASE!P511)&amp;","</f>
        <v>0.00000000083916,</v>
      </c>
      <c r="S511" s="7" t="str">
        <f>IF(OR(DATABASE!Q511="",ISERROR(DATABASE!Q511),DATABASE!Q511=FALSE),"0",DATABASE!Q511)&amp;","</f>
        <v>-2.88984E-14,</v>
      </c>
      <c r="T511" s="7" t="str">
        <f>IF(OR(DATABASE!R511="",ISERROR(DATABASE!R511),DATABASE!R511=FALSE),"0",DATABASE!R511)&amp;","</f>
        <v>-137.4,</v>
      </c>
      <c r="U511" s="7" t="str">
        <f>IF(OR(DATABASE!S511="",ISERROR(DATABASE!S511),DATABASE!S511=FALSE),"0",DATABASE!S511)&amp;","</f>
        <v>0,</v>
      </c>
      <c r="V511" s="7" t="str">
        <f>IF(OR(DATABASE!T511="",ISERROR(DATABASE!T511),DATABASE!T511=FALSE),"0",DATABASE!T511)&amp;","</f>
        <v>-137.306078125,</v>
      </c>
      <c r="W511" s="7" t="str">
        <f>IF(OR(DATABASE!U511="",ISERROR(DATABASE!U511),DATABASE!U511=FALSE),"0",DATABASE!U511)&amp;","</f>
        <v>0.5407880859375,</v>
      </c>
      <c r="X511" s="7">
        <f>IF(OR(DATABASE!V511="",ISERROR(DATABASE!V511),DATABASE!V511=FALSE),"0",DATABASE!V511)</f>
        <v>5.5236015468835832E-5</v>
      </c>
      <c r="Y511" t="s">
        <v>5115</v>
      </c>
    </row>
    <row r="512" spans="2:25" x14ac:dyDescent="0.25">
      <c r="B512" t="s">
        <v>5116</v>
      </c>
      <c r="C512" s="8" t="str">
        <f>""""&amp;DATABASE!A512&amp;""","</f>
        <v>"1333-74-0",</v>
      </c>
      <c r="D512" s="8" t="str">
        <f>""""&amp;DATABASE!B512&amp;""","</f>
        <v>"Hydrogen",</v>
      </c>
      <c r="E512" s="8" t="str">
        <f>""""&amp;DATABASE!C512&amp;""","</f>
        <v>"H2",</v>
      </c>
      <c r="F512" s="8" t="str">
        <f>""""&amp;DATABASE!D512&amp;""","</f>
        <v>"GAS",</v>
      </c>
      <c r="G512" s="8" t="str">
        <f>""""&amp;DATABASE!E512&amp;""","</f>
        <v>"",</v>
      </c>
      <c r="H512" s="7" t="str">
        <f>IF(OR(DATABASE!F512="",ISERROR(DATABASE!F512),DATABASE!F512=FALSE),"0",DATABASE!F512)&amp;","</f>
        <v>2.01600003242492,</v>
      </c>
      <c r="I512" s="7" t="str">
        <f>IF(OR(DATABASE!G512="",ISERROR(DATABASE!G512),DATABASE!G512=FALSE),"0",DATABASE!G512)&amp;","</f>
        <v>0.0699240387966273,</v>
      </c>
      <c r="J512" s="7" t="str">
        <f>IF(OR(DATABASE!H512="",ISERROR(DATABASE!H512),DATABASE!H512=FALSE),"0",DATABASE!H512)&amp;","</f>
        <v>20.5548000335693,</v>
      </c>
      <c r="K512" s="7" t="str">
        <f>IF(OR(DATABASE!I512="",ISERROR(DATABASE!I512),DATABASE!I512=FALSE),"0",DATABASE!I512)&amp;","</f>
        <v>33.4397010803222,</v>
      </c>
      <c r="L512" s="7" t="str">
        <f>IF(OR(DATABASE!J512="",ISERROR(DATABASE!J512),DATABASE!J512=FALSE),"0",DATABASE!J512)&amp;","</f>
        <v>13.155,</v>
      </c>
      <c r="M512" s="7" t="str">
        <f>IF(OR(DATABASE!K512="",ISERROR(DATABASE!K512),DATABASE!K512=FALSE),"0",DATABASE!K512)&amp;","</f>
        <v>0.0515000000596046,</v>
      </c>
      <c r="N512" s="7" t="str">
        <f>IF(OR(DATABASE!L512="",ISERROR(DATABASE!L512),DATABASE!L512=FALSE),"0",DATABASE!L512)&amp;","</f>
        <v>-0.120090000331402,</v>
      </c>
      <c r="O512" s="7" t="str">
        <f>IF(OR(DATABASE!M512="",ISERROR(DATABASE!M512),DATABASE!M512=FALSE),"0",DATABASE!M512)&amp;","</f>
        <v>13.83761,</v>
      </c>
      <c r="P512" s="7" t="str">
        <f>IF(OR(DATABASE!N512="",ISERROR(DATABASE!N512),DATABASE!N512=FALSE),"0",DATABASE!N512)&amp;","</f>
        <v>0.0005999612,</v>
      </c>
      <c r="Q512" s="7" t="str">
        <f>IF(OR(DATABASE!O512="",ISERROR(DATABASE!O512),DATABASE!O512=FALSE),"0",DATABASE!O512)&amp;","</f>
        <v>0.0000010376793,</v>
      </c>
      <c r="R512" s="7" t="str">
        <f>IF(OR(DATABASE!P512="",ISERROR(DATABASE!P512),DATABASE!P512=FALSE),"0",DATABASE!P512)&amp;","</f>
        <v>-0.00000000038851708,</v>
      </c>
      <c r="S512" s="7" t="str">
        <f>IF(OR(DATABASE!Q512="",ISERROR(DATABASE!Q512),DATABASE!Q512=FALSE),"0",DATABASE!Q512)&amp;","</f>
        <v>3.0924804E-14,</v>
      </c>
      <c r="T512" s="7" t="str">
        <f>IF(OR(DATABASE!R512="",ISERROR(DATABASE!R512),DATABASE!R512=FALSE),"0",DATABASE!R512)&amp;","</f>
        <v>0,</v>
      </c>
      <c r="U512" s="7" t="str">
        <f>IF(OR(DATABASE!S512="",ISERROR(DATABASE!S512),DATABASE!S512=FALSE),"0",DATABASE!S512)&amp;","</f>
        <v>0,</v>
      </c>
      <c r="V512" s="7" t="str">
        <f>IF(OR(DATABASE!T512="",ISERROR(DATABASE!T512),DATABASE!T512=FALSE),"0",DATABASE!T512)&amp;","</f>
        <v>0,</v>
      </c>
      <c r="W512" s="7" t="str">
        <f>IF(OR(DATABASE!U512="",ISERROR(DATABASE!U512),DATABASE!U512=FALSE),"0",DATABASE!U512)&amp;","</f>
        <v>0,</v>
      </c>
      <c r="X512" s="7">
        <f>IF(OR(DATABASE!V512="",ISERROR(DATABASE!V512),DATABASE!V512=FALSE),"0",DATABASE!V512)</f>
        <v>0</v>
      </c>
      <c r="Y512" t="s">
        <v>5115</v>
      </c>
    </row>
    <row r="513" spans="2:25" x14ac:dyDescent="0.25">
      <c r="B513" t="s">
        <v>5116</v>
      </c>
      <c r="C513" s="8" t="str">
        <f>""""&amp;DATABASE!A513&amp;""","</f>
        <v>"133-37-9",</v>
      </c>
      <c r="D513" s="8" t="str">
        <f>""""&amp;DATABASE!B513&amp;""","</f>
        <v>"TartaricAcid",</v>
      </c>
      <c r="E513" s="8" t="str">
        <f>""""&amp;DATABASE!C513&amp;""","</f>
        <v>"C4H6O6",</v>
      </c>
      <c r="F513" s="8" t="str">
        <f>""""&amp;DATABASE!D513&amp;""","</f>
        <v>"Misc",</v>
      </c>
      <c r="G513" s="8" t="str">
        <f>""""&amp;DATABASE!E513&amp;""","</f>
        <v>"(CH)2 (OH)2 (COOH)2 ",</v>
      </c>
      <c r="H513" s="7" t="str">
        <f>IF(OR(DATABASE!F513="",ISERROR(DATABASE!F513),DATABASE!F513=FALSE),"0",DATABASE!F513)&amp;","</f>
        <v>150.087997436523,</v>
      </c>
      <c r="I513" s="7" t="str">
        <f>IF(OR(DATABASE!G513="",ISERROR(DATABASE!G513),DATABASE!G513=FALSE),"0",DATABASE!G513)&amp;","</f>
        <v>1.80324571922132,</v>
      </c>
      <c r="J513" s="7" t="str">
        <f>IF(OR(DATABASE!H513="",ISERROR(DATABASE!H513),DATABASE!H513=FALSE),"0",DATABASE!H513)&amp;","</f>
        <v>660,</v>
      </c>
      <c r="K513" s="7" t="str">
        <f>IF(OR(DATABASE!I513="",ISERROR(DATABASE!I513),DATABASE!I513=FALSE),"0",DATABASE!I513)&amp;","</f>
        <v>828,</v>
      </c>
      <c r="L513" s="7" t="str">
        <f>IF(OR(DATABASE!J513="",ISERROR(DATABASE!J513),DATABASE!J513=FALSE),"0",DATABASE!J513)&amp;","</f>
        <v>51.8,</v>
      </c>
      <c r="M513" s="7" t="str">
        <f>IF(OR(DATABASE!K513="",ISERROR(DATABASE!K513),DATABASE!K513=FALSE),"0",DATABASE!K513)&amp;","</f>
        <v>0.305000007152557,</v>
      </c>
      <c r="N513" s="7" t="str">
        <f>IF(OR(DATABASE!L513="",ISERROR(DATABASE!L513),DATABASE!L513=FALSE),"0",DATABASE!L513)&amp;","</f>
        <v>2.01095008850097,</v>
      </c>
      <c r="O513" s="7" t="str">
        <f>IF(OR(DATABASE!M513="",ISERROR(DATABASE!M513),DATABASE!M513=FALSE),"0",DATABASE!M513)&amp;","</f>
        <v>0.037474,</v>
      </c>
      <c r="P513" s="7" t="str">
        <f>IF(OR(DATABASE!N513="",ISERROR(DATABASE!N513),DATABASE!N513=FALSE),"0",DATABASE!N513)&amp;","</f>
        <v>0.0045582,</v>
      </c>
      <c r="Q513" s="7" t="str">
        <f>IF(OR(DATABASE!O513="",ISERROR(DATABASE!O513),DATABASE!O513=FALSE),"0",DATABASE!O513)&amp;","</f>
        <v>-0.0000045279,</v>
      </c>
      <c r="R513" s="7" t="str">
        <f>IF(OR(DATABASE!P513="",ISERROR(DATABASE!P513),DATABASE!P513=FALSE),"0",DATABASE!P513)&amp;","</f>
        <v>0.0000000023156,</v>
      </c>
      <c r="S513" s="7" t="str">
        <f>IF(OR(DATABASE!Q513="",ISERROR(DATABASE!Q513),DATABASE!Q513=FALSE),"0",DATABASE!Q513)&amp;","</f>
        <v>-0.000000000000382512,</v>
      </c>
      <c r="T513" s="7" t="str">
        <f>IF(OR(DATABASE!R513="",ISERROR(DATABASE!R513),DATABASE!R513=FALSE),"0",DATABASE!R513)&amp;","</f>
        <v>-1097,</v>
      </c>
      <c r="U513" s="7" t="str">
        <f>IF(OR(DATABASE!S513="",ISERROR(DATABASE!S513),DATABASE!S513=FALSE),"0",DATABASE!S513)&amp;","</f>
        <v>-998,</v>
      </c>
      <c r="V513" s="7" t="str">
        <f>IF(OR(DATABASE!T513="",ISERROR(DATABASE!T513),DATABASE!T513=FALSE),"0",DATABASE!T513)&amp;","</f>
        <v>-1.162439,</v>
      </c>
      <c r="W513" s="7" t="str">
        <f>IF(OR(DATABASE!U513="",ISERROR(DATABASE!U513),DATABASE!U513=FALSE),"0",DATABASE!U513)&amp;","</f>
        <v>0.540713256835938,</v>
      </c>
      <c r="X513" s="7">
        <f>IF(OR(DATABASE!V513="",ISERROR(DATABASE!V513),DATABASE!V513=FALSE),"0",DATABASE!V513)</f>
        <v>1.7353191971778871E-5</v>
      </c>
      <c r="Y513" t="s">
        <v>5115</v>
      </c>
    </row>
    <row r="514" spans="2:25" x14ac:dyDescent="0.25">
      <c r="B514" t="s">
        <v>5116</v>
      </c>
      <c r="C514" s="8" t="str">
        <f>""""&amp;DATABASE!A514&amp;""","</f>
        <v>"13360-61-7",</v>
      </c>
      <c r="D514" s="8" t="str">
        <f>""""&amp;DATABASE!B514&amp;""","</f>
        <v>"1-Pentadecen",</v>
      </c>
      <c r="E514" s="8" t="str">
        <f>""""&amp;DATABASE!C514&amp;""","</f>
        <v>"C15H30",</v>
      </c>
      <c r="F514" s="8" t="str">
        <f>""""&amp;DATABASE!D514&amp;""","</f>
        <v>"N",</v>
      </c>
      <c r="G514" s="8" t="str">
        <f>""""&amp;DATABASE!E514&amp;""","</f>
        <v>"CH3 (CH2)12 CH2=CH ",</v>
      </c>
      <c r="H514" s="7" t="str">
        <f>IF(OR(DATABASE!F514="",ISERROR(DATABASE!F514),DATABASE!F514=FALSE),"0",DATABASE!F514)&amp;","</f>
        <v>210.404006958007,</v>
      </c>
      <c r="I514" s="7" t="str">
        <f>IF(OR(DATABASE!G514="",ISERROR(DATABASE!G514),DATABASE!G514=FALSE),"0",DATABASE!G514)&amp;","</f>
        <v>0.779724129799345,</v>
      </c>
      <c r="J514" s="7" t="str">
        <f>IF(OR(DATABASE!H514="",ISERROR(DATABASE!H514),DATABASE!H514=FALSE),"0",DATABASE!H514)&amp;","</f>
        <v>541.5,</v>
      </c>
      <c r="K514" s="7" t="str">
        <f>IF(OR(DATABASE!I514="",ISERROR(DATABASE!I514),DATABASE!I514=FALSE),"0",DATABASE!I514)&amp;","</f>
        <v>704,</v>
      </c>
      <c r="L514" s="7" t="str">
        <f>IF(OR(DATABASE!J514="",ISERROR(DATABASE!J514),DATABASE!J514=FALSE),"0",DATABASE!J514)&amp;","</f>
        <v>14.5,</v>
      </c>
      <c r="M514" s="7" t="str">
        <f>IF(OR(DATABASE!K514="",ISERROR(DATABASE!K514),DATABASE!K514=FALSE),"0",DATABASE!K514)&amp;","</f>
        <v>0.76349002122879,</v>
      </c>
      <c r="N514" s="7" t="str">
        <f>IF(OR(DATABASE!L514="",ISERROR(DATABASE!L514),DATABASE!L514=FALSE),"0",DATABASE!L514)&amp;","</f>
        <v>0.711880028247833,</v>
      </c>
      <c r="O514" s="7" t="str">
        <f>IF(OR(DATABASE!M514="",ISERROR(DATABASE!M514),DATABASE!M514=FALSE),"0",DATABASE!M514)&amp;","</f>
        <v>0.11497,</v>
      </c>
      <c r="P514" s="7" t="str">
        <f>IF(OR(DATABASE!N514="",ISERROR(DATABASE!N514),DATABASE!N514=FALSE),"0",DATABASE!N514)&amp;","</f>
        <v>0.0056976,</v>
      </c>
      <c r="Q514" s="7" t="str">
        <f>IF(OR(DATABASE!O514="",ISERROR(DATABASE!O514),DATABASE!O514=FALSE),"0",DATABASE!O514)&amp;","</f>
        <v>-0.000002015634,</v>
      </c>
      <c r="R514" s="7" t="str">
        <f>IF(OR(DATABASE!P514="",ISERROR(DATABASE!P514),DATABASE!P514=FALSE),"0",DATABASE!P514)&amp;","</f>
        <v>-0.0000000001012316,</v>
      </c>
      <c r="S514" s="7" t="str">
        <f>IF(OR(DATABASE!Q514="",ISERROR(DATABASE!Q514),DATABASE!Q514=FALSE),"0",DATABASE!Q514)&amp;","</f>
        <v>-4.74324E-22,</v>
      </c>
      <c r="T514" s="7" t="str">
        <f>IF(OR(DATABASE!R514="",ISERROR(DATABASE!R514),DATABASE!R514=FALSE),"0",DATABASE!R514)&amp;","</f>
        <v>-227.4,</v>
      </c>
      <c r="U514" s="7" t="str">
        <f>IF(OR(DATABASE!S514="",ISERROR(DATABASE!S514),DATABASE!S514=FALSE),"0",DATABASE!S514)&amp;","</f>
        <v>163.05,</v>
      </c>
      <c r="V514" s="7" t="str">
        <f>IF(OR(DATABASE!T514="",ISERROR(DATABASE!T514),DATABASE!T514=FALSE),"0",DATABASE!T514)&amp;","</f>
        <v>-234.4,</v>
      </c>
      <c r="W514" s="7" t="str">
        <f>IF(OR(DATABASE!U514="",ISERROR(DATABASE!U514),DATABASE!U514=FALSE),"0",DATABASE!U514)&amp;","</f>
        <v>1.30056005859375,</v>
      </c>
      <c r="X514" s="7">
        <f>IF(OR(DATABASE!V514="",ISERROR(DATABASE!V514),DATABASE!V514=FALSE),"0",DATABASE!V514)</f>
        <v>9.7535900771617893E-5</v>
      </c>
      <c r="Y514" t="s">
        <v>5115</v>
      </c>
    </row>
    <row r="515" spans="2:25" x14ac:dyDescent="0.25">
      <c r="B515" t="s">
        <v>5116</v>
      </c>
      <c r="C515" s="8" t="str">
        <f>""""&amp;DATABASE!A515&amp;""","</f>
        <v>"13373-97-2",</v>
      </c>
      <c r="D515" s="8" t="str">
        <f>""""&amp;DATABASE!B515&amp;""","</f>
        <v>"1-EICOSANETHIOL",</v>
      </c>
      <c r="E515" s="8" t="str">
        <f>""""&amp;DATABASE!C515&amp;""","</f>
        <v>"C20H42S",</v>
      </c>
      <c r="F515" s="8" t="str">
        <f>""""&amp;DATABASE!D515&amp;""","</f>
        <v>"MISC",</v>
      </c>
      <c r="G515" s="8" t="str">
        <f>""""&amp;DATABASE!E515&amp;""","</f>
        <v>"",</v>
      </c>
      <c r="H515" s="7" t="str">
        <f>IF(OR(DATABASE!F515="",ISERROR(DATABASE!F515),DATABASE!F515=FALSE),"0",DATABASE!F515)&amp;","</f>
        <v>314.612,</v>
      </c>
      <c r="I515" s="7" t="str">
        <f>IF(OR(DATABASE!G515="",ISERROR(DATABASE!G515),DATABASE!G515=FALSE),"0",DATABASE!G515)&amp;","</f>
        <v>0,</v>
      </c>
      <c r="J515" s="7" t="str">
        <f>IF(OR(DATABASE!H515="",ISERROR(DATABASE!H515),DATABASE!H515=FALSE),"0",DATABASE!H515)&amp;","</f>
        <v>656.16,</v>
      </c>
      <c r="K515" s="7" t="str">
        <f>IF(OR(DATABASE!I515="",ISERROR(DATABASE!I515),DATABASE!I515=FALSE),"0",DATABASE!I515)&amp;","</f>
        <v>814.57,</v>
      </c>
      <c r="L515" s="7" t="str">
        <f>IF(OR(DATABASE!J515="",ISERROR(DATABASE!J515),DATABASE!J515=FALSE),"0",DATABASE!J515)&amp;","</f>
        <v>10.58,</v>
      </c>
      <c r="M515" s="7" t="str">
        <f>IF(OR(DATABASE!K515="",ISERROR(DATABASE!K515),DATABASE!K515=FALSE),"0",DATABASE!K515)&amp;","</f>
        <v>1.2095,</v>
      </c>
      <c r="N515" s="7" t="str">
        <f>IF(OR(DATABASE!L515="",ISERROR(DATABASE!L515),DATABASE!L515=FALSE),"0",DATABASE!L515)&amp;","</f>
        <v>0.809,</v>
      </c>
      <c r="O515" s="7" t="str">
        <f>IF(OR(DATABASE!M515="",ISERROR(DATABASE!M515),DATABASE!M515=FALSE),"0",DATABASE!M515)&amp;","</f>
        <v>0.0018594332066164,</v>
      </c>
      <c r="P515" s="7" t="str">
        <f>IF(OR(DATABASE!N515="",ISERROR(DATABASE!N515),DATABASE!N515=FALSE),"0",DATABASE!N515)&amp;","</f>
        <v>0.00612754758241898,</v>
      </c>
      <c r="Q515" s="7" t="str">
        <f>IF(OR(DATABASE!O515="",ISERROR(DATABASE!O515),DATABASE!O515=FALSE),"0",DATABASE!O515)&amp;","</f>
        <v>-3.4137286562496E-06,</v>
      </c>
      <c r="R515" s="7" t="str">
        <f>IF(OR(DATABASE!P515="",ISERROR(DATABASE!P515),DATABASE!P515=FALSE),"0",DATABASE!P515)&amp;","</f>
        <v>7.52323496878695E-10,</v>
      </c>
      <c r="S515" s="7" t="str">
        <f>IF(OR(DATABASE!Q515="",ISERROR(DATABASE!Q515),DATABASE!Q515=FALSE),"0",DATABASE!Q515)&amp;","</f>
        <v>0,</v>
      </c>
      <c r="T515" s="7" t="str">
        <f>IF(OR(DATABASE!R515="",ISERROR(DATABASE!R515),DATABASE!R515=FALSE),"0",DATABASE!R515)&amp;","</f>
        <v>-417.56,</v>
      </c>
      <c r="U515" s="7" t="str">
        <f>IF(OR(DATABASE!S515="",ISERROR(DATABASE!S515),DATABASE!S515=FALSE),"0",DATABASE!S515)&amp;","</f>
        <v>145.52,</v>
      </c>
      <c r="V515" s="7" t="str">
        <f>IF(OR(DATABASE!T515="",ISERROR(DATABASE!T515),DATABASE!T515=FALSE),"0",DATABASE!T515)&amp;","</f>
        <v>-0.406155,</v>
      </c>
      <c r="W515" s="7" t="str">
        <f>IF(OR(DATABASE!U515="",ISERROR(DATABASE!U515),DATABASE!U515=FALSE),"0",DATABASE!U515)&amp;","</f>
        <v>1.78,</v>
      </c>
      <c r="X515" s="7">
        <f>IF(OR(DATABASE!V515="",ISERROR(DATABASE!V515),DATABASE!V515=FALSE),"0",DATABASE!V515)</f>
        <v>2.48E-7</v>
      </c>
      <c r="Y515" t="s">
        <v>5115</v>
      </c>
    </row>
    <row r="516" spans="2:25" x14ac:dyDescent="0.25">
      <c r="B516" t="s">
        <v>5116</v>
      </c>
      <c r="C516" s="8" t="str">
        <f>""""&amp;DATABASE!A516&amp;""","</f>
        <v>"13389-42-9",</v>
      </c>
      <c r="D516" s="8" t="str">
        <f>""""&amp;DATABASE!B516&amp;""","</f>
        <v>"tr2-Octene",</v>
      </c>
      <c r="E516" s="8" t="str">
        <f>""""&amp;DATABASE!C516&amp;""","</f>
        <v>"C8H16",</v>
      </c>
      <c r="F516" s="8" t="str">
        <f>""""&amp;DATABASE!D516&amp;""","</f>
        <v>"N",</v>
      </c>
      <c r="G516" s="8" t="str">
        <f>""""&amp;DATABASE!E516&amp;""","</f>
        <v>"(CH3)2 (CH2)4 CH=CH ",</v>
      </c>
      <c r="H516" s="7" t="str">
        <f>IF(OR(DATABASE!F516="",ISERROR(DATABASE!F516),DATABASE!F516=FALSE),"0",DATABASE!F516)&amp;","</f>
        <v>112.208000183105,</v>
      </c>
      <c r="I516" s="7" t="str">
        <f>IF(OR(DATABASE!G516="",ISERROR(DATABASE!G516),DATABASE!G516=FALSE),"0",DATABASE!G516)&amp;","</f>
        <v>0.723739153153096,</v>
      </c>
      <c r="J516" s="7" t="str">
        <f>IF(OR(DATABASE!H516="",ISERROR(DATABASE!H516),DATABASE!H516=FALSE),"0",DATABASE!H516)&amp;","</f>
        <v>398.148010253906,</v>
      </c>
      <c r="K516" s="7" t="str">
        <f>IF(OR(DATABASE!I516="",ISERROR(DATABASE!I516),DATABASE!I516=FALSE),"0",DATABASE!I516)&amp;","</f>
        <v>580.372009277343,</v>
      </c>
      <c r="L516" s="7" t="str">
        <f>IF(OR(DATABASE!J516="",ISERROR(DATABASE!J516),DATABASE!J516=FALSE),"0",DATABASE!J516)&amp;","</f>
        <v>27.661201171875,</v>
      </c>
      <c r="M516" s="7" t="str">
        <f>IF(OR(DATABASE!K516="",ISERROR(DATABASE!K516),DATABASE!K516=FALSE),"0",DATABASE!K516)&amp;","</f>
        <v>0.464370012283325,</v>
      </c>
      <c r="N516" s="7" t="str">
        <f>IF(OR(DATABASE!L516="",ISERROR(DATABASE!L516),DATABASE!L516=FALSE),"0",DATABASE!L516)&amp;","</f>
        <v>0.349990010261536,</v>
      </c>
      <c r="O516" s="7" t="str">
        <f>IF(OR(DATABASE!M516="",ISERROR(DATABASE!M516),DATABASE!M516=FALSE),"0",DATABASE!M516)&amp;","</f>
        <v>0.142898,</v>
      </c>
      <c r="P516" s="7" t="str">
        <f>IF(OR(DATABASE!N516="",ISERROR(DATABASE!N516),DATABASE!N516=FALSE),"0",DATABASE!N516)&amp;","</f>
        <v>0.0056766,</v>
      </c>
      <c r="Q516" s="7" t="str">
        <f>IF(OR(DATABASE!O516="",ISERROR(DATABASE!O516),DATABASE!O516=FALSE),"0",DATABASE!O516)&amp;","</f>
        <v>-0.000002054358,</v>
      </c>
      <c r="R516" s="7" t="str">
        <f>IF(OR(DATABASE!P516="",ISERROR(DATABASE!P516),DATABASE!P516=FALSE),"0",DATABASE!P516)&amp;","</f>
        <v>0,</v>
      </c>
      <c r="S516" s="7" t="str">
        <f>IF(OR(DATABASE!Q516="",ISERROR(DATABASE!Q516),DATABASE!Q516=FALSE),"0",DATABASE!Q516)&amp;","</f>
        <v>0,</v>
      </c>
      <c r="T516" s="7" t="str">
        <f>IF(OR(DATABASE!R516="",ISERROR(DATABASE!R516),DATABASE!R516=FALSE),"0",DATABASE!R516)&amp;","</f>
        <v>-94.578,</v>
      </c>
      <c r="U516" s="7" t="str">
        <f>IF(OR(DATABASE!S516="",ISERROR(DATABASE!S516),DATABASE!S516=FALSE),"0",DATABASE!S516)&amp;","</f>
        <v>92.1,</v>
      </c>
      <c r="V516" s="7" t="str">
        <f>IF(OR(DATABASE!T516="",ISERROR(DATABASE!T516),DATABASE!T516=FALSE),"0",DATABASE!T516)&amp;","</f>
        <v>-94.6698359375,</v>
      </c>
      <c r="W516" s="7" t="str">
        <f>IF(OR(DATABASE!U516="",ISERROR(DATABASE!U516),DATABASE!U516=FALSE),"0",DATABASE!U516)&amp;","</f>
        <v>0.625262023925781,</v>
      </c>
      <c r="X516" s="7">
        <f>IF(OR(DATABASE!V516="",ISERROR(DATABASE!V516),DATABASE!V516=FALSE),"0",DATABASE!V516)</f>
        <v>5.5661689490079879E-5</v>
      </c>
      <c r="Y516" t="s">
        <v>5115</v>
      </c>
    </row>
    <row r="517" spans="2:25" x14ac:dyDescent="0.25">
      <c r="B517" t="s">
        <v>5116</v>
      </c>
      <c r="C517" s="8" t="str">
        <f>""""&amp;DATABASE!A517&amp;""","</f>
        <v>"13465-07-1",</v>
      </c>
      <c r="D517" s="8" t="str">
        <f>""""&amp;DATABASE!B517&amp;""","</f>
        <v>"dihydrogen disulﬁde",</v>
      </c>
      <c r="E517" s="8" t="str">
        <f>""""&amp;DATABASE!C517&amp;""","</f>
        <v>"H2S2",</v>
      </c>
      <c r="F517" s="8" t="str">
        <f>""""&amp;DATABASE!D517&amp;""","</f>
        <v>"MISC",</v>
      </c>
      <c r="G517" s="8" t="str">
        <f>""""&amp;DATABASE!E517&amp;""","</f>
        <v>"",</v>
      </c>
      <c r="H517" s="7" t="str">
        <f>IF(OR(DATABASE!F517="",ISERROR(DATABASE!F517),DATABASE!F517=FALSE),"0",DATABASE!F517)&amp;","</f>
        <v>66.148,</v>
      </c>
      <c r="I517" s="7" t="str">
        <f>IF(OR(DATABASE!G517="",ISERROR(DATABASE!G517),DATABASE!G517=FALSE),"0",DATABASE!G517)&amp;","</f>
        <v>0,</v>
      </c>
      <c r="J517" s="7" t="str">
        <f>IF(OR(DATABASE!H517="",ISERROR(DATABASE!H517),DATABASE!H517=FALSE),"0",DATABASE!H517)&amp;","</f>
        <v>344.25,</v>
      </c>
      <c r="K517" s="7" t="str">
        <f>IF(OR(DATABASE!I517="",ISERROR(DATABASE!I517),DATABASE!I517=FALSE),"0",DATABASE!I517)&amp;","</f>
        <v>572,</v>
      </c>
      <c r="L517" s="7" t="str">
        <f>IF(OR(DATABASE!J517="",ISERROR(DATABASE!J517),DATABASE!J517=FALSE),"0",DATABASE!J517)&amp;","</f>
        <v>59.1,</v>
      </c>
      <c r="M517" s="7" t="str">
        <f>IF(OR(DATABASE!K517="",ISERROR(DATABASE!K517),DATABASE!K517=FALSE),"0",DATABASE!K517)&amp;","</f>
        <v>0.15,</v>
      </c>
      <c r="N517" s="7" t="str">
        <f>IF(OR(DATABASE!L517="",ISERROR(DATABASE!L517),DATABASE!L517=FALSE),"0",DATABASE!L517)&amp;","</f>
        <v>0,</v>
      </c>
      <c r="O517" s="7" t="str">
        <f>IF(OR(DATABASE!M517="",ISERROR(DATABASE!M517),DATABASE!M517=FALSE),"0",DATABASE!M517)&amp;","</f>
        <v>0.422813932394026,</v>
      </c>
      <c r="P517" s="7" t="str">
        <f>IF(OR(DATABASE!N517="",ISERROR(DATABASE!N517),DATABASE!N517=FALSE),"0",DATABASE!N517)&amp;","</f>
        <v>0.00101719178206446,</v>
      </c>
      <c r="Q517" s="7" t="str">
        <f>IF(OR(DATABASE!O517="",ISERROR(DATABASE!O517),DATABASE!O517=FALSE),"0",DATABASE!O517)&amp;","</f>
        <v>7.99374735441737E-07,</v>
      </c>
      <c r="R517" s="7" t="str">
        <f>IF(OR(DATABASE!P517="",ISERROR(DATABASE!P517),DATABASE!P517=FALSE),"0",DATABASE!P517)&amp;","</f>
        <v>-2.50244512305739E-09,</v>
      </c>
      <c r="S517" s="7" t="str">
        <f>IF(OR(DATABASE!Q517="",ISERROR(DATABASE!Q517),DATABASE!Q517=FALSE),"0",DATABASE!Q517)&amp;","</f>
        <v>1.31720868355808E-12,</v>
      </c>
      <c r="T517" s="7" t="str">
        <f>IF(OR(DATABASE!R517="",ISERROR(DATABASE!R517),DATABASE!R517=FALSE),"0",DATABASE!R517)&amp;","</f>
        <v>15.52,</v>
      </c>
      <c r="U517" s="7" t="str">
        <f>IF(OR(DATABASE!S517="",ISERROR(DATABASE!S517),DATABASE!S517=FALSE),"0",DATABASE!S517)&amp;","</f>
        <v>-1.67,</v>
      </c>
      <c r="V517" s="7" t="str">
        <f>IF(OR(DATABASE!T517="",ISERROR(DATABASE!T517),DATABASE!T517=FALSE),"0",DATABASE!T517)&amp;","</f>
        <v>0,</v>
      </c>
      <c r="W517" s="7" t="str">
        <f>IF(OR(DATABASE!U517="",ISERROR(DATABASE!U517),DATABASE!U517=FALSE),"0",DATABASE!U517)&amp;","</f>
        <v>0,</v>
      </c>
      <c r="X517" s="7" t="str">
        <f>IF(OR(DATABASE!V517="",ISERROR(DATABASE!V517),DATABASE!V517=FALSE),"0",DATABASE!V517)</f>
        <v>0</v>
      </c>
      <c r="Y517" t="s">
        <v>5115</v>
      </c>
    </row>
    <row r="518" spans="2:25" x14ac:dyDescent="0.25">
      <c r="B518" t="s">
        <v>5116</v>
      </c>
      <c r="C518" s="8" t="str">
        <f>""""&amp;DATABASE!A518&amp;""","</f>
        <v>"13475-78-0",</v>
      </c>
      <c r="D518" s="8" t="str">
        <f>""""&amp;DATABASE!B518&amp;""","</f>
        <v>"2M-5Eheptane",</v>
      </c>
      <c r="E518" s="8" t="str">
        <f>""""&amp;DATABASE!C518&amp;""","</f>
        <v>"C10H22",</v>
      </c>
      <c r="F518" s="8" t="str">
        <f>""""&amp;DATABASE!D518&amp;""","</f>
        <v>"PN",</v>
      </c>
      <c r="G518" s="8" t="str">
        <f>""""&amp;DATABASE!E518&amp;""","</f>
        <v>"(CH3)4 (CH2)4 (CH)2 ",</v>
      </c>
      <c r="H518" s="7" t="str">
        <f>IF(OR(DATABASE!F518="",ISERROR(DATABASE!F518),DATABASE!F518=FALSE),"0",DATABASE!F518)&amp;","</f>
        <v>142.285003662109,</v>
      </c>
      <c r="I518" s="7" t="str">
        <f>IF(OR(DATABASE!G518="",ISERROR(DATABASE!G518),DATABASE!G518=FALSE),"0",DATABASE!G518)&amp;","</f>
        <v>0.73887320326262,</v>
      </c>
      <c r="J518" s="7" t="str">
        <f>IF(OR(DATABASE!H518="",ISERROR(DATABASE!H518),DATABASE!H518=FALSE),"0",DATABASE!H518)&amp;","</f>
        <v>432.872009277343,</v>
      </c>
      <c r="K518" s="7" t="str">
        <f>IF(OR(DATABASE!I518="",ISERROR(DATABASE!I518),DATABASE!I518=FALSE),"0",DATABASE!I518)&amp;","</f>
        <v>606.872009277343,</v>
      </c>
      <c r="L518" s="7" t="str">
        <f>IF(OR(DATABASE!J518="",ISERROR(DATABASE!J518),DATABASE!J518=FALSE),"0",DATABASE!J518)&amp;","</f>
        <v>21.856201171875,</v>
      </c>
      <c r="M518" s="7" t="str">
        <f>IF(OR(DATABASE!K518="",ISERROR(DATABASE!K518),DATABASE!K518=FALSE),"0",DATABASE!K518)&amp;","</f>
        <v>0.555060029029846,</v>
      </c>
      <c r="N518" s="7" t="str">
        <f>IF(OR(DATABASE!L518="",ISERROR(DATABASE!L518),DATABASE!L518=FALSE),"0",DATABASE!L518)&amp;","</f>
        <v>0.447580009698868,</v>
      </c>
      <c r="O518" s="7" t="str">
        <f>IF(OR(DATABASE!M518="",ISERROR(DATABASE!M518),DATABASE!M518=FALSE),"0",DATABASE!M518)&amp;","</f>
        <v>0.16039,</v>
      </c>
      <c r="P518" s="7" t="str">
        <f>IF(OR(DATABASE!N518="",ISERROR(DATABASE!N518),DATABASE!N518=FALSE),"0",DATABASE!N518)&amp;","</f>
        <v>0.0056876,</v>
      </c>
      <c r="Q518" s="7" t="str">
        <f>IF(OR(DATABASE!O518="",ISERROR(DATABASE!O518),DATABASE!O518=FALSE),"0",DATABASE!O518)&amp;","</f>
        <v>-0.000002069268,</v>
      </c>
      <c r="R518" s="7" t="str">
        <f>IF(OR(DATABASE!P518="",ISERROR(DATABASE!P518),DATABASE!P518=FALSE),"0",DATABASE!P518)&amp;","</f>
        <v>0,</v>
      </c>
      <c r="S518" s="7" t="str">
        <f>IF(OR(DATABASE!Q518="",ISERROR(DATABASE!Q518),DATABASE!Q518=FALSE),"0",DATABASE!Q518)&amp;","</f>
        <v>0,</v>
      </c>
      <c r="T518" s="7" t="str">
        <f>IF(OR(DATABASE!R518="",ISERROR(DATABASE!R518),DATABASE!R518=FALSE),"0",DATABASE!R518)&amp;","</f>
        <v>-259.073,</v>
      </c>
      <c r="U518" s="7" t="str">
        <f>IF(OR(DATABASE!S518="",ISERROR(DATABASE!S518),DATABASE!S518=FALSE),"0",DATABASE!S518)&amp;","</f>
        <v>31.55,</v>
      </c>
      <c r="V518" s="7" t="str">
        <f>IF(OR(DATABASE!T518="",ISERROR(DATABASE!T518),DATABASE!T518=FALSE),"0",DATABASE!T518)&amp;","</f>
        <v>-264.1,</v>
      </c>
      <c r="W518" s="7" t="str">
        <f>IF(OR(DATABASE!U518="",ISERROR(DATABASE!U518),DATABASE!U518=FALSE),"0",DATABASE!U518)&amp;","</f>
        <v>0.966940002441406,</v>
      </c>
      <c r="X518" s="7">
        <f>IF(OR(DATABASE!V518="",ISERROR(DATABASE!V518),DATABASE!V518=FALSE),"0",DATABASE!V518)</f>
        <v>7.4060901999473572E-5</v>
      </c>
      <c r="Y518" t="s">
        <v>5115</v>
      </c>
    </row>
    <row r="519" spans="2:25" x14ac:dyDescent="0.25">
      <c r="B519" t="s">
        <v>5116</v>
      </c>
      <c r="C519" s="8" t="str">
        <f>""""&amp;DATABASE!A519&amp;""","</f>
        <v>"13475-79-1",</v>
      </c>
      <c r="D519" s="8" t="str">
        <f>""""&amp;DATABASE!B519&amp;""","</f>
        <v>"24M3iPpentan",</v>
      </c>
      <c r="E519" s="8" t="str">
        <f>""""&amp;DATABASE!C519&amp;""","</f>
        <v>"C10H22",</v>
      </c>
      <c r="F519" s="8" t="str">
        <f>""""&amp;DATABASE!D519&amp;""","</f>
        <v>"PN",</v>
      </c>
      <c r="G519" s="8" t="str">
        <f>""""&amp;DATABASE!E519&amp;""","</f>
        <v>"(CH3)6 (CH)4 ",</v>
      </c>
      <c r="H519" s="7" t="str">
        <f>IF(OR(DATABASE!F519="",ISERROR(DATABASE!F519),DATABASE!F519=FALSE),"0",DATABASE!F519)&amp;","</f>
        <v>142.285003662109,</v>
      </c>
      <c r="I519" s="7" t="str">
        <f>IF(OR(DATABASE!G519="",ISERROR(DATABASE!G519),DATABASE!G519=FALSE),"0",DATABASE!G519)&amp;","</f>
        <v>0.761563281886294,</v>
      </c>
      <c r="J519" s="7" t="str">
        <f>IF(OR(DATABASE!H519="",ISERROR(DATABASE!H519),DATABASE!H519=FALSE),"0",DATABASE!H519)&amp;","</f>
        <v>430.209014892578,</v>
      </c>
      <c r="K519" s="7" t="str">
        <f>IF(OR(DATABASE!I519="",ISERROR(DATABASE!I519),DATABASE!I519=FALSE),"0",DATABASE!I519)&amp;","</f>
        <v>614.539001464843,</v>
      </c>
      <c r="L519" s="7" t="str">
        <f>IF(OR(DATABASE!J519="",ISERROR(DATABASE!J519),DATABASE!J519=FALSE),"0",DATABASE!J519)&amp;","</f>
        <v>23.3731005859375,</v>
      </c>
      <c r="M519" s="7" t="str">
        <f>IF(OR(DATABASE!K519="",ISERROR(DATABASE!K519),DATABASE!K519=FALSE),"0",DATABASE!K519)&amp;","</f>
        <v>0.521300017833709,</v>
      </c>
      <c r="N519" s="7" t="str">
        <f>IF(OR(DATABASE!L519="",ISERROR(DATABASE!L519),DATABASE!L519=FALSE),"0",DATABASE!L519)&amp;","</f>
        <v>0.363590002059937,</v>
      </c>
      <c r="O519" s="7" t="str">
        <f>IF(OR(DATABASE!M519="",ISERROR(DATABASE!M519),DATABASE!M519=FALSE),"0",DATABASE!M519)&amp;","</f>
        <v>0.066511,</v>
      </c>
      <c r="P519" s="7" t="str">
        <f>IF(OR(DATABASE!N519="",ISERROR(DATABASE!N519),DATABASE!N519=FALSE),"0",DATABASE!N519)&amp;","</f>
        <v>0.0057036,</v>
      </c>
      <c r="Q519" s="7" t="str">
        <f>IF(OR(DATABASE!O519="",ISERROR(DATABASE!O519),DATABASE!O519=FALSE),"0",DATABASE!O519)&amp;","</f>
        <v>-0.000002090568,</v>
      </c>
      <c r="R519" s="7" t="str">
        <f>IF(OR(DATABASE!P519="",ISERROR(DATABASE!P519),DATABASE!P519=FALSE),"0",DATABASE!P519)&amp;","</f>
        <v>0,</v>
      </c>
      <c r="S519" s="7" t="str">
        <f>IF(OR(DATABASE!Q519="",ISERROR(DATABASE!Q519),DATABASE!Q519=FALSE),"0",DATABASE!Q519)&amp;","</f>
        <v>0,</v>
      </c>
      <c r="T519" s="7" t="str">
        <f>IF(OR(DATABASE!R519="",ISERROR(DATABASE!R519),DATABASE!R519=FALSE),"0",DATABASE!R519)&amp;","</f>
        <v>-238.864,</v>
      </c>
      <c r="U519" s="7" t="str">
        <f>IF(OR(DATABASE!S519="",ISERROR(DATABASE!S519),DATABASE!S519=FALSE),"0",DATABASE!S519)&amp;","</f>
        <v>42.26,</v>
      </c>
      <c r="V519" s="7" t="str">
        <f>IF(OR(DATABASE!T519="",ISERROR(DATABASE!T519),DATABASE!T519=FALSE),"0",DATABASE!T519)&amp;","</f>
        <v>-264.2,</v>
      </c>
      <c r="W519" s="7" t="str">
        <f>IF(OR(DATABASE!U519="",ISERROR(DATABASE!U519),DATABASE!U519=FALSE),"0",DATABASE!U519)&amp;","</f>
        <v>1.00478002929687,</v>
      </c>
      <c r="X519" s="7">
        <f>IF(OR(DATABASE!V519="",ISERROR(DATABASE!V519),DATABASE!V519=FALSE),"0",DATABASE!V519)</f>
        <v>6.8706803023815157E-5</v>
      </c>
      <c r="Y519" t="s">
        <v>5115</v>
      </c>
    </row>
    <row r="520" spans="2:25" x14ac:dyDescent="0.25">
      <c r="B520" t="s">
        <v>5116</v>
      </c>
      <c r="C520" s="8" t="str">
        <f>""""&amp;DATABASE!A520&amp;""","</f>
        <v>"13475-81-5",</v>
      </c>
      <c r="D520" s="8" t="str">
        <f>""""&amp;DATABASE!B520&amp;""","</f>
        <v>"2233-Mhexane",</v>
      </c>
      <c r="E520" s="8" t="str">
        <f>""""&amp;DATABASE!C520&amp;""","</f>
        <v>"C10H22",</v>
      </c>
      <c r="F520" s="8" t="str">
        <f>""""&amp;DATABASE!D520&amp;""","</f>
        <v>"PN",</v>
      </c>
      <c r="G520" s="8" t="str">
        <f>""""&amp;DATABASE!E520&amp;""","</f>
        <v>"(CH3)6 (CH2)2 (C)2 ",</v>
      </c>
      <c r="H520" s="7" t="str">
        <f>IF(OR(DATABASE!F520="",ISERROR(DATABASE!F520),DATABASE!F520=FALSE),"0",DATABASE!F520)&amp;","</f>
        <v>142.285003662109,</v>
      </c>
      <c r="I520" s="7" t="str">
        <f>IF(OR(DATABASE!G520="",ISERROR(DATABASE!G520),DATABASE!G520=FALSE),"0",DATABASE!G520)&amp;","</f>
        <v>0.767352655059191,</v>
      </c>
      <c r="J520" s="7" t="str">
        <f>IF(OR(DATABASE!H520="",ISERROR(DATABASE!H520),DATABASE!H520=FALSE),"0",DATABASE!H520)&amp;","</f>
        <v>433.488006591796,</v>
      </c>
      <c r="K520" s="7" t="str">
        <f>IF(OR(DATABASE!I520="",ISERROR(DATABASE!I520),DATABASE!I520=FALSE),"0",DATABASE!I520)&amp;","</f>
        <v>628.260009765625,</v>
      </c>
      <c r="L520" s="7" t="str">
        <f>IF(OR(DATABASE!J520="",ISERROR(DATABASE!J520),DATABASE!J520=FALSE),"0",DATABASE!J520)&amp;","</f>
        <v>25.1285009765625,</v>
      </c>
      <c r="M520" s="7" t="str">
        <f>IF(OR(DATABASE!K520="",ISERROR(DATABASE!K520),DATABASE!K520=FALSE),"0",DATABASE!K520)&amp;","</f>
        <v>0.517750024795532,</v>
      </c>
      <c r="N520" s="7" t="str">
        <f>IF(OR(DATABASE!L520="",ISERROR(DATABASE!L520),DATABASE!L520=FALSE),"0",DATABASE!L520)&amp;","</f>
        <v>0.381980001926422,</v>
      </c>
      <c r="O520" s="7" t="str">
        <f>IF(OR(DATABASE!M520="",ISERROR(DATABASE!M520),DATABASE!M520=FALSE),"0",DATABASE!M520)&amp;","</f>
        <v>0.050988,</v>
      </c>
      <c r="P520" s="7" t="str">
        <f>IF(OR(DATABASE!N520="",ISERROR(DATABASE!N520),DATABASE!N520=FALSE),"0",DATABASE!N520)&amp;","</f>
        <v>0.00570718,</v>
      </c>
      <c r="Q520" s="7" t="str">
        <f>IF(OR(DATABASE!O520="",ISERROR(DATABASE!O520),DATABASE!O520=FALSE),"0",DATABASE!O520)&amp;","</f>
        <v>-0.000002095788,</v>
      </c>
      <c r="R520" s="7" t="str">
        <f>IF(OR(DATABASE!P520="",ISERROR(DATABASE!P520),DATABASE!P520=FALSE),"0",DATABASE!P520)&amp;","</f>
        <v>0,</v>
      </c>
      <c r="S520" s="7" t="str">
        <f>IF(OR(DATABASE!Q520="",ISERROR(DATABASE!Q520),DATABASE!Q520=FALSE),"0",DATABASE!Q520)&amp;","</f>
        <v>0,</v>
      </c>
      <c r="T520" s="7" t="str">
        <f>IF(OR(DATABASE!R520="",ISERROR(DATABASE!R520),DATABASE!R520=FALSE),"0",DATABASE!R520)&amp;","</f>
        <v>-257.985,</v>
      </c>
      <c r="U520" s="7" t="str">
        <f>IF(OR(DATABASE!S520="",ISERROR(DATABASE!S520),DATABASE!S520=FALSE),"0",DATABASE!S520)&amp;","</f>
        <v>47.2,</v>
      </c>
      <c r="V520" s="7" t="str">
        <f>IF(OR(DATABASE!T520="",ISERROR(DATABASE!T520),DATABASE!T520=FALSE),"0",DATABASE!T520)&amp;","</f>
        <v>-264,</v>
      </c>
      <c r="W520" s="7" t="str">
        <f>IF(OR(DATABASE!U520="",ISERROR(DATABASE!U520),DATABASE!U520=FALSE),"0",DATABASE!U520)&amp;","</f>
        <v>1.00770001220703,</v>
      </c>
      <c r="X520" s="7">
        <f>IF(OR(DATABASE!V520="",ISERROR(DATABASE!V520),DATABASE!V520=FALSE),"0",DATABASE!V520)</f>
        <v>6.3740901648998258E-5</v>
      </c>
      <c r="Y520" t="s">
        <v>5115</v>
      </c>
    </row>
    <row r="521" spans="2:25" x14ac:dyDescent="0.25">
      <c r="B521" t="s">
        <v>5116</v>
      </c>
      <c r="C521" s="8" t="str">
        <f>""""&amp;DATABASE!A521&amp;""","</f>
        <v>"135-01-3",</v>
      </c>
      <c r="D521" s="8" t="str">
        <f>""""&amp;DATABASE!B521&amp;""","</f>
        <v>"12-E-BZ",</v>
      </c>
      <c r="E521" s="8" t="str">
        <f>""""&amp;DATABASE!C521&amp;""","</f>
        <v>"C10H14",</v>
      </c>
      <c r="F521" s="8" t="str">
        <f>""""&amp;DATABASE!D521&amp;""","</f>
        <v>"A",</v>
      </c>
      <c r="G521" s="8" t="str">
        <f>""""&amp;DATABASE!E521&amp;""","</f>
        <v>"(ACH)4 (ACCH2)2 (CH3)2 ",</v>
      </c>
      <c r="H521" s="7" t="str">
        <f>IF(OR(DATABASE!F521="",ISERROR(DATABASE!F521),DATABASE!F521=FALSE),"0",DATABASE!F521)&amp;","</f>
        <v>134.220001220703,</v>
      </c>
      <c r="I521" s="7" t="str">
        <f>IF(OR(DATABASE!G521="",ISERROR(DATABASE!G521),DATABASE!G521=FALSE),"0",DATABASE!G521)&amp;","</f>
        <v>0.883847806997421,</v>
      </c>
      <c r="J521" s="7" t="str">
        <f>IF(OR(DATABASE!H521="",ISERROR(DATABASE!H521),DATABASE!H521=FALSE),"0",DATABASE!H521)&amp;","</f>
        <v>456.609985351562,</v>
      </c>
      <c r="K521" s="7" t="str">
        <f>IF(OR(DATABASE!I521="",ISERROR(DATABASE!I521),DATABASE!I521=FALSE),"0",DATABASE!I521)&amp;","</f>
        <v>668,</v>
      </c>
      <c r="L521" s="7" t="str">
        <f>IF(OR(DATABASE!J521="",ISERROR(DATABASE!J521),DATABASE!J521=FALSE),"0",DATABASE!J521)&amp;","</f>
        <v>28.8,</v>
      </c>
      <c r="M521" s="7" t="str">
        <f>IF(OR(DATABASE!K521="",ISERROR(DATABASE!K521),DATABASE!K521=FALSE),"0",DATABASE!K521)&amp;","</f>
        <v>0.501999020576477,</v>
      </c>
      <c r="N521" s="7" t="str">
        <f>IF(OR(DATABASE!L521="",ISERROR(DATABASE!L521),DATABASE!L521=FALSE),"0",DATABASE!L521)&amp;","</f>
        <v>0.33950001001358,</v>
      </c>
      <c r="O521" s="7" t="str">
        <f>IF(OR(DATABASE!M521="",ISERROR(DATABASE!M521),DATABASE!M521=FALSE),"0",DATABASE!M521)&amp;","</f>
        <v>0.236599,</v>
      </c>
      <c r="P521" s="7" t="str">
        <f>IF(OR(DATABASE!N521="",ISERROR(DATABASE!N521),DATABASE!N521=FALSE),"0",DATABASE!N521)&amp;","</f>
        <v>0.00409,</v>
      </c>
      <c r="Q521" s="7" t="str">
        <f>IF(OR(DATABASE!O521="",ISERROR(DATABASE!O521),DATABASE!O521=FALSE),"0",DATABASE!O521)&amp;","</f>
        <v>-0.0000002136207,</v>
      </c>
      <c r="R521" s="7" t="str">
        <f>IF(OR(DATABASE!P521="",ISERROR(DATABASE!P521),DATABASE!P521=FALSE),"0",DATABASE!P521)&amp;","</f>
        <v>-0.000000001624864,</v>
      </c>
      <c r="S521" s="7" t="str">
        <f>IF(OR(DATABASE!Q521="",ISERROR(DATABASE!Q521),DATABASE!Q521=FALSE),"0",DATABASE!Q521)&amp;","</f>
        <v>0.00000000000049764,</v>
      </c>
      <c r="T521" s="7" t="str">
        <f>IF(OR(DATABASE!R521="",ISERROR(DATABASE!R521),DATABASE!R521=FALSE),"0",DATABASE!R521)&amp;","</f>
        <v>-15.73,</v>
      </c>
      <c r="U521" s="7" t="str">
        <f>IF(OR(DATABASE!S521="",ISERROR(DATABASE!S521),DATABASE!S521=FALSE),"0",DATABASE!S521)&amp;","</f>
        <v>141.08,</v>
      </c>
      <c r="V521" s="7" t="str">
        <f>IF(OR(DATABASE!T521="",ISERROR(DATABASE!T521),DATABASE!T521=FALSE),"0",DATABASE!T521)&amp;","</f>
        <v>-14.7442998046875,</v>
      </c>
      <c r="W521" s="7" t="str">
        <f>IF(OR(DATABASE!U521="",ISERROR(DATABASE!U521),DATABASE!U521=FALSE),"0",DATABASE!U521)&amp;","</f>
        <v>0.515909973144531,</v>
      </c>
      <c r="X521" s="7">
        <f>IF(OR(DATABASE!V521="",ISERROR(DATABASE!V521),DATABASE!V521=FALSE),"0",DATABASE!V521)</f>
        <v>5.7660501450300215E-5</v>
      </c>
      <c r="Y521" t="s">
        <v>5115</v>
      </c>
    </row>
    <row r="522" spans="2:25" x14ac:dyDescent="0.25">
      <c r="B522" t="s">
        <v>5116</v>
      </c>
      <c r="C522" s="8" t="str">
        <f>""""&amp;DATABASE!A522&amp;""","</f>
        <v>"13536-59-9",</v>
      </c>
      <c r="D522" s="8" t="str">
        <f>""""&amp;DATABASE!B522&amp;""","</f>
        <v>"deuterium bromide",</v>
      </c>
      <c r="E522" s="8" t="str">
        <f>""""&amp;DATABASE!C522&amp;""","</f>
        <v>"BrD",</v>
      </c>
      <c r="F522" s="8" t="str">
        <f>""""&amp;DATABASE!D522&amp;""","</f>
        <v>"MISC",</v>
      </c>
      <c r="G522" s="8" t="str">
        <f>""""&amp;DATABASE!E522&amp;""","</f>
        <v>"",</v>
      </c>
      <c r="H522" s="7" t="str">
        <f>IF(OR(DATABASE!F522="",ISERROR(DATABASE!F522),DATABASE!F522=FALSE),"0",DATABASE!F522)&amp;","</f>
        <v>81.918,</v>
      </c>
      <c r="I522" s="7" t="str">
        <f>IF(OR(DATABASE!G522="",ISERROR(DATABASE!G522),DATABASE!G522=FALSE),"0",DATABASE!G522)&amp;","</f>
        <v>0,</v>
      </c>
      <c r="J522" s="7" t="str">
        <f>IF(OR(DATABASE!H522="",ISERROR(DATABASE!H522),DATABASE!H522=FALSE),"0",DATABASE!H522)&amp;","</f>
        <v>206.65,</v>
      </c>
      <c r="K522" s="7" t="str">
        <f>IF(OR(DATABASE!I522="",ISERROR(DATABASE!I522),DATABASE!I522=FALSE),"0",DATABASE!I522)&amp;","</f>
        <v>362,</v>
      </c>
      <c r="L522" s="7" t="str">
        <f>IF(OR(DATABASE!J522="",ISERROR(DATABASE!J522),DATABASE!J522=FALSE),"0",DATABASE!J522)&amp;","</f>
        <v>0,</v>
      </c>
      <c r="M522" s="7" t="str">
        <f>IF(OR(DATABASE!K522="",ISERROR(DATABASE!K522),DATABASE!K522=FALSE),"0",DATABASE!K522)&amp;","</f>
        <v>0,</v>
      </c>
      <c r="N522" s="7" t="str">
        <f>IF(OR(DATABASE!L522="",ISERROR(DATABASE!L522),DATABASE!L522=FALSE),"0",DATABASE!L522)&amp;","</f>
        <v>0,</v>
      </c>
      <c r="O522" s="7" t="str">
        <f>IF(OR(DATABASE!M522="",ISERROR(DATABASE!M522),DATABASE!M522=FALSE),"0",DATABASE!M522)&amp;","</f>
        <v>0.377143289631095,</v>
      </c>
      <c r="P522" s="7" t="str">
        <f>IF(OR(DATABASE!N522="",ISERROR(DATABASE!N522),DATABASE!N522=FALSE),"0",DATABASE!N522)&amp;","</f>
        <v>-0.000235257843209063,</v>
      </c>
      <c r="Q522" s="7" t="str">
        <f>IF(OR(DATABASE!O522="",ISERROR(DATABASE!O522),DATABASE!O522=FALSE),"0",DATABASE!O522)&amp;","</f>
        <v>7.49009009009009E-07,</v>
      </c>
      <c r="R522" s="7" t="str">
        <f>IF(OR(DATABASE!P522="",ISERROR(DATABASE!P522),DATABASE!P522=FALSE),"0",DATABASE!P522)&amp;","</f>
        <v>-7.27695744525013E-10,</v>
      </c>
      <c r="S522" s="7" t="str">
        <f>IF(OR(DATABASE!Q522="",ISERROR(DATABASE!Q522),DATABASE!Q522=FALSE),"0",DATABASE!Q522)&amp;","</f>
        <v>2.53729339095193E-13,</v>
      </c>
      <c r="T522" s="7" t="str">
        <f>IF(OR(DATABASE!R522="",ISERROR(DATABASE!R522),DATABASE!R522=FALSE),"0",DATABASE!R522)&amp;","</f>
        <v>-37.12,</v>
      </c>
      <c r="U522" s="7" t="str">
        <f>IF(OR(DATABASE!S522="",ISERROR(DATABASE!S522),DATABASE!S522=FALSE),"0",DATABASE!S522)&amp;","</f>
        <v>-53.79,</v>
      </c>
      <c r="V522" s="7" t="str">
        <f>IF(OR(DATABASE!T522="",ISERROR(DATABASE!T522),DATABASE!T522=FALSE),"0",DATABASE!T522)&amp;","</f>
        <v>0,</v>
      </c>
      <c r="W522" s="7" t="str">
        <f>IF(OR(DATABASE!U522="",ISERROR(DATABASE!U522),DATABASE!U522=FALSE),"0",DATABASE!U522)&amp;","</f>
        <v>0,</v>
      </c>
      <c r="X522" s="7" t="str">
        <f>IF(OR(DATABASE!V522="",ISERROR(DATABASE!V522),DATABASE!V522=FALSE),"0",DATABASE!V522)</f>
        <v>0</v>
      </c>
      <c r="Y522" t="s">
        <v>5115</v>
      </c>
    </row>
    <row r="523" spans="2:25" x14ac:dyDescent="0.25">
      <c r="B523" t="s">
        <v>5116</v>
      </c>
      <c r="C523" s="8" t="str">
        <f>""""&amp;DATABASE!A523&amp;""","</f>
        <v>"13536-94-2",</v>
      </c>
      <c r="D523" s="8" t="str">
        <f>""""&amp;DATABASE!B523&amp;""","</f>
        <v>"deuterium sulﬁde",</v>
      </c>
      <c r="E523" s="8" t="str">
        <f>""""&amp;DATABASE!C523&amp;""","</f>
        <v>"D2S",</v>
      </c>
      <c r="F523" s="8" t="str">
        <f>""""&amp;DATABASE!D523&amp;""","</f>
        <v>"MISC",</v>
      </c>
      <c r="G523" s="8" t="str">
        <f>""""&amp;DATABASE!E523&amp;""","</f>
        <v>"",</v>
      </c>
      <c r="H523" s="7" t="str">
        <f>IF(OR(DATABASE!F523="",ISERROR(DATABASE!F523),DATABASE!F523=FALSE),"0",DATABASE!F523)&amp;","</f>
        <v>36.094,</v>
      </c>
      <c r="I523" s="7" t="str">
        <f>IF(OR(DATABASE!G523="",ISERROR(DATABASE!G523),DATABASE!G523=FALSE),"0",DATABASE!G523)&amp;","</f>
        <v>0,</v>
      </c>
      <c r="J523" s="7" t="str">
        <f>IF(OR(DATABASE!H523="",ISERROR(DATABASE!H523),DATABASE!H523=FALSE),"0",DATABASE!H523)&amp;","</f>
        <v>372.3,</v>
      </c>
      <c r="K523" s="7" t="str">
        <f>IF(OR(DATABASE!I523="",ISERROR(DATABASE!I523),DATABASE!I523=FALSE),"0",DATABASE!I523)&amp;","</f>
        <v>89,</v>
      </c>
      <c r="L523" s="7" t="str">
        <f>IF(OR(DATABASE!J523="",ISERROR(DATABASE!J523),DATABASE!J523=FALSE),"0",DATABASE!J523)&amp;","</f>
        <v>96,</v>
      </c>
      <c r="M523" s="7" t="str">
        <f>IF(OR(DATABASE!K523="",ISERROR(DATABASE!K523),DATABASE!K523=FALSE),"0",DATABASE!K523)&amp;","</f>
        <v>0.000276,</v>
      </c>
      <c r="N523" s="7" t="str">
        <f>IF(OR(DATABASE!L523="",ISERROR(DATABASE!L523),DATABASE!L523=FALSE),"0",DATABASE!L523)&amp;","</f>
        <v>0,</v>
      </c>
      <c r="O523" s="7" t="str">
        <f>IF(OR(DATABASE!M523="",ISERROR(DATABASE!M523),DATABASE!M523=FALSE),"0",DATABASE!M523)&amp;","</f>
        <v>0.988171441236771,</v>
      </c>
      <c r="P523" s="7" t="str">
        <f>IF(OR(DATABASE!N523="",ISERROR(DATABASE!N523),DATABASE!N523=FALSE),"0",DATABASE!N523)&amp;","</f>
        <v>-0.000908472765556602,</v>
      </c>
      <c r="Q523" s="7" t="str">
        <f>IF(OR(DATABASE!O523="",ISERROR(DATABASE!O523),DATABASE!O523=FALSE),"0",DATABASE!O523)&amp;","</f>
        <v>4.54697068764892E-06,</v>
      </c>
      <c r="R523" s="7" t="str">
        <f>IF(OR(DATABASE!P523="",ISERROR(DATABASE!P523),DATABASE!P523=FALSE),"0",DATABASE!P523)&amp;","</f>
        <v>-5.22417908793705E-09,</v>
      </c>
      <c r="S523" s="7" t="str">
        <f>IF(OR(DATABASE!Q523="",ISERROR(DATABASE!Q523),DATABASE!Q523=FALSE),"0",DATABASE!Q523)&amp;","</f>
        <v>2.00859090153488E-12,</v>
      </c>
      <c r="T523" s="7" t="str">
        <f>IF(OR(DATABASE!R523="",ISERROR(DATABASE!R523),DATABASE!R523=FALSE),"0",DATABASE!R523)&amp;","</f>
        <v>-23.89,</v>
      </c>
      <c r="U523" s="7" t="str">
        <f>IF(OR(DATABASE!S523="",ISERROR(DATABASE!S523),DATABASE!S523=FALSE),"0",DATABASE!S523)&amp;","</f>
        <v>-35.39,</v>
      </c>
      <c r="V523" s="7" t="str">
        <f>IF(OR(DATABASE!T523="",ISERROR(DATABASE!T523),DATABASE!T523=FALSE),"0",DATABASE!T523)&amp;","</f>
        <v>0,</v>
      </c>
      <c r="W523" s="7" t="str">
        <f>IF(OR(DATABASE!U523="",ISERROR(DATABASE!U523),DATABASE!U523=FALSE),"0",DATABASE!U523)&amp;","</f>
        <v>0,</v>
      </c>
      <c r="X523" s="7" t="str">
        <f>IF(OR(DATABASE!V523="",ISERROR(DATABASE!V523),DATABASE!V523=FALSE),"0",DATABASE!V523)</f>
        <v>0</v>
      </c>
      <c r="Y523" t="s">
        <v>5115</v>
      </c>
    </row>
    <row r="524" spans="2:25" x14ac:dyDescent="0.25">
      <c r="B524" t="s">
        <v>5116</v>
      </c>
      <c r="C524" s="8" t="str">
        <f>""""&amp;DATABASE!A524&amp;""","</f>
        <v>"13550-49-7",</v>
      </c>
      <c r="D524" s="8" t="str">
        <f>""""&amp;DATABASE!B524&amp;""","</f>
        <v>"trideuteroammonia",</v>
      </c>
      <c r="E524" s="8" t="str">
        <f>""""&amp;DATABASE!C524&amp;""","</f>
        <v>"D3N",</v>
      </c>
      <c r="F524" s="8" t="str">
        <f>""""&amp;DATABASE!D524&amp;""","</f>
        <v>"MISC",</v>
      </c>
      <c r="G524" s="8" t="str">
        <f>""""&amp;DATABASE!E524&amp;""","</f>
        <v>"",</v>
      </c>
      <c r="H524" s="7" t="str">
        <f>IF(OR(DATABASE!F524="",ISERROR(DATABASE!F524),DATABASE!F524=FALSE),"0",DATABASE!F524)&amp;","</f>
        <v>20.049,</v>
      </c>
      <c r="I524" s="7" t="str">
        <f>IF(OR(DATABASE!G524="",ISERROR(DATABASE!G524),DATABASE!G524=FALSE),"0",DATABASE!G524)&amp;","</f>
        <v>0,</v>
      </c>
      <c r="J524" s="7" t="str">
        <f>IF(OR(DATABASE!H524="",ISERROR(DATABASE!H524),DATABASE!H524=FALSE),"0",DATABASE!H524)&amp;","</f>
        <v>242.1,</v>
      </c>
      <c r="K524" s="7" t="str">
        <f>IF(OR(DATABASE!I524="",ISERROR(DATABASE!I524),DATABASE!I524=FALSE),"0",DATABASE!I524)&amp;","</f>
        <v>405.5,</v>
      </c>
      <c r="L524" s="7" t="str">
        <f>IF(OR(DATABASE!J524="",ISERROR(DATABASE!J524),DATABASE!J524=FALSE),"0",DATABASE!J524)&amp;","</f>
        <v>113,</v>
      </c>
      <c r="M524" s="7" t="str">
        <f>IF(OR(DATABASE!K524="",ISERROR(DATABASE!K524),DATABASE!K524=FALSE),"0",DATABASE!K524)&amp;","</f>
        <v>0.072,</v>
      </c>
      <c r="N524" s="7" t="str">
        <f>IF(OR(DATABASE!L524="",ISERROR(DATABASE!L524),DATABASE!L524=FALSE),"0",DATABASE!L524)&amp;","</f>
        <v>0,</v>
      </c>
      <c r="O524" s="7" t="str">
        <f>IF(OR(DATABASE!M524="",ISERROR(DATABASE!M524),DATABASE!M524=FALSE),"0",DATABASE!M524)&amp;","</f>
        <v>1.6960576587361,</v>
      </c>
      <c r="P524" s="7" t="str">
        <f>IF(OR(DATABASE!N524="",ISERROR(DATABASE!N524),DATABASE!N524=FALSE),"0",DATABASE!N524)&amp;","</f>
        <v>-0.00134482029028879,</v>
      </c>
      <c r="Q524" s="7" t="str">
        <f>IF(OR(DATABASE!O524="",ISERROR(DATABASE!O524),DATABASE!O524=FALSE),"0",DATABASE!O524)&amp;","</f>
        <v>9.81557085141404E-06,</v>
      </c>
      <c r="R524" s="7" t="str">
        <f>IF(OR(DATABASE!P524="",ISERROR(DATABASE!P524),DATABASE!P524=FALSE),"0",DATABASE!P524)&amp;","</f>
        <v>-1.09476582373186E-09,</v>
      </c>
      <c r="S524" s="7" t="str">
        <f>IF(OR(DATABASE!Q524="",ISERROR(DATABASE!Q524),DATABASE!Q524=FALSE),"0",DATABASE!Q524)&amp;","</f>
        <v>3.98511347199362E-12,</v>
      </c>
      <c r="T524" s="7" t="str">
        <f>IF(OR(DATABASE!R524="",ISERROR(DATABASE!R524),DATABASE!R524=FALSE),"0",DATABASE!R524)&amp;","</f>
        <v>-64.28,</v>
      </c>
      <c r="U524" s="7" t="str">
        <f>IF(OR(DATABASE!S524="",ISERROR(DATABASE!S524),DATABASE!S524=FALSE),"0",DATABASE!S524)&amp;","</f>
        <v>-31.69,</v>
      </c>
      <c r="V524" s="7" t="str">
        <f>IF(OR(DATABASE!T524="",ISERROR(DATABASE!T524),DATABASE!T524=FALSE),"0",DATABASE!T524)&amp;","</f>
        <v>0,</v>
      </c>
      <c r="W524" s="7" t="str">
        <f>IF(OR(DATABASE!U524="",ISERROR(DATABASE!U524),DATABASE!U524=FALSE),"0",DATABASE!U524)&amp;","</f>
        <v>0,</v>
      </c>
      <c r="X524" s="7" t="str">
        <f>IF(OR(DATABASE!V524="",ISERROR(DATABASE!V524),DATABASE!V524=FALSE),"0",DATABASE!V524)</f>
        <v>0</v>
      </c>
      <c r="Y524" t="s">
        <v>5115</v>
      </c>
    </row>
    <row r="525" spans="2:25" x14ac:dyDescent="0.25">
      <c r="B525" t="s">
        <v>5116</v>
      </c>
      <c r="C525" s="8" t="str">
        <f>""""&amp;DATABASE!A525&amp;""","</f>
        <v>"135-98-8",</v>
      </c>
      <c r="D525" s="8" t="str">
        <f>""""&amp;DATABASE!B525&amp;""","</f>
        <v>"sec-BBenzene",</v>
      </c>
      <c r="E525" s="8" t="str">
        <f>""""&amp;DATABASE!C525&amp;""","</f>
        <v>"C10H14",</v>
      </c>
      <c r="F525" s="8" t="str">
        <f>""""&amp;DATABASE!D525&amp;""","</f>
        <v>"A",</v>
      </c>
      <c r="G525" s="8" t="str">
        <f>""""&amp;DATABASE!E525&amp;""","</f>
        <v>"(CH3)2 CH2 ACCH (ACH)5 ",</v>
      </c>
      <c r="H525" s="7" t="str">
        <f>IF(OR(DATABASE!F525="",ISERROR(DATABASE!F525),DATABASE!F525=FALSE),"0",DATABASE!F525)&amp;","</f>
        <v>134.22200012207,</v>
      </c>
      <c r="I525" s="7" t="str">
        <f>IF(OR(DATABASE!G525="",ISERROR(DATABASE!G525),DATABASE!G525=FALSE),"0",DATABASE!G525)&amp;","</f>
        <v>0.86613238007106,</v>
      </c>
      <c r="J525" s="7" t="str">
        <f>IF(OR(DATABASE!H525="",ISERROR(DATABASE!H525),DATABASE!H525=FALSE),"0",DATABASE!H525)&amp;","</f>
        <v>446.483001708984,</v>
      </c>
      <c r="K525" s="7" t="str">
        <f>IF(OR(DATABASE!I525="",ISERROR(DATABASE!I525),DATABASE!I525=FALSE),"0",DATABASE!I525)&amp;","</f>
        <v>664.539001464843,</v>
      </c>
      <c r="L525" s="7" t="str">
        <f>IF(OR(DATABASE!J525="",ISERROR(DATABASE!J525),DATABASE!J525=FALSE),"0",DATABASE!J525)&amp;","</f>
        <v>29.508701171875,</v>
      </c>
      <c r="M525" s="7" t="str">
        <f>IF(OR(DATABASE!K525="",ISERROR(DATABASE!K525),DATABASE!K525=FALSE),"0",DATABASE!K525)&amp;","</f>
        <v>0.478370010852814,</v>
      </c>
      <c r="N525" s="7" t="str">
        <f>IF(OR(DATABASE!L525="",ISERROR(DATABASE!L525),DATABASE!L525=FALSE),"0",DATABASE!L525)&amp;","</f>
        <v>0.284680008888245,</v>
      </c>
      <c r="O525" s="7" t="str">
        <f>IF(OR(DATABASE!M525="",ISERROR(DATABASE!M525),DATABASE!M525=FALSE),"0",DATABASE!M525)&amp;","</f>
        <v>-0.317199,</v>
      </c>
      <c r="P525" s="7" t="str">
        <f>IF(OR(DATABASE!N525="",ISERROR(DATABASE!N525),DATABASE!N525=FALSE),"0",DATABASE!N525)&amp;","</f>
        <v>0.0057666,</v>
      </c>
      <c r="Q525" s="7" t="str">
        <f>IF(OR(DATABASE!O525="",ISERROR(DATABASE!O525),DATABASE!O525=FALSE),"0",DATABASE!O525)&amp;","</f>
        <v>-0.000002174925,</v>
      </c>
      <c r="R525" s="7" t="str">
        <f>IF(OR(DATABASE!P525="",ISERROR(DATABASE!P525),DATABASE!P525=FALSE),"0",DATABASE!P525)&amp;","</f>
        <v>0,</v>
      </c>
      <c r="S525" s="7" t="str">
        <f>IF(OR(DATABASE!Q525="",ISERROR(DATABASE!Q525),DATABASE!Q525=FALSE),"0",DATABASE!Q525)&amp;","</f>
        <v>0,</v>
      </c>
      <c r="T525" s="7" t="str">
        <f>IF(OR(DATABASE!R525="",ISERROR(DATABASE!R525),DATABASE!R525=FALSE),"0",DATABASE!R525)&amp;","</f>
        <v>-17.459,</v>
      </c>
      <c r="U525" s="7" t="str">
        <f>IF(OR(DATABASE!S525="",ISERROR(DATABASE!S525),DATABASE!S525=FALSE),"0",DATABASE!S525)&amp;","</f>
        <v>145.2,</v>
      </c>
      <c r="V525" s="7" t="str">
        <f>IF(OR(DATABASE!T525="",ISERROR(DATABASE!T525),DATABASE!T525=FALSE),"0",DATABASE!T525)&amp;","</f>
        <v>-17.840037109375,</v>
      </c>
      <c r="W525" s="7" t="str">
        <f>IF(OR(DATABASE!U525="",ISERROR(DATABASE!U525),DATABASE!U525=FALSE),"0",DATABASE!U525)&amp;","</f>
        <v>0.522811889648437,</v>
      </c>
      <c r="X525" s="7">
        <f>IF(OR(DATABASE!V525="",ISERROR(DATABASE!V525),DATABASE!V525=FALSE),"0",DATABASE!V525)</f>
        <v>5.9100713580846789E-5</v>
      </c>
      <c r="Y525" t="s">
        <v>5115</v>
      </c>
    </row>
    <row r="526" spans="2:25" x14ac:dyDescent="0.25">
      <c r="B526" t="s">
        <v>5116</v>
      </c>
      <c r="C526" s="8" t="str">
        <f>""""&amp;DATABASE!A526&amp;""","</f>
        <v>"136-35-6",</v>
      </c>
      <c r="D526" s="8" t="str">
        <f>""""&amp;DATABASE!B526&amp;""","</f>
        <v>"12DiPHTriAzn",</v>
      </c>
      <c r="E526" s="8" t="str">
        <f>""""&amp;DATABASE!C526&amp;""","</f>
        <v>"C12H11N3",</v>
      </c>
      <c r="F526" s="8" t="str">
        <f>""""&amp;DATABASE!D526&amp;""","</f>
        <v>"Misc",</v>
      </c>
      <c r="G526" s="8" t="str">
        <f>""""&amp;DATABASE!E526&amp;""","</f>
        <v>"",</v>
      </c>
      <c r="H526" s="7" t="str">
        <f>IF(OR(DATABASE!F526="",ISERROR(DATABASE!F526),DATABASE!F526=FALSE),"0",DATABASE!F526)&amp;","</f>
        <v>197.240005493164,</v>
      </c>
      <c r="I526" s="7" t="str">
        <f>IF(OR(DATABASE!G526="",ISERROR(DATABASE!G526),DATABASE!G526=FALSE),"0",DATABASE!G526)&amp;","</f>
        <v>0.969970819224032,</v>
      </c>
      <c r="J526" s="7" t="str">
        <f>IF(OR(DATABASE!H526="",ISERROR(DATABASE!H526),DATABASE!H526=FALSE),"0",DATABASE!H526)&amp;","</f>
        <v>610,</v>
      </c>
      <c r="K526" s="7" t="str">
        <f>IF(OR(DATABASE!I526="",ISERROR(DATABASE!I526),DATABASE!I526=FALSE),"0",DATABASE!I526)&amp;","</f>
        <v>844.9990234375,</v>
      </c>
      <c r="L526" s="7" t="str">
        <f>IF(OR(DATABASE!J526="",ISERROR(DATABASE!J526),DATABASE!J526=FALSE),"0",DATABASE!J526)&amp;","</f>
        <v>28.26,</v>
      </c>
      <c r="M526" s="7" t="str">
        <f>IF(OR(DATABASE!K526="",ISERROR(DATABASE!K526),DATABASE!K526=FALSE),"0",DATABASE!K526)&amp;","</f>
        <v>0.642000019550323,</v>
      </c>
      <c r="N526" s="7" t="str">
        <f>IF(OR(DATABASE!L526="",ISERROR(DATABASE!L526),DATABASE!L526=FALSE),"0",DATABASE!L526)&amp;","</f>
        <v>0.622681021690368,</v>
      </c>
      <c r="O526" s="7" t="str">
        <f>IF(OR(DATABASE!M526="",ISERROR(DATABASE!M526),DATABASE!M526=FALSE),"0",DATABASE!M526)&amp;","</f>
        <v>-1.01238,</v>
      </c>
      <c r="P526" s="7" t="str">
        <f>IF(OR(DATABASE!N526="",ISERROR(DATABASE!N526),DATABASE!N526=FALSE),"0",DATABASE!N526)&amp;","</f>
        <v>0.00946312,</v>
      </c>
      <c r="Q526" s="7" t="str">
        <f>IF(OR(DATABASE!O526="",ISERROR(DATABASE!O526),DATABASE!O526=FALSE),"0",DATABASE!O526)&amp;","</f>
        <v>-0.00001054464,</v>
      </c>
      <c r="R526" s="7" t="str">
        <f>IF(OR(DATABASE!P526="",ISERROR(DATABASE!P526),DATABASE!P526=FALSE),"0",DATABASE!P526)&amp;","</f>
        <v>0.00000000584284,</v>
      </c>
      <c r="S526" s="7" t="str">
        <f>IF(OR(DATABASE!Q526="",ISERROR(DATABASE!Q526),DATABASE!Q526=FALSE),"0",DATABASE!Q526)&amp;","</f>
        <v>-0.00000000000101744,</v>
      </c>
      <c r="T526" s="7" t="str">
        <f>IF(OR(DATABASE!R526="",ISERROR(DATABASE!R526),DATABASE!R526=FALSE),"0",DATABASE!R526)&amp;","</f>
        <v>331.6,</v>
      </c>
      <c r="U526" s="7" t="str">
        <f>IF(OR(DATABASE!S526="",ISERROR(DATABASE!S526),DATABASE!S526=FALSE),"0",DATABASE!S526)&amp;","</f>
        <v>0,</v>
      </c>
      <c r="V526" s="7" t="str">
        <f>IF(OR(DATABASE!T526="",ISERROR(DATABASE!T526),DATABASE!T526=FALSE),"0",DATABASE!T526)&amp;","</f>
        <v>-32.767,</v>
      </c>
      <c r="W526" s="7" t="str">
        <f>IF(OR(DATABASE!U526="",ISERROR(DATABASE!U526),DATABASE!U526=FALSE),"0",DATABASE!U526)&amp;","</f>
        <v>-32.767,</v>
      </c>
      <c r="X526" s="7">
        <f>IF(OR(DATABASE!V526="",ISERROR(DATABASE!V526),DATABASE!V526=FALSE),"0",DATABASE!V526)</f>
        <v>-32.767000000000003</v>
      </c>
      <c r="Y526" t="s">
        <v>5115</v>
      </c>
    </row>
    <row r="527" spans="2:25" x14ac:dyDescent="0.25">
      <c r="B527" t="s">
        <v>5116</v>
      </c>
      <c r="C527" s="8" t="str">
        <f>""""&amp;DATABASE!A527&amp;""","</f>
        <v>"136-60-7",</v>
      </c>
      <c r="D527" s="8" t="str">
        <f>""""&amp;DATABASE!B527&amp;""","</f>
        <v>"nBBZoate",</v>
      </c>
      <c r="E527" s="8" t="str">
        <f>""""&amp;DATABASE!C527&amp;""","</f>
        <v>"C11H14O2",</v>
      </c>
      <c r="F527" s="8" t="str">
        <f>""""&amp;DATABASE!D527&amp;""","</f>
        <v>"Misc",</v>
      </c>
      <c r="G527" s="8" t="str">
        <f>""""&amp;DATABASE!E527&amp;""","</f>
        <v>"(CH2)3 CH3 AC (ACH)5 COO ",</v>
      </c>
      <c r="H527" s="7" t="str">
        <f>IF(OR(DATABASE!F527="",ISERROR(DATABASE!F527),DATABASE!F527=FALSE),"0",DATABASE!F527)&amp;","</f>
        <v>178.231002807617,</v>
      </c>
      <c r="I527" s="7" t="str">
        <f>IF(OR(DATABASE!G527="",ISERROR(DATABASE!G527),DATABASE!G527=FALSE),"0",DATABASE!G527)&amp;","</f>
        <v>1.00902711033283,</v>
      </c>
      <c r="J527" s="7" t="str">
        <f>IF(OR(DATABASE!H527="",ISERROR(DATABASE!H527),DATABASE!H527=FALSE),"0",DATABASE!H527)&amp;","</f>
        <v>523.150024414062,</v>
      </c>
      <c r="K527" s="7" t="str">
        <f>IF(OR(DATABASE!I527="",ISERROR(DATABASE!I527),DATABASE!I527=FALSE),"0",DATABASE!I527)&amp;","</f>
        <v>724,</v>
      </c>
      <c r="L527" s="7" t="str">
        <f>IF(OR(DATABASE!J527="",ISERROR(DATABASE!J527),DATABASE!J527=FALSE),"0",DATABASE!J527)&amp;","</f>
        <v>25.9,</v>
      </c>
      <c r="M527" s="7" t="str">
        <f>IF(OR(DATABASE!K527="",ISERROR(DATABASE!K527),DATABASE!K527=FALSE),"0",DATABASE!K527)&amp;","</f>
        <v>0.555000007152557,</v>
      </c>
      <c r="N527" s="7" t="str">
        <f>IF(OR(DATABASE!L527="",ISERROR(DATABASE!L527),DATABASE!L527=FALSE),"0",DATABASE!L527)&amp;","</f>
        <v>0.575388014316558,</v>
      </c>
      <c r="O527" s="7" t="str">
        <f>IF(OR(DATABASE!M527="",ISERROR(DATABASE!M527),DATABASE!M527=FALSE),"0",DATABASE!M527)&amp;","</f>
        <v>-0.474679,</v>
      </c>
      <c r="P527" s="7" t="str">
        <f>IF(OR(DATABASE!N527="",ISERROR(DATABASE!N527),DATABASE!N527=FALSE),"0",DATABASE!N527)&amp;","</f>
        <v>0.0065733,</v>
      </c>
      <c r="Q527" s="7" t="str">
        <f>IF(OR(DATABASE!O527="",ISERROR(DATABASE!O527),DATABASE!O527=FALSE),"0",DATABASE!O527)&amp;","</f>
        <v>-0.00000536958,</v>
      </c>
      <c r="R527" s="7" t="str">
        <f>IF(OR(DATABASE!P527="",ISERROR(DATABASE!P527),DATABASE!P527=FALSE),"0",DATABASE!P527)&amp;","</f>
        <v>0.000000002263808,</v>
      </c>
      <c r="S527" s="7" t="str">
        <f>IF(OR(DATABASE!Q527="",ISERROR(DATABASE!Q527),DATABASE!Q527=FALSE),"0",DATABASE!Q527)&amp;","</f>
        <v>-3.012468E-13,</v>
      </c>
      <c r="T527" s="7" t="str">
        <f>IF(OR(DATABASE!R527="",ISERROR(DATABASE!R527),DATABASE!R527=FALSE),"0",DATABASE!R527)&amp;","</f>
        <v>-367,</v>
      </c>
      <c r="U527" s="7" t="str">
        <f>IF(OR(DATABASE!S527="",ISERROR(DATABASE!S527),DATABASE!S527=FALSE),"0",DATABASE!S527)&amp;","</f>
        <v>-175,</v>
      </c>
      <c r="V527" s="7" t="str">
        <f>IF(OR(DATABASE!T527="",ISERROR(DATABASE!T527),DATABASE!T527=FALSE),"0",DATABASE!T527)&amp;","</f>
        <v>-366.3685,</v>
      </c>
      <c r="W527" s="7" t="str">
        <f>IF(OR(DATABASE!U527="",ISERROR(DATABASE!U527),DATABASE!U527=FALSE),"0",DATABASE!U527)&amp;","</f>
        <v>0.620821350097656,</v>
      </c>
      <c r="X527" s="7">
        <f>IF(OR(DATABASE!V527="",ISERROR(DATABASE!V527),DATABASE!V527=FALSE),"0",DATABASE!V527)</f>
        <v>7.0540934801101678E-5</v>
      </c>
      <c r="Y527" t="s">
        <v>5115</v>
      </c>
    </row>
    <row r="528" spans="2:25" x14ac:dyDescent="0.25">
      <c r="B528" t="s">
        <v>5116</v>
      </c>
      <c r="C528" s="8" t="str">
        <f>""""&amp;DATABASE!A528&amp;""","</f>
        <v>"13686-28-7",</v>
      </c>
      <c r="D528" s="8" t="str">
        <f>""""&amp;DATABASE!B528&amp;""","</f>
        <v>"H2S2O3",</v>
      </c>
      <c r="E528" s="8" t="str">
        <f>""""&amp;DATABASE!C528&amp;""","</f>
        <v>"H2S2O3",</v>
      </c>
      <c r="F528" s="8" t="str">
        <f>""""&amp;DATABASE!D528&amp;""","</f>
        <v>"Misc",</v>
      </c>
      <c r="G528" s="8" t="str">
        <f>""""&amp;DATABASE!E528&amp;""","</f>
        <v>"",</v>
      </c>
      <c r="H528" s="7" t="str">
        <f>IF(OR(DATABASE!F528="",ISERROR(DATABASE!F528),DATABASE!F528=FALSE),"0",DATABASE!F528)&amp;","</f>
        <v>114.139999389648,</v>
      </c>
      <c r="I528" s="7" t="str">
        <f>IF(OR(DATABASE!G528="",ISERROR(DATABASE!G528),DATABASE!G528=FALSE),"0",DATABASE!G528)&amp;","</f>
        <v>1.85253050367251,</v>
      </c>
      <c r="J528" s="7" t="str">
        <f>IF(OR(DATABASE!H528="",ISERROR(DATABASE!H528),DATABASE!H528=FALSE),"0",DATABASE!H528)&amp;","</f>
        <v>600,</v>
      </c>
      <c r="K528" s="7" t="str">
        <f>IF(OR(DATABASE!I528="",ISERROR(DATABASE!I528),DATABASE!I528=FALSE),"0",DATABASE!I528)&amp;","</f>
        <v>925,</v>
      </c>
      <c r="L528" s="7" t="str">
        <f>IF(OR(DATABASE!J528="",ISERROR(DATABASE!J528),DATABASE!J528=FALSE),"0",DATABASE!J528)&amp;","</f>
        <v>64,</v>
      </c>
      <c r="M528" s="7" t="str">
        <f>IF(OR(DATABASE!K528="",ISERROR(DATABASE!K528),DATABASE!K528=FALSE),"0",DATABASE!K528)&amp;","</f>
        <v>0.177000001072884,</v>
      </c>
      <c r="N528" s="7" t="str">
        <f>IF(OR(DATABASE!L528="",ISERROR(DATABASE!L528),DATABASE!L528=FALSE),"0",DATABASE!L528)&amp;","</f>
        <v>1.91600000858306,</v>
      </c>
      <c r="O528" s="7" t="str">
        <f>IF(OR(DATABASE!M528="",ISERROR(DATABASE!M528),DATABASE!M528=FALSE),"0",DATABASE!M528)&amp;","</f>
        <v>0.0697028,</v>
      </c>
      <c r="P528" s="7" t="str">
        <f>IF(OR(DATABASE!N528="",ISERROR(DATABASE!N528),DATABASE!N528=FALSE),"0",DATABASE!N528)&amp;","</f>
        <v>0.00363374,</v>
      </c>
      <c r="Q528" s="7" t="str">
        <f>IF(OR(DATABASE!O528="",ISERROR(DATABASE!O528),DATABASE!O528=FALSE),"0",DATABASE!O528)&amp;","</f>
        <v>-0.00000431481,</v>
      </c>
      <c r="R528" s="7" t="str">
        <f>IF(OR(DATABASE!P528="",ISERROR(DATABASE!P528),DATABASE!P528=FALSE),"0",DATABASE!P528)&amp;","</f>
        <v>0.000000002569812,</v>
      </c>
      <c r="S528" s="7" t="str">
        <f>IF(OR(DATABASE!Q528="",ISERROR(DATABASE!Q528),DATABASE!Q528=FALSE),"0",DATABASE!Q528)&amp;","</f>
        <v>-0.000000000000482616,</v>
      </c>
      <c r="T528" s="7" t="str">
        <f>IF(OR(DATABASE!R528="",ISERROR(DATABASE!R528),DATABASE!R528=FALSE),"0",DATABASE!R528)&amp;","</f>
        <v>-735.2,</v>
      </c>
      <c r="U528" s="7" t="str">
        <f>IF(OR(DATABASE!S528="",ISERROR(DATABASE!S528),DATABASE!S528=FALSE),"0",DATABASE!S528)&amp;","</f>
        <v>0,</v>
      </c>
      <c r="V528" s="7" t="str">
        <f>IF(OR(DATABASE!T528="",ISERROR(DATABASE!T528),DATABASE!T528=FALSE),"0",DATABASE!T528)&amp;","</f>
        <v>-737.2735625,</v>
      </c>
      <c r="W528" s="7" t="str">
        <f>IF(OR(DATABASE!U528="",ISERROR(DATABASE!U528),DATABASE!U528=FALSE),"0",DATABASE!U528)&amp;","</f>
        <v>0.282781524658203,</v>
      </c>
      <c r="X528" s="7">
        <f>IF(OR(DATABASE!V528="",ISERROR(DATABASE!V528),DATABASE!V528=FALSE),"0",DATABASE!V528)</f>
        <v>-6.0495599173009396E-6</v>
      </c>
      <c r="Y528" t="s">
        <v>5115</v>
      </c>
    </row>
    <row r="529" spans="2:25" x14ac:dyDescent="0.25">
      <c r="B529" t="s">
        <v>5116</v>
      </c>
      <c r="C529" s="8" t="str">
        <f>""""&amp;DATABASE!A529&amp;""","</f>
        <v>"137-32-6",</v>
      </c>
      <c r="D529" s="8" t="str">
        <f>""""&amp;DATABASE!B529&amp;""","</f>
        <v>"2-M-1-C4ol",</v>
      </c>
      <c r="E529" s="8" t="str">
        <f>""""&amp;DATABASE!C529&amp;""","</f>
        <v>"C5H12O",</v>
      </c>
      <c r="F529" s="8" t="str">
        <f>""""&amp;DATABASE!D529&amp;""","</f>
        <v>"OL",</v>
      </c>
      <c r="G529" s="8" t="str">
        <f>""""&amp;DATABASE!E529&amp;""","</f>
        <v>"(CH3)2 (CH2)2 CH OH ",</v>
      </c>
      <c r="H529" s="7" t="str">
        <f>IF(OR(DATABASE!F529="",ISERROR(DATABASE!F529),DATABASE!F529=FALSE),"0",DATABASE!F529)&amp;","</f>
        <v>88.1500015258789,</v>
      </c>
      <c r="I529" s="7" t="str">
        <f>IF(OR(DATABASE!G529="",ISERROR(DATABASE!G529),DATABASE!G529=FALSE),"0",DATABASE!G529)&amp;","</f>
        <v>0.822320696066374,</v>
      </c>
      <c r="J529" s="7" t="str">
        <f>IF(OR(DATABASE!H529="",ISERROR(DATABASE!H529),DATABASE!H529=FALSE),"0",DATABASE!H529)&amp;","</f>
        <v>401.898010253906,</v>
      </c>
      <c r="K529" s="7" t="str">
        <f>IF(OR(DATABASE!I529="",ISERROR(DATABASE!I529),DATABASE!I529=FALSE),"0",DATABASE!I529)&amp;","</f>
        <v>571,</v>
      </c>
      <c r="L529" s="7" t="str">
        <f>IF(OR(DATABASE!J529="",ISERROR(DATABASE!J529),DATABASE!J529=FALSE),"0",DATABASE!J529)&amp;","</f>
        <v>45.59990234375,</v>
      </c>
      <c r="M529" s="7" t="str">
        <f>IF(OR(DATABASE!K529="",ISERROR(DATABASE!K529),DATABASE!K529=FALSE),"0",DATABASE!K529)&amp;","</f>
        <v>0.330000013113022,</v>
      </c>
      <c r="N529" s="7" t="str">
        <f>IF(OR(DATABASE!L529="",ISERROR(DATABASE!L529),DATABASE!L529=FALSE),"0",DATABASE!L529)&amp;","</f>
        <v>0.678390026092529,</v>
      </c>
      <c r="O529" s="7" t="str">
        <f>IF(OR(DATABASE!M529="",ISERROR(DATABASE!M529),DATABASE!M529=FALSE),"0",DATABASE!M529)&amp;","</f>
        <v>-0.10764,</v>
      </c>
      <c r="P529" s="7" t="str">
        <f>IF(OR(DATABASE!N529="",ISERROR(DATABASE!N529),DATABASE!N529=FALSE),"0",DATABASE!N529)&amp;","</f>
        <v>0.006444,</v>
      </c>
      <c r="Q529" s="7" t="str">
        <f>IF(OR(DATABASE!O529="",ISERROR(DATABASE!O529),DATABASE!O529=FALSE),"0",DATABASE!O529)&amp;","</f>
        <v>-0.00000395151,</v>
      </c>
      <c r="R529" s="7" t="str">
        <f>IF(OR(DATABASE!P529="",ISERROR(DATABASE!P529),DATABASE!P529=FALSE),"0",DATABASE!P529)&amp;","</f>
        <v>0.000000000980432,</v>
      </c>
      <c r="S529" s="7" t="str">
        <f>IF(OR(DATABASE!Q529="",ISERROR(DATABASE!Q529),DATABASE!Q529=FALSE),"0",DATABASE!Q529)&amp;","</f>
        <v>0,</v>
      </c>
      <c r="T529" s="7" t="str">
        <f>IF(OR(DATABASE!R529="",ISERROR(DATABASE!R529),DATABASE!R529=FALSE),"0",DATABASE!R529)&amp;","</f>
        <v>-302.69,</v>
      </c>
      <c r="U529" s="7" t="str">
        <f>IF(OR(DATABASE!S529="",ISERROR(DATABASE!S529),DATABASE!S529=FALSE),"0",DATABASE!S529)&amp;","</f>
        <v>-146.71,</v>
      </c>
      <c r="V529" s="7" t="str">
        <f>IF(OR(DATABASE!T529="",ISERROR(DATABASE!T529),DATABASE!T529=FALSE),"0",DATABASE!T529)&amp;","</f>
        <v>-302.25390625,</v>
      </c>
      <c r="W529" s="7" t="str">
        <f>IF(OR(DATABASE!U529="",ISERROR(DATABASE!U529),DATABASE!U529=FALSE),"0",DATABASE!U529)&amp;","</f>
        <v>0.50173291015625,</v>
      </c>
      <c r="X529" s="7">
        <f>IF(OR(DATABASE!V529="",ISERROR(DATABASE!V529),DATABASE!V529=FALSE),"0",DATABASE!V529)</f>
        <v>5.1997683942317966E-5</v>
      </c>
      <c r="Y529" t="s">
        <v>5115</v>
      </c>
    </row>
    <row r="530" spans="2:25" x14ac:dyDescent="0.25">
      <c r="B530" t="s">
        <v>5116</v>
      </c>
      <c r="C530" s="8" t="str">
        <f>""""&amp;DATABASE!A530&amp;""","</f>
        <v>"13845-23-3",</v>
      </c>
      <c r="D530" s="8" t="str">
        <f>""""&amp;DATABASE!B530&amp;""","</f>
        <v>"dihydrogen trisulﬁde",</v>
      </c>
      <c r="E530" s="8" t="str">
        <f>""""&amp;DATABASE!C530&amp;""","</f>
        <v>"H2S3",</v>
      </c>
      <c r="F530" s="8" t="str">
        <f>""""&amp;DATABASE!D530&amp;""","</f>
        <v>"MISC",</v>
      </c>
      <c r="G530" s="8" t="str">
        <f>""""&amp;DATABASE!E530&amp;""","</f>
        <v>"",</v>
      </c>
      <c r="H530" s="7" t="str">
        <f>IF(OR(DATABASE!F530="",ISERROR(DATABASE!F530),DATABASE!F530=FALSE),"0",DATABASE!F530)&amp;","</f>
        <v>98.214,</v>
      </c>
      <c r="I530" s="7" t="str">
        <f>IF(OR(DATABASE!G530="",ISERROR(DATABASE!G530),DATABASE!G530=FALSE),"0",DATABASE!G530)&amp;","</f>
        <v>0,</v>
      </c>
      <c r="J530" s="7" t="str">
        <f>IF(OR(DATABASE!H530="",ISERROR(DATABASE!H530),DATABASE!H530=FALSE),"0",DATABASE!H530)&amp;","</f>
        <v>738,</v>
      </c>
      <c r="K530" s="7" t="str">
        <f>IF(OR(DATABASE!I530="",ISERROR(DATABASE!I530),DATABASE!I530=FALSE),"0",DATABASE!I530)&amp;","</f>
        <v>51.3,</v>
      </c>
      <c r="L530" s="7" t="str">
        <f>IF(OR(DATABASE!J530="",ISERROR(DATABASE!J530),DATABASE!J530=FALSE),"0",DATABASE!J530)&amp;","</f>
        <v>205,</v>
      </c>
      <c r="M530" s="7" t="str">
        <f>IF(OR(DATABASE!K530="",ISERROR(DATABASE!K530),DATABASE!K530=FALSE),"0",DATABASE!K530)&amp;","</f>
        <v>0.000171,</v>
      </c>
      <c r="N530" s="7" t="str">
        <f>IF(OR(DATABASE!L530="",ISERROR(DATABASE!L530),DATABASE!L530=FALSE),"0",DATABASE!L530)&amp;","</f>
        <v>0,</v>
      </c>
      <c r="O530" s="7" t="str">
        <f>IF(OR(DATABASE!M530="",ISERROR(DATABASE!M530),DATABASE!M530=FALSE),"0",DATABASE!M530)&amp;","</f>
        <v>0,</v>
      </c>
      <c r="P530" s="7" t="str">
        <f>IF(OR(DATABASE!N530="",ISERROR(DATABASE!N530),DATABASE!N530=FALSE),"0",DATABASE!N530)&amp;","</f>
        <v>0,</v>
      </c>
      <c r="Q530" s="7" t="str">
        <f>IF(OR(DATABASE!O530="",ISERROR(DATABASE!O530),DATABASE!O530=FALSE),"0",DATABASE!O530)&amp;","</f>
        <v>0,</v>
      </c>
      <c r="R530" s="7" t="str">
        <f>IF(OR(DATABASE!P530="",ISERROR(DATABASE!P530),DATABASE!P530=FALSE),"0",DATABASE!P530)&amp;","</f>
        <v>0,</v>
      </c>
      <c r="S530" s="7" t="str">
        <f>IF(OR(DATABASE!Q530="",ISERROR(DATABASE!Q530),DATABASE!Q530=FALSE),"0",DATABASE!Q530)&amp;","</f>
        <v>0,</v>
      </c>
      <c r="T530" s="7" t="str">
        <f>IF(OR(DATABASE!R530="",ISERROR(DATABASE!R530),DATABASE!R530=FALSE),"0",DATABASE!R530)&amp;","</f>
        <v>66.23,</v>
      </c>
      <c r="U530" s="7" t="str">
        <f>IF(OR(DATABASE!S530="",ISERROR(DATABASE!S530),DATABASE!S530=FALSE),"0",DATABASE!S530)&amp;","</f>
        <v>298.15,</v>
      </c>
      <c r="V530" s="7" t="str">
        <f>IF(OR(DATABASE!T530="",ISERROR(DATABASE!T530),DATABASE!T530=FALSE),"0",DATABASE!T530)&amp;","</f>
        <v>0,</v>
      </c>
      <c r="W530" s="7" t="str">
        <f>IF(OR(DATABASE!U530="",ISERROR(DATABASE!U530),DATABASE!U530=FALSE),"0",DATABASE!U530)&amp;","</f>
        <v>0,</v>
      </c>
      <c r="X530" s="7" t="str">
        <f>IF(OR(DATABASE!V530="",ISERROR(DATABASE!V530),DATABASE!V530=FALSE),"0",DATABASE!V530)</f>
        <v>0</v>
      </c>
      <c r="Y530" t="s">
        <v>5115</v>
      </c>
    </row>
    <row r="531" spans="2:25" x14ac:dyDescent="0.25">
      <c r="B531" t="s">
        <v>5116</v>
      </c>
      <c r="C531" s="8" t="str">
        <f>""""&amp;DATABASE!A531&amp;""","</f>
        <v>"13845-24-4",</v>
      </c>
      <c r="D531" s="8" t="str">
        <f>""""&amp;DATABASE!B531&amp;""","</f>
        <v>"dihydrogen pentasulﬁde",</v>
      </c>
      <c r="E531" s="8" t="str">
        <f>""""&amp;DATABASE!C531&amp;""","</f>
        <v>"H2S5",</v>
      </c>
      <c r="F531" s="8" t="str">
        <f>""""&amp;DATABASE!D531&amp;""","</f>
        <v>"MISC",</v>
      </c>
      <c r="G531" s="8" t="str">
        <f>""""&amp;DATABASE!E531&amp;""","</f>
        <v>"",</v>
      </c>
      <c r="H531" s="7" t="str">
        <f>IF(OR(DATABASE!F531="",ISERROR(DATABASE!F531),DATABASE!F531=FALSE),"0",DATABASE!F531)&amp;","</f>
        <v>162.346,</v>
      </c>
      <c r="I531" s="7" t="str">
        <f>IF(OR(DATABASE!G531="",ISERROR(DATABASE!G531),DATABASE!G531=FALSE),"0",DATABASE!G531)&amp;","</f>
        <v>0,</v>
      </c>
      <c r="J531" s="7" t="str">
        <f>IF(OR(DATABASE!H531="",ISERROR(DATABASE!H531),DATABASE!H531=FALSE),"0",DATABASE!H531)&amp;","</f>
        <v>930,</v>
      </c>
      <c r="K531" s="7" t="str">
        <f>IF(OR(DATABASE!I531="",ISERROR(DATABASE!I531),DATABASE!I531=FALSE),"0",DATABASE!I531)&amp;","</f>
        <v>38.9,</v>
      </c>
      <c r="L531" s="7" t="str">
        <f>IF(OR(DATABASE!J531="",ISERROR(DATABASE!J531),DATABASE!J531=FALSE),"0",DATABASE!J531)&amp;","</f>
        <v>315,</v>
      </c>
      <c r="M531" s="7" t="str">
        <f>IF(OR(DATABASE!K531="",ISERROR(DATABASE!K531),DATABASE!K531=FALSE),"0",DATABASE!K531)&amp;","</f>
        <v>0.000158,</v>
      </c>
      <c r="N531" s="7" t="str">
        <f>IF(OR(DATABASE!L531="",ISERROR(DATABASE!L531),DATABASE!L531=FALSE),"0",DATABASE!L531)&amp;","</f>
        <v>0,</v>
      </c>
      <c r="O531" s="7" t="str">
        <f>IF(OR(DATABASE!M531="",ISERROR(DATABASE!M531),DATABASE!M531=FALSE),"0",DATABASE!M531)&amp;","</f>
        <v>0,</v>
      </c>
      <c r="P531" s="7" t="str">
        <f>IF(OR(DATABASE!N531="",ISERROR(DATABASE!N531),DATABASE!N531=FALSE),"0",DATABASE!N531)&amp;","</f>
        <v>0,</v>
      </c>
      <c r="Q531" s="7" t="str">
        <f>IF(OR(DATABASE!O531="",ISERROR(DATABASE!O531),DATABASE!O531=FALSE),"0",DATABASE!O531)&amp;","</f>
        <v>0,</v>
      </c>
      <c r="R531" s="7" t="str">
        <f>IF(OR(DATABASE!P531="",ISERROR(DATABASE!P531),DATABASE!P531=FALSE),"0",DATABASE!P531)&amp;","</f>
        <v>0,</v>
      </c>
      <c r="S531" s="7" t="str">
        <f>IF(OR(DATABASE!Q531="",ISERROR(DATABASE!Q531),DATABASE!Q531=FALSE),"0",DATABASE!Q531)&amp;","</f>
        <v>0,</v>
      </c>
      <c r="T531" s="7" t="str">
        <f>IF(OR(DATABASE!R531="",ISERROR(DATABASE!R531),DATABASE!R531=FALSE),"0",DATABASE!R531)&amp;","</f>
        <v>0,</v>
      </c>
      <c r="U531" s="7" t="str">
        <f>IF(OR(DATABASE!S531="",ISERROR(DATABASE!S531),DATABASE!S531=FALSE),"0",DATABASE!S531)&amp;","</f>
        <v>0,</v>
      </c>
      <c r="V531" s="7" t="str">
        <f>IF(OR(DATABASE!T531="",ISERROR(DATABASE!T531),DATABASE!T531=FALSE),"0",DATABASE!T531)&amp;","</f>
        <v>0,</v>
      </c>
      <c r="W531" s="7" t="str">
        <f>IF(OR(DATABASE!U531="",ISERROR(DATABASE!U531),DATABASE!U531=FALSE),"0",DATABASE!U531)&amp;","</f>
        <v>0,</v>
      </c>
      <c r="X531" s="7" t="str">
        <f>IF(OR(DATABASE!V531="",ISERROR(DATABASE!V531),DATABASE!V531=FALSE),"0",DATABASE!V531)</f>
        <v>0</v>
      </c>
      <c r="Y531" t="s">
        <v>5115</v>
      </c>
    </row>
    <row r="532" spans="2:25" x14ac:dyDescent="0.25">
      <c r="B532" t="s">
        <v>5116</v>
      </c>
      <c r="C532" s="8" t="str">
        <f>""""&amp;DATABASE!A532&amp;""","</f>
        <v>"13845-25-5",</v>
      </c>
      <c r="D532" s="8" t="str">
        <f>""""&amp;DATABASE!B532&amp;""","</f>
        <v>"dihydrogen tetrasulﬁde",</v>
      </c>
      <c r="E532" s="8" t="str">
        <f>""""&amp;DATABASE!C532&amp;""","</f>
        <v>"H2S4",</v>
      </c>
      <c r="F532" s="8" t="str">
        <f>""""&amp;DATABASE!D532&amp;""","</f>
        <v>"MISC",</v>
      </c>
      <c r="G532" s="8" t="str">
        <f>""""&amp;DATABASE!E532&amp;""","</f>
        <v>"",</v>
      </c>
      <c r="H532" s="7" t="str">
        <f>IF(OR(DATABASE!F532="",ISERROR(DATABASE!F532),DATABASE!F532=FALSE),"0",DATABASE!F532)&amp;","</f>
        <v>130.28,</v>
      </c>
      <c r="I532" s="7" t="str">
        <f>IF(OR(DATABASE!G532="",ISERROR(DATABASE!G532),DATABASE!G532=FALSE),"0",DATABASE!G532)&amp;","</f>
        <v>0,</v>
      </c>
      <c r="J532" s="7" t="str">
        <f>IF(OR(DATABASE!H532="",ISERROR(DATABASE!H532),DATABASE!H532=FALSE),"0",DATABASE!H532)&amp;","</f>
        <v>855,</v>
      </c>
      <c r="K532" s="7" t="str">
        <f>IF(OR(DATABASE!I532="",ISERROR(DATABASE!I532),DATABASE!I532=FALSE),"0",DATABASE!I532)&amp;","</f>
        <v>43.7,</v>
      </c>
      <c r="L532" s="7" t="str">
        <f>IF(OR(DATABASE!J532="",ISERROR(DATABASE!J532),DATABASE!J532=FALSE),"0",DATABASE!J532)&amp;","</f>
        <v>260,</v>
      </c>
      <c r="M532" s="7" t="str">
        <f>IF(OR(DATABASE!K532="",ISERROR(DATABASE!K532),DATABASE!K532=FALSE),"0",DATABASE!K532)&amp;","</f>
        <v>0.00016,</v>
      </c>
      <c r="N532" s="7" t="str">
        <f>IF(OR(DATABASE!L532="",ISERROR(DATABASE!L532),DATABASE!L532=FALSE),"0",DATABASE!L532)&amp;","</f>
        <v>0,</v>
      </c>
      <c r="O532" s="7" t="str">
        <f>IF(OR(DATABASE!M532="",ISERROR(DATABASE!M532),DATABASE!M532=FALSE),"0",DATABASE!M532)&amp;","</f>
        <v>0,</v>
      </c>
      <c r="P532" s="7" t="str">
        <f>IF(OR(DATABASE!N532="",ISERROR(DATABASE!N532),DATABASE!N532=FALSE),"0",DATABASE!N532)&amp;","</f>
        <v>0,</v>
      </c>
      <c r="Q532" s="7" t="str">
        <f>IF(OR(DATABASE!O532="",ISERROR(DATABASE!O532),DATABASE!O532=FALSE),"0",DATABASE!O532)&amp;","</f>
        <v>0,</v>
      </c>
      <c r="R532" s="7" t="str">
        <f>IF(OR(DATABASE!P532="",ISERROR(DATABASE!P532),DATABASE!P532=FALSE),"0",DATABASE!P532)&amp;","</f>
        <v>0,</v>
      </c>
      <c r="S532" s="7" t="str">
        <f>IF(OR(DATABASE!Q532="",ISERROR(DATABASE!Q532),DATABASE!Q532=FALSE),"0",DATABASE!Q532)&amp;","</f>
        <v>0,</v>
      </c>
      <c r="T532" s="7" t="str">
        <f>IF(OR(DATABASE!R532="",ISERROR(DATABASE!R532),DATABASE!R532=FALSE),"0",DATABASE!R532)&amp;","</f>
        <v>82.66,</v>
      </c>
      <c r="U532" s="7" t="str">
        <f>IF(OR(DATABASE!S532="",ISERROR(DATABASE!S532),DATABASE!S532=FALSE),"0",DATABASE!S532)&amp;","</f>
        <v>298.15,</v>
      </c>
      <c r="V532" s="7" t="str">
        <f>IF(OR(DATABASE!T532="",ISERROR(DATABASE!T532),DATABASE!T532=FALSE),"0",DATABASE!T532)&amp;","</f>
        <v>0,</v>
      </c>
      <c r="W532" s="7" t="str">
        <f>IF(OR(DATABASE!U532="",ISERROR(DATABASE!U532),DATABASE!U532=FALSE),"0",DATABASE!U532)&amp;","</f>
        <v>0,</v>
      </c>
      <c r="X532" s="7" t="str">
        <f>IF(OR(DATABASE!V532="",ISERROR(DATABASE!V532),DATABASE!V532=FALSE),"0",DATABASE!V532)</f>
        <v>0</v>
      </c>
      <c r="Y532" t="s">
        <v>5115</v>
      </c>
    </row>
    <row r="533" spans="2:25" x14ac:dyDescent="0.25">
      <c r="B533" t="s">
        <v>5116</v>
      </c>
      <c r="C533" s="8" t="str">
        <f>""""&amp;DATABASE!A533&amp;""","</f>
        <v>"13952-84-6",</v>
      </c>
      <c r="D533" s="8" t="str">
        <f>""""&amp;DATABASE!B533&amp;""","</f>
        <v>"sec-Btylamin",</v>
      </c>
      <c r="E533" s="8" t="str">
        <f>""""&amp;DATABASE!C533&amp;""","</f>
        <v>"C4H11N",</v>
      </c>
      <c r="F533" s="8" t="str">
        <f>""""&amp;DATABASE!D533&amp;""","</f>
        <v>"AMINE",</v>
      </c>
      <c r="G533" s="8" t="str">
        <f>""""&amp;DATABASE!E533&amp;""","</f>
        <v>"(CH3)2 CH2 CH2NH ",</v>
      </c>
      <c r="H533" s="7" t="str">
        <f>IF(OR(DATABASE!F533="",ISERROR(DATABASE!F533),DATABASE!F533=FALSE),"0",DATABASE!F533)&amp;","</f>
        <v>73.1380004882812,</v>
      </c>
      <c r="I533" s="7" t="str">
        <f>IF(OR(DATABASE!G533="",ISERROR(DATABASE!G533),DATABASE!G533=FALSE),"0",DATABASE!G533)&amp;","</f>
        <v>0.729934909593508,</v>
      </c>
      <c r="J533" s="7" t="str">
        <f>IF(OR(DATABASE!H533="",ISERROR(DATABASE!H533),DATABASE!H533=FALSE),"0",DATABASE!H533)&amp;","</f>
        <v>336.148010253906,</v>
      </c>
      <c r="K533" s="7" t="str">
        <f>IF(OR(DATABASE!I533="",ISERROR(DATABASE!I533),DATABASE!I533=FALSE),"0",DATABASE!I533)&amp;","</f>
        <v>514.299011230468,</v>
      </c>
      <c r="L533" s="7" t="str">
        <f>IF(OR(DATABASE!J533="",ISERROR(DATABASE!J533),DATABASE!J533=FALSE),"0",DATABASE!J533)&amp;","</f>
        <v>40,</v>
      </c>
      <c r="M533" s="7" t="str">
        <f>IF(OR(DATABASE!K533="",ISERROR(DATABASE!K533),DATABASE!K533=FALSE),"0",DATABASE!K533)&amp;","</f>
        <v>0.310000002384186,</v>
      </c>
      <c r="N533" s="7" t="str">
        <f>IF(OR(DATABASE!L533="",ISERROR(DATABASE!L533),DATABASE!L533=FALSE),"0",DATABASE!L533)&amp;","</f>
        <v>0.281520009040833,</v>
      </c>
      <c r="O533" s="7" t="str">
        <f>IF(OR(DATABASE!M533="",ISERROR(DATABASE!M533),DATABASE!M533=FALSE),"0",DATABASE!M533)&amp;","</f>
        <v>0.099315,</v>
      </c>
      <c r="P533" s="7" t="str">
        <f>IF(OR(DATABASE!N533="",ISERROR(DATABASE!N533),DATABASE!N533=FALSE),"0",DATABASE!N533)&amp;","</f>
        <v>0.0059696,</v>
      </c>
      <c r="Q533" s="7" t="str">
        <f>IF(OR(DATABASE!O533="",ISERROR(DATABASE!O533),DATABASE!O533=FALSE),"0",DATABASE!O533)&amp;","</f>
        <v>-0.00000298647,</v>
      </c>
      <c r="R533" s="7" t="str">
        <f>IF(OR(DATABASE!P533="",ISERROR(DATABASE!P533),DATABASE!P533=FALSE),"0",DATABASE!P533)&amp;","</f>
        <v>0.000000000505064,</v>
      </c>
      <c r="S533" s="7" t="str">
        <f>IF(OR(DATABASE!Q533="",ISERROR(DATABASE!Q533),DATABASE!Q533=FALSE),"0",DATABASE!Q533)&amp;","</f>
        <v>0,</v>
      </c>
      <c r="T533" s="7" t="str">
        <f>IF(OR(DATABASE!R533="",ISERROR(DATABASE!R533),DATABASE!R533=FALSE),"0",DATABASE!R533)&amp;","</f>
        <v>-104.17,</v>
      </c>
      <c r="U533" s="7" t="str">
        <f>IF(OR(DATABASE!S533="",ISERROR(DATABASE!S533),DATABASE!S533=FALSE),"0",DATABASE!S533)&amp;","</f>
        <v>40.63,</v>
      </c>
      <c r="V533" s="7" t="str">
        <f>IF(OR(DATABASE!T533="",ISERROR(DATABASE!T533),DATABASE!T533=FALSE),"0",DATABASE!T533)&amp;","</f>
        <v>-107.19,</v>
      </c>
      <c r="W533" s="7" t="str">
        <f>IF(OR(DATABASE!U533="",ISERROR(DATABASE!U533),DATABASE!U533=FALSE),"0",DATABASE!U533)&amp;","</f>
        <v>0.483070007324219,</v>
      </c>
      <c r="X533" s="7">
        <f>IF(OR(DATABASE!V533="",ISERROR(DATABASE!V533),DATABASE!V533=FALSE),"0",DATABASE!V533)</f>
        <v>3.8180001080036163E-5</v>
      </c>
      <c r="Y533" t="s">
        <v>5115</v>
      </c>
    </row>
    <row r="534" spans="2:25" x14ac:dyDescent="0.25">
      <c r="B534" t="s">
        <v>5116</v>
      </c>
      <c r="C534" s="8" t="str">
        <f>""""&amp;DATABASE!A534&amp;""","</f>
        <v>"13983-20-5",</v>
      </c>
      <c r="D534" s="8" t="str">
        <f>""""&amp;DATABASE!B534&amp;""","</f>
        <v>"deuterium hydride",</v>
      </c>
      <c r="E534" s="8" t="str">
        <f>""""&amp;DATABASE!C534&amp;""","</f>
        <v>"DH",</v>
      </c>
      <c r="F534" s="8" t="str">
        <f>""""&amp;DATABASE!D534&amp;""","</f>
        <v>"MISC",</v>
      </c>
      <c r="G534" s="8" t="str">
        <f>""""&amp;DATABASE!E534&amp;""","</f>
        <v>"",</v>
      </c>
      <c r="H534" s="7" t="str">
        <f>IF(OR(DATABASE!F534="",ISERROR(DATABASE!F534),DATABASE!F534=FALSE),"0",DATABASE!F534)&amp;","</f>
        <v>3.022,</v>
      </c>
      <c r="I534" s="7" t="str">
        <f>IF(OR(DATABASE!G534="",ISERROR(DATABASE!G534),DATABASE!G534=FALSE),"0",DATABASE!G534)&amp;","</f>
        <v>0,</v>
      </c>
      <c r="J534" s="7" t="str">
        <f>IF(OR(DATABASE!H534="",ISERROR(DATABASE!H534),DATABASE!H534=FALSE),"0",DATABASE!H534)&amp;","</f>
        <v>22.13,</v>
      </c>
      <c r="K534" s="7" t="str">
        <f>IF(OR(DATABASE!I534="",ISERROR(DATABASE!I534),DATABASE!I534=FALSE),"0",DATABASE!I534)&amp;","</f>
        <v>35.9,</v>
      </c>
      <c r="L534" s="7" t="str">
        <f>IF(OR(DATABASE!J534="",ISERROR(DATABASE!J534),DATABASE!J534=FALSE),"0",DATABASE!J534)&amp;","</f>
        <v>14.8,</v>
      </c>
      <c r="M534" s="7" t="str">
        <f>IF(OR(DATABASE!K534="",ISERROR(DATABASE!K534),DATABASE!K534=FALSE),"0",DATABASE!K534)&amp;","</f>
        <v>0.0627,</v>
      </c>
      <c r="N534" s="7" t="str">
        <f>IF(OR(DATABASE!L534="",ISERROR(DATABASE!L534),DATABASE!L534=FALSE),"0",DATABASE!L534)&amp;","</f>
        <v>-0.176,</v>
      </c>
      <c r="O534" s="7" t="str">
        <f>IF(OR(DATABASE!M534="",ISERROR(DATABASE!M534),DATABASE!M534=FALSE),"0",DATABASE!M534)&amp;","</f>
        <v>10.7102587690271,</v>
      </c>
      <c r="P534" s="7" t="str">
        <f>IF(OR(DATABASE!N534="",ISERROR(DATABASE!N534),DATABASE!N534=FALSE),"0",DATABASE!N534)&amp;","</f>
        <v>-0.00965106287227002,</v>
      </c>
      <c r="Q534" s="7" t="str">
        <f>IF(OR(DATABASE!O534="",ISERROR(DATABASE!O534),DATABASE!O534=FALSE),"0",DATABASE!O534)&amp;","</f>
        <v>0.000029795043017869,</v>
      </c>
      <c r="R534" s="7" t="str">
        <f>IF(OR(DATABASE!P534="",ISERROR(DATABASE!P534),DATABASE!P534=FALSE),"0",DATABASE!P534)&amp;","</f>
        <v>-3.67829847782925E-08,</v>
      </c>
      <c r="S534" s="7" t="str">
        <f>IF(OR(DATABASE!Q534="",ISERROR(DATABASE!Q534),DATABASE!Q534=FALSE),"0",DATABASE!Q534)&amp;","</f>
        <v>1.59567174056916E-11,</v>
      </c>
      <c r="T534" s="7" t="str">
        <f>IF(OR(DATABASE!R534="",ISERROR(DATABASE!R534),DATABASE!R534=FALSE),"0",DATABASE!R534)&amp;","</f>
        <v>0.32,</v>
      </c>
      <c r="U534" s="7" t="str">
        <f>IF(OR(DATABASE!S534="",ISERROR(DATABASE!S534),DATABASE!S534=FALSE),"0",DATABASE!S534)&amp;","</f>
        <v>-1.46,</v>
      </c>
      <c r="V534" s="7" t="str">
        <f>IF(OR(DATABASE!T534="",ISERROR(DATABASE!T534),DATABASE!T534=FALSE),"0",DATABASE!T534)&amp;","</f>
        <v>0,</v>
      </c>
      <c r="W534" s="7" t="str">
        <f>IF(OR(DATABASE!U534="",ISERROR(DATABASE!U534),DATABASE!U534=FALSE),"0",DATABASE!U534)&amp;","</f>
        <v>0,</v>
      </c>
      <c r="X534" s="7" t="str">
        <f>IF(OR(DATABASE!V534="",ISERROR(DATABASE!V534),DATABASE!V534=FALSE),"0",DATABASE!V534)</f>
        <v>0</v>
      </c>
      <c r="Y534" t="s">
        <v>5115</v>
      </c>
    </row>
    <row r="535" spans="2:25" x14ac:dyDescent="0.25">
      <c r="B535" t="s">
        <v>5116</v>
      </c>
      <c r="C535" s="8" t="str">
        <f>""""&amp;DATABASE!A535&amp;""","</f>
        <v>"140-10-3",</v>
      </c>
      <c r="D535" s="8" t="str">
        <f>""""&amp;DATABASE!B535&amp;""","</f>
        <v>"CinnamicAcid",</v>
      </c>
      <c r="E535" s="8" t="str">
        <f>""""&amp;DATABASE!C535&amp;""","</f>
        <v>"C9H8O2",</v>
      </c>
      <c r="F535" s="8" t="str">
        <f>""""&amp;DATABASE!D535&amp;""","</f>
        <v>"Misc",</v>
      </c>
      <c r="G535" s="8" t="str">
        <f>""""&amp;DATABASE!E535&amp;""","</f>
        <v>"CH=CH AC (ACH)5 COOH ",</v>
      </c>
      <c r="H535" s="7" t="str">
        <f>IF(OR(DATABASE!F535="",ISERROR(DATABASE!F535),DATABASE!F535=FALSE),"0",DATABASE!F535)&amp;","</f>
        <v>148.160995483398,</v>
      </c>
      <c r="I535" s="7" t="str">
        <f>IF(OR(DATABASE!G535="",ISERROR(DATABASE!G535),DATABASE!G535=FALSE),"0",DATABASE!G535)&amp;","</f>
        <v>1.16348959039979,</v>
      </c>
      <c r="J535" s="7" t="str">
        <f>IF(OR(DATABASE!H535="",ISERROR(DATABASE!H535),DATABASE!H535=FALSE),"0",DATABASE!H535)&amp;","</f>
        <v>573.150024414062,</v>
      </c>
      <c r="K535" s="7" t="str">
        <f>IF(OR(DATABASE!I535="",ISERROR(DATABASE!I535),DATABASE!I535=FALSE),"0",DATABASE!I535)&amp;","</f>
        <v>797,</v>
      </c>
      <c r="L535" s="7" t="str">
        <f>IF(OR(DATABASE!J535="",ISERROR(DATABASE!J535),DATABASE!J535=FALSE),"0",DATABASE!J535)&amp;","</f>
        <v>35.4,</v>
      </c>
      <c r="M535" s="7" t="str">
        <f>IF(OR(DATABASE!K535="",ISERROR(DATABASE!K535),DATABASE!K535=FALSE),"0",DATABASE!K535)&amp;","</f>
        <v>0.430999994277954,</v>
      </c>
      <c r="N535" s="7" t="str">
        <f>IF(OR(DATABASE!L535="",ISERROR(DATABASE!L535),DATABASE!L535=FALSE),"0",DATABASE!L535)&amp;","</f>
        <v>0.71205198764801,</v>
      </c>
      <c r="O535" s="7" t="str">
        <f>IF(OR(DATABASE!M535="",ISERROR(DATABASE!M535),DATABASE!M535=FALSE),"0",DATABASE!M535)&amp;","</f>
        <v>-0.27255,</v>
      </c>
      <c r="P535" s="7" t="str">
        <f>IF(OR(DATABASE!N535="",ISERROR(DATABASE!N535),DATABASE!N535=FALSE),"0",DATABASE!N535)&amp;","</f>
        <v>0.0064378,</v>
      </c>
      <c r="Q535" s="7" t="str">
        <f>IF(OR(DATABASE!O535="",ISERROR(DATABASE!O535),DATABASE!O535=FALSE),"0",DATABASE!O535)&amp;","</f>
        <v>-0.0000064977,</v>
      </c>
      <c r="R535" s="7" t="str">
        <f>IF(OR(DATABASE!P535="",ISERROR(DATABASE!P535),DATABASE!P535=FALSE),"0",DATABASE!P535)&amp;","</f>
        <v>0.00000000347752,</v>
      </c>
      <c r="S535" s="7" t="str">
        <f>IF(OR(DATABASE!Q535="",ISERROR(DATABASE!Q535),DATABASE!Q535=FALSE),"0",DATABASE!Q535)&amp;","</f>
        <v>-0.00000000000060044,</v>
      </c>
      <c r="T535" s="7" t="str">
        <f>IF(OR(DATABASE!R535="",ISERROR(DATABASE!R535),DATABASE!R535=FALSE),"0",DATABASE!R535)&amp;","</f>
        <v>-224.6,</v>
      </c>
      <c r="U535" s="7" t="str">
        <f>IF(OR(DATABASE!S535="",ISERROR(DATABASE!S535),DATABASE!S535=FALSE),"0",DATABASE!S535)&amp;","</f>
        <v>0,</v>
      </c>
      <c r="V535" s="7" t="str">
        <f>IF(OR(DATABASE!T535="",ISERROR(DATABASE!T535),DATABASE!T535=FALSE),"0",DATABASE!T535)&amp;","</f>
        <v>-224.974171875,</v>
      </c>
      <c r="W535" s="7" t="str">
        <f>IF(OR(DATABASE!U535="",ISERROR(DATABASE!U535),DATABASE!U535=FALSE),"0",DATABASE!U535)&amp;","</f>
        <v>0.346026336669922,</v>
      </c>
      <c r="X535" s="7">
        <f>IF(OR(DATABASE!V535="",ISERROR(DATABASE!V535),DATABASE!V535=FALSE),"0",DATABASE!V535)</f>
        <v>2.0321227610111237E-5</v>
      </c>
      <c r="Y535" t="s">
        <v>5115</v>
      </c>
    </row>
    <row r="536" spans="2:25" x14ac:dyDescent="0.25">
      <c r="B536" t="s">
        <v>5116</v>
      </c>
      <c r="C536" s="8" t="str">
        <f>""""&amp;DATABASE!A536&amp;""","</f>
        <v>"140-11-4",</v>
      </c>
      <c r="D536" s="8" t="str">
        <f>""""&amp;DATABASE!B536&amp;""","</f>
        <v>"BZ-Acetate",</v>
      </c>
      <c r="E536" s="8" t="str">
        <f>""""&amp;DATABASE!C536&amp;""","</f>
        <v>"C9H10O2",</v>
      </c>
      <c r="F536" s="8" t="str">
        <f>""""&amp;DATABASE!D536&amp;""","</f>
        <v>"Misc",</v>
      </c>
      <c r="G536" s="8" t="str">
        <f>""""&amp;DATABASE!E536&amp;""","</f>
        <v>"(ACH)5 ACCH2 CH3COO ",</v>
      </c>
      <c r="H536" s="7" t="str">
        <f>IF(OR(DATABASE!F536="",ISERROR(DATABASE!F536),DATABASE!F536=FALSE),"0",DATABASE!F536)&amp;","</f>
        <v>150.177001953125,</v>
      </c>
      <c r="I536" s="7" t="str">
        <f>IF(OR(DATABASE!G536="",ISERROR(DATABASE!G536),DATABASE!G536=FALSE),"0",DATABASE!G536)&amp;","</f>
        <v>1.05537013689457,</v>
      </c>
      <c r="J536" s="7" t="str">
        <f>IF(OR(DATABASE!H536="",ISERROR(DATABASE!H536),DATABASE!H536=FALSE),"0",DATABASE!H536)&amp;","</f>
        <v>486.648010253906,</v>
      </c>
      <c r="K536" s="7" t="str">
        <f>IF(OR(DATABASE!I536="",ISERROR(DATABASE!I536),DATABASE!I536=FALSE),"0",DATABASE!I536)&amp;","</f>
        <v>699,</v>
      </c>
      <c r="L536" s="7" t="str">
        <f>IF(OR(DATABASE!J536="",ISERROR(DATABASE!J536),DATABASE!J536=FALSE),"0",DATABASE!J536)&amp;","</f>
        <v>31.8,</v>
      </c>
      <c r="M536" s="7" t="str">
        <f>IF(OR(DATABASE!K536="",ISERROR(DATABASE!K536),DATABASE!K536=FALSE),"0",DATABASE!K536)&amp;","</f>
        <v>0.449000000953674,</v>
      </c>
      <c r="N536" s="7" t="str">
        <f>IF(OR(DATABASE!L536="",ISERROR(DATABASE!L536),DATABASE!L536=FALSE),"0",DATABASE!L536)&amp;","</f>
        <v>0.46985000371933,</v>
      </c>
      <c r="O536" s="7" t="str">
        <f>IF(OR(DATABASE!M536="",ISERROR(DATABASE!M536),DATABASE!M536=FALSE),"0",DATABASE!M536)&amp;","</f>
        <v>-0.461799,</v>
      </c>
      <c r="P536" s="7" t="str">
        <f>IF(OR(DATABASE!N536="",ISERROR(DATABASE!N536),DATABASE!N536=FALSE),"0",DATABASE!N536)&amp;","</f>
        <v>0.00667618,</v>
      </c>
      <c r="Q536" s="7" t="str">
        <f>IF(OR(DATABASE!O536="",ISERROR(DATABASE!O536),DATABASE!O536=FALSE),"0",DATABASE!O536)&amp;","</f>
        <v>-0.00000561246,</v>
      </c>
      <c r="R536" s="7" t="str">
        <f>IF(OR(DATABASE!P536="",ISERROR(DATABASE!P536),DATABASE!P536=FALSE),"0",DATABASE!P536)&amp;","</f>
        <v>0.000000001918028,</v>
      </c>
      <c r="S536" s="7" t="str">
        <f>IF(OR(DATABASE!Q536="",ISERROR(DATABASE!Q536),DATABASE!Q536=FALSE),"0",DATABASE!Q536)&amp;","</f>
        <v>0,</v>
      </c>
      <c r="T536" s="7" t="str">
        <f>IF(OR(DATABASE!R536="",ISERROR(DATABASE!R536),DATABASE!R536=FALSE),"0",DATABASE!R536)&amp;","</f>
        <v>-309.15,</v>
      </c>
      <c r="U536" s="7" t="str">
        <f>IF(OR(DATABASE!S536="",ISERROR(DATABASE!S536),DATABASE!S536=FALSE),"0",DATABASE!S536)&amp;","</f>
        <v>0,</v>
      </c>
      <c r="V536" s="7" t="str">
        <f>IF(OR(DATABASE!T536="",ISERROR(DATABASE!T536),DATABASE!T536=FALSE),"0",DATABASE!T536)&amp;","</f>
        <v>-309.2715625,</v>
      </c>
      <c r="W536" s="7" t="str">
        <f>IF(OR(DATABASE!U536="",ISERROR(DATABASE!U536),DATABASE!U536=FALSE),"0",DATABASE!U536)&amp;","</f>
        <v>0.444670928955078,</v>
      </c>
      <c r="X536" s="7">
        <f>IF(OR(DATABASE!V536="",ISERROR(DATABASE!V536),DATABASE!V536=FALSE),"0",DATABASE!V536)</f>
        <v>4.0868427604436874E-5</v>
      </c>
      <c r="Y536" t="s">
        <v>5115</v>
      </c>
    </row>
    <row r="537" spans="2:25" x14ac:dyDescent="0.25">
      <c r="B537" t="s">
        <v>5116</v>
      </c>
      <c r="C537" s="8" t="str">
        <f>""""&amp;DATABASE!A537&amp;""","</f>
        <v>"140-29-4",</v>
      </c>
      <c r="D537" s="8" t="str">
        <f>""""&amp;DATABASE!B537&amp;""","</f>
        <v>"PHAcetNitril",</v>
      </c>
      <c r="E537" s="8" t="str">
        <f>""""&amp;DATABASE!C537&amp;""","</f>
        <v>"C8H7N",</v>
      </c>
      <c r="F537" s="8" t="str">
        <f>""""&amp;DATABASE!D537&amp;""","</f>
        <v>"Misc",</v>
      </c>
      <c r="G537" s="8" t="str">
        <f>""""&amp;DATABASE!E537&amp;""","</f>
        <v>"AC (ACH)5 CH2CN ",</v>
      </c>
      <c r="H537" s="7" t="str">
        <f>IF(OR(DATABASE!F537="",ISERROR(DATABASE!F537),DATABASE!F537=FALSE),"0",DATABASE!F537)&amp;","</f>
        <v>117.150001525878,</v>
      </c>
      <c r="I537" s="7" t="str">
        <f>IF(OR(DATABASE!G537="",ISERROR(DATABASE!G537),DATABASE!G537=FALSE),"0",DATABASE!G537)&amp;","</f>
        <v>1.0199072097984,</v>
      </c>
      <c r="J537" s="7" t="str">
        <f>IF(OR(DATABASE!H537="",ISERROR(DATABASE!H537),DATABASE!H537=FALSE),"0",DATABASE!H537)&amp;","</f>
        <v>506.648010253906,</v>
      </c>
      <c r="K537" s="7" t="str">
        <f>IF(OR(DATABASE!I537="",ISERROR(DATABASE!I537),DATABASE!I537=FALSE),"0",DATABASE!I537)&amp;","</f>
        <v>732,</v>
      </c>
      <c r="L537" s="7" t="str">
        <f>IF(OR(DATABASE!J537="",ISERROR(DATABASE!J537),DATABASE!J537=FALSE),"0",DATABASE!J537)&amp;","</f>
        <v>34.6,</v>
      </c>
      <c r="M537" s="7" t="str">
        <f>IF(OR(DATABASE!K537="",ISERROR(DATABASE!K537),DATABASE!K537=FALSE),"0",DATABASE!K537)&amp;","</f>
        <v>0.391000002622604,</v>
      </c>
      <c r="N537" s="7" t="str">
        <f>IF(OR(DATABASE!L537="",ISERROR(DATABASE!L537),DATABASE!L537=FALSE),"0",DATABASE!L537)&amp;","</f>
        <v>0.471495002508163,</v>
      </c>
      <c r="O537" s="7" t="str">
        <f>IF(OR(DATABASE!M537="",ISERROR(DATABASE!M537),DATABASE!M537=FALSE),"0",DATABASE!M537)&amp;","</f>
        <v>-0.206526,</v>
      </c>
      <c r="P537" s="7" t="str">
        <f>IF(OR(DATABASE!N537="",ISERROR(DATABASE!N537),DATABASE!N537=FALSE),"0",DATABASE!N537)&amp;","</f>
        <v>0.00541524,</v>
      </c>
      <c r="Q537" s="7" t="str">
        <f>IF(OR(DATABASE!O537="",ISERROR(DATABASE!O537),DATABASE!O537=FALSE),"0",DATABASE!O537)&amp;","</f>
        <v>-0.00000407448,</v>
      </c>
      <c r="R537" s="7" t="str">
        <f>IF(OR(DATABASE!P537="",ISERROR(DATABASE!P537),DATABASE!P537=FALSE),"0",DATABASE!P537)&amp;","</f>
        <v>0.000000001527396,</v>
      </c>
      <c r="S537" s="7" t="str">
        <f>IF(OR(DATABASE!Q537="",ISERROR(DATABASE!Q537),DATABASE!Q537=FALSE),"0",DATABASE!Q537)&amp;","</f>
        <v>-1.800552E-13,</v>
      </c>
      <c r="T537" s="7" t="str">
        <f>IF(OR(DATABASE!R537="",ISERROR(DATABASE!R537),DATABASE!R537=FALSE),"0",DATABASE!R537)&amp;","</f>
        <v>216.1,</v>
      </c>
      <c r="U537" s="7" t="str">
        <f>IF(OR(DATABASE!S537="",ISERROR(DATABASE!S537),DATABASE!S537=FALSE),"0",DATABASE!S537)&amp;","</f>
        <v>0,</v>
      </c>
      <c r="V537" s="7" t="str">
        <f>IF(OR(DATABASE!T537="",ISERROR(DATABASE!T537),DATABASE!T537=FALSE),"0",DATABASE!T537)&amp;","</f>
        <v>216.633265625,</v>
      </c>
      <c r="W537" s="7" t="str">
        <f>IF(OR(DATABASE!U537="",ISERROR(DATABASE!U537),DATABASE!U537=FALSE),"0",DATABASE!U537)&amp;","</f>
        <v>0.224848373413086,</v>
      </c>
      <c r="X537" s="7">
        <f>IF(OR(DATABASE!V537="",ISERROR(DATABASE!V537),DATABASE!V537=FALSE),"0",DATABASE!V537)</f>
        <v>3.1815610826015473E-5</v>
      </c>
      <c r="Y537" t="s">
        <v>5115</v>
      </c>
    </row>
    <row r="538" spans="2:25" x14ac:dyDescent="0.25">
      <c r="B538" t="s">
        <v>5116</v>
      </c>
      <c r="C538" s="8" t="str">
        <f>""""&amp;DATABASE!A538&amp;""","</f>
        <v>"140-31-8",</v>
      </c>
      <c r="D538" s="8" t="str">
        <f>""""&amp;DATABASE!B538&amp;""","</f>
        <v>"nAminoEPipez",</v>
      </c>
      <c r="E538" s="8" t="str">
        <f>""""&amp;DATABASE!C538&amp;""","</f>
        <v>"C6H15N3",</v>
      </c>
      <c r="F538" s="8" t="str">
        <f>""""&amp;DATABASE!D538&amp;""","</f>
        <v>"Misc",</v>
      </c>
      <c r="G538" s="8" t="str">
        <f>""""&amp;DATABASE!E538&amp;""","</f>
        <v>"(CH2)3 CH2NH2 CH2NH CH2N ",</v>
      </c>
      <c r="H538" s="7" t="str">
        <f>IF(OR(DATABASE!F538="",ISERROR(DATABASE!F538),DATABASE!F538=FALSE),"0",DATABASE!F538)&amp;","</f>
        <v>129.205001831054,</v>
      </c>
      <c r="I538" s="7" t="str">
        <f>IF(OR(DATABASE!G538="",ISERROR(DATABASE!G538),DATABASE!G538=FALSE),"0",DATABASE!G538)&amp;","</f>
        <v>0.984684496022706,</v>
      </c>
      <c r="J538" s="7" t="str">
        <f>IF(OR(DATABASE!H538="",ISERROR(DATABASE!H538),DATABASE!H538=FALSE),"0",DATABASE!H538)&amp;","</f>
        <v>493.549011230468,</v>
      </c>
      <c r="K538" s="7" t="str">
        <f>IF(OR(DATABASE!I538="",ISERROR(DATABASE!I538),DATABASE!I538=FALSE),"0",DATABASE!I538)&amp;","</f>
        <v>708,</v>
      </c>
      <c r="L538" s="7" t="str">
        <f>IF(OR(DATABASE!J538="",ISERROR(DATABASE!J538),DATABASE!J538=FALSE),"0",DATABASE!J538)&amp;","</f>
        <v>38.5,</v>
      </c>
      <c r="M538" s="7" t="str">
        <f>IF(OR(DATABASE!K538="",ISERROR(DATABASE!K538),DATABASE!K538=FALSE),"0",DATABASE!K538)&amp;","</f>
        <v>0.407000005245209,</v>
      </c>
      <c r="N538" s="7" t="str">
        <f>IF(OR(DATABASE!L538="",ISERROR(DATABASE!L538),DATABASE!L538=FALSE),"0",DATABASE!L538)&amp;","</f>
        <v>0.557241022586822,</v>
      </c>
      <c r="O538" s="7" t="str">
        <f>IF(OR(DATABASE!M538="",ISERROR(DATABASE!M538),DATABASE!M538=FALSE),"0",DATABASE!M538)&amp;","</f>
        <v>-0.134585,</v>
      </c>
      <c r="P538" s="7" t="str">
        <f>IF(OR(DATABASE!N538="",ISERROR(DATABASE!N538),DATABASE!N538=FALSE),"0",DATABASE!N538)&amp;","</f>
        <v>0.00609804,</v>
      </c>
      <c r="Q538" s="7" t="str">
        <f>IF(OR(DATABASE!O538="",ISERROR(DATABASE!O538),DATABASE!O538=FALSE),"0",DATABASE!O538)&amp;","</f>
        <v>-0.00000366387,</v>
      </c>
      <c r="R538" s="7" t="str">
        <f>IF(OR(DATABASE!P538="",ISERROR(DATABASE!P538),DATABASE!P538=FALSE),"0",DATABASE!P538)&amp;","</f>
        <v>0.00000000092144,</v>
      </c>
      <c r="S538" s="7" t="str">
        <f>IF(OR(DATABASE!Q538="",ISERROR(DATABASE!Q538),DATABASE!Q538=FALSE),"0",DATABASE!Q538)&amp;","</f>
        <v>-3.93764E-14,</v>
      </c>
      <c r="T538" s="7" t="str">
        <f>IF(OR(DATABASE!R538="",ISERROR(DATABASE!R538),DATABASE!R538=FALSE),"0",DATABASE!R538)&amp;","</f>
        <v>25.099900390625,</v>
      </c>
      <c r="U538" s="7" t="str">
        <f>IF(OR(DATABASE!S538="",ISERROR(DATABASE!S538),DATABASE!S538=FALSE),"0",DATABASE!S538)&amp;","</f>
        <v>279,</v>
      </c>
      <c r="V538" s="7" t="str">
        <f>IF(OR(DATABASE!T538="",ISERROR(DATABASE!T538),DATABASE!T538=FALSE),"0",DATABASE!T538)&amp;","</f>
        <v>24.51630078125,</v>
      </c>
      <c r="W538" s="7" t="str">
        <f>IF(OR(DATABASE!U538="",ISERROR(DATABASE!U538),DATABASE!U538=FALSE),"0",DATABASE!U538)&amp;","</f>
        <v>0.835645080566406,</v>
      </c>
      <c r="X538" s="7">
        <f>IF(OR(DATABASE!V538="",ISERROR(DATABASE!V538),DATABASE!V538=FALSE),"0",DATABASE!V538)</f>
        <v>6.0028191655874251E-5</v>
      </c>
      <c r="Y538" t="s">
        <v>5115</v>
      </c>
    </row>
    <row r="539" spans="2:25" x14ac:dyDescent="0.25">
      <c r="B539" t="s">
        <v>5116</v>
      </c>
      <c r="C539" s="8" t="str">
        <f>""""&amp;DATABASE!A539&amp;""","</f>
        <v>"140-66-9",</v>
      </c>
      <c r="D539" s="8" t="str">
        <f>""""&amp;DATABASE!B539&amp;""","</f>
        <v>"ptC8Phenol",</v>
      </c>
      <c r="E539" s="8" t="str">
        <f>""""&amp;DATABASE!C539&amp;""","</f>
        <v>"C14H22O",</v>
      </c>
      <c r="F539" s="8" t="str">
        <f>""""&amp;DATABASE!D539&amp;""","</f>
        <v>"Misc",</v>
      </c>
      <c r="G539" s="8" t="str">
        <f>""""&amp;DATABASE!E539&amp;""","</f>
        <v>"(C)2 CH2 (CH3)5 AC (ACH)4 ACOH ",</v>
      </c>
      <c r="H539" s="7" t="str">
        <f>IF(OR(DATABASE!F539="",ISERROR(DATABASE!F539),DATABASE!F539=FALSE),"0",DATABASE!F539)&amp;","</f>
        <v>206.328002929687,</v>
      </c>
      <c r="I539" s="7" t="str">
        <f>IF(OR(DATABASE!G539="",ISERROR(DATABASE!G539),DATABASE!G539=FALSE),"0",DATABASE!G539)&amp;","</f>
        <v>0.925327369105814,</v>
      </c>
      <c r="J539" s="7" t="str">
        <f>IF(OR(DATABASE!H539="",ISERROR(DATABASE!H539),DATABASE!H539=FALSE),"0",DATABASE!H539)&amp;","</f>
        <v>563.598022460937,</v>
      </c>
      <c r="K539" s="7" t="str">
        <f>IF(OR(DATABASE!I539="",ISERROR(DATABASE!I539),DATABASE!I539=FALSE),"0",DATABASE!I539)&amp;","</f>
        <v>765,</v>
      </c>
      <c r="L539" s="7" t="str">
        <f>IF(OR(DATABASE!J539="",ISERROR(DATABASE!J539),DATABASE!J539=FALSE),"0",DATABASE!J539)&amp;","</f>
        <v>22.799599609375,</v>
      </c>
      <c r="M539" s="7" t="str">
        <f>IF(OR(DATABASE!K539="",ISERROR(DATABASE!K539),DATABASE!K539=FALSE),"0",DATABASE!K539)&amp;","</f>
        <v>0.703998029232025,</v>
      </c>
      <c r="N539" s="7" t="str">
        <f>IF(OR(DATABASE!L539="",ISERROR(DATABASE!L539),DATABASE!L539=FALSE),"0",DATABASE!L539)&amp;","</f>
        <v>0.631298005580902,</v>
      </c>
      <c r="O539" s="7" t="str">
        <f>IF(OR(DATABASE!M539="",ISERROR(DATABASE!M539),DATABASE!M539=FALSE),"0",DATABASE!M539)&amp;","</f>
        <v>-0.504021,</v>
      </c>
      <c r="P539" s="7" t="str">
        <f>IF(OR(DATABASE!N539="",ISERROR(DATABASE!N539),DATABASE!N539=FALSE),"0",DATABASE!N539)&amp;","</f>
        <v>0.0082393,</v>
      </c>
      <c r="Q539" s="7" t="str">
        <f>IF(OR(DATABASE!O539="",ISERROR(DATABASE!O539),DATABASE!O539=FALSE),"0",DATABASE!O539)&amp;","</f>
        <v>-0.00000728967,</v>
      </c>
      <c r="R539" s="7" t="str">
        <f>IF(OR(DATABASE!P539="",ISERROR(DATABASE!P539),DATABASE!P539=FALSE),"0",DATABASE!P539)&amp;","</f>
        <v>0.000000003373788,</v>
      </c>
      <c r="S539" s="7" t="str">
        <f>IF(OR(DATABASE!Q539="",ISERROR(DATABASE!Q539),DATABASE!Q539=FALSE),"0",DATABASE!Q539)&amp;","</f>
        <v>-0.000000000000516256,</v>
      </c>
      <c r="T539" s="7" t="str">
        <f>IF(OR(DATABASE!R539="",ISERROR(DATABASE!R539),DATABASE!R539=FALSE),"0",DATABASE!R539)&amp;","</f>
        <v>-291,</v>
      </c>
      <c r="U539" s="7" t="str">
        <f>IF(OR(DATABASE!S539="",ISERROR(DATABASE!S539),DATABASE!S539=FALSE),"0",DATABASE!S539)&amp;","</f>
        <v>22.7,</v>
      </c>
      <c r="V539" s="7" t="str">
        <f>IF(OR(DATABASE!T539="",ISERROR(DATABASE!T539),DATABASE!T539=FALSE),"0",DATABASE!T539)&amp;","</f>
        <v>-291.859375,</v>
      </c>
      <c r="W539" s="7" t="str">
        <f>IF(OR(DATABASE!U539="",ISERROR(DATABASE!U539),DATABASE!U539=FALSE),"0",DATABASE!U539)&amp;","</f>
        <v>1.03358801269531,</v>
      </c>
      <c r="X539" s="7">
        <f>IF(OR(DATABASE!V539="",ISERROR(DATABASE!V539),DATABASE!V539=FALSE),"0",DATABASE!V539)</f>
        <v>7.1941263973712919E-5</v>
      </c>
      <c r="Y539" t="s">
        <v>5115</v>
      </c>
    </row>
    <row r="540" spans="2:25" x14ac:dyDescent="0.25">
      <c r="B540" t="s">
        <v>5116</v>
      </c>
      <c r="C540" s="8" t="str">
        <f>""""&amp;DATABASE!A540&amp;""","</f>
        <v>"140-88-5",</v>
      </c>
      <c r="D540" s="8" t="str">
        <f>""""&amp;DATABASE!B540&amp;""","</f>
        <v>"E-Acrylate",</v>
      </c>
      <c r="E540" s="8" t="str">
        <f>""""&amp;DATABASE!C540&amp;""","</f>
        <v>"C5H8O2",</v>
      </c>
      <c r="F540" s="8" t="str">
        <f>""""&amp;DATABASE!D540&amp;""","</f>
        <v>"Misc",</v>
      </c>
      <c r="G540" s="8" t="str">
        <f>""""&amp;DATABASE!E540&amp;""","</f>
        <v>"CH3 CH2 CH2=CH COO ",</v>
      </c>
      <c r="H540" s="7" t="str">
        <f>IF(OR(DATABASE!F540="",ISERROR(DATABASE!F540),DATABASE!F540=FALSE),"0",DATABASE!F540)&amp;","</f>
        <v>100.114997863769,</v>
      </c>
      <c r="I540" s="7" t="str">
        <f>IF(OR(DATABASE!G540="",ISERROR(DATABASE!G540),DATABASE!G540=FALSE),"0",DATABASE!G540)&amp;","</f>
        <v>0.927154077777188,</v>
      </c>
      <c r="J540" s="7" t="str">
        <f>IF(OR(DATABASE!H540="",ISERROR(DATABASE!H540),DATABASE!H540=FALSE),"0",DATABASE!H540)&amp;","</f>
        <v>372.648010253906,</v>
      </c>
      <c r="K540" s="7" t="str">
        <f>IF(OR(DATABASE!I540="",ISERROR(DATABASE!I540),DATABASE!I540=FALSE),"0",DATABASE!I540)&amp;","</f>
        <v>553,</v>
      </c>
      <c r="L540" s="7" t="str">
        <f>IF(OR(DATABASE!J540="",ISERROR(DATABASE!J540),DATABASE!J540=FALSE),"0",DATABASE!J540)&amp;","</f>
        <v>36.8,</v>
      </c>
      <c r="M540" s="7" t="str">
        <f>IF(OR(DATABASE!K540="",ISERROR(DATABASE!K540),DATABASE!K540=FALSE),"0",DATABASE!K540)&amp;","</f>
        <v>0.323000013828278,</v>
      </c>
      <c r="N540" s="7" t="str">
        <f>IF(OR(DATABASE!L540="",ISERROR(DATABASE!L540),DATABASE!L540=FALSE),"0",DATABASE!L540)&amp;","</f>
        <v>0.371796011924744,</v>
      </c>
      <c r="O540" s="7" t="str">
        <f>IF(OR(DATABASE!M540="",ISERROR(DATABASE!M540),DATABASE!M540=FALSE),"0",DATABASE!M540)&amp;","</f>
        <v>-0.144297,</v>
      </c>
      <c r="P540" s="7" t="str">
        <f>IF(OR(DATABASE!N540="",ISERROR(DATABASE!N540),DATABASE!N540=FALSE),"0",DATABASE!N540)&amp;","</f>
        <v>0.0057652,</v>
      </c>
      <c r="Q540" s="7" t="str">
        <f>IF(OR(DATABASE!O540="",ISERROR(DATABASE!O540),DATABASE!O540=FALSE),"0",DATABASE!O540)&amp;","</f>
        <v>-0.00000483015,</v>
      </c>
      <c r="R540" s="7" t="str">
        <f>IF(OR(DATABASE!P540="",ISERROR(DATABASE!P540),DATABASE!P540=FALSE),"0",DATABASE!P540)&amp;","</f>
        <v>0.000000002300368,</v>
      </c>
      <c r="S540" s="7" t="str">
        <f>IF(OR(DATABASE!Q540="",ISERROR(DATABASE!Q540),DATABASE!Q540=FALSE),"0",DATABASE!Q540)&amp;","</f>
        <v>-0.0000000000004172,</v>
      </c>
      <c r="T540" s="7" t="str">
        <f>IF(OR(DATABASE!R540="",ISERROR(DATABASE!R540),DATABASE!R540=FALSE),"0",DATABASE!R540)&amp;","</f>
        <v>-341,</v>
      </c>
      <c r="U540" s="7" t="str">
        <f>IF(OR(DATABASE!S540="",ISERROR(DATABASE!S540),DATABASE!S540=FALSE),"0",DATABASE!S540)&amp;","</f>
        <v>-245.45,</v>
      </c>
      <c r="V540" s="7" t="str">
        <f>IF(OR(DATABASE!T540="",ISERROR(DATABASE!T540),DATABASE!T540=FALSE),"0",DATABASE!T540)&amp;","</f>
        <v>-340.858,</v>
      </c>
      <c r="W540" s="7" t="str">
        <f>IF(OR(DATABASE!U540="",ISERROR(DATABASE!U540),DATABASE!U540=FALSE),"0",DATABASE!U540)&amp;","</f>
        <v>0.338357513427734,</v>
      </c>
      <c r="X540" s="7">
        <f>IF(OR(DATABASE!V540="",ISERROR(DATABASE!V540),DATABASE!V540=FALSE),"0",DATABASE!V540)</f>
        <v>3.3486269414424896E-5</v>
      </c>
      <c r="Y540" t="s">
        <v>5115</v>
      </c>
    </row>
    <row r="541" spans="2:25" x14ac:dyDescent="0.25">
      <c r="B541" t="s">
        <v>5116</v>
      </c>
      <c r="C541" s="8" t="str">
        <f>""""&amp;DATABASE!A541&amp;""","</f>
        <v>"14104-45-1",</v>
      </c>
      <c r="D541" s="8" t="str">
        <f>""""&amp;DATABASE!B541&amp;""","</f>
        <v>"deuterium iodide",</v>
      </c>
      <c r="E541" s="8" t="str">
        <f>""""&amp;DATABASE!C541&amp;""","</f>
        <v>"DI",</v>
      </c>
      <c r="F541" s="8" t="str">
        <f>""""&amp;DATABASE!D541&amp;""","</f>
        <v>"MISC",</v>
      </c>
      <c r="G541" s="8" t="str">
        <f>""""&amp;DATABASE!E541&amp;""","</f>
        <v>"",</v>
      </c>
      <c r="H541" s="7" t="str">
        <f>IF(OR(DATABASE!F541="",ISERROR(DATABASE!F541),DATABASE!F541=FALSE),"0",DATABASE!F541)&amp;","</f>
        <v>128.919,</v>
      </c>
      <c r="I541" s="7" t="str">
        <f>IF(OR(DATABASE!G541="",ISERROR(DATABASE!G541),DATABASE!G541=FALSE),"0",DATABASE!G541)&amp;","</f>
        <v>0,</v>
      </c>
      <c r="J541" s="7" t="str">
        <f>IF(OR(DATABASE!H541="",ISERROR(DATABASE!H541),DATABASE!H541=FALSE),"0",DATABASE!H541)&amp;","</f>
        <v>237.52,</v>
      </c>
      <c r="K541" s="7" t="str">
        <f>IF(OR(DATABASE!I541="",ISERROR(DATABASE!I541),DATABASE!I541=FALSE),"0",DATABASE!I541)&amp;","</f>
        <v>421.8,</v>
      </c>
      <c r="L541" s="7" t="str">
        <f>IF(OR(DATABASE!J541="",ISERROR(DATABASE!J541),DATABASE!J541=FALSE),"0",DATABASE!J541)&amp;","</f>
        <v>0,</v>
      </c>
      <c r="M541" s="7" t="str">
        <f>IF(OR(DATABASE!K541="",ISERROR(DATABASE!K541),DATABASE!K541=FALSE),"0",DATABASE!K541)&amp;","</f>
        <v>0,</v>
      </c>
      <c r="N541" s="7" t="str">
        <f>IF(OR(DATABASE!L541="",ISERROR(DATABASE!L541),DATABASE!L541=FALSE),"0",DATABASE!L541)&amp;","</f>
        <v>0,</v>
      </c>
      <c r="O541" s="7" t="str">
        <f>IF(OR(DATABASE!M541="",ISERROR(DATABASE!M541),DATABASE!M541=FALSE),"0",DATABASE!M541)&amp;","</f>
        <v>0.241257487259442,</v>
      </c>
      <c r="P541" s="7" t="str">
        <f>IF(OR(DATABASE!N541="",ISERROR(DATABASE!N541),DATABASE!N541=FALSE),"0",DATABASE!N541)&amp;","</f>
        <v>-0.000184570683917809,</v>
      </c>
      <c r="Q541" s="7" t="str">
        <f>IF(OR(DATABASE!O541="",ISERROR(DATABASE!O541),DATABASE!O541=FALSE),"0",DATABASE!O541)&amp;","</f>
        <v>6.44901061907089E-07,</v>
      </c>
      <c r="R541" s="7" t="str">
        <f>IF(OR(DATABASE!P541="",ISERROR(DATABASE!P541),DATABASE!P541=FALSE),"0",DATABASE!P541)&amp;","</f>
        <v>-6.7779101606435E-10,</v>
      </c>
      <c r="S541" s="7" t="str">
        <f>IF(OR(DATABASE!Q541="",ISERROR(DATABASE!Q541),DATABASE!Q541=FALSE),"0",DATABASE!Q541)&amp;","</f>
        <v>2.46352205648508E-13,</v>
      </c>
      <c r="T541" s="7" t="str">
        <f>IF(OR(DATABASE!R541="",ISERROR(DATABASE!R541),DATABASE!R541=FALSE),"0",DATABASE!R541)&amp;","</f>
        <v>26.23,</v>
      </c>
      <c r="U541" s="7" t="str">
        <f>IF(OR(DATABASE!S541="",ISERROR(DATABASE!S541),DATABASE!S541=FALSE),"0",DATABASE!S541)&amp;","</f>
        <v>1.84,</v>
      </c>
      <c r="V541" s="7" t="str">
        <f>IF(OR(DATABASE!T541="",ISERROR(DATABASE!T541),DATABASE!T541=FALSE),"0",DATABASE!T541)&amp;","</f>
        <v>0,</v>
      </c>
      <c r="W541" s="7" t="str">
        <f>IF(OR(DATABASE!U541="",ISERROR(DATABASE!U541),DATABASE!U541=FALSE),"0",DATABASE!U541)&amp;","</f>
        <v>0,</v>
      </c>
      <c r="X541" s="7" t="str">
        <f>IF(OR(DATABASE!V541="",ISERROR(DATABASE!V541),DATABASE!V541=FALSE),"0",DATABASE!V541)</f>
        <v>0</v>
      </c>
      <c r="Y541" t="s">
        <v>5115</v>
      </c>
    </row>
    <row r="542" spans="2:25" x14ac:dyDescent="0.25">
      <c r="B542" t="s">
        <v>5116</v>
      </c>
      <c r="C542" s="8" t="str">
        <f>""""&amp;DATABASE!A542&amp;""","</f>
        <v>"141-05-9",</v>
      </c>
      <c r="D542" s="8" t="str">
        <f>""""&amp;DATABASE!B542&amp;""","</f>
        <v>"DiEMaleate",</v>
      </c>
      <c r="E542" s="8" t="str">
        <f>""""&amp;DATABASE!C542&amp;""","</f>
        <v>"C8H12O4",</v>
      </c>
      <c r="F542" s="8" t="str">
        <f>""""&amp;DATABASE!D542&amp;""","</f>
        <v>"Misc",</v>
      </c>
      <c r="G542" s="8" t="str">
        <f>""""&amp;DATABASE!E542&amp;""","</f>
        <v>"(CH2)2 (CH3)2 CH=CH (COO)2 ",</v>
      </c>
      <c r="H542" s="7" t="str">
        <f>IF(OR(DATABASE!F542="",ISERROR(DATABASE!F542),DATABASE!F542=FALSE),"0",DATABASE!F542)&amp;","</f>
        <v>172.179000854492,</v>
      </c>
      <c r="I542" s="7" t="str">
        <f>IF(OR(DATABASE!G542="",ISERROR(DATABASE!G542),DATABASE!G542=FALSE),"0",DATABASE!G542)&amp;","</f>
        <v>0.969892743785685,</v>
      </c>
      <c r="J542" s="7" t="str">
        <f>IF(OR(DATABASE!H542="",ISERROR(DATABASE!H542),DATABASE!H542=FALSE),"0",DATABASE!H542)&amp;","</f>
        <v>498.148010253906,</v>
      </c>
      <c r="K542" s="7" t="str">
        <f>IF(OR(DATABASE!I542="",ISERROR(DATABASE!I542),DATABASE!I542=FALSE),"0",DATABASE!I542)&amp;","</f>
        <v>680,</v>
      </c>
      <c r="L542" s="7" t="str">
        <f>IF(OR(DATABASE!J542="",ISERROR(DATABASE!J542),DATABASE!J542=FALSE),"0",DATABASE!J542)&amp;","</f>
        <v>26.1,</v>
      </c>
      <c r="M542" s="7" t="str">
        <f>IF(OR(DATABASE!K542="",ISERROR(DATABASE!K542),DATABASE!K542=FALSE),"0",DATABASE!K542)&amp;","</f>
        <v>0.508000016212463,</v>
      </c>
      <c r="N542" s="7" t="str">
        <f>IF(OR(DATABASE!L542="",ISERROR(DATABASE!L542),DATABASE!L542=FALSE),"0",DATABASE!L542)&amp;","</f>
        <v>0.665804028511047,</v>
      </c>
      <c r="O542" s="7" t="str">
        <f>IF(OR(DATABASE!M542="",ISERROR(DATABASE!M542),DATABASE!M542=FALSE),"0",DATABASE!M542)&amp;","</f>
        <v>-0.522537,</v>
      </c>
      <c r="P542" s="7" t="str">
        <f>IF(OR(DATABASE!N542="",ISERROR(DATABASE!N542),DATABASE!N542=FALSE),"0",DATABASE!N542)&amp;","</f>
        <v>0.00898888,</v>
      </c>
      <c r="Q542" s="7" t="str">
        <f>IF(OR(DATABASE!O542="",ISERROR(DATABASE!O542),DATABASE!O542=FALSE),"0",DATABASE!O542)&amp;","</f>
        <v>-0.00001178952,</v>
      </c>
      <c r="R542" s="7" t="str">
        <f>IF(OR(DATABASE!P542="",ISERROR(DATABASE!P542),DATABASE!P542=FALSE),"0",DATABASE!P542)&amp;","</f>
        <v>0.00000000786972,</v>
      </c>
      <c r="S542" s="7" t="str">
        <f>IF(OR(DATABASE!Q542="",ISERROR(DATABASE!Q542),DATABASE!Q542=FALSE),"0",DATABASE!Q542)&amp;","</f>
        <v>-0.000000000001593444,</v>
      </c>
      <c r="T542" s="7" t="str">
        <f>IF(OR(DATABASE!R542="",ISERROR(DATABASE!R542),DATABASE!R542=FALSE),"0",DATABASE!R542)&amp;","</f>
        <v>-740,</v>
      </c>
      <c r="U542" s="7" t="str">
        <f>IF(OR(DATABASE!S542="",ISERROR(DATABASE!S542),DATABASE!S542=FALSE),"0",DATABASE!S542)&amp;","</f>
        <v>-544,</v>
      </c>
      <c r="V542" s="7" t="str">
        <f>IF(OR(DATABASE!T542="",ISERROR(DATABASE!T542),DATABASE!T542=FALSE),"0",DATABASE!T542)&amp;","</f>
        <v>-741.3155625,</v>
      </c>
      <c r="W542" s="7" t="str">
        <f>IF(OR(DATABASE!U542="",ISERROR(DATABASE!U542),DATABASE!U542=FALSE),"0",DATABASE!U542)&amp;","</f>
        <v>0.654861267089844,</v>
      </c>
      <c r="X542" s="7">
        <f>IF(OR(DATABASE!V542="",ISERROR(DATABASE!V542),DATABASE!V542=FALSE),"0",DATABASE!V542)</f>
        <v>2.3271236568689346E-5</v>
      </c>
      <c r="Y542" t="s">
        <v>5115</v>
      </c>
    </row>
    <row r="543" spans="2:25" x14ac:dyDescent="0.25">
      <c r="B543" t="s">
        <v>5116</v>
      </c>
      <c r="C543" s="8" t="str">
        <f>""""&amp;DATABASE!A543&amp;""","</f>
        <v>"141-32-2",</v>
      </c>
      <c r="D543" s="8" t="str">
        <f>""""&amp;DATABASE!B543&amp;""","</f>
        <v>"n-B-Acrylate",</v>
      </c>
      <c r="E543" s="8" t="str">
        <f>""""&amp;DATABASE!C543&amp;""","</f>
        <v>"C7H12O2",</v>
      </c>
      <c r="F543" s="8" t="str">
        <f>""""&amp;DATABASE!D543&amp;""","</f>
        <v>"Misc",</v>
      </c>
      <c r="G543" s="8" t="str">
        <f>""""&amp;DATABASE!E543&amp;""","</f>
        <v>"CH2COO CH2=CH (CH2)2 CH3 ",</v>
      </c>
      <c r="H543" s="7" t="str">
        <f>IF(OR(DATABASE!F543="",ISERROR(DATABASE!F543),DATABASE!F543=FALSE),"0",DATABASE!F543)&amp;","</f>
        <v>128.171005249023,</v>
      </c>
      <c r="I543" s="7" t="str">
        <f>IF(OR(DATABASE!G543="",ISERROR(DATABASE!G543),DATABASE!G543=FALSE),"0",DATABASE!G543)&amp;","</f>
        <v>0.904370895109663,</v>
      </c>
      <c r="J543" s="7" t="str">
        <f>IF(OR(DATABASE!H543="",ISERROR(DATABASE!H543),DATABASE!H543=FALSE),"0",DATABASE!H543)&amp;","</f>
        <v>421,</v>
      </c>
      <c r="K543" s="7" t="str">
        <f>IF(OR(DATABASE!I543="",ISERROR(DATABASE!I543),DATABASE!I543=FALSE),"0",DATABASE!I543)&amp;","</f>
        <v>597,</v>
      </c>
      <c r="L543" s="7" t="str">
        <f>IF(OR(DATABASE!J543="",ISERROR(DATABASE!J543),DATABASE!J543=FALSE),"0",DATABASE!J543)&amp;","</f>
        <v>26.3,</v>
      </c>
      <c r="M543" s="7" t="str">
        <f>IF(OR(DATABASE!K543="",ISERROR(DATABASE!K543),DATABASE!K543=FALSE),"0",DATABASE!K543)&amp;","</f>
        <v>0.428000003099442,</v>
      </c>
      <c r="N543" s="7" t="str">
        <f>IF(OR(DATABASE!L543="",ISERROR(DATABASE!L543),DATABASE!L543=FALSE),"0",DATABASE!L543)&amp;","</f>
        <v>0.438100010156631,</v>
      </c>
      <c r="O543" s="7" t="str">
        <f>IF(OR(DATABASE!M543="",ISERROR(DATABASE!M543),DATABASE!M543=FALSE),"0",DATABASE!M543)&amp;","</f>
        <v>0.249159,</v>
      </c>
      <c r="P543" s="7" t="str">
        <f>IF(OR(DATABASE!N543="",ISERROR(DATABASE!N543),DATABASE!N543=FALSE),"0",DATABASE!N543)&amp;","</f>
        <v>0.00482216,</v>
      </c>
      <c r="Q543" s="7" t="str">
        <f>IF(OR(DATABASE!O543="",ISERROR(DATABASE!O543),DATABASE!O543=FALSE),"0",DATABASE!O543)&amp;","</f>
        <v>-0.000002832309,</v>
      </c>
      <c r="R543" s="7" t="str">
        <f>IF(OR(DATABASE!P543="",ISERROR(DATABASE!P543),DATABASE!P543=FALSE),"0",DATABASE!P543)&amp;","</f>
        <v>0.000000000759488,</v>
      </c>
      <c r="S543" s="7" t="str">
        <f>IF(OR(DATABASE!Q543="",ISERROR(DATABASE!Q543),DATABASE!Q543=FALSE),"0",DATABASE!Q543)&amp;","</f>
        <v>-0.000000000000095614,</v>
      </c>
      <c r="T543" s="7" t="str">
        <f>IF(OR(DATABASE!R543="",ISERROR(DATABASE!R543),DATABASE!R543=FALSE),"0",DATABASE!R543)&amp;","</f>
        <v>-395,</v>
      </c>
      <c r="U543" s="7" t="str">
        <f>IF(OR(DATABASE!S543="",ISERROR(DATABASE!S543),DATABASE!S543=FALSE),"0",DATABASE!S543)&amp;","</f>
        <v>-233,</v>
      </c>
      <c r="V543" s="7" t="str">
        <f>IF(OR(DATABASE!T543="",ISERROR(DATABASE!T543),DATABASE!T543=FALSE),"0",DATABASE!T543)&amp;","</f>
        <v>-395.0923125,</v>
      </c>
      <c r="W543" s="7" t="str">
        <f>IF(OR(DATABASE!U543="",ISERROR(DATABASE!U543),DATABASE!U543=FALSE),"0",DATABASE!U543)&amp;","</f>
        <v>0.532864929199219,</v>
      </c>
      <c r="X543" s="7">
        <f>IF(OR(DATABASE!V543="",ISERROR(DATABASE!V543),DATABASE!V543=FALSE),"0",DATABASE!V543)</f>
        <v>3.6207981407642362E-5</v>
      </c>
      <c r="Y543" t="s">
        <v>5115</v>
      </c>
    </row>
    <row r="544" spans="2:25" x14ac:dyDescent="0.25">
      <c r="B544" t="s">
        <v>5116</v>
      </c>
      <c r="C544" s="8" t="str">
        <f>""""&amp;DATABASE!A544&amp;""","</f>
        <v>"141-43-5",</v>
      </c>
      <c r="D544" s="8" t="str">
        <f>""""&amp;DATABASE!B544&amp;""","</f>
        <v>"MEAmine",</v>
      </c>
      <c r="E544" s="8" t="str">
        <f>""""&amp;DATABASE!C544&amp;""","</f>
        <v>"C2H7NO",</v>
      </c>
      <c r="F544" s="8" t="str">
        <f>""""&amp;DATABASE!D544&amp;""","</f>
        <v>"MISC",</v>
      </c>
      <c r="G544" s="8" t="str">
        <f>""""&amp;DATABASE!E544&amp;""","</f>
        <v>"CH2 OH CH2NH2 ",</v>
      </c>
      <c r="H544" s="7" t="str">
        <f>IF(OR(DATABASE!F544="",ISERROR(DATABASE!F544),DATABASE!F544=FALSE),"0",DATABASE!F544)&amp;","</f>
        <v>61.0839004516601,</v>
      </c>
      <c r="I544" s="7" t="str">
        <f>IF(OR(DATABASE!G544="",ISERROR(DATABASE!G544),DATABASE!G544=FALSE),"0",DATABASE!G544)&amp;","</f>
        <v>1.01791530865027,</v>
      </c>
      <c r="J544" s="7" t="str">
        <f>IF(OR(DATABASE!H544="",ISERROR(DATABASE!H544),DATABASE!H544=FALSE),"0",DATABASE!H544)&amp;","</f>
        <v>443.497009277343,</v>
      </c>
      <c r="K544" s="7" t="str">
        <f>IF(OR(DATABASE!I544="",ISERROR(DATABASE!I544),DATABASE!I544=FALSE),"0",DATABASE!I544)&amp;","</f>
        <v>612,</v>
      </c>
      <c r="L544" s="7" t="str">
        <f>IF(OR(DATABASE!J544="",ISERROR(DATABASE!J544),DATABASE!J544=FALSE),"0",DATABASE!J544)&amp;","</f>
        <v>44.5,</v>
      </c>
      <c r="M544" s="7" t="str">
        <f>IF(OR(DATABASE!K544="",ISERROR(DATABASE!K544),DATABASE!K544=FALSE),"0",DATABASE!K544)&amp;","</f>
        <v>0.195960000157356,</v>
      </c>
      <c r="N544" s="7" t="str">
        <f>IF(OR(DATABASE!L544="",ISERROR(DATABASE!L544),DATABASE!L544=FALSE),"0",DATABASE!L544)&amp;","</f>
        <v>0.796570003032684,</v>
      </c>
      <c r="O544" s="7" t="str">
        <f>IF(OR(DATABASE!M544="",ISERROR(DATABASE!M544),DATABASE!M544=FALSE),"0",DATABASE!M544)&amp;","</f>
        <v>0.1525,</v>
      </c>
      <c r="P544" s="7" t="str">
        <f>IF(OR(DATABASE!N544="",ISERROR(DATABASE!N544),DATABASE!N544=FALSE),"0",DATABASE!N544)&amp;","</f>
        <v>0.00492928,</v>
      </c>
      <c r="Q544" s="7" t="str">
        <f>IF(OR(DATABASE!O544="",ISERROR(DATABASE!O544),DATABASE!O544=FALSE),"0",DATABASE!O544)&amp;","</f>
        <v>-0.000002978184,</v>
      </c>
      <c r="R544" s="7" t="str">
        <f>IF(OR(DATABASE!P544="",ISERROR(DATABASE!P544),DATABASE!P544=FALSE),"0",DATABASE!P544)&amp;","</f>
        <v>0.00000000076272,</v>
      </c>
      <c r="S544" s="7" t="str">
        <f>IF(OR(DATABASE!Q544="",ISERROR(DATABASE!Q544),DATABASE!Q544=FALSE),"0",DATABASE!Q544)&amp;","</f>
        <v>0,</v>
      </c>
      <c r="T544" s="7" t="str">
        <f>IF(OR(DATABASE!R544="",ISERROR(DATABASE!R544),DATABASE!R544=FALSE),"0",DATABASE!R544)&amp;","</f>
        <v>-201.69,</v>
      </c>
      <c r="U544" s="7" t="str">
        <f>IF(OR(DATABASE!S544="",ISERROR(DATABASE!S544),DATABASE!S544=FALSE),"0",DATABASE!S544)&amp;","</f>
        <v>-106.88,</v>
      </c>
      <c r="V544" s="7" t="str">
        <f>IF(OR(DATABASE!T544="",ISERROR(DATABASE!T544),DATABASE!T544=FALSE),"0",DATABASE!T544)&amp;","</f>
        <v>-201.399421875,</v>
      </c>
      <c r="W544" s="7" t="str">
        <f>IF(OR(DATABASE!U544="",ISERROR(DATABASE!U544),DATABASE!U544=FALSE),"0",DATABASE!U544)&amp;","</f>
        <v>0.3154248046875,</v>
      </c>
      <c r="X544" s="7">
        <f>IF(OR(DATABASE!V544="",ISERROR(DATABASE!V544),DATABASE!V544=FALSE),"0",DATABASE!V544)</f>
        <v>3.3135410398244855E-5</v>
      </c>
      <c r="Y544" t="s">
        <v>5115</v>
      </c>
    </row>
    <row r="545" spans="2:25" x14ac:dyDescent="0.25">
      <c r="B545" t="s">
        <v>5116</v>
      </c>
      <c r="C545" s="8" t="str">
        <f>""""&amp;DATABASE!A545&amp;""","</f>
        <v>"141-53-7",</v>
      </c>
      <c r="D545" s="8" t="str">
        <f>""""&amp;DATABASE!B545&amp;""","</f>
        <v>"NAHCOO",</v>
      </c>
      <c r="E545" s="8" t="str">
        <f>""""&amp;DATABASE!C545&amp;""","</f>
        <v>"NACHO2",</v>
      </c>
      <c r="F545" s="8" t="str">
        <f>""""&amp;DATABASE!D545&amp;""","</f>
        <v>"Misc",</v>
      </c>
      <c r="G545" s="8" t="str">
        <f>""""&amp;DATABASE!E545&amp;""","</f>
        <v>"",</v>
      </c>
      <c r="H545" s="7" t="str">
        <f>IF(OR(DATABASE!F545="",ISERROR(DATABASE!F545),DATABASE!F545=FALSE),"0",DATABASE!F545)&amp;","</f>
        <v>68.0074996948242,</v>
      </c>
      <c r="I545" s="7" t="str">
        <f>IF(OR(DATABASE!G545="",ISERROR(DATABASE!G545),DATABASE!G545=FALSE),"0",DATABASE!G545)&amp;","</f>
        <v>1.85253050367251,</v>
      </c>
      <c r="J545" s="7" t="str">
        <f>IF(OR(DATABASE!H545="",ISERROR(DATABASE!H545),DATABASE!H545=FALSE),"0",DATABASE!H545)&amp;","</f>
        <v>600,</v>
      </c>
      <c r="K545" s="7" t="str">
        <f>IF(OR(DATABASE!I545="",ISERROR(DATABASE!I545),DATABASE!I545=FALSE),"0",DATABASE!I545)&amp;","</f>
        <v>925,</v>
      </c>
      <c r="L545" s="7" t="str">
        <f>IF(OR(DATABASE!J545="",ISERROR(DATABASE!J545),DATABASE!J545=FALSE),"0",DATABASE!J545)&amp;","</f>
        <v>64,</v>
      </c>
      <c r="M545" s="7" t="str">
        <f>IF(OR(DATABASE!K545="",ISERROR(DATABASE!K545),DATABASE!K545=FALSE),"0",DATABASE!K545)&amp;","</f>
        <v>0.177000001072884,</v>
      </c>
      <c r="N545" s="7" t="str">
        <f>IF(OR(DATABASE!L545="",ISERROR(DATABASE!L545),DATABASE!L545=FALSE),"0",DATABASE!L545)&amp;","</f>
        <v>1.91600000858306,</v>
      </c>
      <c r="O545" s="7" t="str">
        <f>IF(OR(DATABASE!M545="",ISERROR(DATABASE!M545),DATABASE!M545=FALSE),"0",DATABASE!M545)&amp;","</f>
        <v>0.0697028,</v>
      </c>
      <c r="P545" s="7" t="str">
        <f>IF(OR(DATABASE!N545="",ISERROR(DATABASE!N545),DATABASE!N545=FALSE),"0",DATABASE!N545)&amp;","</f>
        <v>0.00363374,</v>
      </c>
      <c r="Q545" s="7" t="str">
        <f>IF(OR(DATABASE!O545="",ISERROR(DATABASE!O545),DATABASE!O545=FALSE),"0",DATABASE!O545)&amp;","</f>
        <v>-0.00000431481,</v>
      </c>
      <c r="R545" s="7" t="str">
        <f>IF(OR(DATABASE!P545="",ISERROR(DATABASE!P545),DATABASE!P545=FALSE),"0",DATABASE!P545)&amp;","</f>
        <v>0.000000002569812,</v>
      </c>
      <c r="S545" s="7" t="str">
        <f>IF(OR(DATABASE!Q545="",ISERROR(DATABASE!Q545),DATABASE!Q545=FALSE),"0",DATABASE!Q545)&amp;","</f>
        <v>-0.000000000000482616,</v>
      </c>
      <c r="T545" s="7" t="str">
        <f>IF(OR(DATABASE!R545="",ISERROR(DATABASE!R545),DATABASE!R545=FALSE),"0",DATABASE!R545)&amp;","</f>
        <v>-735.2,</v>
      </c>
      <c r="U545" s="7" t="str">
        <f>IF(OR(DATABASE!S545="",ISERROR(DATABASE!S545),DATABASE!S545=FALSE),"0",DATABASE!S545)&amp;","</f>
        <v>0,</v>
      </c>
      <c r="V545" s="7" t="str">
        <f>IF(OR(DATABASE!T545="",ISERROR(DATABASE!T545),DATABASE!T545=FALSE),"0",DATABASE!T545)&amp;","</f>
        <v>-735.1716875,</v>
      </c>
      <c r="W545" s="7" t="str">
        <f>IF(OR(DATABASE!U545="",ISERROR(DATABASE!U545),DATABASE!U545=FALSE),"0",DATABASE!U545)&amp;","</f>
        <v>0.273928070068359,</v>
      </c>
      <c r="X545" s="7">
        <f>IF(OR(DATABASE!V545="",ISERROR(DATABASE!V545),DATABASE!V545=FALSE),"0",DATABASE!V545)</f>
        <v>0</v>
      </c>
      <c r="Y545" t="s">
        <v>5115</v>
      </c>
    </row>
    <row r="546" spans="2:25" x14ac:dyDescent="0.25">
      <c r="B546" t="s">
        <v>5116</v>
      </c>
      <c r="C546" s="8" t="str">
        <f>""""&amp;DATABASE!A546&amp;""","</f>
        <v>"141-59-3",</v>
      </c>
      <c r="D546" s="8" t="str">
        <f>""""&amp;DATABASE!B546&amp;""","</f>
        <v>"tOctylMercap",</v>
      </c>
      <c r="E546" s="8" t="str">
        <f>""""&amp;DATABASE!C546&amp;""","</f>
        <v>"C8H18S",</v>
      </c>
      <c r="F546" s="8" t="str">
        <f>""""&amp;DATABASE!D546&amp;""","</f>
        <v>"Misc",</v>
      </c>
      <c r="G546" s="8" t="str">
        <f>""""&amp;DATABASE!E546&amp;""","</f>
        <v>"C CH2 (CH3)5 CSH ",</v>
      </c>
      <c r="H546" s="7" t="str">
        <f>IF(OR(DATABASE!F546="",ISERROR(DATABASE!F546),DATABASE!F546=FALSE),"0",DATABASE!F546)&amp;","</f>
        <v>146.296005249023,</v>
      </c>
      <c r="I546" s="7" t="str">
        <f>IF(OR(DATABASE!G546="",ISERROR(DATABASE!G546),DATABASE!G546=FALSE),"0",DATABASE!G546)&amp;","</f>
        <v>0.849762196612932,</v>
      </c>
      <c r="J546" s="7" t="str">
        <f>IF(OR(DATABASE!H546="",ISERROR(DATABASE!H546),DATABASE!H546=FALSE),"0",DATABASE!H546)&amp;","</f>
        <v>429,</v>
      </c>
      <c r="K546" s="7" t="str">
        <f>IF(OR(DATABASE!I546="",ISERROR(DATABASE!I546),DATABASE!I546=FALSE),"0",DATABASE!I546)&amp;","</f>
        <v>627,</v>
      </c>
      <c r="L546" s="7" t="str">
        <f>IF(OR(DATABASE!J546="",ISERROR(DATABASE!J546),DATABASE!J546=FALSE),"0",DATABASE!J546)&amp;","</f>
        <v>25.9,</v>
      </c>
      <c r="M546" s="7" t="str">
        <f>IF(OR(DATABASE!K546="",ISERROR(DATABASE!K546),DATABASE!K546=FALSE),"0",DATABASE!K546)&amp;","</f>
        <v>0.528998017311096,</v>
      </c>
      <c r="N546" s="7" t="str">
        <f>IF(OR(DATABASE!L546="",ISERROR(DATABASE!L546),DATABASE!L546=FALSE),"0",DATABASE!L546)&amp;","</f>
        <v>0.306914001703262,</v>
      </c>
      <c r="O546" s="7" t="str">
        <f>IF(OR(DATABASE!M546="",ISERROR(DATABASE!M546),DATABASE!M546=FALSE),"0",DATABASE!M546)&amp;","</f>
        <v>-0.176589,</v>
      </c>
      <c r="P546" s="7" t="str">
        <f>IF(OR(DATABASE!N546="",ISERROR(DATABASE!N546),DATABASE!N546=FALSE),"0",DATABASE!N546)&amp;","</f>
        <v>0.00675652,</v>
      </c>
      <c r="Q546" s="7" t="str">
        <f>IF(OR(DATABASE!O546="",ISERROR(DATABASE!O546),DATABASE!O546=FALSE),"0",DATABASE!O546)&amp;","</f>
        <v>-0.00000477921,</v>
      </c>
      <c r="R546" s="7" t="str">
        <f>IF(OR(DATABASE!P546="",ISERROR(DATABASE!P546),DATABASE!P546=FALSE),"0",DATABASE!P546)&amp;","</f>
        <v>0.000000001524584,</v>
      </c>
      <c r="S546" s="7" t="str">
        <f>IF(OR(DATABASE!Q546="",ISERROR(DATABASE!Q546),DATABASE!Q546=FALSE),"0",DATABASE!Q546)&amp;","</f>
        <v>-1.278056E-13,</v>
      </c>
      <c r="T546" s="7" t="str">
        <f>IF(OR(DATABASE!R546="",ISERROR(DATABASE!R546),DATABASE!R546=FALSE),"0",DATABASE!R546)&amp;","</f>
        <v>-204.999,</v>
      </c>
      <c r="U546" s="7" t="str">
        <f>IF(OR(DATABASE!S546="",ISERROR(DATABASE!S546),DATABASE!S546=FALSE),"0",DATABASE!S546)&amp;","</f>
        <v>-28.5,</v>
      </c>
      <c r="V546" s="7" t="str">
        <f>IF(OR(DATABASE!T546="",ISERROR(DATABASE!T546),DATABASE!T546=FALSE),"0",DATABASE!T546)&amp;","</f>
        <v>-205.400921875,</v>
      </c>
      <c r="W546" s="7" t="str">
        <f>IF(OR(DATABASE!U546="",ISERROR(DATABASE!U546),DATABASE!U546=FALSE),"0",DATABASE!U546)&amp;","</f>
        <v>0.765446899414063,</v>
      </c>
      <c r="X546" s="7">
        <f>IF(OR(DATABASE!V546="",ISERROR(DATABASE!V546),DATABASE!V546=FALSE),"0",DATABASE!V546)</f>
        <v>6.3929572701454162E-5</v>
      </c>
      <c r="Y546" t="s">
        <v>5115</v>
      </c>
    </row>
    <row r="547" spans="2:25" x14ac:dyDescent="0.25">
      <c r="B547" t="s">
        <v>5116</v>
      </c>
      <c r="C547" s="8" t="str">
        <f>""""&amp;DATABASE!A547&amp;""","</f>
        <v>"141-62-8",</v>
      </c>
      <c r="D547" s="8" t="str">
        <f>""""&amp;DATABASE!B547&amp;""","</f>
        <v>"10aC1-4aSilo",</v>
      </c>
      <c r="E547" s="8" t="str">
        <f>""""&amp;DATABASE!C547&amp;""","</f>
        <v>"C10H30O3Si4",</v>
      </c>
      <c r="F547" s="8" t="str">
        <f>""""&amp;DATABASE!D547&amp;""","</f>
        <v>"Misc",</v>
      </c>
      <c r="G547" s="8" t="str">
        <f>""""&amp;DATABASE!E547&amp;""","</f>
        <v>"(CH3)10 SI (SIO)3 ",</v>
      </c>
      <c r="H547" s="7" t="str">
        <f>IF(OR(DATABASE!F547="",ISERROR(DATABASE!F547),DATABASE!F547=FALSE),"0",DATABASE!F547)&amp;","</f>
        <v>310.68798828125,</v>
      </c>
      <c r="I547" s="7" t="str">
        <f>IF(OR(DATABASE!G547="",ISERROR(DATABASE!G547),DATABASE!G547=FALSE),"0",DATABASE!G547)&amp;","</f>
        <v>0.858665423535869,</v>
      </c>
      <c r="J547" s="7" t="str">
        <f>IF(OR(DATABASE!H547="",ISERROR(DATABASE!H547),DATABASE!H547=FALSE),"0",DATABASE!H547)&amp;","</f>
        <v>467.5,</v>
      </c>
      <c r="K547" s="7" t="str">
        <f>IF(OR(DATABASE!I547="",ISERROR(DATABASE!I547),DATABASE!I547=FALSE),"0",DATABASE!I547)&amp;","</f>
        <v>599.400024414062,</v>
      </c>
      <c r="L547" s="7" t="str">
        <f>IF(OR(DATABASE!J547="",ISERROR(DATABASE!J547),DATABASE!J547=FALSE),"0",DATABASE!J547)&amp;","</f>
        <v>12.27,</v>
      </c>
      <c r="M547" s="7" t="str">
        <f>IF(OR(DATABASE!K547="",ISERROR(DATABASE!K547),DATABASE!K547=FALSE),"0",DATABASE!K547)&amp;","</f>
        <v>1.15699994564056,</v>
      </c>
      <c r="N547" s="7" t="str">
        <f>IF(OR(DATABASE!L547="",ISERROR(DATABASE!L547),DATABASE!L547=FALSE),"0",DATABASE!L547)&amp;","</f>
        <v>0.672604024410247,</v>
      </c>
      <c r="O547" s="7" t="str">
        <f>IF(OR(DATABASE!M547="",ISERROR(DATABASE!M547),DATABASE!M547=FALSE),"0",DATABASE!M547)&amp;","</f>
        <v>-0.05124,</v>
      </c>
      <c r="P547" s="7" t="str">
        <f>IF(OR(DATABASE!N547="",ISERROR(DATABASE!N547),DATABASE!N547=FALSE),"0",DATABASE!N547)&amp;","</f>
        <v>0.004944,</v>
      </c>
      <c r="Q547" s="7" t="str">
        <f>IF(OR(DATABASE!O547="",ISERROR(DATABASE!O547),DATABASE!O547=FALSE),"0",DATABASE!O547)&amp;","</f>
        <v>-0.00000283173,</v>
      </c>
      <c r="R547" s="7" t="str">
        <f>IF(OR(DATABASE!P547="",ISERROR(DATABASE!P547),DATABASE!P547=FALSE),"0",DATABASE!P547)&amp;","</f>
        <v>0.00000000057688,</v>
      </c>
      <c r="S547" s="7" t="str">
        <f>IF(OR(DATABASE!Q547="",ISERROR(DATABASE!Q547),DATABASE!Q547=FALSE),"0",DATABASE!Q547)&amp;","</f>
        <v>7.0092E-15,</v>
      </c>
      <c r="T547" s="7" t="str">
        <f>IF(OR(DATABASE!R547="",ISERROR(DATABASE!R547),DATABASE!R547=FALSE),"0",DATABASE!R547)&amp;","</f>
        <v>-1934.6,</v>
      </c>
      <c r="U547" s="7" t="str">
        <f>IF(OR(DATABASE!S547="",ISERROR(DATABASE!S547),DATABASE!S547=FALSE),"0",DATABASE!S547)&amp;","</f>
        <v>0,</v>
      </c>
      <c r="V547" s="7" t="str">
        <f>IF(OR(DATABASE!T547="",ISERROR(DATABASE!T547),DATABASE!T547=FALSE),"0",DATABASE!T547)&amp;","</f>
        <v>0,</v>
      </c>
      <c r="W547" s="7" t="str">
        <f>IF(OR(DATABASE!U547="",ISERROR(DATABASE!U547),DATABASE!U547=FALSE),"0",DATABASE!U547)&amp;","</f>
        <v>1.64150842285156,</v>
      </c>
      <c r="X547" s="7">
        <f>IF(OR(DATABASE!V547="",ISERROR(DATABASE!V547),DATABASE!V547=FALSE),"0",DATABASE!V547)</f>
        <v>0</v>
      </c>
      <c r="Y547" t="s">
        <v>5115</v>
      </c>
    </row>
    <row r="548" spans="2:25" x14ac:dyDescent="0.25">
      <c r="B548" t="s">
        <v>5116</v>
      </c>
      <c r="C548" s="8" t="str">
        <f>""""&amp;DATABASE!A548&amp;""","</f>
        <v>"141-78-6",</v>
      </c>
      <c r="D548" s="8" t="str">
        <f>""""&amp;DATABASE!B548&amp;""","</f>
        <v>"E-Acetate",</v>
      </c>
      <c r="E548" s="8" t="str">
        <f>""""&amp;DATABASE!C548&amp;""","</f>
        <v>"C4H8O2",</v>
      </c>
      <c r="F548" s="8" t="str">
        <f>""""&amp;DATABASE!D548&amp;""","</f>
        <v>"ACID",</v>
      </c>
      <c r="G548" s="8" t="str">
        <f>""""&amp;DATABASE!E548&amp;""","</f>
        <v>"CH3 CH2 CH3COO ",</v>
      </c>
      <c r="H548" s="7" t="str">
        <f>IF(OR(DATABASE!F548="",ISERROR(DATABASE!F548),DATABASE!F548=FALSE),"0",DATABASE!F548)&amp;","</f>
        <v>88.1070022583007,</v>
      </c>
      <c r="I548" s="7" t="str">
        <f>IF(OR(DATABASE!G548="",ISERROR(DATABASE!G548),DATABASE!G548=FALSE),"0",DATABASE!G548)&amp;","</f>
        <v>0.905697138999395,</v>
      </c>
      <c r="J548" s="7" t="str">
        <f>IF(OR(DATABASE!H548="",ISERROR(DATABASE!H548),DATABASE!H548=FALSE),"0",DATABASE!H548)&amp;","</f>
        <v>350.299011230468,</v>
      </c>
      <c r="K548" s="7" t="str">
        <f>IF(OR(DATABASE!I548="",ISERROR(DATABASE!I548),DATABASE!I548=FALSE),"0",DATABASE!I548)&amp;","</f>
        <v>523.200012207031,</v>
      </c>
      <c r="L548" s="7" t="str">
        <f>IF(OR(DATABASE!J548="",ISERROR(DATABASE!J548),DATABASE!J548=FALSE),"0",DATABASE!J548)&amp;","</f>
        <v>38.2,</v>
      </c>
      <c r="M548" s="7" t="str">
        <f>IF(OR(DATABASE!K548="",ISERROR(DATABASE!K548),DATABASE!K548=FALSE),"0",DATABASE!K548)&amp;","</f>
        <v>0.28600001335144,</v>
      </c>
      <c r="N548" s="7" t="str">
        <f>IF(OR(DATABASE!L548="",ISERROR(DATABASE!L548),DATABASE!L548=FALSE),"0",DATABASE!L548)&amp;","</f>
        <v>0.361990004777908,</v>
      </c>
      <c r="O548" s="7" t="str">
        <f>IF(OR(DATABASE!M548="",ISERROR(DATABASE!M548),DATABASE!M548=FALSE),"0",DATABASE!M548)&amp;","</f>
        <v>0.0821701,</v>
      </c>
      <c r="P548" s="7" t="str">
        <f>IF(OR(DATABASE!N548="",ISERROR(DATABASE!N548),DATABASE!N548=FALSE),"0",DATABASE!N548)&amp;","</f>
        <v>0.0046247,</v>
      </c>
      <c r="Q548" s="7" t="str">
        <f>IF(OR(DATABASE!O548="",ISERROR(DATABASE!O548),DATABASE!O548=FALSE),"0",DATABASE!O548)&amp;","</f>
        <v>-0.000002375913,</v>
      </c>
      <c r="R548" s="7" t="str">
        <f>IF(OR(DATABASE!P548="",ISERROR(DATABASE!P548),DATABASE!P548=FALSE),"0",DATABASE!P548)&amp;","</f>
        <v>0.0000000003242408,</v>
      </c>
      <c r="S548" s="7" t="str">
        <f>IF(OR(DATABASE!Q548="",ISERROR(DATABASE!Q548),DATABASE!Q548=FALSE),"0",DATABASE!Q548)&amp;","</f>
        <v>0,</v>
      </c>
      <c r="T548" s="7" t="str">
        <f>IF(OR(DATABASE!R548="",ISERROR(DATABASE!R548),DATABASE!R548=FALSE),"0",DATABASE!R548)&amp;","</f>
        <v>-443.18,</v>
      </c>
      <c r="U548" s="7" t="str">
        <f>IF(OR(DATABASE!S548="",ISERROR(DATABASE!S548),DATABASE!S548=FALSE),"0",DATABASE!S548)&amp;","</f>
        <v>-328,</v>
      </c>
      <c r="V548" s="7" t="str">
        <f>IF(OR(DATABASE!T548="",ISERROR(DATABASE!T548),DATABASE!T548=FALSE),"0",DATABASE!T548)&amp;","</f>
        <v>-444.93,</v>
      </c>
      <c r="W548" s="7" t="str">
        <f>IF(OR(DATABASE!U548="",ISERROR(DATABASE!U548),DATABASE!U548=FALSE),"0",DATABASE!U548)&amp;","</f>
        <v>0.384440002441406,</v>
      </c>
      <c r="X548" s="7">
        <f>IF(OR(DATABASE!V548="",ISERROR(DATABASE!V548),DATABASE!V548=FALSE),"0",DATABASE!V548)</f>
        <v>2.9613900929689408E-5</v>
      </c>
      <c r="Y548" t="s">
        <v>5115</v>
      </c>
    </row>
    <row r="549" spans="2:25" x14ac:dyDescent="0.25">
      <c r="B549" t="s">
        <v>5116</v>
      </c>
      <c r="C549" s="8" t="str">
        <f>""""&amp;DATABASE!A549&amp;""","</f>
        <v>"141-79-7",</v>
      </c>
      <c r="D549" s="8" t="str">
        <f>""""&amp;DATABASE!B549&amp;""","</f>
        <v>"Mesityloxide",</v>
      </c>
      <c r="E549" s="8" t="str">
        <f>""""&amp;DATABASE!C549&amp;""","</f>
        <v>"C6H10O",</v>
      </c>
      <c r="F549" s="8" t="str">
        <f>""""&amp;DATABASE!D549&amp;""","</f>
        <v>"Misc",</v>
      </c>
      <c r="G549" s="8" t="str">
        <f>""""&amp;DATABASE!E549&amp;""","</f>
        <v>"CH3CO CH=C (CH3)2 ",</v>
      </c>
      <c r="H549" s="7" t="str">
        <f>IF(OR(DATABASE!F549="",ISERROR(DATABASE!F549),DATABASE!F549=FALSE),"0",DATABASE!F549)&amp;","</f>
        <v>98.1445007324218,</v>
      </c>
      <c r="I549" s="7" t="str">
        <f>IF(OR(DATABASE!G549="",ISERROR(DATABASE!G549),DATABASE!G549=FALSE),"0",DATABASE!G549)&amp;","</f>
        <v>0.861429037467409,</v>
      </c>
      <c r="J549" s="7" t="str">
        <f>IF(OR(DATABASE!H549="",ISERROR(DATABASE!H549),DATABASE!H549=FALSE),"0",DATABASE!H549)&amp;","</f>
        <v>402.950012207031,</v>
      </c>
      <c r="K549" s="7" t="str">
        <f>IF(OR(DATABASE!I549="",ISERROR(DATABASE!I549),DATABASE!I549=FALSE),"0",DATABASE!I549)&amp;","</f>
        <v>600,</v>
      </c>
      <c r="L549" s="7" t="str">
        <f>IF(OR(DATABASE!J549="",ISERROR(DATABASE!J549),DATABASE!J549=FALSE),"0",DATABASE!J549)&amp;","</f>
        <v>34.1,</v>
      </c>
      <c r="M549" s="7" t="str">
        <f>IF(OR(DATABASE!K549="",ISERROR(DATABASE!K549),DATABASE!K549=FALSE),"0",DATABASE!K549)&amp;","</f>
        <v>0.354990005493164,</v>
      </c>
      <c r="N549" s="7" t="str">
        <f>IF(OR(DATABASE!L549="",ISERROR(DATABASE!L549),DATABASE!L549=FALSE),"0",DATABASE!L549)&amp;","</f>
        <v>0.326660007238388,</v>
      </c>
      <c r="O549" s="7" t="str">
        <f>IF(OR(DATABASE!M549="",ISERROR(DATABASE!M549),DATABASE!M549=FALSE),"0",DATABASE!M549)&amp;","</f>
        <v>0.316479,</v>
      </c>
      <c r="P549" s="7" t="str">
        <f>IF(OR(DATABASE!N549="",ISERROR(DATABASE!N549),DATABASE!N549=FALSE),"0",DATABASE!N549)&amp;","</f>
        <v>0.0048667,</v>
      </c>
      <c r="Q549" s="7" t="str">
        <f>IF(OR(DATABASE!O549="",ISERROR(DATABASE!O549),DATABASE!O549=FALSE),"0",DATABASE!O549)&amp;","</f>
        <v>-0.000002942763,</v>
      </c>
      <c r="R549" s="7" t="str">
        <f>IF(OR(DATABASE!P549="",ISERROR(DATABASE!P549),DATABASE!P549=FALSE),"0",DATABASE!P549)&amp;","</f>
        <v>0.000000000796464,</v>
      </c>
      <c r="S549" s="7" t="str">
        <f>IF(OR(DATABASE!Q549="",ISERROR(DATABASE!Q549),DATABASE!Q549=FALSE),"0",DATABASE!Q549)&amp;","</f>
        <v>0,</v>
      </c>
      <c r="T549" s="7" t="str">
        <f>IF(OR(DATABASE!R549="",ISERROR(DATABASE!R549),DATABASE!R549=FALSE),"0",DATABASE!R549)&amp;","</f>
        <v>-195.55,</v>
      </c>
      <c r="U549" s="7" t="str">
        <f>IF(OR(DATABASE!S549="",ISERROR(DATABASE!S549),DATABASE!S549=FALSE),"0",DATABASE!S549)&amp;","</f>
        <v>-78.78,</v>
      </c>
      <c r="V549" s="7" t="str">
        <f>IF(OR(DATABASE!T549="",ISERROR(DATABASE!T549),DATABASE!T549=FALSE),"0",DATABASE!T549)&amp;","</f>
        <v>-195.1616875,</v>
      </c>
      <c r="W549" s="7" t="str">
        <f>IF(OR(DATABASE!U549="",ISERROR(DATABASE!U549),DATABASE!U549=FALSE),"0",DATABASE!U549)&amp;","</f>
        <v>0.451600128173828,</v>
      </c>
      <c r="X549" s="7">
        <f>IF(OR(DATABASE!V549="",ISERROR(DATABASE!V549),DATABASE!V549=FALSE),"0",DATABASE!V549)</f>
        <v>3.2703284174203871E-5</v>
      </c>
      <c r="Y549" t="s">
        <v>5115</v>
      </c>
    </row>
    <row r="550" spans="2:25" x14ac:dyDescent="0.25">
      <c r="B550" t="s">
        <v>5116</v>
      </c>
      <c r="C550" s="8" t="str">
        <f>""""&amp;DATABASE!A550&amp;""","</f>
        <v>"141-82-2",</v>
      </c>
      <c r="D550" s="8" t="str">
        <f>""""&amp;DATABASE!B550&amp;""","</f>
        <v>"MalonicAcid",</v>
      </c>
      <c r="E550" s="8" t="str">
        <f>""""&amp;DATABASE!C550&amp;""","</f>
        <v>"C3H4O4",</v>
      </c>
      <c r="F550" s="8" t="str">
        <f>""""&amp;DATABASE!D550&amp;""","</f>
        <v>"Misc",</v>
      </c>
      <c r="G550" s="8" t="str">
        <f>""""&amp;DATABASE!E550&amp;""","</f>
        <v>"CH2 COOH ",</v>
      </c>
      <c r="H550" s="7" t="str">
        <f>IF(OR(DATABASE!F550="",ISERROR(DATABASE!F550),DATABASE!F550=FALSE),"0",DATABASE!F550)&amp;","</f>
        <v>104.057998657226,</v>
      </c>
      <c r="I550" s="7" t="str">
        <f>IF(OR(DATABASE!G550="",ISERROR(DATABASE!G550),DATABASE!G550=FALSE),"0",DATABASE!G550)&amp;","</f>
        <v>1.40960915284838,</v>
      </c>
      <c r="J550" s="7" t="str">
        <f>IF(OR(DATABASE!H550="",ISERROR(DATABASE!H550),DATABASE!H550=FALSE),"0",DATABASE!H550)&amp;","</f>
        <v>580,</v>
      </c>
      <c r="K550" s="7" t="str">
        <f>IF(OR(DATABASE!I550="",ISERROR(DATABASE!I550),DATABASE!I550=FALSE),"0",DATABASE!I550)&amp;","</f>
        <v>805,</v>
      </c>
      <c r="L550" s="7" t="str">
        <f>IF(OR(DATABASE!J550="",ISERROR(DATABASE!J550),DATABASE!J550=FALSE),"0",DATABASE!J550)&amp;","</f>
        <v>56.4,</v>
      </c>
      <c r="M550" s="7" t="str">
        <f>IF(OR(DATABASE!K550="",ISERROR(DATABASE!K550),DATABASE!K550=FALSE),"0",DATABASE!K550)&amp;","</f>
        <v>0.257999002933502,</v>
      </c>
      <c r="N550" s="7" t="str">
        <f>IF(OR(DATABASE!L550="",ISERROR(DATABASE!L550),DATABASE!L550=FALSE),"0",DATABASE!L550)&amp;","</f>
        <v>0.941802024841308,</v>
      </c>
      <c r="O550" s="7" t="str">
        <f>IF(OR(DATABASE!M550="",ISERROR(DATABASE!M550),DATABASE!M550=FALSE),"0",DATABASE!M550)&amp;","</f>
        <v>-0.237562,</v>
      </c>
      <c r="P550" s="7" t="str">
        <f>IF(OR(DATABASE!N550="",ISERROR(DATABASE!N550),DATABASE!N550=FALSE),"0",DATABASE!N550)&amp;","</f>
        <v>0.00543726,</v>
      </c>
      <c r="Q550" s="7" t="str">
        <f>IF(OR(DATABASE!O550="",ISERROR(DATABASE!O550),DATABASE!O550=FALSE),"0",DATABASE!O550)&amp;","</f>
        <v>-0.00000591102,</v>
      </c>
      <c r="R550" s="7" t="str">
        <f>IF(OR(DATABASE!P550="",ISERROR(DATABASE!P550),DATABASE!P550=FALSE),"0",DATABASE!P550)&amp;","</f>
        <v>0.000000003348804,</v>
      </c>
      <c r="S550" s="7" t="str">
        <f>IF(OR(DATABASE!Q550="",ISERROR(DATABASE!Q550),DATABASE!Q550=FALSE),"0",DATABASE!Q550)&amp;","</f>
        <v>-0.00000000000061282,</v>
      </c>
      <c r="T550" s="7" t="str">
        <f>IF(OR(DATABASE!R550="",ISERROR(DATABASE!R550),DATABASE!R550=FALSE),"0",DATABASE!R550)&amp;","</f>
        <v>-811.999,</v>
      </c>
      <c r="U550" s="7" t="str">
        <f>IF(OR(DATABASE!S550="",ISERROR(DATABASE!S550),DATABASE!S550=FALSE),"0",DATABASE!S550)&amp;","</f>
        <v>0,</v>
      </c>
      <c r="V550" s="7" t="str">
        <f>IF(OR(DATABASE!T550="",ISERROR(DATABASE!T550),DATABASE!T550=FALSE),"0",DATABASE!T550)&amp;","</f>
        <v>-812.4268125,</v>
      </c>
      <c r="W550" s="7" t="str">
        <f>IF(OR(DATABASE!U550="",ISERROR(DATABASE!U550),DATABASE!U550=FALSE),"0",DATABASE!U550)&amp;","</f>
        <v>0.315003875732422,</v>
      </c>
      <c r="X550" s="7">
        <f>IF(OR(DATABASE!V550="",ISERROR(DATABASE!V550),DATABASE!V550=FALSE),"0",DATABASE!V550)</f>
        <v>1.6968963667750359E-5</v>
      </c>
      <c r="Y550" t="s">
        <v>5115</v>
      </c>
    </row>
    <row r="551" spans="2:25" x14ac:dyDescent="0.25">
      <c r="B551" t="s">
        <v>5116</v>
      </c>
      <c r="C551" s="8" t="str">
        <f>""""&amp;DATABASE!A551&amp;""","</f>
        <v>"141-93-5",</v>
      </c>
      <c r="D551" s="8" t="str">
        <f>""""&amp;DATABASE!B551&amp;""","</f>
        <v>"13-E-BZ",</v>
      </c>
      <c r="E551" s="8" t="str">
        <f>""""&amp;DATABASE!C551&amp;""","</f>
        <v>"C10H14",</v>
      </c>
      <c r="F551" s="8" t="str">
        <f>""""&amp;DATABASE!D551&amp;""","</f>
        <v>"A",</v>
      </c>
      <c r="G551" s="8" t="str">
        <f>""""&amp;DATABASE!E551&amp;""","</f>
        <v>"(ACH)4 (ACCH2)2 (CH3)2 ",</v>
      </c>
      <c r="H551" s="7" t="str">
        <f>IF(OR(DATABASE!F551="",ISERROR(DATABASE!F551),DATABASE!F551=FALSE),"0",DATABASE!F551)&amp;","</f>
        <v>134.220001220703,</v>
      </c>
      <c r="I551" s="7" t="str">
        <f>IF(OR(DATABASE!G551="",ISERROR(DATABASE!G551),DATABASE!G551=FALSE),"0",DATABASE!G551)&amp;","</f>
        <v>0.864424800589651,</v>
      </c>
      <c r="J551" s="7" t="str">
        <f>IF(OR(DATABASE!H551="",ISERROR(DATABASE!H551),DATABASE!H551=FALSE),"0",DATABASE!H551)&amp;","</f>
        <v>454.299011230468,</v>
      </c>
      <c r="K551" s="7" t="str">
        <f>IF(OR(DATABASE!I551="",ISERROR(DATABASE!I551),DATABASE!I551=FALSE),"0",DATABASE!I551)&amp;","</f>
        <v>663.598022460937,</v>
      </c>
      <c r="L551" s="7" t="str">
        <f>IF(OR(DATABASE!J551="",ISERROR(DATABASE!J551),DATABASE!J551=FALSE),"0",DATABASE!J551)&amp;","</f>
        <v>29.3,</v>
      </c>
      <c r="M551" s="7" t="str">
        <f>IF(OR(DATABASE!K551="",ISERROR(DATABASE!K551),DATABASE!K551=FALSE),"0",DATABASE!K551)&amp;","</f>
        <v>0.487500011920929,</v>
      </c>
      <c r="N551" s="7" t="str">
        <f>IF(OR(DATABASE!L551="",ISERROR(DATABASE!L551),DATABASE!L551=FALSE),"0",DATABASE!L551)&amp;","</f>
        <v>0.358999013900757,</v>
      </c>
      <c r="O551" s="7" t="str">
        <f>IF(OR(DATABASE!M551="",ISERROR(DATABASE!M551),DATABASE!M551=FALSE),"0",DATABASE!M551)&amp;","</f>
        <v>-0.261137,</v>
      </c>
      <c r="P551" s="7" t="str">
        <f>IF(OR(DATABASE!N551="",ISERROR(DATABASE!N551),DATABASE!N551=FALSE),"0",DATABASE!N551)&amp;","</f>
        <v>0.00642378,</v>
      </c>
      <c r="Q551" s="7" t="str">
        <f>IF(OR(DATABASE!O551="",ISERROR(DATABASE!O551),DATABASE!O551=FALSE),"0",DATABASE!O551)&amp;","</f>
        <v>-0.00000408768,</v>
      </c>
      <c r="R551" s="7" t="str">
        <f>IF(OR(DATABASE!P551="",ISERROR(DATABASE!P551),DATABASE!P551=FALSE),"0",DATABASE!P551)&amp;","</f>
        <v>0.000000001021368,</v>
      </c>
      <c r="S551" s="7" t="str">
        <f>IF(OR(DATABASE!Q551="",ISERROR(DATABASE!Q551),DATABASE!Q551=FALSE),"0",DATABASE!Q551)&amp;","</f>
        <v>2.448464E-21,</v>
      </c>
      <c r="T551" s="7" t="str">
        <f>IF(OR(DATABASE!R551="",ISERROR(DATABASE!R551),DATABASE!R551=FALSE),"0",DATABASE!R551)&amp;","</f>
        <v>-21.84,</v>
      </c>
      <c r="U551" s="7" t="str">
        <f>IF(OR(DATABASE!S551="",ISERROR(DATABASE!S551),DATABASE!S551=FALSE),"0",DATABASE!S551)&amp;","</f>
        <v>136.69,</v>
      </c>
      <c r="V551" s="7" t="str">
        <f>IF(OR(DATABASE!T551="",ISERROR(DATABASE!T551),DATABASE!T551=FALSE),"0",DATABASE!T551)&amp;","</f>
        <v>-25.143,</v>
      </c>
      <c r="W551" s="7" t="str">
        <f>IF(OR(DATABASE!U551="",ISERROR(DATABASE!U551),DATABASE!U551=FALSE),"0",DATABASE!U551)&amp;","</f>
        <v>0.526369018554688,</v>
      </c>
      <c r="X551" s="7">
        <f>IF(OR(DATABASE!V551="",ISERROR(DATABASE!V551),DATABASE!V551=FALSE),"0",DATABASE!V551)</f>
        <v>4.9851901829242706E-5</v>
      </c>
      <c r="Y551" t="s">
        <v>5115</v>
      </c>
    </row>
    <row r="552" spans="2:25" x14ac:dyDescent="0.25">
      <c r="B552" t="s">
        <v>5116</v>
      </c>
      <c r="C552" s="8" t="str">
        <f>""""&amp;DATABASE!A552&amp;""","</f>
        <v>"141-97-9",</v>
      </c>
      <c r="D552" s="8" t="str">
        <f>""""&amp;DATABASE!B552&amp;""","</f>
        <v>"EAcetAcetate",</v>
      </c>
      <c r="E552" s="8" t="str">
        <f>""""&amp;DATABASE!C552&amp;""","</f>
        <v>"C6H10O3",</v>
      </c>
      <c r="F552" s="8" t="str">
        <f>""""&amp;DATABASE!D552&amp;""","</f>
        <v>"Misc",</v>
      </c>
      <c r="G552" s="8" t="str">
        <f>""""&amp;DATABASE!E552&amp;""","</f>
        <v>"CH3 CH2 CH3CO CH2COO ",</v>
      </c>
      <c r="H552" s="7" t="str">
        <f>IF(OR(DATABASE!F552="",ISERROR(DATABASE!F552),DATABASE!F552=FALSE),"0",DATABASE!F552)&amp;","</f>
        <v>130.143005371093,</v>
      </c>
      <c r="I552" s="7" t="str">
        <f>IF(OR(DATABASE!G552="",ISERROR(DATABASE!G552),DATABASE!G552=FALSE),"0",DATABASE!G552)&amp;","</f>
        <v>1.03288929800199,</v>
      </c>
      <c r="J552" s="7" t="str">
        <f>IF(OR(DATABASE!H552="",ISERROR(DATABASE!H552),DATABASE!H552=FALSE),"0",DATABASE!H552)&amp;","</f>
        <v>453.950012207031,</v>
      </c>
      <c r="K552" s="7" t="str">
        <f>IF(OR(DATABASE!I552="",ISERROR(DATABASE!I552),DATABASE!I552=FALSE),"0",DATABASE!I552)&amp;","</f>
        <v>643,</v>
      </c>
      <c r="L552" s="7" t="str">
        <f>IF(OR(DATABASE!J552="",ISERROR(DATABASE!J552),DATABASE!J552=FALSE),"0",DATABASE!J552)&amp;","</f>
        <v>32.7,</v>
      </c>
      <c r="M552" s="7" t="str">
        <f>IF(OR(DATABASE!K552="",ISERROR(DATABASE!K552),DATABASE!K552=FALSE),"0",DATABASE!K552)&amp;","</f>
        <v>0.391000002622604,</v>
      </c>
      <c r="N552" s="7" t="str">
        <f>IF(OR(DATABASE!L552="",ISERROR(DATABASE!L552),DATABASE!L552=FALSE),"0",DATABASE!L552)&amp;","</f>
        <v>0.56070202589035,</v>
      </c>
      <c r="O552" s="7" t="str">
        <f>IF(OR(DATABASE!M552="",ISERROR(DATABASE!M552),DATABASE!M552=FALSE),"0",DATABASE!M552)&amp;","</f>
        <v>-0.335596,</v>
      </c>
      <c r="P552" s="7" t="str">
        <f>IF(OR(DATABASE!N552="",ISERROR(DATABASE!N552),DATABASE!N552=FALSE),"0",DATABASE!N552)&amp;","</f>
        <v>0.0065518,</v>
      </c>
      <c r="Q552" s="7" t="str">
        <f>IF(OR(DATABASE!O552="",ISERROR(DATABASE!O552),DATABASE!O552=FALSE),"0",DATABASE!O552)&amp;","</f>
        <v>-0.00000634113,</v>
      </c>
      <c r="R552" s="7" t="str">
        <f>IF(OR(DATABASE!P552="",ISERROR(DATABASE!P552),DATABASE!P552=FALSE),"0",DATABASE!P552)&amp;","</f>
        <v>0.000000003389128,</v>
      </c>
      <c r="S552" s="7" t="str">
        <f>IF(OR(DATABASE!Q552="",ISERROR(DATABASE!Q552),DATABASE!Q552=FALSE),"0",DATABASE!Q552)&amp;","</f>
        <v>-0.00000000000060248,</v>
      </c>
      <c r="T552" s="7" t="str">
        <f>IF(OR(DATABASE!R552="",ISERROR(DATABASE!R552),DATABASE!R552=FALSE),"0",DATABASE!R552)&amp;","</f>
        <v>-560,</v>
      </c>
      <c r="U552" s="7" t="str">
        <f>IF(OR(DATABASE!S552="",ISERROR(DATABASE!S552),DATABASE!S552=FALSE),"0",DATABASE!S552)&amp;","</f>
        <v>-408,</v>
      </c>
      <c r="V552" s="7" t="str">
        <f>IF(OR(DATABASE!T552="",ISERROR(DATABASE!T552),DATABASE!T552=FALSE),"0",DATABASE!T552)&amp;","</f>
        <v>-559.9958125,</v>
      </c>
      <c r="W552" s="7" t="str">
        <f>IF(OR(DATABASE!U552="",ISERROR(DATABASE!U552),DATABASE!U552=FALSE),"0",DATABASE!U552)&amp;","</f>
        <v>0.496761322021484,</v>
      </c>
      <c r="X552" s="7">
        <f>IF(OR(DATABASE!V552="",ISERROR(DATABASE!V552),DATABASE!V552=FALSE),"0",DATABASE!V552)</f>
        <v>4.3720219284296038E-5</v>
      </c>
      <c r="Y552" t="s">
        <v>5115</v>
      </c>
    </row>
    <row r="553" spans="2:25" x14ac:dyDescent="0.25">
      <c r="B553" t="s">
        <v>5116</v>
      </c>
      <c r="C553" s="8" t="str">
        <f>""""&amp;DATABASE!A553&amp;""","</f>
        <v>"142-28-9",</v>
      </c>
      <c r="D553" s="8" t="str">
        <f>""""&amp;DATABASE!B553&amp;""","</f>
        <v>"13-ClC3",</v>
      </c>
      <c r="E553" s="8" t="str">
        <f>""""&amp;DATABASE!C553&amp;""","</f>
        <v>"C3H6Cl2",</v>
      </c>
      <c r="F553" s="8" t="str">
        <f>""""&amp;DATABASE!D553&amp;""","</f>
        <v>"HAL",</v>
      </c>
      <c r="G553" s="8" t="str">
        <f>""""&amp;DATABASE!E553&amp;""","</f>
        <v>"(CH2Cl)2 CH2 ",</v>
      </c>
      <c r="H553" s="7" t="str">
        <f>IF(OR(DATABASE!F553="",ISERROR(DATABASE!F553),DATABASE!F553=FALSE),"0",DATABASE!F553)&amp;","</f>
        <v>112.986000061035,</v>
      </c>
      <c r="I553" s="7" t="str">
        <f>IF(OR(DATABASE!G553="",ISERROR(DATABASE!G553),DATABASE!G553=FALSE),"0",DATABASE!G553)&amp;","</f>
        <v>1.19432914417932,</v>
      </c>
      <c r="J553" s="7" t="str">
        <f>IF(OR(DATABASE!H553="",ISERROR(DATABASE!H553),DATABASE!H553=FALSE),"0",DATABASE!H553)&amp;","</f>
        <v>393.600006103515,</v>
      </c>
      <c r="K553" s="7" t="str">
        <f>IF(OR(DATABASE!I553="",ISERROR(DATABASE!I553),DATABASE!I553=FALSE),"0",DATABASE!I553)&amp;","</f>
        <v>602.700012207031,</v>
      </c>
      <c r="L553" s="7" t="str">
        <f>IF(OR(DATABASE!J553="",ISERROR(DATABASE!J553),DATABASE!J553=FALSE),"0",DATABASE!J553)&amp;","</f>
        <v>40.1,</v>
      </c>
      <c r="M553" s="7" t="str">
        <f>IF(OR(DATABASE!K553="",ISERROR(DATABASE!K553),DATABASE!K553=FALSE),"0",DATABASE!K553)&amp;","</f>
        <v>0.301499009132385,</v>
      </c>
      <c r="N553" s="7" t="str">
        <f>IF(OR(DATABASE!L553="",ISERROR(DATABASE!L553),DATABASE!L553=FALSE),"0",DATABASE!L553)&amp;","</f>
        <v>0.287999004125595,</v>
      </c>
      <c r="O553" s="7" t="str">
        <f>IF(OR(DATABASE!M553="",ISERROR(DATABASE!M553),DATABASE!M553=FALSE),"0",DATABASE!M553)&amp;","</f>
        <v>0.157367,</v>
      </c>
      <c r="P553" s="7" t="str">
        <f>IF(OR(DATABASE!N553="",ISERROR(DATABASE!N553),DATABASE!N553=FALSE),"0",DATABASE!N553)&amp;","</f>
        <v>0.00298554,</v>
      </c>
      <c r="Q553" s="7" t="str">
        <f>IF(OR(DATABASE!O553="",ISERROR(DATABASE!O553),DATABASE!O553=FALSE),"0",DATABASE!O553)&amp;","</f>
        <v>-0.000002030877,</v>
      </c>
      <c r="R553" s="7" t="str">
        <f>IF(OR(DATABASE!P553="",ISERROR(DATABASE!P553),DATABASE!P553=FALSE),"0",DATABASE!P553)&amp;","</f>
        <v>0.000000000573204,</v>
      </c>
      <c r="S553" s="7" t="str">
        <f>IF(OR(DATABASE!Q553="",ISERROR(DATABASE!Q553),DATABASE!Q553=FALSE),"0",DATABASE!Q553)&amp;","</f>
        <v>2.826004E-21,</v>
      </c>
      <c r="T553" s="7" t="str">
        <f>IF(OR(DATABASE!R553="",ISERROR(DATABASE!R553),DATABASE!R553=FALSE),"0",DATABASE!R553)&amp;","</f>
        <v>-161.5,</v>
      </c>
      <c r="U553" s="7" t="str">
        <f>IF(OR(DATABASE!S553="",ISERROR(DATABASE!S553),DATABASE!S553=FALSE),"0",DATABASE!S553)&amp;","</f>
        <v>-82.59,</v>
      </c>
      <c r="V553" s="7" t="str">
        <f>IF(OR(DATABASE!T553="",ISERROR(DATABASE!T553),DATABASE!T553=FALSE),"0",DATABASE!T553)&amp;","</f>
        <v>-162.982,</v>
      </c>
      <c r="W553" s="7" t="str">
        <f>IF(OR(DATABASE!U553="",ISERROR(DATABASE!U553),DATABASE!U553=FALSE),"0",DATABASE!U553)&amp;","</f>
        <v>0.262928009033203,</v>
      </c>
      <c r="X553" s="7">
        <f>IF(OR(DATABASE!V553="",ISERROR(DATABASE!V553),DATABASE!V553=FALSE),"0",DATABASE!V553)</f>
        <v>2.0036000758409499E-5</v>
      </c>
      <c r="Y553" t="s">
        <v>5115</v>
      </c>
    </row>
    <row r="554" spans="2:25" x14ac:dyDescent="0.25">
      <c r="B554" t="s">
        <v>5116</v>
      </c>
      <c r="C554" s="8" t="str">
        <f>""""&amp;DATABASE!A554&amp;""","</f>
        <v>"142-29-0",</v>
      </c>
      <c r="D554" s="8" t="str">
        <f>""""&amp;DATABASE!B554&amp;""","</f>
        <v>"Cyclopentene",</v>
      </c>
      <c r="E554" s="8" t="str">
        <f>""""&amp;DATABASE!C554&amp;""","</f>
        <v>"C5H8",</v>
      </c>
      <c r="F554" s="8" t="str">
        <f>""""&amp;DATABASE!D554&amp;""","</f>
        <v>"OD",</v>
      </c>
      <c r="G554" s="8" t="str">
        <f>""""&amp;DATABASE!E554&amp;""","</f>
        <v>"(CH2)3 CH=CH ",</v>
      </c>
      <c r="H554" s="7" t="str">
        <f>IF(OR(DATABASE!F554="",ISERROR(DATABASE!F554),DATABASE!F554=FALSE),"0",DATABASE!F554)&amp;","</f>
        <v>68.1184005737304,</v>
      </c>
      <c r="I554" s="7" t="str">
        <f>IF(OR(DATABASE!G554="",ISERROR(DATABASE!G554),DATABASE!G554=FALSE),"0",DATABASE!G554)&amp;","</f>
        <v>0.777237811966911,</v>
      </c>
      <c r="J554" s="7" t="str">
        <f>IF(OR(DATABASE!H554="",ISERROR(DATABASE!H554),DATABASE!H554=FALSE),"0",DATABASE!H554)&amp;","</f>
        <v>317.380004882812,</v>
      </c>
      <c r="K554" s="7" t="str">
        <f>IF(OR(DATABASE!I554="",ISERROR(DATABASE!I554),DATABASE!I554=FALSE),"0",DATABASE!I554)&amp;","</f>
        <v>507,</v>
      </c>
      <c r="L554" s="7" t="str">
        <f>IF(OR(DATABASE!J554="",ISERROR(DATABASE!J554),DATABASE!J554=FALSE),"0",DATABASE!J554)&amp;","</f>
        <v>48.01990234375,</v>
      </c>
      <c r="M554" s="7" t="str">
        <f>IF(OR(DATABASE!K554="",ISERROR(DATABASE!K554),DATABASE!K554=FALSE),"0",DATABASE!K554)&amp;","</f>
        <v>0.245000004768372,</v>
      </c>
      <c r="N554" s="7" t="str">
        <f>IF(OR(DATABASE!L554="",ISERROR(DATABASE!L554),DATABASE!L554=FALSE),"0",DATABASE!L554)&amp;","</f>
        <v>0.195859000086784,</v>
      </c>
      <c r="O554" s="7" t="str">
        <f>IF(OR(DATABASE!M554="",ISERROR(DATABASE!M554),DATABASE!M554=FALSE),"0",DATABASE!M554)&amp;","</f>
        <v>0.166132,</v>
      </c>
      <c r="P554" s="7" t="str">
        <f>IF(OR(DATABASE!N554="",ISERROR(DATABASE!N554),DATABASE!N554=FALSE),"0",DATABASE!N554)&amp;","</f>
        <v>0.00276046,</v>
      </c>
      <c r="Q554" s="7" t="str">
        <f>IF(OR(DATABASE!O554="",ISERROR(DATABASE!O554),DATABASE!O554=FALSE),"0",DATABASE!O554)&amp;","</f>
        <v>0.00000441627,</v>
      </c>
      <c r="R554" s="7" t="str">
        <f>IF(OR(DATABASE!P554="",ISERROR(DATABASE!P554),DATABASE!P554=FALSE),"0",DATABASE!P554)&amp;","</f>
        <v>-0.00000000619356,</v>
      </c>
      <c r="S554" s="7" t="str">
        <f>IF(OR(DATABASE!Q554="",ISERROR(DATABASE!Q554),DATABASE!Q554=FALSE),"0",DATABASE!Q554)&amp;","</f>
        <v>0.000000000001674188,</v>
      </c>
      <c r="T554" s="7" t="str">
        <f>IF(OR(DATABASE!R554="",ISERROR(DATABASE!R554),DATABASE!R554=FALSE),"0",DATABASE!R554)&amp;","</f>
        <v>33.1,</v>
      </c>
      <c r="U554" s="7" t="str">
        <f>IF(OR(DATABASE!S554="",ISERROR(DATABASE!S554),DATABASE!S554=FALSE),"0",DATABASE!S554)&amp;","</f>
        <v>110.9,</v>
      </c>
      <c r="V554" s="7" t="str">
        <f>IF(OR(DATABASE!T554="",ISERROR(DATABASE!T554),DATABASE!T554=FALSE),"0",DATABASE!T554)&amp;","</f>
        <v>33.61976953125,</v>
      </c>
      <c r="W554" s="7" t="str">
        <f>IF(OR(DATABASE!U554="",ISERROR(DATABASE!U554),DATABASE!U554=FALSE),"0",DATABASE!U554)&amp;","</f>
        <v>0.245512817382812,</v>
      </c>
      <c r="X554" s="7">
        <f>IF(OR(DATABASE!V554="",ISERROR(DATABASE!V554),DATABASE!V554=FALSE),"0",DATABASE!V554)</f>
        <v>4.1404463350772856E-5</v>
      </c>
      <c r="Y554" t="s">
        <v>5115</v>
      </c>
    </row>
    <row r="555" spans="2:25" x14ac:dyDescent="0.25">
      <c r="B555" t="s">
        <v>5116</v>
      </c>
      <c r="C555" s="8" t="str">
        <f>""""&amp;DATABASE!A555&amp;""","</f>
        <v>"142-62-1",</v>
      </c>
      <c r="D555" s="8" t="str">
        <f>""""&amp;DATABASE!B555&amp;""","</f>
        <v>"n-C6oicAcid",</v>
      </c>
      <c r="E555" s="8" t="str">
        <f>""""&amp;DATABASE!C555&amp;""","</f>
        <v>"C6H12O2",</v>
      </c>
      <c r="F555" s="8" t="str">
        <f>""""&amp;DATABASE!D555&amp;""","</f>
        <v>"ACID",</v>
      </c>
      <c r="G555" s="8" t="str">
        <f>""""&amp;DATABASE!E555&amp;""","</f>
        <v>"CH3 (CH2)4 COOH ",</v>
      </c>
      <c r="H555" s="7" t="str">
        <f>IF(OR(DATABASE!F555="",ISERROR(DATABASE!F555),DATABASE!F555=FALSE),"0",DATABASE!F555)&amp;","</f>
        <v>116.160003662109,</v>
      </c>
      <c r="I555" s="7" t="str">
        <f>IF(OR(DATABASE!G555="",ISERROR(DATABASE!G555),DATABASE!G555=FALSE),"0",DATABASE!G555)&amp;","</f>
        <v>0.92932907132651,</v>
      </c>
      <c r="J555" s="7" t="str">
        <f>IF(OR(DATABASE!H555="",ISERROR(DATABASE!H555),DATABASE!H555=FALSE),"0",DATABASE!H555)&amp;","</f>
        <v>478.850006103515,</v>
      </c>
      <c r="K555" s="7" t="str">
        <f>IF(OR(DATABASE!I555="",ISERROR(DATABASE!I555),DATABASE!I555=FALSE),"0",DATABASE!I555)&amp;","</f>
        <v>667,</v>
      </c>
      <c r="L555" s="7" t="str">
        <f>IF(OR(DATABASE!J555="",ISERROR(DATABASE!J555),DATABASE!J555=FALSE),"0",DATABASE!J555)&amp;","</f>
        <v>33.5,</v>
      </c>
      <c r="M555" s="7" t="str">
        <f>IF(OR(DATABASE!K555="",ISERROR(DATABASE!K555),DATABASE!K555=FALSE),"0",DATABASE!K555)&amp;","</f>
        <v>0.388990014791489,</v>
      </c>
      <c r="N555" s="7" t="str">
        <f>IF(OR(DATABASE!L555="",ISERROR(DATABASE!L555),DATABASE!L555=FALSE),"0",DATABASE!L555)&amp;","</f>
        <v>0.670050024986267,</v>
      </c>
      <c r="O555" s="7" t="str">
        <f>IF(OR(DATABASE!M555="",ISERROR(DATABASE!M555),DATABASE!M555=FALSE),"0",DATABASE!M555)&amp;","</f>
        <v>0.0856283,</v>
      </c>
      <c r="P555" s="7" t="str">
        <f>IF(OR(DATABASE!N555="",ISERROR(DATABASE!N555),DATABASE!N555=FALSE),"0",DATABASE!N555)&amp;","</f>
        <v>0.00525124,</v>
      </c>
      <c r="Q555" s="7" t="str">
        <f>IF(OR(DATABASE!O555="",ISERROR(DATABASE!O555),DATABASE!O555=FALSE),"0",DATABASE!O555)&amp;","</f>
        <v>-0.00000313644,</v>
      </c>
      <c r="R555" s="7" t="str">
        <f>IF(OR(DATABASE!P555="",ISERROR(DATABASE!P555),DATABASE!P555=FALSE),"0",DATABASE!P555)&amp;","</f>
        <v>0.00000000072266,</v>
      </c>
      <c r="S555" s="7" t="str">
        <f>IF(OR(DATABASE!Q555="",ISERROR(DATABASE!Q555),DATABASE!Q555=FALSE),"0",DATABASE!Q555)&amp;","</f>
        <v>0,</v>
      </c>
      <c r="T555" s="7" t="str">
        <f>IF(OR(DATABASE!R555="",ISERROR(DATABASE!R555),DATABASE!R555=FALSE),"0",DATABASE!R555)&amp;","</f>
        <v>-513.59,</v>
      </c>
      <c r="U555" s="7" t="str">
        <f>IF(OR(DATABASE!S555="",ISERROR(DATABASE!S555),DATABASE!S555=FALSE),"0",DATABASE!S555)&amp;","</f>
        <v>-340,</v>
      </c>
      <c r="V555" s="7" t="str">
        <f>IF(OR(DATABASE!T555="",ISERROR(DATABASE!T555),DATABASE!T555=FALSE),"0",DATABASE!T555)&amp;","</f>
        <v>-513.3345,</v>
      </c>
      <c r="W555" s="7" t="str">
        <f>IF(OR(DATABASE!U555="",ISERROR(DATABASE!U555),DATABASE!U555=FALSE),"0",DATABASE!U555)&amp;","</f>
        <v>0.553057434082031,</v>
      </c>
      <c r="X555" s="7">
        <f>IF(OR(DATABASE!V555="",ISERROR(DATABASE!V555),DATABASE!V555=FALSE),"0",DATABASE!V555)</f>
        <v>4.6914760023355481E-5</v>
      </c>
      <c r="Y555" t="s">
        <v>5115</v>
      </c>
    </row>
    <row r="556" spans="2:25" x14ac:dyDescent="0.25">
      <c r="B556" t="s">
        <v>5116</v>
      </c>
      <c r="C556" s="8" t="str">
        <f>""""&amp;DATABASE!A556&amp;""","</f>
        <v>"142-82-5",</v>
      </c>
      <c r="D556" s="8" t="str">
        <f>""""&amp;DATABASE!B556&amp;""","</f>
        <v>"n-Heptane",</v>
      </c>
      <c r="E556" s="8" t="str">
        <f>""""&amp;DATABASE!C556&amp;""","</f>
        <v>"C7H16",</v>
      </c>
      <c r="F556" s="8" t="str">
        <f>""""&amp;DATABASE!D556&amp;""","</f>
        <v>"PN",</v>
      </c>
      <c r="G556" s="8" t="str">
        <f>""""&amp;DATABASE!E556&amp;""","</f>
        <v>"(CH3)2 (CH2)5 ",</v>
      </c>
      <c r="H556" s="7" t="str">
        <f>IF(OR(DATABASE!F556="",ISERROR(DATABASE!F556),DATABASE!F556=FALSE),"0",DATABASE!F556)&amp;","</f>
        <v>100.205001831054,</v>
      </c>
      <c r="I556" s="7" t="str">
        <f>IF(OR(DATABASE!G556="",ISERROR(DATABASE!G556),DATABASE!G556=FALSE),"0",DATABASE!G556)&amp;","</f>
        <v>0.687453440451554,</v>
      </c>
      <c r="J556" s="7" t="str">
        <f>IF(OR(DATABASE!H556="",ISERROR(DATABASE!H556),DATABASE!H556=FALSE),"0",DATABASE!H556)&amp;","</f>
        <v>371.579010009765,</v>
      </c>
      <c r="K556" s="7" t="str">
        <f>IF(OR(DATABASE!I556="",ISERROR(DATABASE!I556),DATABASE!I556=FALSE),"0",DATABASE!I556)&amp;","</f>
        <v>540.158020019531,</v>
      </c>
      <c r="L556" s="7" t="str">
        <f>IF(OR(DATABASE!J556="",ISERROR(DATABASE!J556),DATABASE!J556=FALSE),"0",DATABASE!J556)&amp;","</f>
        <v>27.3678002929687,</v>
      </c>
      <c r="M556" s="7" t="str">
        <f>IF(OR(DATABASE!K556="",ISERROR(DATABASE!K556),DATABASE!K556=FALSE),"0",DATABASE!K556)&amp;","</f>
        <v>0.425980001688004,</v>
      </c>
      <c r="N556" s="7" t="str">
        <f>IF(OR(DATABASE!L556="",ISERROR(DATABASE!L556),DATABASE!L556=FALSE),"0",DATABASE!L556)&amp;","</f>
        <v>0.349790006875992,</v>
      </c>
      <c r="O556" s="7" t="str">
        <f>IF(OR(DATABASE!M556="",ISERROR(DATABASE!M556),DATABASE!M556=FALSE),"0",DATABASE!M556)&amp;","</f>
        <v>-0.0968949,</v>
      </c>
      <c r="P556" s="7" t="str">
        <f>IF(OR(DATABASE!N556="",ISERROR(DATABASE!N556),DATABASE!N556=FALSE),"0",DATABASE!N556)&amp;","</f>
        <v>0.006946,</v>
      </c>
      <c r="Q556" s="7" t="str">
        <f>IF(OR(DATABASE!O556="",ISERROR(DATABASE!O556),DATABASE!O556=FALSE),"0",DATABASE!O556)&amp;","</f>
        <v>-0.0000039906,</v>
      </c>
      <c r="R556" s="7" t="str">
        <f>IF(OR(DATABASE!P556="",ISERROR(DATABASE!P556),DATABASE!P556=FALSE),"0",DATABASE!P556)&amp;","</f>
        <v>0.000000001023064,</v>
      </c>
      <c r="S556" s="7" t="str">
        <f>IF(OR(DATABASE!Q556="",ISERROR(DATABASE!Q556),DATABASE!Q556=FALSE),"0",DATABASE!Q556)&amp;","</f>
        <v>-5.50904E-14,</v>
      </c>
      <c r="T556" s="7" t="str">
        <f>IF(OR(DATABASE!R556="",ISERROR(DATABASE!R556),DATABASE!R556=FALSE),"0",DATABASE!R556)&amp;","</f>
        <v>-187.89,</v>
      </c>
      <c r="U556" s="7" t="str">
        <f>IF(OR(DATABASE!S556="",ISERROR(DATABASE!S556),DATABASE!S556=FALSE),"0",DATABASE!S556)&amp;","</f>
        <v>8.2,</v>
      </c>
      <c r="V556" s="7" t="str">
        <f>IF(OR(DATABASE!T556="",ISERROR(DATABASE!T556),DATABASE!T556=FALSE),"0",DATABASE!T556)&amp;","</f>
        <v>-191.52,</v>
      </c>
      <c r="W556" s="7" t="str">
        <f>IF(OR(DATABASE!U556="",ISERROR(DATABASE!U556),DATABASE!U556=FALSE),"0",DATABASE!U556)&amp;","</f>
        <v>0.65052001953125,</v>
      </c>
      <c r="X556" s="7">
        <f>IF(OR(DATABASE!V556="",ISERROR(DATABASE!V556),DATABASE!V556=FALSE),"0",DATABASE!V556)</f>
        <v>5.6444000452756881E-5</v>
      </c>
      <c r="Y556" t="s">
        <v>5115</v>
      </c>
    </row>
    <row r="557" spans="2:25" x14ac:dyDescent="0.25">
      <c r="B557" t="s">
        <v>5116</v>
      </c>
      <c r="C557" s="8" t="str">
        <f>""""&amp;DATABASE!A557&amp;""","</f>
        <v>"142-84-7",</v>
      </c>
      <c r="D557" s="8" t="str">
        <f>""""&amp;DATABASE!B557&amp;""","</f>
        <v>"diPropylamin",</v>
      </c>
      <c r="E557" s="8" t="str">
        <f>""""&amp;DATABASE!C557&amp;""","</f>
        <v>"C6H15N",</v>
      </c>
      <c r="F557" s="8" t="str">
        <f>""""&amp;DATABASE!D557&amp;""","</f>
        <v>"Misc",</v>
      </c>
      <c r="G557" s="8" t="str">
        <f>""""&amp;DATABASE!E557&amp;""","</f>
        <v>"(CH3)2 (CH2)3 CH2NH ",</v>
      </c>
      <c r="H557" s="7" t="str">
        <f>IF(OR(DATABASE!F557="",ISERROR(DATABASE!F557),DATABASE!F557=FALSE),"0",DATABASE!F557)&amp;","</f>
        <v>101.193000793457,</v>
      </c>
      <c r="I557" s="7" t="str">
        <f>IF(OR(DATABASE!G557="",ISERROR(DATABASE!G557),DATABASE!G557=FALSE),"0",DATABASE!G557)&amp;","</f>
        <v>0.745978801254913,</v>
      </c>
      <c r="J557" s="7" t="str">
        <f>IF(OR(DATABASE!H557="",ISERROR(DATABASE!H557),DATABASE!H557=FALSE),"0",DATABASE!H557)&amp;","</f>
        <v>382.5,</v>
      </c>
      <c r="K557" s="7" t="str">
        <f>IF(OR(DATABASE!I557="",ISERROR(DATABASE!I557),DATABASE!I557=FALSE),"0",DATABASE!I557)&amp;","</f>
        <v>555.799011230468,</v>
      </c>
      <c r="L557" s="7" t="str">
        <f>IF(OR(DATABASE!J557="",ISERROR(DATABASE!J557),DATABASE!J557=FALSE),"0",DATABASE!J557)&amp;","</f>
        <v>29.8,</v>
      </c>
      <c r="M557" s="7" t="str">
        <f>IF(OR(DATABASE!K557="",ISERROR(DATABASE!K557),DATABASE!K557=FALSE),"0",DATABASE!K557)&amp;","</f>
        <v>0.416000008583069,</v>
      </c>
      <c r="N557" s="7" t="str">
        <f>IF(OR(DATABASE!L557="",ISERROR(DATABASE!L557),DATABASE!L557=FALSE),"0",DATABASE!L557)&amp;","</f>
        <v>0.470990002155304,</v>
      </c>
      <c r="O557" s="7" t="str">
        <f>IF(OR(DATABASE!M557="",ISERROR(DATABASE!M557),DATABASE!M557=FALSE),"0",DATABASE!M557)&amp;","</f>
        <v>0.063878,</v>
      </c>
      <c r="P557" s="7" t="str">
        <f>IF(OR(DATABASE!N557="",ISERROR(DATABASE!N557),DATABASE!N557=FALSE),"0",DATABASE!N557)&amp;","</f>
        <v>0.0062229,</v>
      </c>
      <c r="Q557" s="7" t="str">
        <f>IF(OR(DATABASE!O557="",ISERROR(DATABASE!O557),DATABASE!O557=FALSE),"0",DATABASE!O557)&amp;","</f>
        <v>-0.00000335226,</v>
      </c>
      <c r="R557" s="7" t="str">
        <f>IF(OR(DATABASE!P557="",ISERROR(DATABASE!P557),DATABASE!P557=FALSE),"0",DATABASE!P557)&amp;","</f>
        <v>0.000000000699296,</v>
      </c>
      <c r="S557" s="7" t="str">
        <f>IF(OR(DATABASE!Q557="",ISERROR(DATABASE!Q557),DATABASE!Q557=FALSE),"0",DATABASE!Q557)&amp;","</f>
        <v>0,</v>
      </c>
      <c r="T557" s="7" t="str">
        <f>IF(OR(DATABASE!R557="",ISERROR(DATABASE!R557),DATABASE!R557=FALSE),"0",DATABASE!R557)&amp;","</f>
        <v>-113.6999921875,</v>
      </c>
      <c r="U557" s="7" t="str">
        <f>IF(OR(DATABASE!S557="",ISERROR(DATABASE!S557),DATABASE!S557=FALSE),"0",DATABASE!S557)&amp;","</f>
        <v>86.8,</v>
      </c>
      <c r="V557" s="7" t="str">
        <f>IF(OR(DATABASE!T557="",ISERROR(DATABASE!T557),DATABASE!T557=FALSE),"0",DATABASE!T557)&amp;","</f>
        <v>-113.3971796875,</v>
      </c>
      <c r="W557" s="7" t="str">
        <f>IF(OR(DATABASE!U557="",ISERROR(DATABASE!U557),DATABASE!U557=FALSE),"0",DATABASE!U557)&amp;","</f>
        <v>0.661204284667969,</v>
      </c>
      <c r="X557" s="7">
        <f>IF(OR(DATABASE!V557="",ISERROR(DATABASE!V557),DATABASE!V557=FALSE),"0",DATABASE!V557)</f>
        <v>5.9499565511941909E-5</v>
      </c>
      <c r="Y557" t="s">
        <v>5115</v>
      </c>
    </row>
    <row r="558" spans="2:25" x14ac:dyDescent="0.25">
      <c r="B558" t="s">
        <v>5116</v>
      </c>
      <c r="C558" s="8" t="str">
        <f>""""&amp;DATABASE!A558&amp;""","</f>
        <v>"14290-92-7",</v>
      </c>
      <c r="D558" s="8" t="str">
        <f>""""&amp;DATABASE!B558&amp;""","</f>
        <v>"C2tC4Sulfide",</v>
      </c>
      <c r="E558" s="8" t="str">
        <f>""""&amp;DATABASE!C558&amp;""","</f>
        <v>"C6H14S",</v>
      </c>
      <c r="F558" s="8" t="str">
        <f>""""&amp;DATABASE!D558&amp;""","</f>
        <v>"Misc",</v>
      </c>
      <c r="G558" s="8" t="str">
        <f>""""&amp;DATABASE!E558&amp;""","</f>
        <v>"C (CH3)4 CH2S ",</v>
      </c>
      <c r="H558" s="7" t="str">
        <f>IF(OR(DATABASE!F558="",ISERROR(DATABASE!F558),DATABASE!F558=FALSE),"0",DATABASE!F558)&amp;","</f>
        <v>118.24299621582,</v>
      </c>
      <c r="I558" s="7" t="str">
        <f>IF(OR(DATABASE!G558="",ISERROR(DATABASE!G558),DATABASE!G558=FALSE),"0",DATABASE!G558)&amp;","</f>
        <v>0.825319452691339,</v>
      </c>
      <c r="J558" s="7" t="str">
        <f>IF(OR(DATABASE!H558="",ISERROR(DATABASE!H558),DATABASE!H558=FALSE),"0",DATABASE!H558)&amp;","</f>
        <v>393.559997558593,</v>
      </c>
      <c r="K558" s="7" t="str">
        <f>IF(OR(DATABASE!I558="",ISERROR(DATABASE!I558),DATABASE!I558=FALSE),"0",DATABASE!I558)&amp;","</f>
        <v>588,</v>
      </c>
      <c r="L558" s="7" t="str">
        <f>IF(OR(DATABASE!J558="",ISERROR(DATABASE!J558),DATABASE!J558=FALSE),"0",DATABASE!J558)&amp;","</f>
        <v>31.3,</v>
      </c>
      <c r="M558" s="7" t="str">
        <f>IF(OR(DATABASE!K558="",ISERROR(DATABASE!K558),DATABASE!K558=FALSE),"0",DATABASE!K558)&amp;","</f>
        <v>0.412000000476837,</v>
      </c>
      <c r="N558" s="7" t="str">
        <f>IF(OR(DATABASE!L558="",ISERROR(DATABASE!L558),DATABASE!L558=FALSE),"0",DATABASE!L558)&amp;","</f>
        <v>0.286139011383057,</v>
      </c>
      <c r="O558" s="7" t="str">
        <f>IF(OR(DATABASE!M558="",ISERROR(DATABASE!M558),DATABASE!M558=FALSE),"0",DATABASE!M558)&amp;","</f>
        <v>0.036422,</v>
      </c>
      <c r="P558" s="7" t="str">
        <f>IF(OR(DATABASE!N558="",ISERROR(DATABASE!N558),DATABASE!N558=FALSE),"0",DATABASE!N558)&amp;","</f>
        <v>0.005266,</v>
      </c>
      <c r="Q558" s="7" t="str">
        <f>IF(OR(DATABASE!O558="",ISERROR(DATABASE!O558),DATABASE!O558=FALSE),"0",DATABASE!O558)&amp;","</f>
        <v>-0.00000241302,</v>
      </c>
      <c r="R558" s="7" t="str">
        <f>IF(OR(DATABASE!P558="",ISERROR(DATABASE!P558),DATABASE!P558=FALSE),"0",DATABASE!P558)&amp;","</f>
        <v>-0.000000000055384,</v>
      </c>
      <c r="S558" s="7" t="str">
        <f>IF(OR(DATABASE!Q558="",ISERROR(DATABASE!Q558),DATABASE!Q558=FALSE),"0",DATABASE!Q558)&amp;","</f>
        <v>0.000000000000197116,</v>
      </c>
      <c r="T558" s="7" t="str">
        <f>IF(OR(DATABASE!R558="",ISERROR(DATABASE!R558),DATABASE!R558=FALSE),"0",DATABASE!R558)&amp;","</f>
        <v>-147.7,</v>
      </c>
      <c r="U558" s="7" t="str">
        <f>IF(OR(DATABASE!S558="",ISERROR(DATABASE!S558),DATABASE!S558=FALSE),"0",DATABASE!S558)&amp;","</f>
        <v>0,</v>
      </c>
      <c r="V558" s="7" t="str">
        <f>IF(OR(DATABASE!T558="",ISERROR(DATABASE!T558),DATABASE!T558=FALSE),"0",DATABASE!T558)&amp;","</f>
        <v>-147.89225,</v>
      </c>
      <c r="W558" s="7" t="str">
        <f>IF(OR(DATABASE!U558="",ISERROR(DATABASE!U558),DATABASE!U558=FALSE),"0",DATABASE!U558)&amp;","</f>
        <v>0.549548095703125,</v>
      </c>
      <c r="X558" s="7">
        <f>IF(OR(DATABASE!V558="",ISERROR(DATABASE!V558),DATABASE!V558=FALSE),"0",DATABASE!V558)</f>
        <v>5.3260322660207751E-5</v>
      </c>
      <c r="Y558" t="s">
        <v>5115</v>
      </c>
    </row>
    <row r="559" spans="2:25" x14ac:dyDescent="0.25">
      <c r="B559" t="s">
        <v>5116</v>
      </c>
      <c r="C559" s="8" t="str">
        <f>""""&amp;DATABASE!A559&amp;""","</f>
        <v>"142-92-7",</v>
      </c>
      <c r="D559" s="8" t="str">
        <f>""""&amp;DATABASE!B559&amp;""","</f>
        <v>"nHexylC2oate",</v>
      </c>
      <c r="E559" s="8" t="str">
        <f>""""&amp;DATABASE!C559&amp;""","</f>
        <v>"C8H16O2",</v>
      </c>
      <c r="F559" s="8" t="str">
        <f>""""&amp;DATABASE!D559&amp;""","</f>
        <v>"Misc",</v>
      </c>
      <c r="G559" s="8" t="str">
        <f>""""&amp;DATABASE!E559&amp;""","</f>
        <v>"CH3COO (CH2)5 CH3 ",</v>
      </c>
      <c r="H559" s="7" t="str">
        <f>IF(OR(DATABASE!F559="",ISERROR(DATABASE!F559),DATABASE!F559=FALSE),"0",DATABASE!F559)&amp;","</f>
        <v>144.214004516601,</v>
      </c>
      <c r="I559" s="7" t="str">
        <f>IF(OR(DATABASE!G559="",ISERROR(DATABASE!G559),DATABASE!G559=FALSE),"0",DATABASE!G559)&amp;","</f>
        <v>0.877326797322455,</v>
      </c>
      <c r="J559" s="7" t="str">
        <f>IF(OR(DATABASE!H559="",ISERROR(DATABASE!H559),DATABASE!H559=FALSE),"0",DATABASE!H559)&amp;","</f>
        <v>444.648010253906,</v>
      </c>
      <c r="K559" s="7" t="str">
        <f>IF(OR(DATABASE!I559="",ISERROR(DATABASE!I559),DATABASE!I559=FALSE),"0",DATABASE!I559)&amp;","</f>
        <v>618,</v>
      </c>
      <c r="L559" s="7" t="str">
        <f>IF(OR(DATABASE!J559="",ISERROR(DATABASE!J559),DATABASE!J559=FALSE),"0",DATABASE!J559)&amp;","</f>
        <v>25.4,</v>
      </c>
      <c r="M559" s="7" t="str">
        <f>IF(OR(DATABASE!K559="",ISERROR(DATABASE!K559),DATABASE!K559=FALSE),"0",DATABASE!K559)&amp;","</f>
        <v>0.493999004364014,</v>
      </c>
      <c r="N559" s="7" t="str">
        <f>IF(OR(DATABASE!L559="",ISERROR(DATABASE!L559),DATABASE!L559=FALSE),"0",DATABASE!L559)&amp;","</f>
        <v>0.539604008197784,</v>
      </c>
      <c r="O559" s="7" t="str">
        <f>IF(OR(DATABASE!M559="",ISERROR(DATABASE!M559),DATABASE!M559=FALSE),"0",DATABASE!M559)&amp;","</f>
        <v>-0.366954,</v>
      </c>
      <c r="P559" s="7" t="str">
        <f>IF(OR(DATABASE!N559="",ISERROR(DATABASE!N559),DATABASE!N559=FALSE),"0",DATABASE!N559)&amp;","</f>
        <v>0.00764844,</v>
      </c>
      <c r="Q559" s="7" t="str">
        <f>IF(OR(DATABASE!O559="",ISERROR(DATABASE!O559),DATABASE!O559=FALSE),"0",DATABASE!O559)&amp;","</f>
        <v>-0.00000715602,</v>
      </c>
      <c r="R559" s="7" t="str">
        <f>IF(OR(DATABASE!P559="",ISERROR(DATABASE!P559),DATABASE!P559=FALSE),"0",DATABASE!P559)&amp;","</f>
        <v>0.000000003762996,</v>
      </c>
      <c r="S559" s="7" t="str">
        <f>IF(OR(DATABASE!Q559="",ISERROR(DATABASE!Q559),DATABASE!Q559=FALSE),"0",DATABASE!Q559)&amp;","</f>
        <v>-0.000000000000659464,</v>
      </c>
      <c r="T559" s="7" t="str">
        <f>IF(OR(DATABASE!R559="",ISERROR(DATABASE!R559),DATABASE!R559=FALSE),"0",DATABASE!R559)&amp;","</f>
        <v>-526.3,</v>
      </c>
      <c r="U559" s="7" t="str">
        <f>IF(OR(DATABASE!S559="",ISERROR(DATABASE!S559),DATABASE!S559=FALSE),"0",DATABASE!S559)&amp;","</f>
        <v>-295.3,</v>
      </c>
      <c r="V559" s="7" t="str">
        <f>IF(OR(DATABASE!T559="",ISERROR(DATABASE!T559),DATABASE!T559=FALSE),"0",DATABASE!T559)&amp;","</f>
        <v>-526.1810625,</v>
      </c>
      <c r="W559" s="7" t="str">
        <f>IF(OR(DATABASE!U559="",ISERROR(DATABASE!U559),DATABASE!U559=FALSE),"0",DATABASE!U559)&amp;","</f>
        <v>0.755330200195312,</v>
      </c>
      <c r="X559" s="7">
        <f>IF(OR(DATABASE!V559="",ISERROR(DATABASE!V559),DATABASE!V559=FALSE),"0",DATABASE!V559)</f>
        <v>6.3889637589454646E-5</v>
      </c>
      <c r="Y559" t="s">
        <v>5115</v>
      </c>
    </row>
    <row r="560" spans="2:25" x14ac:dyDescent="0.25">
      <c r="B560" t="s">
        <v>5116</v>
      </c>
      <c r="C560" s="8" t="str">
        <f>""""&amp;DATABASE!A560&amp;""","</f>
        <v>"142-96-1",</v>
      </c>
      <c r="D560" s="8" t="str">
        <f>""""&amp;DATABASE!B560&amp;""","</f>
        <v>"diB-Ether",</v>
      </c>
      <c r="E560" s="8" t="str">
        <f>""""&amp;DATABASE!C560&amp;""","</f>
        <v>"C8H18O",</v>
      </c>
      <c r="F560" s="8" t="str">
        <f>""""&amp;DATABASE!D560&amp;""","</f>
        <v>"Misc",</v>
      </c>
      <c r="G560" s="8" t="str">
        <f>""""&amp;DATABASE!E560&amp;""","</f>
        <v>"(CH3)2 (CH2)5 CH2O ",</v>
      </c>
      <c r="H560" s="7" t="str">
        <f>IF(OR(DATABASE!F560="",ISERROR(DATABASE!F560),DATABASE!F560=FALSE),"0",DATABASE!F560)&amp;","</f>
        <v>130.231002807617,</v>
      </c>
      <c r="I560" s="7" t="str">
        <f>IF(OR(DATABASE!G560="",ISERROR(DATABASE!G560),DATABASE!G560=FALSE),"0",DATABASE!G560)&amp;","</f>
        <v>0.772855751624815,</v>
      </c>
      <c r="J560" s="7" t="str">
        <f>IF(OR(DATABASE!H560="",ISERROR(DATABASE!H560),DATABASE!H560=FALSE),"0",DATABASE!H560)&amp;","</f>
        <v>413.398010253906,</v>
      </c>
      <c r="K560" s="7" t="str">
        <f>IF(OR(DATABASE!I560="",ISERROR(DATABASE!I560),DATABASE!I560=FALSE),"0",DATABASE!I560)&amp;","</f>
        <v>570,</v>
      </c>
      <c r="L560" s="7" t="str">
        <f>IF(OR(DATABASE!J560="",ISERROR(DATABASE!J560),DATABASE!J560=FALSE),"0",DATABASE!J560)&amp;","</f>
        <v>25.299599609375,</v>
      </c>
      <c r="M560" s="7" t="str">
        <f>IF(OR(DATABASE!K560="",ISERROR(DATABASE!K560),DATABASE!K560=FALSE),"0",DATABASE!K560)&amp;","</f>
        <v>0.490000009536743,</v>
      </c>
      <c r="N560" s="7" t="str">
        <f>IF(OR(DATABASE!L560="",ISERROR(DATABASE!L560),DATABASE!L560=FALSE),"0",DATABASE!L560)&amp;","</f>
        <v>0.501990020275115,</v>
      </c>
      <c r="O560" s="7" t="str">
        <f>IF(OR(DATABASE!M560="",ISERROR(DATABASE!M560),DATABASE!M560=FALSE),"0",DATABASE!M560)&amp;","</f>
        <v>0.0465153,</v>
      </c>
      <c r="P560" s="7" t="str">
        <f>IF(OR(DATABASE!N560="",ISERROR(DATABASE!N560),DATABASE!N560=FALSE),"0",DATABASE!N560)&amp;","</f>
        <v>0.00593878,</v>
      </c>
      <c r="Q560" s="7" t="str">
        <f>IF(OR(DATABASE!O560="",ISERROR(DATABASE!O560),DATABASE!O560=FALSE),"0",DATABASE!O560)&amp;","</f>
        <v>-0.00000313866,</v>
      </c>
      <c r="R560" s="7" t="str">
        <f>IF(OR(DATABASE!P560="",ISERROR(DATABASE!P560),DATABASE!P560=FALSE),"0",DATABASE!P560)&amp;","</f>
        <v>0.000000000621204,</v>
      </c>
      <c r="S560" s="7" t="str">
        <f>IF(OR(DATABASE!Q560="",ISERROR(DATABASE!Q560),DATABASE!Q560=FALSE),"0",DATABASE!Q560)&amp;","</f>
        <v>0,</v>
      </c>
      <c r="T560" s="7" t="str">
        <f>IF(OR(DATABASE!R560="",ISERROR(DATABASE!R560),DATABASE!R560=FALSE),"0",DATABASE!R560)&amp;","</f>
        <v>-334.09,</v>
      </c>
      <c r="U560" s="7" t="str">
        <f>IF(OR(DATABASE!S560="",ISERROR(DATABASE!S560),DATABASE!S560=FALSE),"0",DATABASE!S560)&amp;","</f>
        <v>-88.53,</v>
      </c>
      <c r="V560" s="7" t="str">
        <f>IF(OR(DATABASE!T560="",ISERROR(DATABASE!T560),DATABASE!T560=FALSE),"0",DATABASE!T560)&amp;","</f>
        <v>-337.8,</v>
      </c>
      <c r="W560" s="7" t="str">
        <f>IF(OR(DATABASE!U560="",ISERROR(DATABASE!U560),DATABASE!U560=FALSE),"0",DATABASE!U560)&amp;","</f>
        <v>0.814900024414063,</v>
      </c>
      <c r="X560" s="7">
        <f>IF(OR(DATABASE!V560="",ISERROR(DATABASE!V560),DATABASE!V560=FALSE),"0",DATABASE!V560)</f>
        <v>6.4263001084327701E-5</v>
      </c>
      <c r="Y560" t="s">
        <v>5115</v>
      </c>
    </row>
    <row r="561" spans="2:25" x14ac:dyDescent="0.25">
      <c r="B561" t="s">
        <v>5116</v>
      </c>
      <c r="C561" s="8" t="str">
        <f>""""&amp;DATABASE!A561&amp;""","</f>
        <v>"143-07-7",</v>
      </c>
      <c r="D561" s="8" t="str">
        <f>""""&amp;DATABASE!B561&amp;""","</f>
        <v>"1C12oicAcid",</v>
      </c>
      <c r="E561" s="8" t="str">
        <f>""""&amp;DATABASE!C561&amp;""","</f>
        <v>"C12H24O2",</v>
      </c>
      <c r="F561" s="8" t="str">
        <f>""""&amp;DATABASE!D561&amp;""","</f>
        <v>"Misc",</v>
      </c>
      <c r="G561" s="8" t="str">
        <f>""""&amp;DATABASE!E561&amp;""","</f>
        <v>"COOH (CH2)10 CH3 ",</v>
      </c>
      <c r="H561" s="7" t="str">
        <f>IF(OR(DATABASE!F561="",ISERROR(DATABASE!F561),DATABASE!F561=FALSE),"0",DATABASE!F561)&amp;","</f>
        <v>200.320007324218,</v>
      </c>
      <c r="I561" s="7" t="str">
        <f>IF(OR(DATABASE!G561="",ISERROR(DATABASE!G561),DATABASE!G561=FALSE),"0",DATABASE!G561)&amp;","</f>
        <v>0.894150404805161,</v>
      </c>
      <c r="J561" s="7" t="str">
        <f>IF(OR(DATABASE!H561="",ISERROR(DATABASE!H561),DATABASE!H561=FALSE),"0",DATABASE!H561)&amp;","</f>
        <v>571.848022460937,</v>
      </c>
      <c r="K561" s="7" t="str">
        <f>IF(OR(DATABASE!I561="",ISERROR(DATABASE!I561),DATABASE!I561=FALSE),"0",DATABASE!I561)&amp;","</f>
        <v>734,</v>
      </c>
      <c r="L561" s="7" t="str">
        <f>IF(OR(DATABASE!J561="",ISERROR(DATABASE!J561),DATABASE!J561=FALSE),"0",DATABASE!J561)&amp;","</f>
        <v>19.3,</v>
      </c>
      <c r="M561" s="7" t="str">
        <f>IF(OR(DATABASE!K561="",ISERROR(DATABASE!K561),DATABASE!K561=FALSE),"0",DATABASE!K561)&amp;","</f>
        <v>0.704999029636383,</v>
      </c>
      <c r="N561" s="7" t="str">
        <f>IF(OR(DATABASE!L561="",ISERROR(DATABASE!L561),DATABASE!L561=FALSE),"0",DATABASE!L561)&amp;","</f>
        <v>0.967100024223327,</v>
      </c>
      <c r="O561" s="7" t="str">
        <f>IF(OR(DATABASE!M561="",ISERROR(DATABASE!M561),DATABASE!M561=FALSE),"0",DATABASE!M561)&amp;","</f>
        <v>-0.0221281,</v>
      </c>
      <c r="P561" s="7" t="str">
        <f>IF(OR(DATABASE!N561="",ISERROR(DATABASE!N561),DATABASE!N561=FALSE),"0",DATABASE!N561)&amp;","</f>
        <v>0.00617994,</v>
      </c>
      <c r="Q561" s="7" t="str">
        <f>IF(OR(DATABASE!O561="",ISERROR(DATABASE!O561),DATABASE!O561=FALSE),"0",DATABASE!O561)&amp;","</f>
        <v>-0.00000410934,</v>
      </c>
      <c r="R561" s="7" t="str">
        <f>IF(OR(DATABASE!P561="",ISERROR(DATABASE!P561),DATABASE!P561=FALSE),"0",DATABASE!P561)&amp;","</f>
        <v>0.000000001385836,</v>
      </c>
      <c r="S561" s="7" t="str">
        <f>IF(OR(DATABASE!Q561="",ISERROR(DATABASE!Q561),DATABASE!Q561=FALSE),"0",DATABASE!Q561)&amp;","</f>
        <v>-0.000000000000156096,</v>
      </c>
      <c r="T561" s="7" t="str">
        <f>IF(OR(DATABASE!R561="",ISERROR(DATABASE!R561),DATABASE!R561=FALSE),"0",DATABASE!R561)&amp;","</f>
        <v>-642,</v>
      </c>
      <c r="U561" s="7" t="str">
        <f>IF(OR(DATABASE!S561="",ISERROR(DATABASE!S561),DATABASE!S561=FALSE),"0",DATABASE!S561)&amp;","</f>
        <v>-297,</v>
      </c>
      <c r="V561" s="7" t="str">
        <f>IF(OR(DATABASE!T561="",ISERROR(DATABASE!T561),DATABASE!T561=FALSE),"0",DATABASE!T561)&amp;","</f>
        <v>-641.6025625,</v>
      </c>
      <c r="W561" s="7" t="str">
        <f>IF(OR(DATABASE!U561="",ISERROR(DATABASE!U561),DATABASE!U561=FALSE),"0",DATABASE!U561)&amp;","</f>
        <v>1.13209716796875,</v>
      </c>
      <c r="X561" s="7">
        <f>IF(OR(DATABASE!V561="",ISERROR(DATABASE!V561),DATABASE!V561=FALSE),"0",DATABASE!V561)</f>
        <v>9.0757727622985842E-5</v>
      </c>
      <c r="Y561" t="s">
        <v>5115</v>
      </c>
    </row>
    <row r="562" spans="2:25" x14ac:dyDescent="0.25">
      <c r="B562" t="s">
        <v>5116</v>
      </c>
      <c r="C562" s="8" t="str">
        <f>""""&amp;DATABASE!A562&amp;""","</f>
        <v>"143-08-8",</v>
      </c>
      <c r="D562" s="8" t="str">
        <f>""""&amp;DATABASE!B562&amp;""","</f>
        <v>"1-Nonanol",</v>
      </c>
      <c r="E562" s="8" t="str">
        <f>""""&amp;DATABASE!C562&amp;""","</f>
        <v>"C9H20O",</v>
      </c>
      <c r="F562" s="8" t="str">
        <f>""""&amp;DATABASE!D562&amp;""","</f>
        <v>"Misc",</v>
      </c>
      <c r="G562" s="8" t="str">
        <f>""""&amp;DATABASE!E562&amp;""","</f>
        <v>"CH3 (CH2)8 OH ",</v>
      </c>
      <c r="H562" s="7" t="str">
        <f>IF(OR(DATABASE!F562="",ISERROR(DATABASE!F562),DATABASE!F562=FALSE),"0",DATABASE!F562)&amp;","</f>
        <v>144.257003784179,</v>
      </c>
      <c r="I562" s="7" t="str">
        <f>IF(OR(DATABASE!G562="",ISERROR(DATABASE!G562),DATABASE!G562=FALSE),"0",DATABASE!G562)&amp;","</f>
        <v>0.831402128039123,</v>
      </c>
      <c r="J562" s="7" t="str">
        <f>IF(OR(DATABASE!H562="",ISERROR(DATABASE!H562),DATABASE!H562=FALSE),"0",DATABASE!H562)&amp;","</f>
        <v>486.700012207031,</v>
      </c>
      <c r="K562" s="7" t="str">
        <f>IF(OR(DATABASE!I562="",ISERROR(DATABASE!I562),DATABASE!I562=FALSE),"0",DATABASE!I562)&amp;","</f>
        <v>670,</v>
      </c>
      <c r="L562" s="7" t="str">
        <f>IF(OR(DATABASE!J562="",ISERROR(DATABASE!J562),DATABASE!J562=FALSE),"0",DATABASE!J562)&amp;","</f>
        <v>26.3,</v>
      </c>
      <c r="M562" s="7" t="str">
        <f>IF(OR(DATABASE!K562="",ISERROR(DATABASE!K562),DATABASE!K562=FALSE),"0",DATABASE!K562)&amp;","</f>
        <v>0.546000003814697,</v>
      </c>
      <c r="N562" s="7" t="str">
        <f>IF(OR(DATABASE!L562="",ISERROR(DATABASE!L562),DATABASE!L562=FALSE),"0",DATABASE!L562)&amp;","</f>
        <v>0.593550026416778,</v>
      </c>
      <c r="O562" s="7" t="str">
        <f>IF(OR(DATABASE!M562="",ISERROR(DATABASE!M562),DATABASE!M562=FALSE),"0",DATABASE!M562)&amp;","</f>
        <v>0.00887844,</v>
      </c>
      <c r="P562" s="7" t="str">
        <f>IF(OR(DATABASE!N562="",ISERROR(DATABASE!N562),DATABASE!N562=FALSE),"0",DATABASE!N562)&amp;","</f>
        <v>0.006116,</v>
      </c>
      <c r="Q562" s="7" t="str">
        <f>IF(OR(DATABASE!O562="",ISERROR(DATABASE!O562),DATABASE!O562=FALSE),"0",DATABASE!O562)&amp;","</f>
        <v>-0.00000332334,</v>
      </c>
      <c r="R562" s="7" t="str">
        <f>IF(OR(DATABASE!P562="",ISERROR(DATABASE!P562),DATABASE!P562=FALSE),"0",DATABASE!P562)&amp;","</f>
        <v>0.000000000679836,</v>
      </c>
      <c r="S562" s="7" t="str">
        <f>IF(OR(DATABASE!Q562="",ISERROR(DATABASE!Q562),DATABASE!Q562=FALSE),"0",DATABASE!Q562)&amp;","</f>
        <v>0,</v>
      </c>
      <c r="T562" s="7" t="str">
        <f>IF(OR(DATABASE!R562="",ISERROR(DATABASE!R562),DATABASE!R562=FALSE),"0",DATABASE!R562)&amp;","</f>
        <v>-387.19,</v>
      </c>
      <c r="U562" s="7" t="str">
        <f>IF(OR(DATABASE!S562="",ISERROR(DATABASE!S562),DATABASE!S562=FALSE),"0",DATABASE!S562)&amp;","</f>
        <v>-111.92,</v>
      </c>
      <c r="V562" s="7" t="str">
        <f>IF(OR(DATABASE!T562="",ISERROR(DATABASE!T562),DATABASE!T562=FALSE),"0",DATABASE!T562)&amp;","</f>
        <v>-391.75,</v>
      </c>
      <c r="W562" s="7" t="str">
        <f>IF(OR(DATABASE!U562="",ISERROR(DATABASE!U562),DATABASE!U562=FALSE),"0",DATABASE!U562)&amp;","</f>
        <v>0.894630004882813,</v>
      </c>
      <c r="X562" s="7">
        <f>IF(OR(DATABASE!V562="",ISERROR(DATABASE!V562),DATABASE!V562=FALSE),"0",DATABASE!V562)</f>
        <v>6.919000297784805E-5</v>
      </c>
      <c r="Y562" t="s">
        <v>5115</v>
      </c>
    </row>
    <row r="563" spans="2:25" x14ac:dyDescent="0.25">
      <c r="B563" t="s">
        <v>5116</v>
      </c>
      <c r="C563" s="8" t="str">
        <f>""""&amp;DATABASE!A563&amp;""","</f>
        <v>"143-10-2",</v>
      </c>
      <c r="D563" s="8" t="str">
        <f>""""&amp;DATABASE!B563&amp;""","</f>
        <v>"1Decanethiol",</v>
      </c>
      <c r="E563" s="8" t="str">
        <f>""""&amp;DATABASE!C563&amp;""","</f>
        <v>"C10H22S",</v>
      </c>
      <c r="F563" s="8" t="str">
        <f>""""&amp;DATABASE!D563&amp;""","</f>
        <v>"MISC",</v>
      </c>
      <c r="G563" s="8" t="str">
        <f>""""&amp;DATABASE!E563&amp;""","</f>
        <v>"CH2SH CH3 (CH2)8 ",</v>
      </c>
      <c r="H563" s="7" t="str">
        <f>IF(OR(DATABASE!F563="",ISERROR(DATABASE!F563),DATABASE!F563=FALSE),"0",DATABASE!F563)&amp;","</f>
        <v>174.350997924804,</v>
      </c>
      <c r="I563" s="7" t="str">
        <f>IF(OR(DATABASE!G563="",ISERROR(DATABASE!G563),DATABASE!G563=FALSE),"0",DATABASE!G563)&amp;","</f>
        <v>0.848130676537425,</v>
      </c>
      <c r="J563" s="7" t="str">
        <f>IF(OR(DATABASE!H563="",ISERROR(DATABASE!H563),DATABASE!H563=FALSE),"0",DATABASE!H563)&amp;","</f>
        <v>512.400024414062,</v>
      </c>
      <c r="K563" s="7" t="str">
        <f>IF(OR(DATABASE!I563="",ISERROR(DATABASE!I563),DATABASE!I563=FALSE),"0",DATABASE!I563)&amp;","</f>
        <v>702.200012207031,</v>
      </c>
      <c r="L563" s="7" t="str">
        <f>IF(OR(DATABASE!J563="",ISERROR(DATABASE!J563),DATABASE!J563=FALSE),"0",DATABASE!J563)&amp;","</f>
        <v>22.4,</v>
      </c>
      <c r="M563" s="7" t="str">
        <f>IF(OR(DATABASE!K563="",ISERROR(DATABASE!K563),DATABASE!K563=FALSE),"0",DATABASE!K563)&amp;","</f>
        <v>0.649500012397766,</v>
      </c>
      <c r="N563" s="7" t="str">
        <f>IF(OR(DATABASE!L563="",ISERROR(DATABASE!L563),DATABASE!L563=FALSE),"0",DATABASE!L563)&amp;","</f>
        <v>0.555000007152557,</v>
      </c>
      <c r="O563" s="7" t="str">
        <f>IF(OR(DATABASE!M563="",ISERROR(DATABASE!M563),DATABASE!M563=FALSE),"0",DATABASE!M563)&amp;","</f>
        <v>0.0613693,</v>
      </c>
      <c r="P563" s="7" t="str">
        <f>IF(OR(DATABASE!N563="",ISERROR(DATABASE!N563),DATABASE!N563=FALSE),"0",DATABASE!N563)&amp;","</f>
        <v>0.00551744,</v>
      </c>
      <c r="Q563" s="7" t="str">
        <f>IF(OR(DATABASE!O563="",ISERROR(DATABASE!O563),DATABASE!O563=FALSE),"0",DATABASE!O563)&amp;","</f>
        <v>-0.000002881536,</v>
      </c>
      <c r="R563" s="7" t="str">
        <f>IF(OR(DATABASE!P563="",ISERROR(DATABASE!P563),DATABASE!P563=FALSE),"0",DATABASE!P563)&amp;","</f>
        <v>0.000000000591124,</v>
      </c>
      <c r="S563" s="7" t="str">
        <f>IF(OR(DATABASE!Q563="",ISERROR(DATABASE!Q563),DATABASE!Q563=FALSE),"0",DATABASE!Q563)&amp;","</f>
        <v>8.24952E-21,</v>
      </c>
      <c r="T563" s="7" t="str">
        <f>IF(OR(DATABASE!R563="",ISERROR(DATABASE!R563),DATABASE!R563=FALSE),"0",DATABASE!R563)&amp;","</f>
        <v>-211.459,</v>
      </c>
      <c r="U563" s="7" t="str">
        <f>IF(OR(DATABASE!S563="",ISERROR(DATABASE!S563),DATABASE!S563=FALSE),"0",DATABASE!S563)&amp;","</f>
        <v>61.42,</v>
      </c>
      <c r="V563" s="7" t="str">
        <f>IF(OR(DATABASE!T563="",ISERROR(DATABASE!T563),DATABASE!T563=FALSE),"0",DATABASE!T563)&amp;","</f>
        <v>-204.389,</v>
      </c>
      <c r="W563" s="7" t="str">
        <f>IF(OR(DATABASE!U563="",ISERROR(DATABASE!U563),DATABASE!U563=FALSE),"0",DATABASE!U563)&amp;","</f>
        <v>0.84797900390625,</v>
      </c>
      <c r="X563" s="7">
        <f>IF(OR(DATABASE!V563="",ISERROR(DATABASE!V563),DATABASE!V563=FALSE),"0",DATABASE!V563)</f>
        <v>1.4420700073242186E-4</v>
      </c>
      <c r="Y563" t="s">
        <v>5115</v>
      </c>
    </row>
    <row r="564" spans="2:25" x14ac:dyDescent="0.25">
      <c r="B564" t="s">
        <v>5116</v>
      </c>
      <c r="C564" s="8" t="str">
        <f>""""&amp;DATABASE!A564&amp;""","</f>
        <v>"143-13-5",</v>
      </c>
      <c r="D564" s="8" t="str">
        <f>""""&amp;DATABASE!B564&amp;""","</f>
        <v>"nNonyAcetate",</v>
      </c>
      <c r="E564" s="8" t="str">
        <f>""""&amp;DATABASE!C564&amp;""","</f>
        <v>"C11H22O2",</v>
      </c>
      <c r="F564" s="8" t="str">
        <f>""""&amp;DATABASE!D564&amp;""","</f>
        <v>"Misc",</v>
      </c>
      <c r="G564" s="8" t="str">
        <f>""""&amp;DATABASE!E564&amp;""","</f>
        <v>"CH3COO (CH2)8 CH3 ",</v>
      </c>
      <c r="H564" s="7" t="str">
        <f>IF(OR(DATABASE!F564="",ISERROR(DATABASE!F564),DATABASE!F564=FALSE),"0",DATABASE!F564)&amp;","</f>
        <v>186.294006347656,</v>
      </c>
      <c r="I564" s="7" t="str">
        <f>IF(OR(DATABASE!G564="",ISERROR(DATABASE!G564),DATABASE!G564=FALSE),"0",DATABASE!G564)&amp;","</f>
        <v>0.870136098324201,</v>
      </c>
      <c r="J564" s="7" t="str">
        <f>IF(OR(DATABASE!H564="",ISERROR(DATABASE!H564),DATABASE!H564=FALSE),"0",DATABASE!H564)&amp;","</f>
        <v>497.100006103515,</v>
      </c>
      <c r="K564" s="7" t="str">
        <f>IF(OR(DATABASE!I564="",ISERROR(DATABASE!I564),DATABASE!I564=FALSE),"0",DATABASE!I564)&amp;","</f>
        <v>661,</v>
      </c>
      <c r="L564" s="7" t="str">
        <f>IF(OR(DATABASE!J564="",ISERROR(DATABASE!J564),DATABASE!J564=FALSE),"0",DATABASE!J564)&amp;","</f>
        <v>19.9,</v>
      </c>
      <c r="M564" s="7" t="str">
        <f>IF(OR(DATABASE!K564="",ISERROR(DATABASE!K564),DATABASE!K564=FALSE),"0",DATABASE!K564)&amp;","</f>
        <v>0.652997016906738,</v>
      </c>
      <c r="N564" s="7" t="str">
        <f>IF(OR(DATABASE!L564="",ISERROR(DATABASE!L564),DATABASE!L564=FALSE),"0",DATABASE!L564)&amp;","</f>
        <v>0.715923011302947,</v>
      </c>
      <c r="O564" s="7" t="str">
        <f>IF(OR(DATABASE!M564="",ISERROR(DATABASE!M564),DATABASE!M564=FALSE),"0",DATABASE!M564)&amp;","</f>
        <v>-0.367748,</v>
      </c>
      <c r="P564" s="7" t="str">
        <f>IF(OR(DATABASE!N564="",ISERROR(DATABASE!N564),DATABASE!N564=FALSE),"0",DATABASE!N564)&amp;","</f>
        <v>0.00781802,</v>
      </c>
      <c r="Q564" s="7" t="str">
        <f>IF(OR(DATABASE!O564="",ISERROR(DATABASE!O564),DATABASE!O564=FALSE),"0",DATABASE!O564)&amp;","</f>
        <v>-0.00000703299,</v>
      </c>
      <c r="R564" s="7" t="str">
        <f>IF(OR(DATABASE!P564="",ISERROR(DATABASE!P564),DATABASE!P564=FALSE),"0",DATABASE!P564)&amp;","</f>
        <v>0.000000003498432,</v>
      </c>
      <c r="S564" s="7" t="str">
        <f>IF(OR(DATABASE!Q564="",ISERROR(DATABASE!Q564),DATABASE!Q564=FALSE),"0",DATABASE!Q564)&amp;","</f>
        <v>-0.00000000000057046,</v>
      </c>
      <c r="T564" s="7" t="str">
        <f>IF(OR(DATABASE!R564="",ISERROR(DATABASE!R564),DATABASE!R564=FALSE),"0",DATABASE!R564)&amp;","</f>
        <v>-590.4,</v>
      </c>
      <c r="U564" s="7" t="str">
        <f>IF(OR(DATABASE!S564="",ISERROR(DATABASE!S564),DATABASE!S564=FALSE),"0",DATABASE!S564)&amp;","</f>
        <v>0,</v>
      </c>
      <c r="V564" s="7" t="str">
        <f>IF(OR(DATABASE!T564="",ISERROR(DATABASE!T564),DATABASE!T564=FALSE),"0",DATABASE!T564)&amp;","</f>
        <v>-590.307625,</v>
      </c>
      <c r="W564" s="7" t="str">
        <f>IF(OR(DATABASE!U564="",ISERROR(DATABASE!U564),DATABASE!U564=FALSE),"0",DATABASE!U564)&amp;","</f>
        <v>1.02881604003906,</v>
      </c>
      <c r="X564" s="7">
        <f>IF(OR(DATABASE!V564="",ISERROR(DATABASE!V564),DATABASE!V564=FALSE),"0",DATABASE!V564)</f>
        <v>8.5114650428295139E-5</v>
      </c>
      <c r="Y564" t="s">
        <v>5115</v>
      </c>
    </row>
    <row r="565" spans="2:25" x14ac:dyDescent="0.25">
      <c r="B565" t="s">
        <v>5116</v>
      </c>
      <c r="C565" s="8" t="str">
        <f>""""&amp;DATABASE!A565&amp;""","</f>
        <v>"143-22-6",</v>
      </c>
      <c r="D565" s="8" t="str">
        <f>""""&amp;DATABASE!B565&amp;""","</f>
        <v>"Butoxy3Glycl",</v>
      </c>
      <c r="E565" s="8" t="str">
        <f>""""&amp;DATABASE!C565&amp;""","</f>
        <v>"C10H22O4",</v>
      </c>
      <c r="F565" s="8" t="str">
        <f>""""&amp;DATABASE!D565&amp;""","</f>
        <v>"Misc",</v>
      </c>
      <c r="G565" s="8" t="str">
        <f>""""&amp;DATABASE!E565&amp;""","</f>
        <v>"OH (CH2)6 (CH2O)3 CH3 ",</v>
      </c>
      <c r="H565" s="7" t="str">
        <f>IF(OR(DATABASE!F565="",ISERROR(DATABASE!F565),DATABASE!F565=FALSE),"0",DATABASE!F565)&amp;","</f>
        <v>206.279006958007,</v>
      </c>
      <c r="I565" s="7" t="str">
        <f>IF(OR(DATABASE!G565="",ISERROR(DATABASE!G565),DATABASE!G565=FALSE),"0",DATABASE!G565)&amp;","</f>
        <v>0.99350066699913,</v>
      </c>
      <c r="J565" s="7" t="str">
        <f>IF(OR(DATABASE!H565="",ISERROR(DATABASE!H565),DATABASE!H565=FALSE),"0",DATABASE!H565)&amp;","</f>
        <v>551.150024414062,</v>
      </c>
      <c r="K565" s="7" t="str">
        <f>IF(OR(DATABASE!I565="",ISERROR(DATABASE!I565),DATABASE!I565=FALSE),"0",DATABASE!I565)&amp;","</f>
        <v>700.674011230468,</v>
      </c>
      <c r="L565" s="7" t="str">
        <f>IF(OR(DATABASE!J565="",ISERROR(DATABASE!J565),DATABASE!J565=FALSE),"0",DATABASE!J565)&amp;","</f>
        <v>21.8969995117188,</v>
      </c>
      <c r="M565" s="7" t="str">
        <f>IF(OR(DATABASE!K565="",ISERROR(DATABASE!K565),DATABASE!K565=FALSE),"0",DATABASE!K565)&amp;","</f>
        <v>0.668500006198883,</v>
      </c>
      <c r="N565" s="7" t="str">
        <f>IF(OR(DATABASE!L565="",ISERROR(DATABASE!L565),DATABASE!L565=FALSE),"0",DATABASE!L565)&amp;","</f>
        <v>1.10801005363464,</v>
      </c>
      <c r="O565" s="7" t="str">
        <f>IF(OR(DATABASE!M565="",ISERROR(DATABASE!M565),DATABASE!M565=FALSE),"0",DATABASE!M565)&amp;","</f>
        <v>0.366435,</v>
      </c>
      <c r="P565" s="7" t="str">
        <f>IF(OR(DATABASE!N565="",ISERROR(DATABASE!N565),DATABASE!N565=FALSE),"0",DATABASE!N565)&amp;","</f>
        <v>0.00386954,</v>
      </c>
      <c r="Q565" s="7" t="str">
        <f>IF(OR(DATABASE!O565="",ISERROR(DATABASE!O565),DATABASE!O565=FALSE),"0",DATABASE!O565)&amp;","</f>
        <v>-0.00000105486,</v>
      </c>
      <c r="R565" s="7" t="str">
        <f>IF(OR(DATABASE!P565="",ISERROR(DATABASE!P565),DATABASE!P565=FALSE),"0",DATABASE!P565)&amp;","</f>
        <v>-0.0000000002268732,</v>
      </c>
      <c r="S565" s="7" t="str">
        <f>IF(OR(DATABASE!Q565="",ISERROR(DATABASE!Q565),DATABASE!Q565=FALSE),"0",DATABASE!Q565)&amp;","</f>
        <v>4.42524E-20,</v>
      </c>
      <c r="T565" s="7" t="str">
        <f>IF(OR(DATABASE!R565="",ISERROR(DATABASE!R565),DATABASE!R565=FALSE),"0",DATABASE!R565)&amp;","</f>
        <v>-798.61,</v>
      </c>
      <c r="U565" s="7" t="str">
        <f>IF(OR(DATABASE!S565="",ISERROR(DATABASE!S565),DATABASE!S565=FALSE),"0",DATABASE!S565)&amp;","</f>
        <v>0,</v>
      </c>
      <c r="V565" s="7" t="str">
        <f>IF(OR(DATABASE!T565="",ISERROR(DATABASE!T565),DATABASE!T565=FALSE),"0",DATABASE!T565)&amp;","</f>
        <v>-798.473,</v>
      </c>
      <c r="W565" s="7" t="str">
        <f>IF(OR(DATABASE!U565="",ISERROR(DATABASE!U565),DATABASE!U565=FALSE),"0",DATABASE!U565)&amp;","</f>
        <v>1.27443005371094,</v>
      </c>
      <c r="X565" s="7">
        <f>IF(OR(DATABASE!V565="",ISERROR(DATABASE!V565),DATABASE!V565=FALSE),"0",DATABASE!V565)</f>
        <v>0</v>
      </c>
      <c r="Y565" t="s">
        <v>5115</v>
      </c>
    </row>
    <row r="566" spans="2:25" x14ac:dyDescent="0.25">
      <c r="B566" t="s">
        <v>5116</v>
      </c>
      <c r="C566" s="8" t="str">
        <f>""""&amp;DATABASE!A566&amp;""","</f>
        <v>"143-24-8",</v>
      </c>
      <c r="D566" s="8" t="str">
        <f>""""&amp;DATABASE!B566&amp;""","</f>
        <v>"TetraEGMEthr",</v>
      </c>
      <c r="E566" s="8" t="str">
        <f>""""&amp;DATABASE!C566&amp;""","</f>
        <v>"C10H22O5",</v>
      </c>
      <c r="F566" s="8" t="str">
        <f>""""&amp;DATABASE!D566&amp;""","</f>
        <v>"Misc",</v>
      </c>
      <c r="G566" s="8" t="str">
        <f>""""&amp;DATABASE!E566&amp;""","</f>
        <v>"(CH2)5 (CH2O)3 (CH3O)2 ",</v>
      </c>
      <c r="H566" s="7" t="str">
        <f>IF(OR(DATABASE!F566="",ISERROR(DATABASE!F566),DATABASE!F566=FALSE),"0",DATABASE!F566)&amp;","</f>
        <v>222.281005859375,</v>
      </c>
      <c r="I566" s="7" t="str">
        <f>IF(OR(DATABASE!G566="",ISERROR(DATABASE!G566),DATABASE!G566=FALSE),"0",DATABASE!G566)&amp;","</f>
        <v>1.0156432400841,</v>
      </c>
      <c r="J566" s="7" t="str">
        <f>IF(OR(DATABASE!H566="",ISERROR(DATABASE!H566),DATABASE!H566=FALSE),"0",DATABASE!H566)&amp;","</f>
        <v>548.950012207031,</v>
      </c>
      <c r="K566" s="7" t="str">
        <f>IF(OR(DATABASE!I566="",ISERROR(DATABASE!I566),DATABASE!I566=FALSE),"0",DATABASE!I566)&amp;","</f>
        <v>705,</v>
      </c>
      <c r="L566" s="7" t="str">
        <f>IF(OR(DATABASE!J566="",ISERROR(DATABASE!J566),DATABASE!J566=FALSE),"0",DATABASE!J566)&amp;","</f>
        <v>19.4,</v>
      </c>
      <c r="M566" s="7" t="str">
        <f>IF(OR(DATABASE!K566="",ISERROR(DATABASE!K566),DATABASE!K566=FALSE),"0",DATABASE!K566)&amp;","</f>
        <v>0.674000024795532,</v>
      </c>
      <c r="N566" s="7" t="str">
        <f>IF(OR(DATABASE!L566="",ISERROR(DATABASE!L566),DATABASE!L566=FALSE),"0",DATABASE!L566)&amp;","</f>
        <v>0.965200006961822,</v>
      </c>
      <c r="O566" s="7" t="str">
        <f>IF(OR(DATABASE!M566="",ISERROR(DATABASE!M566),DATABASE!M566=FALSE),"0",DATABASE!M566)&amp;","</f>
        <v>-0.303186,</v>
      </c>
      <c r="P566" s="7" t="str">
        <f>IF(OR(DATABASE!N566="",ISERROR(DATABASE!N566),DATABASE!N566=FALSE),"0",DATABASE!N566)&amp;","</f>
        <v>0.00679998,</v>
      </c>
      <c r="Q566" s="7" t="str">
        <f>IF(OR(DATABASE!O566="",ISERROR(DATABASE!O566),DATABASE!O566=FALSE),"0",DATABASE!O566)&amp;","</f>
        <v>-0.00000585603,</v>
      </c>
      <c r="R566" s="7" t="str">
        <f>IF(OR(DATABASE!P566="",ISERROR(DATABASE!P566),DATABASE!P566=FALSE),"0",DATABASE!P566)&amp;","</f>
        <v>0.00000000274346,</v>
      </c>
      <c r="S566" s="7" t="str">
        <f>IF(OR(DATABASE!Q566="",ISERROR(DATABASE!Q566),DATABASE!Q566=FALSE),"0",DATABASE!Q566)&amp;","</f>
        <v>-0.0000000000004445,</v>
      </c>
      <c r="T566" s="7" t="str">
        <f>IF(OR(DATABASE!R566="",ISERROR(DATABASE!R566),DATABASE!R566=FALSE),"0",DATABASE!R566)&amp;","</f>
        <v>-884,</v>
      </c>
      <c r="U566" s="7" t="str">
        <f>IF(OR(DATABASE!S566="",ISERROR(DATABASE!S566),DATABASE!S566=FALSE),"0",DATABASE!S566)&amp;","</f>
        <v>-503,</v>
      </c>
      <c r="V566" s="7" t="str">
        <f>IF(OR(DATABASE!T566="",ISERROR(DATABASE!T566),DATABASE!T566=FALSE),"0",DATABASE!T566)&amp;","</f>
        <v>-884.477875,</v>
      </c>
      <c r="W566" s="7" t="str">
        <f>IF(OR(DATABASE!U566="",ISERROR(DATABASE!U566),DATABASE!U566=FALSE),"0",DATABASE!U566)&amp;","</f>
        <v>1.25291137695313,</v>
      </c>
      <c r="X566" s="7">
        <f>IF(OR(DATABASE!V566="",ISERROR(DATABASE!V566),DATABASE!V566=FALSE),"0",DATABASE!V566)</f>
        <v>8.9121833443641659E-5</v>
      </c>
      <c r="Y566" t="s">
        <v>5115</v>
      </c>
    </row>
    <row r="567" spans="2:25" x14ac:dyDescent="0.25">
      <c r="B567" t="s">
        <v>5116</v>
      </c>
      <c r="C567" s="8" t="str">
        <f>""""&amp;DATABASE!A567&amp;""","</f>
        <v>"144-19-4",</v>
      </c>
      <c r="D567" s="8" t="str">
        <f>""""&amp;DATABASE!B567&amp;""","</f>
        <v>"224M13C3Diol",</v>
      </c>
      <c r="E567" s="8" t="str">
        <f>""""&amp;DATABASE!C567&amp;""","</f>
        <v>"C8H18O2",</v>
      </c>
      <c r="F567" s="8" t="str">
        <f>""""&amp;DATABASE!D567&amp;""","</f>
        <v>"Misc",</v>
      </c>
      <c r="G567" s="8" t="str">
        <f>""""&amp;DATABASE!E567&amp;""","</f>
        <v>"(OH)2 (CH3)4 CH2 (CH)2 C ",</v>
      </c>
      <c r="H567" s="7" t="str">
        <f>IF(OR(DATABASE!F567="",ISERROR(DATABASE!F567),DATABASE!F567=FALSE),"0",DATABASE!F567)&amp;","</f>
        <v>146.229995727539,</v>
      </c>
      <c r="I567" s="7" t="str">
        <f>IF(OR(DATABASE!G567="",ISERROR(DATABASE!G567),DATABASE!G567=FALSE),"0",DATABASE!G567)&amp;","</f>
        <v>0.902001690434751,</v>
      </c>
      <c r="J567" s="7" t="str">
        <f>IF(OR(DATABASE!H567="",ISERROR(DATABASE!H567),DATABASE!H567=FALSE),"0",DATABASE!H567)&amp;","</f>
        <v>505.149993896484,</v>
      </c>
      <c r="K567" s="7" t="str">
        <f>IF(OR(DATABASE!I567="",ISERROR(DATABASE!I567),DATABASE!I567=FALSE),"0",DATABASE!I567)&amp;","</f>
        <v>680,</v>
      </c>
      <c r="L567" s="7" t="str">
        <f>IF(OR(DATABASE!J567="",ISERROR(DATABASE!J567),DATABASE!J567=FALSE),"0",DATABASE!J567)&amp;","</f>
        <v>29.9,</v>
      </c>
      <c r="M567" s="7" t="str">
        <f>IF(OR(DATABASE!K567="",ISERROR(DATABASE!K567),DATABASE!K567=FALSE),"0",DATABASE!K567)&amp;","</f>
        <v>0.503000020980834,</v>
      </c>
      <c r="N567" s="7" t="str">
        <f>IF(OR(DATABASE!L567="",ISERROR(DATABASE!L567),DATABASE!L567=FALSE),"0",DATABASE!L567)&amp;","</f>
        <v>0.840587973594665,</v>
      </c>
      <c r="O567" s="7" t="str">
        <f>IF(OR(DATABASE!M567="",ISERROR(DATABASE!M567),DATABASE!M567=FALSE),"0",DATABASE!M567)&amp;","</f>
        <v>-0.26573,</v>
      </c>
      <c r="P567" s="7" t="str">
        <f>IF(OR(DATABASE!N567="",ISERROR(DATABASE!N567),DATABASE!N567=FALSE),"0",DATABASE!N567)&amp;","</f>
        <v>0.0073712,</v>
      </c>
      <c r="Q567" s="7" t="str">
        <f>IF(OR(DATABASE!O567="",ISERROR(DATABASE!O567),DATABASE!O567=FALSE),"0",DATABASE!O567)&amp;","</f>
        <v>-0.0000058407,</v>
      </c>
      <c r="R567" s="7" t="str">
        <f>IF(OR(DATABASE!P567="",ISERROR(DATABASE!P567),DATABASE!P567=FALSE),"0",DATABASE!P567)&amp;","</f>
        <v>0.00000000236356,</v>
      </c>
      <c r="S567" s="7" t="str">
        <f>IF(OR(DATABASE!Q567="",ISERROR(DATABASE!Q567),DATABASE!Q567=FALSE),"0",DATABASE!Q567)&amp;","</f>
        <v>-0.000000000000297344,</v>
      </c>
      <c r="T567" s="7" t="str">
        <f>IF(OR(DATABASE!R567="",ISERROR(DATABASE!R567),DATABASE!R567=FALSE),"0",DATABASE!R567)&amp;","</f>
        <v>-412.85,</v>
      </c>
      <c r="U567" s="7" t="str">
        <f>IF(OR(DATABASE!S567="",ISERROR(DATABASE!S567),DATABASE!S567=FALSE),"0",DATABASE!S567)&amp;","</f>
        <v>0,</v>
      </c>
      <c r="V567" s="7" t="str">
        <f>IF(OR(DATABASE!T567="",ISERROR(DATABASE!T567),DATABASE!T567=FALSE),"0",DATABASE!T567)&amp;","</f>
        <v>-413.1548125,</v>
      </c>
      <c r="W567" s="7" t="str">
        <f>IF(OR(DATABASE!U567="",ISERROR(DATABASE!U567),DATABASE!U567=FALSE),"0",DATABASE!U567)&amp;","</f>
        <v>1.04586560058594,</v>
      </c>
      <c r="X567" s="7">
        <f>IF(OR(DATABASE!V567="",ISERROR(DATABASE!V567),DATABASE!V567=FALSE),"0",DATABASE!V567)</f>
        <v>6.6033780574798587E-5</v>
      </c>
      <c r="Y567" t="s">
        <v>5115</v>
      </c>
    </row>
    <row r="568" spans="2:25" x14ac:dyDescent="0.25">
      <c r="B568" t="s">
        <v>5116</v>
      </c>
      <c r="C568" s="8" t="str">
        <f>""""&amp;DATABASE!A568&amp;""","</f>
        <v>"144-62-7",</v>
      </c>
      <c r="D568" s="8" t="str">
        <f>""""&amp;DATABASE!B568&amp;""","</f>
        <v>"Oxalic_Acid",</v>
      </c>
      <c r="E568" s="8" t="str">
        <f>""""&amp;DATABASE!C568&amp;""","</f>
        <v>"C2H2O4",</v>
      </c>
      <c r="F568" s="8" t="str">
        <f>""""&amp;DATABASE!D568&amp;""","</f>
        <v>"Misc",</v>
      </c>
      <c r="G568" s="8" t="str">
        <f>""""&amp;DATABASE!E568&amp;""","</f>
        <v>"(COOH)2 ",</v>
      </c>
      <c r="H568" s="7" t="str">
        <f>IF(OR(DATABASE!F568="",ISERROR(DATABASE!F568),DATABASE!F568=FALSE),"0",DATABASE!F568)&amp;","</f>
        <v>90.0354995727539,</v>
      </c>
      <c r="I568" s="7" t="str">
        <f>IF(OR(DATABASE!G568="",ISERROR(DATABASE!G568),DATABASE!G568=FALSE),"0",DATABASE!G568)&amp;","</f>
        <v>1.7048062760495,</v>
      </c>
      <c r="J568" s="7" t="str">
        <f>IF(OR(DATABASE!H568="",ISERROR(DATABASE!H568),DATABASE!H568=FALSE),"0",DATABASE!H568)&amp;","</f>
        <v>569,</v>
      </c>
      <c r="K568" s="7" t="str">
        <f>IF(OR(DATABASE!I568="",ISERROR(DATABASE!I568),DATABASE!I568=FALSE),"0",DATABASE!I568)&amp;","</f>
        <v>804,</v>
      </c>
      <c r="L568" s="7" t="str">
        <f>IF(OR(DATABASE!J568="",ISERROR(DATABASE!J568),DATABASE!J568=FALSE),"0",DATABASE!J568)&amp;","</f>
        <v>70.2,</v>
      </c>
      <c r="M568" s="7" t="str">
        <f>IF(OR(DATABASE!K568="",ISERROR(DATABASE!K568),DATABASE!K568=FALSE),"0",DATABASE!K568)&amp;","</f>
        <v>0.204999998211861,</v>
      </c>
      <c r="N568" s="7" t="str">
        <f>IF(OR(DATABASE!L568="",ISERROR(DATABASE!L568),DATABASE!L568=FALSE),"0",DATABASE!L568)&amp;","</f>
        <v>0.917596995830535,</v>
      </c>
      <c r="O568" s="7" t="str">
        <f>IF(OR(DATABASE!M568="",ISERROR(DATABASE!M568),DATABASE!M568=FALSE),"0",DATABASE!M568)&amp;","</f>
        <v>-0.091763,</v>
      </c>
      <c r="P568" s="7" t="str">
        <f>IF(OR(DATABASE!N568="",ISERROR(DATABASE!N568),DATABASE!N568=FALSE),"0",DATABASE!N568)&amp;","</f>
        <v>0.00167636,</v>
      </c>
      <c r="Q568" s="7" t="str">
        <f>IF(OR(DATABASE!O568="",ISERROR(DATABASE!O568),DATABASE!O568=FALSE),"0",DATABASE!O568)&amp;","</f>
        <v>-0.000000217053,</v>
      </c>
      <c r="R568" s="7" t="str">
        <f>IF(OR(DATABASE!P568="",ISERROR(DATABASE!P568),DATABASE!P568=FALSE),"0",DATABASE!P568)&amp;","</f>
        <v>-0.0000000018004,</v>
      </c>
      <c r="S568" s="7" t="str">
        <f>IF(OR(DATABASE!Q568="",ISERROR(DATABASE!Q568),DATABASE!Q568=FALSE),"0",DATABASE!Q568)&amp;","</f>
        <v>0.00000000000092648,</v>
      </c>
      <c r="T568" s="7" t="str">
        <f>IF(OR(DATABASE!R568="",ISERROR(DATABASE!R568),DATABASE!R568=FALSE),"0",DATABASE!R568)&amp;","</f>
        <v>-723.7,</v>
      </c>
      <c r="U568" s="7" t="str">
        <f>IF(OR(DATABASE!S568="",ISERROR(DATABASE!S568),DATABASE!S568=FALSE),"0",DATABASE!S568)&amp;","</f>
        <v>-661,</v>
      </c>
      <c r="V568" s="7" t="str">
        <f>IF(OR(DATABASE!T568="",ISERROR(DATABASE!T568),DATABASE!T568=FALSE),"0",DATABASE!T568)&amp;","</f>
        <v>-720.0083125,</v>
      </c>
      <c r="W568" s="7" t="str">
        <f>IF(OR(DATABASE!U568="",ISERROR(DATABASE!U568),DATABASE!U568=FALSE),"0",DATABASE!U568)&amp;","</f>
        <v>0.177146514892578,</v>
      </c>
      <c r="X568" s="7">
        <f>IF(OR(DATABASE!V568="",ISERROR(DATABASE!V568),DATABASE!V568=FALSE),"0",DATABASE!V568)</f>
        <v>6.5157361328601831E-5</v>
      </c>
      <c r="Y568" t="s">
        <v>5115</v>
      </c>
    </row>
    <row r="569" spans="2:25" x14ac:dyDescent="0.25">
      <c r="B569" t="s">
        <v>5116</v>
      </c>
      <c r="C569" s="8" t="str">
        <f>""""&amp;DATABASE!A569&amp;""","</f>
        <v>"1446-61-3",</v>
      </c>
      <c r="D569" s="8" t="str">
        <f>""""&amp;DATABASE!B569&amp;""","</f>
        <v>"DehydroC2-Am",</v>
      </c>
      <c r="E569" s="8" t="str">
        <f>""""&amp;DATABASE!C569&amp;""","</f>
        <v>"C20H31N",</v>
      </c>
      <c r="F569" s="8" t="str">
        <f>""""&amp;DATABASE!D569&amp;""","</f>
        <v>"Misc",</v>
      </c>
      <c r="G569" s="8" t="str">
        <f>""""&amp;DATABASE!E569&amp;""","</f>
        <v>"",</v>
      </c>
      <c r="H569" s="7" t="str">
        <f>IF(OR(DATABASE!F569="",ISERROR(DATABASE!F569),DATABASE!F569=FALSE),"0",DATABASE!F569)&amp;","</f>
        <v>285.472991943359,</v>
      </c>
      <c r="I569" s="7" t="str">
        <f>IF(OR(DATABASE!G569="",ISERROR(DATABASE!G569),DATABASE!G569=FALSE),"0",DATABASE!G569)&amp;","</f>
        <v>0.987083696816734,</v>
      </c>
      <c r="J569" s="7" t="str">
        <f>IF(OR(DATABASE!H569="",ISERROR(DATABASE!H569),DATABASE!H569=FALSE),"0",DATABASE!H569)&amp;","</f>
        <v>660,</v>
      </c>
      <c r="K569" s="7" t="str">
        <f>IF(OR(DATABASE!I569="",ISERROR(DATABASE!I569),DATABASE!I569=FALSE),"0",DATABASE!I569)&amp;","</f>
        <v>863,</v>
      </c>
      <c r="L569" s="7" t="str">
        <f>IF(OR(DATABASE!J569="",ISERROR(DATABASE!J569),DATABASE!J569=FALSE),"0",DATABASE!J569)&amp;","</f>
        <v>17,</v>
      </c>
      <c r="M569" s="7" t="str">
        <f>IF(OR(DATABASE!K569="",ISERROR(DATABASE!K569),DATABASE!K569=FALSE),"0",DATABASE!K569)&amp;","</f>
        <v>1.01999998092651,</v>
      </c>
      <c r="N569" s="7" t="str">
        <f>IF(OR(DATABASE!L569="",ISERROR(DATABASE!L569),DATABASE!L569=FALSE),"0",DATABASE!L569)&amp;","</f>
        <v>0.741532027721405,</v>
      </c>
      <c r="O569" s="7" t="str">
        <f>IF(OR(DATABASE!M569="",ISERROR(DATABASE!M569),DATABASE!M569=FALSE),"0",DATABASE!M569)&amp;","</f>
        <v>-0.47859,</v>
      </c>
      <c r="P569" s="7" t="str">
        <f>IF(OR(DATABASE!N569="",ISERROR(DATABASE!N569),DATABASE!N569=FALSE),"0",DATABASE!N569)&amp;","</f>
        <v>0.0083606,</v>
      </c>
      <c r="Q569" s="7" t="str">
        <f>IF(OR(DATABASE!O569="",ISERROR(DATABASE!O569),DATABASE!O569=FALSE),"0",DATABASE!O569)&amp;","</f>
        <v>-0.0000074073,</v>
      </c>
      <c r="R569" s="7" t="str">
        <f>IF(OR(DATABASE!P569="",ISERROR(DATABASE!P569),DATABASE!P569=FALSE),"0",DATABASE!P569)&amp;","</f>
        <v>0.00000000349672,</v>
      </c>
      <c r="S569" s="7" t="str">
        <f>IF(OR(DATABASE!Q569="",ISERROR(DATABASE!Q569),DATABASE!Q569=FALSE),"0",DATABASE!Q569)&amp;","</f>
        <v>-0.00000000000055712,</v>
      </c>
      <c r="T569" s="7" t="str">
        <f>IF(OR(DATABASE!R569="",ISERROR(DATABASE!R569),DATABASE!R569=FALSE),"0",DATABASE!R569)&amp;","</f>
        <v>-123,</v>
      </c>
      <c r="U569" s="7" t="str">
        <f>IF(OR(DATABASE!S569="",ISERROR(DATABASE!S569),DATABASE!S569=FALSE),"0",DATABASE!S569)&amp;","</f>
        <v>387,</v>
      </c>
      <c r="V569" s="7" t="str">
        <f>IF(OR(DATABASE!T569="",ISERROR(DATABASE!T569),DATABASE!T569=FALSE),"0",DATABASE!T569)&amp;","</f>
        <v>-124.798484375,</v>
      </c>
      <c r="W569" s="7" t="str">
        <f>IF(OR(DATABASE!U569="",ISERROR(DATABASE!U569),DATABASE!U569=FALSE),"0",DATABASE!U569)&amp;","</f>
        <v>1.68946484375,</v>
      </c>
      <c r="X569" s="7">
        <f>IF(OR(DATABASE!V569="",ISERROR(DATABASE!V569),DATABASE!V569=FALSE),"0",DATABASE!V569)</f>
        <v>9.0946435928344725E-5</v>
      </c>
      <c r="Y569" t="s">
        <v>5115</v>
      </c>
    </row>
    <row r="570" spans="2:25" x14ac:dyDescent="0.25">
      <c r="B570" t="s">
        <v>5116</v>
      </c>
      <c r="C570" s="8" t="str">
        <f>""""&amp;DATABASE!A570&amp;""","</f>
        <v>"1454-84-8",</v>
      </c>
      <c r="D570" s="8" t="str">
        <f>""""&amp;DATABASE!B570&amp;""","</f>
        <v>"1C19ol",</v>
      </c>
      <c r="E570" s="8" t="str">
        <f>""""&amp;DATABASE!C570&amp;""","</f>
        <v>"C19H40O",</v>
      </c>
      <c r="F570" s="8" t="str">
        <f>""""&amp;DATABASE!D570&amp;""","</f>
        <v>"Misc",</v>
      </c>
      <c r="G570" s="8" t="str">
        <f>""""&amp;DATABASE!E570&amp;""","</f>
        <v>"CH3 (CH2)18 OH ",</v>
      </c>
      <c r="H570" s="7" t="str">
        <f>IF(OR(DATABASE!F570="",ISERROR(DATABASE!F570),DATABASE!F570=FALSE),"0",DATABASE!F570)&amp;","</f>
        <v>284.526000976562,</v>
      </c>
      <c r="I570" s="7" t="str">
        <f>IF(OR(DATABASE!G570="",ISERROR(DATABASE!G570),DATABASE!G570=FALSE),"0",DATABASE!G570)&amp;","</f>
        <v>0.817423142337132,</v>
      </c>
      <c r="J570" s="7" t="str">
        <f>IF(OR(DATABASE!H570="",ISERROR(DATABASE!H570),DATABASE!H570=FALSE),"0",DATABASE!H570)&amp;","</f>
        <v>618.150024414062,</v>
      </c>
      <c r="K570" s="7" t="str">
        <f>IF(OR(DATABASE!I570="",ISERROR(DATABASE!I570),DATABASE!I570=FALSE),"0",DATABASE!I570)&amp;","</f>
        <v>784,</v>
      </c>
      <c r="L570" s="7" t="str">
        <f>IF(OR(DATABASE!J570="",ISERROR(DATABASE!J570),DATABASE!J570=FALSE),"0",DATABASE!J570)&amp;","</f>
        <v>13,</v>
      </c>
      <c r="M570" s="7" t="str">
        <f>IF(OR(DATABASE!K570="",ISERROR(DATABASE!K570),DATABASE!K570=FALSE),"0",DATABASE!K570)&amp;","</f>
        <v>1.07000005245208,</v>
      </c>
      <c r="N570" s="7" t="str">
        <f>IF(OR(DATABASE!L570="",ISERROR(DATABASE!L570),DATABASE!L570=FALSE),"0",DATABASE!L570)&amp;","</f>
        <v>0.897485017776489,</v>
      </c>
      <c r="O570" s="7" t="str">
        <f>IF(OR(DATABASE!M570="",ISERROR(DATABASE!M570),DATABASE!M570=FALSE),"0",DATABASE!M570)&amp;","</f>
        <v>0.120398,</v>
      </c>
      <c r="P570" s="7" t="str">
        <f>IF(OR(DATABASE!N570="",ISERROR(DATABASE!N570),DATABASE!N570=FALSE),"0",DATABASE!N570)&amp;","</f>
        <v>0.0054817,</v>
      </c>
      <c r="Q570" s="7" t="str">
        <f>IF(OR(DATABASE!O570="",ISERROR(DATABASE!O570),DATABASE!O570=FALSE),"0",DATABASE!O570)&amp;","</f>
        <v>-0.000001159596,</v>
      </c>
      <c r="R570" s="7" t="str">
        <f>IF(OR(DATABASE!P570="",ISERROR(DATABASE!P570),DATABASE!P570=FALSE),"0",DATABASE!P570)&amp;","</f>
        <v>-0.00000000177272,</v>
      </c>
      <c r="S570" s="7" t="str">
        <f>IF(OR(DATABASE!Q570="",ISERROR(DATABASE!Q570),DATABASE!Q570=FALSE),"0",DATABASE!Q570)&amp;","</f>
        <v>0.000000000000679848,</v>
      </c>
      <c r="T570" s="7" t="str">
        <f>IF(OR(DATABASE!R570="",ISERROR(DATABASE!R570),DATABASE!R570=FALSE),"0",DATABASE!R570)&amp;","</f>
        <v>-584.499,</v>
      </c>
      <c r="U570" s="7" t="str">
        <f>IF(OR(DATABASE!S570="",ISERROR(DATABASE!S570),DATABASE!S570=FALSE),"0",DATABASE!S570)&amp;","</f>
        <v>-27.78,</v>
      </c>
      <c r="V570" s="7" t="str">
        <f>IF(OR(DATABASE!T570="",ISERROR(DATABASE!T570),DATABASE!T570=FALSE),"0",DATABASE!T570)&amp;","</f>
        <v>-583.592375,</v>
      </c>
      <c r="W570" s="7" t="str">
        <f>IF(OR(DATABASE!U570="",ISERROR(DATABASE!U570),DATABASE!U570=FALSE),"0",DATABASE!U570)&amp;","</f>
        <v>1.82424499511719,</v>
      </c>
      <c r="X570" s="7">
        <f>IF(OR(DATABASE!V570="",ISERROR(DATABASE!V570),DATABASE!V570=FALSE),"0",DATABASE!V570)</f>
        <v>1.5224653482437135E-4</v>
      </c>
      <c r="Y570" t="s">
        <v>5115</v>
      </c>
    </row>
    <row r="571" spans="2:25" x14ac:dyDescent="0.25">
      <c r="B571" t="s">
        <v>5116</v>
      </c>
      <c r="C571" s="8" t="str">
        <f>""""&amp;DATABASE!A571&amp;""","</f>
        <v>"1454-85-9",</v>
      </c>
      <c r="D571" s="8" t="str">
        <f>""""&amp;DATABASE!B571&amp;""","</f>
        <v>"1-Hptdecanol",</v>
      </c>
      <c r="E571" s="8" t="str">
        <f>""""&amp;DATABASE!C571&amp;""","</f>
        <v>"C17H36O",</v>
      </c>
      <c r="F571" s="8" t="str">
        <f>""""&amp;DATABASE!D571&amp;""","</f>
        <v>"Misc",</v>
      </c>
      <c r="G571" s="8" t="str">
        <f>""""&amp;DATABASE!E571&amp;""","</f>
        <v>"CH3 (CH2)16 OH ",</v>
      </c>
      <c r="H571" s="7" t="str">
        <f>IF(OR(DATABASE!F571="",ISERROR(DATABASE!F571),DATABASE!F571=FALSE),"0",DATABASE!F571)&amp;","</f>
        <v>256.471008300781,</v>
      </c>
      <c r="I571" s="7" t="str">
        <f>IF(OR(DATABASE!G571="",ISERROR(DATABASE!G571),DATABASE!G571=FALSE),"0",DATABASE!G571)&amp;","</f>
        <v>0.819929498310237,</v>
      </c>
      <c r="J571" s="7" t="str">
        <f>IF(OR(DATABASE!H571="",ISERROR(DATABASE!H571),DATABASE!H571=FALSE),"0",DATABASE!H571)&amp;","</f>
        <v>597,</v>
      </c>
      <c r="K571" s="7" t="str">
        <f>IF(OR(DATABASE!I571="",ISERROR(DATABASE!I571),DATABASE!I571=FALSE),"0",DATABASE!I571)&amp;","</f>
        <v>735,</v>
      </c>
      <c r="L571" s="7" t="str">
        <f>IF(OR(DATABASE!J571="",ISERROR(DATABASE!J571),DATABASE!J571=FALSE),"0",DATABASE!J571)&amp;","</f>
        <v>13,</v>
      </c>
      <c r="M571" s="7" t="str">
        <f>IF(OR(DATABASE!K571="",ISERROR(DATABASE!K571),DATABASE!K571=FALSE),"0",DATABASE!K571)&amp;","</f>
        <v>0.101800002157688,</v>
      </c>
      <c r="N571" s="7" t="str">
        <f>IF(OR(DATABASE!L571="",ISERROR(DATABASE!L571),DATABASE!L571=FALSE),"0",DATABASE!L571)&amp;","</f>
        <v>1.11846005916595,</v>
      </c>
      <c r="O571" s="7" t="str">
        <f>IF(OR(DATABASE!M571="",ISERROR(DATABASE!M571),DATABASE!M571=FALSE),"0",DATABASE!M571)&amp;","</f>
        <v>-0.0304015,</v>
      </c>
      <c r="P571" s="7" t="str">
        <f>IF(OR(DATABASE!N571="",ISERROR(DATABASE!N571),DATABASE!N571=FALSE),"0",DATABASE!N571)&amp;","</f>
        <v>0.0064493,</v>
      </c>
      <c r="Q571" s="7" t="str">
        <f>IF(OR(DATABASE!O571="",ISERROR(DATABASE!O571),DATABASE!O571=FALSE),"0",DATABASE!O571)&amp;","</f>
        <v>-0.00000364602,</v>
      </c>
      <c r="R571" s="7" t="str">
        <f>IF(OR(DATABASE!P571="",ISERROR(DATABASE!P571),DATABASE!P571=FALSE),"0",DATABASE!P571)&amp;","</f>
        <v>0.000000000797468,</v>
      </c>
      <c r="S571" s="7" t="str">
        <f>IF(OR(DATABASE!Q571="",ISERROR(DATABASE!Q571),DATABASE!Q571=FALSE),"0",DATABASE!Q571)&amp;","</f>
        <v>0,</v>
      </c>
      <c r="T571" s="7" t="str">
        <f>IF(OR(DATABASE!R571="",ISERROR(DATABASE!R571),DATABASE!R571=FALSE),"0",DATABASE!R571)&amp;","</f>
        <v>-546.28,</v>
      </c>
      <c r="U571" s="7" t="str">
        <f>IF(OR(DATABASE!S571="",ISERROR(DATABASE!S571),DATABASE!S571=FALSE),"0",DATABASE!S571)&amp;","</f>
        <v>-44.64,</v>
      </c>
      <c r="V571" s="7" t="str">
        <f>IF(OR(DATABASE!T571="",ISERROR(DATABASE!T571),DATABASE!T571=FALSE),"0",DATABASE!T571)&amp;","</f>
        <v>-554.81,</v>
      </c>
      <c r="W571" s="7" t="str">
        <f>IF(OR(DATABASE!U571="",ISERROR(DATABASE!U571),DATABASE!U571=FALSE),"0",DATABASE!U571)&amp;","</f>
        <v>1.67206005859375,</v>
      </c>
      <c r="X571" s="7">
        <f>IF(OR(DATABASE!V571="",ISERROR(DATABASE!V571),DATABASE!V571=FALSE),"0",DATABASE!V571)</f>
        <v>1.1739800125360489E-4</v>
      </c>
      <c r="Y571" t="s">
        <v>5115</v>
      </c>
    </row>
    <row r="572" spans="2:25" x14ac:dyDescent="0.25">
      <c r="B572" t="s">
        <v>5116</v>
      </c>
      <c r="C572" s="8" t="str">
        <f>""""&amp;DATABASE!A572&amp;""","</f>
        <v>"1455-21-6",</v>
      </c>
      <c r="D572" s="8" t="str">
        <f>""""&amp;DATABASE!B572&amp;""","</f>
        <v>"1-C9-Thiol",</v>
      </c>
      <c r="E572" s="8" t="str">
        <f>""""&amp;DATABASE!C572&amp;""","</f>
        <v>"C9H20S",</v>
      </c>
      <c r="F572" s="8" t="str">
        <f>""""&amp;DATABASE!D572&amp;""","</f>
        <v>"MISC",</v>
      </c>
      <c r="G572" s="8" t="str">
        <f>""""&amp;DATABASE!E572&amp;""","</f>
        <v>"CH2SH CH3 (CH2)7 ",</v>
      </c>
      <c r="H572" s="7" t="str">
        <f>IF(OR(DATABASE!F572="",ISERROR(DATABASE!F572),DATABASE!F572=FALSE),"0",DATABASE!F572)&amp;","</f>
        <v>160.320007324218,</v>
      </c>
      <c r="I572" s="7" t="str">
        <f>IF(OR(DATABASE!G572="",ISERROR(DATABASE!G572),DATABASE!G572=FALSE),"0",DATABASE!G572)&amp;","</f>
        <v>0.848289820916842,</v>
      </c>
      <c r="J572" s="7" t="str">
        <f>IF(OR(DATABASE!H572="",ISERROR(DATABASE!H572),DATABASE!H572=FALSE),"0",DATABASE!H572)&amp;","</f>
        <v>492,</v>
      </c>
      <c r="K572" s="7" t="str">
        <f>IF(OR(DATABASE!I572="",ISERROR(DATABASE!I572),DATABASE!I572=FALSE),"0",DATABASE!I572)&amp;","</f>
        <v>686.400024414062,</v>
      </c>
      <c r="L572" s="7" t="str">
        <f>IF(OR(DATABASE!J572="",ISERROR(DATABASE!J572),DATABASE!J572=FALSE),"0",DATABASE!J572)&amp;","</f>
        <v>24.6,</v>
      </c>
      <c r="M572" s="7" t="str">
        <f>IF(OR(DATABASE!K572="",ISERROR(DATABASE!K572),DATABASE!K572=FALSE),"0",DATABASE!K572)&amp;","</f>
        <v>0.593500018119812,</v>
      </c>
      <c r="N572" s="7" t="str">
        <f>IF(OR(DATABASE!L572="",ISERROR(DATABASE!L572),DATABASE!L572=FALSE),"0",DATABASE!L572)&amp;","</f>
        <v>0.512000024318695,</v>
      </c>
      <c r="O572" s="7" t="str">
        <f>IF(OR(DATABASE!M572="",ISERROR(DATABASE!M572),DATABASE!M572=FALSE),"0",DATABASE!M572)&amp;","</f>
        <v>0.0751496,</v>
      </c>
      <c r="P572" s="7" t="str">
        <f>IF(OR(DATABASE!N572="",ISERROR(DATABASE!N572),DATABASE!N572=FALSE),"0",DATABASE!N572)&amp;","</f>
        <v>0.0053897,</v>
      </c>
      <c r="Q572" s="7" t="str">
        <f>IF(OR(DATABASE!O572="",ISERROR(DATABASE!O572),DATABASE!O572=FALSE),"0",DATABASE!O572)&amp;","</f>
        <v>-0.000002769513,</v>
      </c>
      <c r="R572" s="7" t="str">
        <f>IF(OR(DATABASE!P572="",ISERROR(DATABASE!P572),DATABASE!P572=FALSE),"0",DATABASE!P572)&amp;","</f>
        <v>0.000000000556916,</v>
      </c>
      <c r="S572" s="7" t="str">
        <f>IF(OR(DATABASE!Q572="",ISERROR(DATABASE!Q572),DATABASE!Q572=FALSE),"0",DATABASE!Q572)&amp;","</f>
        <v>6.63328E-21,</v>
      </c>
      <c r="T572" s="7" t="str">
        <f>IF(OR(DATABASE!R572="",ISERROR(DATABASE!R572),DATABASE!R572=FALSE),"0",DATABASE!R572)&amp;","</f>
        <v>-190.61,</v>
      </c>
      <c r="U572" s="7" t="str">
        <f>IF(OR(DATABASE!S572="",ISERROR(DATABASE!S572),DATABASE!S572=FALSE),"0",DATABASE!S572)&amp;","</f>
        <v>53.01,</v>
      </c>
      <c r="V572" s="7" t="str">
        <f>IF(OR(DATABASE!T572="",ISERROR(DATABASE!T572),DATABASE!T572=FALSE),"0",DATABASE!T572)&amp;","</f>
        <v>-184.234,</v>
      </c>
      <c r="W572" s="7" t="str">
        <f>IF(OR(DATABASE!U572="",ISERROR(DATABASE!U572),DATABASE!U572=FALSE),"0",DATABASE!U572)&amp;","</f>
        <v>0.755330017089844,</v>
      </c>
      <c r="X572" s="7">
        <f>IF(OR(DATABASE!V572="",ISERROR(DATABASE!V572),DATABASE!V572=FALSE),"0",DATABASE!V572)</f>
        <v>1.337990015745163E-4</v>
      </c>
      <c r="Y572" t="s">
        <v>5115</v>
      </c>
    </row>
    <row r="573" spans="2:25" x14ac:dyDescent="0.25">
      <c r="B573" t="s">
        <v>5116</v>
      </c>
      <c r="C573" s="8" t="str">
        <f>""""&amp;DATABASE!A573&amp;""","</f>
        <v>"1459-09-2",</v>
      </c>
      <c r="D573" s="8" t="str">
        <f>""""&amp;DATABASE!B573&amp;""","</f>
        <v>"n-HexdecylBZ",</v>
      </c>
      <c r="E573" s="8" t="str">
        <f>""""&amp;DATABASE!C573&amp;""","</f>
        <v>"C22H38",</v>
      </c>
      <c r="F573" s="8" t="str">
        <f>""""&amp;DATABASE!D573&amp;""","</f>
        <v>"A",</v>
      </c>
      <c r="G573" s="8" t="str">
        <f>""""&amp;DATABASE!E573&amp;""","</f>
        <v>"(ACH)5 ACCH2 (CH2)14 CH3 ",</v>
      </c>
      <c r="H573" s="7" t="str">
        <f>IF(OR(DATABASE!F573="",ISERROR(DATABASE!F573),DATABASE!F573=FALSE),"0",DATABASE!F573)&amp;","</f>
        <v>302.519012451171,</v>
      </c>
      <c r="I573" s="7" t="str">
        <f>IF(OR(DATABASE!G573="",ISERROR(DATABASE!G573),DATABASE!G573=FALSE),"0",DATABASE!G573)&amp;","</f>
        <v>0.859396143659554,</v>
      </c>
      <c r="J573" s="7" t="str">
        <f>IF(OR(DATABASE!H573="",ISERROR(DATABASE!H573),DATABASE!H573=FALSE),"0",DATABASE!H573)&amp;","</f>
        <v>650.927001953125,</v>
      </c>
      <c r="K573" s="7" t="str">
        <f>IF(OR(DATABASE!I573="",ISERROR(DATABASE!I573),DATABASE!I573=FALSE),"0",DATABASE!I573)&amp;","</f>
        <v>808.150024414062,</v>
      </c>
      <c r="L573" s="7" t="str">
        <f>IF(OR(DATABASE!J573="",ISERROR(DATABASE!J573),DATABASE!J573=FALSE),"0",DATABASE!J573)&amp;","</f>
        <v>12.8931005859375,</v>
      </c>
      <c r="M573" s="7" t="str">
        <f>IF(OR(DATABASE!K573="",ISERROR(DATABASE!K573),DATABASE!K573=FALSE),"0",DATABASE!K573)&amp;","</f>
        <v>1.08711004257202,</v>
      </c>
      <c r="N573" s="7" t="str">
        <f>IF(OR(DATABASE!L573="",ISERROR(DATABASE!L573),DATABASE!L573=FALSE),"0",DATABASE!L573)&amp;","</f>
        <v>1.02987003326416,</v>
      </c>
      <c r="O573" s="7" t="str">
        <f>IF(OR(DATABASE!M573="",ISERROR(DATABASE!M573),DATABASE!M573=FALSE),"0",DATABASE!M573)&amp;","</f>
        <v>-0.16862,</v>
      </c>
      <c r="P573" s="7" t="str">
        <f>IF(OR(DATABASE!N573="",ISERROR(DATABASE!N573),DATABASE!N573=FALSE),"0",DATABASE!N573)&amp;","</f>
        <v>0.00665996,</v>
      </c>
      <c r="Q573" s="7" t="str">
        <f>IF(OR(DATABASE!O573="",ISERROR(DATABASE!O573),DATABASE!O573=FALSE),"0",DATABASE!O573)&amp;","</f>
        <v>-0.00000398025,</v>
      </c>
      <c r="R573" s="7" t="str">
        <f>IF(OR(DATABASE!P573="",ISERROR(DATABASE!P573),DATABASE!P573=FALSE),"0",DATABASE!P573)&amp;","</f>
        <v>0.000000000912584,</v>
      </c>
      <c r="S573" s="7" t="str">
        <f>IF(OR(DATABASE!Q573="",ISERROR(DATABASE!Q573),DATABASE!Q573=FALSE),"0",DATABASE!Q573)&amp;","</f>
        <v>6.3098E-20,</v>
      </c>
      <c r="T573" s="7" t="str">
        <f>IF(OR(DATABASE!R573="",ISERROR(DATABASE!R573),DATABASE!R573=FALSE),"0",DATABASE!R573)&amp;","</f>
        <v>-260.879,</v>
      </c>
      <c r="U573" s="7" t="str">
        <f>IF(OR(DATABASE!S573="",ISERROR(DATABASE!S573),DATABASE!S573=FALSE),"0",DATABASE!S573)&amp;","</f>
        <v>245.43,</v>
      </c>
      <c r="V573" s="7" t="str">
        <f>IF(OR(DATABASE!T573="",ISERROR(DATABASE!T573),DATABASE!T573=FALSE),"0",DATABASE!T573)&amp;","</f>
        <v>-270.675,</v>
      </c>
      <c r="W573" s="7" t="str">
        <f>IF(OR(DATABASE!U573="",ISERROR(DATABASE!U573),DATABASE!U573=FALSE),"0",DATABASE!U573)&amp;","</f>
        <v>1.69030004882813,</v>
      </c>
      <c r="X573" s="7">
        <f>IF(OR(DATABASE!V573="",ISERROR(DATABASE!V573),DATABASE!V573=FALSE),"0",DATABASE!V573)</f>
        <v>1.2231700122356415E-4</v>
      </c>
      <c r="Y573" t="s">
        <v>5115</v>
      </c>
    </row>
    <row r="574" spans="2:25" x14ac:dyDescent="0.25">
      <c r="B574" t="s">
        <v>5116</v>
      </c>
      <c r="C574" s="8" t="str">
        <f>""""&amp;DATABASE!A574&amp;""","</f>
        <v>"1459-10-5",</v>
      </c>
      <c r="D574" s="8" t="str">
        <f>""""&amp;DATABASE!B574&amp;""","</f>
        <v>"n-TtrdecylBZ",</v>
      </c>
      <c r="E574" s="8" t="str">
        <f>""""&amp;DATABASE!C574&amp;""","</f>
        <v>"C20H34",</v>
      </c>
      <c r="F574" s="8" t="str">
        <f>""""&amp;DATABASE!D574&amp;""","</f>
        <v>"A",</v>
      </c>
      <c r="G574" s="8" t="str">
        <f>""""&amp;DATABASE!E574&amp;""","</f>
        <v>"(ACH)5 ACCH2 (CH2)12 CH3 ",</v>
      </c>
      <c r="H574" s="7" t="str">
        <f>IF(OR(DATABASE!F574="",ISERROR(DATABASE!F574),DATABASE!F574=FALSE),"0",DATABASE!F574)&amp;","</f>
        <v>274.470001220703,</v>
      </c>
      <c r="I574" s="7" t="str">
        <f>IF(OR(DATABASE!G574="",ISERROR(DATABASE!G574),DATABASE!G574=FALSE),"0",DATABASE!G574)&amp;","</f>
        <v>0.857183089861336,</v>
      </c>
      <c r="J574" s="7" t="str">
        <f>IF(OR(DATABASE!H574="",ISERROR(DATABASE!H574),DATABASE!H574=FALSE),"0",DATABASE!H574)&amp;","</f>
        <v>627.200012207031,</v>
      </c>
      <c r="K574" s="7" t="str">
        <f>IF(OR(DATABASE!I574="",ISERROR(DATABASE!I574),DATABASE!I574=FALSE),"0",DATABASE!I574)&amp;","</f>
        <v>792.038024902343,</v>
      </c>
      <c r="L574" s="7" t="str">
        <f>IF(OR(DATABASE!J574="",ISERROR(DATABASE!J574),DATABASE!J574=FALSE),"0",DATABASE!J574)&amp;","</f>
        <v>14.1,</v>
      </c>
      <c r="M574" s="7" t="str">
        <f>IF(OR(DATABASE!K574="",ISERROR(DATABASE!K574),DATABASE!K574=FALSE),"0",DATABASE!K574)&amp;","</f>
        <v>1.11000001430511,</v>
      </c>
      <c r="N574" s="7" t="str">
        <f>IF(OR(DATABASE!L574="",ISERROR(DATABASE!L574),DATABASE!L574=FALSE),"0",DATABASE!L574)&amp;","</f>
        <v>0.869000017642974,</v>
      </c>
      <c r="O574" s="7" t="str">
        <f>IF(OR(DATABASE!M574="",ISERROR(DATABASE!M574),DATABASE!M574=FALSE),"0",DATABASE!M574)&amp;","</f>
        <v>-0.17923,</v>
      </c>
      <c r="P574" s="7" t="str">
        <f>IF(OR(DATABASE!N574="",ISERROR(DATABASE!N574),DATABASE!N574=FALSE),"0",DATABASE!N574)&amp;","</f>
        <v>0.00664842,</v>
      </c>
      <c r="Q574" s="7" t="str">
        <f>IF(OR(DATABASE!O574="",ISERROR(DATABASE!O574),DATABASE!O574=FALSE),"0",DATABASE!O574)&amp;","</f>
        <v>-0.00000399066,</v>
      </c>
      <c r="R574" s="7" t="str">
        <f>IF(OR(DATABASE!P574="",ISERROR(DATABASE!P574),DATABASE!P574=FALSE),"0",DATABASE!P574)&amp;","</f>
        <v>0.000000000919148,</v>
      </c>
      <c r="S574" s="7" t="str">
        <f>IF(OR(DATABASE!Q574="",ISERROR(DATABASE!Q574),DATABASE!Q574=FALSE),"0",DATABASE!Q574)&amp;","</f>
        <v>5.75064E-20,</v>
      </c>
      <c r="T574" s="7" t="str">
        <f>IF(OR(DATABASE!R574="",ISERROR(DATABASE!R574),DATABASE!R574=FALSE),"0",DATABASE!R574)&amp;","</f>
        <v>-219.599,</v>
      </c>
      <c r="U574" s="7" t="str">
        <f>IF(OR(DATABASE!S574="",ISERROR(DATABASE!S574),DATABASE!S574=FALSE),"0",DATABASE!S574)&amp;","</f>
        <v>226.61,</v>
      </c>
      <c r="V574" s="7" t="str">
        <f>IF(OR(DATABASE!T574="",ISERROR(DATABASE!T574),DATABASE!T574=FALSE),"0",DATABASE!T574)&amp;","</f>
        <v>-228.415,</v>
      </c>
      <c r="W574" s="7" t="str">
        <f>IF(OR(DATABASE!U574="",ISERROR(DATABASE!U574),DATABASE!U574=FALSE),"0",DATABASE!U574)&amp;","</f>
        <v>1.49618005371094,</v>
      </c>
      <c r="X574" s="7">
        <f>IF(OR(DATABASE!V574="",ISERROR(DATABASE!V574),DATABASE!V574=FALSE),"0",DATABASE!V574)</f>
        <v>1.1037000268697739E-4</v>
      </c>
      <c r="Y574" t="s">
        <v>5115</v>
      </c>
    </row>
    <row r="575" spans="2:25" x14ac:dyDescent="0.25">
      <c r="B575" t="s">
        <v>5116</v>
      </c>
      <c r="C575" s="8" t="str">
        <f>""""&amp;DATABASE!A575&amp;""","</f>
        <v>"1459-93-4",</v>
      </c>
      <c r="D575" s="8" t="str">
        <f>""""&amp;DATABASE!B575&amp;""","</f>
        <v>"DMIPhthalate",</v>
      </c>
      <c r="E575" s="8" t="str">
        <f>""""&amp;DATABASE!C575&amp;""","</f>
        <v>"C10H10O4",</v>
      </c>
      <c r="F575" s="8" t="str">
        <f>""""&amp;DATABASE!D575&amp;""","</f>
        <v>"Misc",</v>
      </c>
      <c r="G575" s="8" t="str">
        <f>""""&amp;DATABASE!E575&amp;""","</f>
        <v>"(CH3)2 (AC)2 (ACH)4 (COO)2 ",</v>
      </c>
      <c r="H575" s="7" t="str">
        <f>IF(OR(DATABASE!F575="",ISERROR(DATABASE!F575),DATABASE!F575=FALSE),"0",DATABASE!F575)&amp;","</f>
        <v>194.186004638671,</v>
      </c>
      <c r="I575" s="7" t="str">
        <f>IF(OR(DATABASE!G575="",ISERROR(DATABASE!G575),DATABASE!G575=FALSE),"0",DATABASE!G575)&amp;","</f>
        <v>1.21530871091076,</v>
      </c>
      <c r="J575" s="7" t="str">
        <f>IF(OR(DATABASE!H575="",ISERROR(DATABASE!H575),DATABASE!H575=FALSE),"0",DATABASE!H575)&amp;","</f>
        <v>555.150024414062,</v>
      </c>
      <c r="K575" s="7" t="str">
        <f>IF(OR(DATABASE!I575="",ISERROR(DATABASE!I575),DATABASE!I575=FALSE),"0",DATABASE!I575)&amp;","</f>
        <v>764,</v>
      </c>
      <c r="L575" s="7" t="str">
        <f>IF(OR(DATABASE!J575="",ISERROR(DATABASE!J575),DATABASE!J575=FALSE),"0",DATABASE!J575)&amp;","</f>
        <v>27.9,</v>
      </c>
      <c r="M575" s="7" t="str">
        <f>IF(OR(DATABASE!K575="",ISERROR(DATABASE!K575),DATABASE!K575=FALSE),"0",DATABASE!K575)&amp;","</f>
        <v>0.538999021053314,</v>
      </c>
      <c r="N575" s="7" t="str">
        <f>IF(OR(DATABASE!L575="",ISERROR(DATABASE!L575),DATABASE!L575=FALSE),"0",DATABASE!L575)&amp;","</f>
        <v>0.624732017517089,</v>
      </c>
      <c r="O575" s="7" t="str">
        <f>IF(OR(DATABASE!M575="",ISERROR(DATABASE!M575),DATABASE!M575=FALSE),"0",DATABASE!M575)&amp;","</f>
        <v>-0.138396,</v>
      </c>
      <c r="P575" s="7" t="str">
        <f>IF(OR(DATABASE!N575="",ISERROR(DATABASE!N575),DATABASE!N575=FALSE),"0",DATABASE!N575)&amp;","</f>
        <v>0.00342996,</v>
      </c>
      <c r="Q575" s="7" t="str">
        <f>IF(OR(DATABASE!O575="",ISERROR(DATABASE!O575),DATABASE!O575=FALSE),"0",DATABASE!O575)&amp;","</f>
        <v>0.000000568869,</v>
      </c>
      <c r="R575" s="7" t="str">
        <f>IF(OR(DATABASE!P575="",ISERROR(DATABASE!P575),DATABASE!P575=FALSE),"0",DATABASE!P575)&amp;","</f>
        <v>-0.00000000336836,</v>
      </c>
      <c r="S575" s="7" t="str">
        <f>IF(OR(DATABASE!Q575="",ISERROR(DATABASE!Q575),DATABASE!Q575=FALSE),"0",DATABASE!Q575)&amp;","</f>
        <v>0.0000000000012959,</v>
      </c>
      <c r="T575" s="7" t="str">
        <f>IF(OR(DATABASE!R575="",ISERROR(DATABASE!R575),DATABASE!R575=FALSE),"0",DATABASE!R575)&amp;","</f>
        <v>-665,</v>
      </c>
      <c r="U575" s="7" t="str">
        <f>IF(OR(DATABASE!S575="",ISERROR(DATABASE!S575),DATABASE!S575=FALSE),"0",DATABASE!S575)&amp;","</f>
        <v>0,</v>
      </c>
      <c r="V575" s="7" t="str">
        <f>IF(OR(DATABASE!T575="",ISERROR(DATABASE!T575),DATABASE!T575=FALSE),"0",DATABASE!T575)&amp;","</f>
        <v>-664.0595,</v>
      </c>
      <c r="W575" s="7" t="str">
        <f>IF(OR(DATABASE!U575="",ISERROR(DATABASE!U575),DATABASE!U575=FALSE),"0",DATABASE!U575)&amp;","</f>
        <v>0.540363403320313,</v>
      </c>
      <c r="X575" s="7">
        <f>IF(OR(DATABASE!V575="",ISERROR(DATABASE!V575),DATABASE!V575=FALSE),"0",DATABASE!V575)</f>
        <v>6.6935978829860693E-5</v>
      </c>
      <c r="Y575" t="s">
        <v>5115</v>
      </c>
    </row>
    <row r="576" spans="2:25" x14ac:dyDescent="0.25">
      <c r="B576" t="s">
        <v>5116</v>
      </c>
      <c r="C576" s="8" t="str">
        <f>""""&amp;DATABASE!A576&amp;""","</f>
        <v>"14676-29-0",</v>
      </c>
      <c r="D576" s="8" t="str">
        <f>""""&amp;DATABASE!B576&amp;""","</f>
        <v>"2M-3Eheptane",</v>
      </c>
      <c r="E576" s="8" t="str">
        <f>""""&amp;DATABASE!C576&amp;""","</f>
        <v>"C10H22",</v>
      </c>
      <c r="F576" s="8" t="str">
        <f>""""&amp;DATABASE!D576&amp;""","</f>
        <v>"PN",</v>
      </c>
      <c r="G576" s="8" t="str">
        <f>""""&amp;DATABASE!E576&amp;""","</f>
        <v>"(CH3)4 (CH2)4 (CH)2 ",</v>
      </c>
      <c r="H576" s="7" t="str">
        <f>IF(OR(DATABASE!F576="",ISERROR(DATABASE!F576),DATABASE!F576=FALSE),"0",DATABASE!F576)&amp;","</f>
        <v>142.285003662109,</v>
      </c>
      <c r="I576" s="7" t="str">
        <f>IF(OR(DATABASE!G576="",ISERROR(DATABASE!G576),DATABASE!G576=FALSE),"0",DATABASE!G576)&amp;","</f>
        <v>0.747073812332326,</v>
      </c>
      <c r="J576" s="7" t="str">
        <f>IF(OR(DATABASE!H576="",ISERROR(DATABASE!H576),DATABASE!H576=FALSE),"0",DATABASE!H576)&amp;","</f>
        <v>434.372009277343,</v>
      </c>
      <c r="K576" s="7" t="str">
        <f>IF(OR(DATABASE!I576="",ISERROR(DATABASE!I576),DATABASE!I576=FALSE),"0",DATABASE!I576)&amp;","</f>
        <v>610.927001953125,</v>
      </c>
      <c r="L576" s="7" t="str">
        <f>IF(OR(DATABASE!J576="",ISERROR(DATABASE!J576),DATABASE!J576=FALSE),"0",DATABASE!J576)&amp;","</f>
        <v>22.25,</v>
      </c>
      <c r="M576" s="7" t="str">
        <f>IF(OR(DATABASE!K576="",ISERROR(DATABASE!K576),DATABASE!K576=FALSE),"0",DATABASE!K576)&amp;","</f>
        <v>0.543510019779205,</v>
      </c>
      <c r="N576" s="7" t="str">
        <f>IF(OR(DATABASE!L576="",ISERROR(DATABASE!L576),DATABASE!L576=FALSE),"0",DATABASE!L576)&amp;","</f>
        <v>0.419090002775192,</v>
      </c>
      <c r="O576" s="7" t="str">
        <f>IF(OR(DATABASE!M576="",ISERROR(DATABASE!M576),DATABASE!M576=FALSE),"0",DATABASE!M576)&amp;","</f>
        <v>0.132,</v>
      </c>
      <c r="P576" s="7" t="str">
        <f>IF(OR(DATABASE!N576="",ISERROR(DATABASE!N576),DATABASE!N576=FALSE),"0",DATABASE!N576)&amp;","</f>
        <v>0.0056936,</v>
      </c>
      <c r="Q576" s="7" t="str">
        <f>IF(OR(DATABASE!O576="",ISERROR(DATABASE!O576),DATABASE!O576=FALSE),"0",DATABASE!O576)&amp;","</f>
        <v>-0.000002077128,</v>
      </c>
      <c r="R576" s="7" t="str">
        <f>IF(OR(DATABASE!P576="",ISERROR(DATABASE!P576),DATABASE!P576=FALSE),"0",DATABASE!P576)&amp;","</f>
        <v>0,</v>
      </c>
      <c r="S576" s="7" t="str">
        <f>IF(OR(DATABASE!Q576="",ISERROR(DATABASE!Q576),DATABASE!Q576=FALSE),"0",DATABASE!Q576)&amp;","</f>
        <v>0,</v>
      </c>
      <c r="T576" s="7" t="str">
        <f>IF(OR(DATABASE!R576="",ISERROR(DATABASE!R576),DATABASE!R576=FALSE),"0",DATABASE!R576)&amp;","</f>
        <v>-254.345,</v>
      </c>
      <c r="U576" s="7" t="str">
        <f>IF(OR(DATABASE!S576="",ISERROR(DATABASE!S576),DATABASE!S576=FALSE),"0",DATABASE!S576)&amp;","</f>
        <v>34.69,</v>
      </c>
      <c r="V576" s="7" t="str">
        <f>IF(OR(DATABASE!T576="",ISERROR(DATABASE!T576),DATABASE!T576=FALSE),"0",DATABASE!T576)&amp;","</f>
        <v>-258.95,</v>
      </c>
      <c r="W576" s="7" t="str">
        <f>IF(OR(DATABASE!U576="",ISERROR(DATABASE!U576),DATABASE!U576=FALSE),"0",DATABASE!U576)&amp;","</f>
        <v>0.960450012207031,</v>
      </c>
      <c r="X576" s="7">
        <f>IF(OR(DATABASE!V576="",ISERROR(DATABASE!V576),DATABASE!V576=FALSE),"0",DATABASE!V576)</f>
        <v>7.3514901101589207E-5</v>
      </c>
      <c r="Y576" t="s">
        <v>5115</v>
      </c>
    </row>
    <row r="577" spans="2:25" x14ac:dyDescent="0.25">
      <c r="B577" t="s">
        <v>5116</v>
      </c>
      <c r="C577" s="8" t="str">
        <f>""""&amp;DATABASE!A577&amp;""","</f>
        <v>"14686-13-6",</v>
      </c>
      <c r="D577" s="8" t="str">
        <f>""""&amp;DATABASE!B577&amp;""","</f>
        <v>"trans2C7=",</v>
      </c>
      <c r="E577" s="8" t="str">
        <f>""""&amp;DATABASE!C577&amp;""","</f>
        <v>"C7H14",</v>
      </c>
      <c r="F577" s="8" t="str">
        <f>""""&amp;DATABASE!D577&amp;""","</f>
        <v>"N",</v>
      </c>
      <c r="G577" s="8" t="str">
        <f>""""&amp;DATABASE!E577&amp;""","</f>
        <v>"(CH3)2 CH=CH (CH2)3 ",</v>
      </c>
      <c r="H577" s="7" t="str">
        <f>IF(OR(DATABASE!F577="",ISERROR(DATABASE!F577),DATABASE!F577=FALSE),"0",DATABASE!F577)&amp;","</f>
        <v>98.1882019042968,</v>
      </c>
      <c r="I577" s="7" t="str">
        <f>IF(OR(DATABASE!G577="",ISERROR(DATABASE!G577),DATABASE!G577=FALSE),"0",DATABASE!G577)&amp;","</f>
        <v>0.705660351651391,</v>
      </c>
      <c r="J577" s="7" t="str">
        <f>IF(OR(DATABASE!H577="",ISERROR(DATABASE!H577),DATABASE!H577=FALSE),"0",DATABASE!H577)&amp;","</f>
        <v>371.100006103515,</v>
      </c>
      <c r="K577" s="7" t="str">
        <f>IF(OR(DATABASE!I577="",ISERROR(DATABASE!I577),DATABASE!I577=FALSE),"0",DATABASE!I577)&amp;","</f>
        <v>543,</v>
      </c>
      <c r="L577" s="7" t="str">
        <f>IF(OR(DATABASE!J577="",ISERROR(DATABASE!J577),DATABASE!J577=FALSE),"0",DATABASE!J577)&amp;","</f>
        <v>28.5,</v>
      </c>
      <c r="M577" s="7" t="str">
        <f>IF(OR(DATABASE!K577="",ISERROR(DATABASE!K577),DATABASE!K577=FALSE),"0",DATABASE!K577)&amp;","</f>
        <v>0.405999004840851,</v>
      </c>
      <c r="N577" s="7" t="str">
        <f>IF(OR(DATABASE!L577="",ISERROR(DATABASE!L577),DATABASE!L577=FALSE),"0",DATABASE!L577)&amp;","</f>
        <v>0.337166011333466,</v>
      </c>
      <c r="O577" s="7" t="str">
        <f>IF(OR(DATABASE!M577="",ISERROR(DATABASE!M577),DATABASE!M577=FALSE),"0",DATABASE!M577)&amp;","</f>
        <v>0.245237,</v>
      </c>
      <c r="P577" s="7" t="str">
        <f>IF(OR(DATABASE!N577="",ISERROR(DATABASE!N577),DATABASE!N577=FALSE),"0",DATABASE!N577)&amp;","</f>
        <v>0.00452566,</v>
      </c>
      <c r="Q577" s="7" t="str">
        <f>IF(OR(DATABASE!O577="",ISERROR(DATABASE!O577),DATABASE!O577=FALSE),"0",DATABASE!O577)&amp;","</f>
        <v>0.000000328773,</v>
      </c>
      <c r="R577" s="7" t="str">
        <f>IF(OR(DATABASE!P577="",ISERROR(DATABASE!P577),DATABASE!P577=FALSE),"0",DATABASE!P577)&amp;","</f>
        <v>-0.00000000243188,</v>
      </c>
      <c r="S577" s="7" t="str">
        <f>IF(OR(DATABASE!Q577="",ISERROR(DATABASE!Q577),DATABASE!Q577=FALSE),"0",DATABASE!Q577)&amp;","</f>
        <v>0.000000000000715536,</v>
      </c>
      <c r="T577" s="7" t="str">
        <f>IF(OR(DATABASE!R577="",ISERROR(DATABASE!R577),DATABASE!R577=FALSE),"0",DATABASE!R577)&amp;","</f>
        <v>-74.6,</v>
      </c>
      <c r="U577" s="7" t="str">
        <f>IF(OR(DATABASE!S577="",ISERROR(DATABASE!S577),DATABASE!S577=FALSE),"0",DATABASE!S577)&amp;","</f>
        <v>83.8,</v>
      </c>
      <c r="V577" s="7" t="str">
        <f>IF(OR(DATABASE!T577="",ISERROR(DATABASE!T577),DATABASE!T577=FALSE),"0",DATABASE!T577)&amp;","</f>
        <v>-73.759875,</v>
      </c>
      <c r="W577" s="7" t="str">
        <f>IF(OR(DATABASE!U577="",ISERROR(DATABASE!U577),DATABASE!U577=FALSE),"0",DATABASE!U577)&amp;","</f>
        <v>0.510445007324219,</v>
      </c>
      <c r="X577" s="7">
        <f>IF(OR(DATABASE!V577="",ISERROR(DATABASE!V577),DATABASE!V577=FALSE),"0",DATABASE!V577)</f>
        <v>6.0417193919420243E-5</v>
      </c>
      <c r="Y577" t="s">
        <v>5115</v>
      </c>
    </row>
    <row r="578" spans="2:25" x14ac:dyDescent="0.25">
      <c r="B578" t="s">
        <v>5116</v>
      </c>
      <c r="C578" s="8" t="str">
        <f>""""&amp;DATABASE!A578&amp;""","</f>
        <v>"14686-14-7",</v>
      </c>
      <c r="D578" s="8" t="str">
        <f>""""&amp;DATABASE!B578&amp;""","</f>
        <v>"trans3C7=",</v>
      </c>
      <c r="E578" s="8" t="str">
        <f>""""&amp;DATABASE!C578&amp;""","</f>
        <v>"C7H14",</v>
      </c>
      <c r="F578" s="8" t="str">
        <f>""""&amp;DATABASE!D578&amp;""","</f>
        <v>"N",</v>
      </c>
      <c r="G578" s="8" t="str">
        <f>""""&amp;DATABASE!E578&amp;""","</f>
        <v>"(CH3)2 CH=CH (CH2)3 ",</v>
      </c>
      <c r="H578" s="7" t="str">
        <f>IF(OR(DATABASE!F578="",ISERROR(DATABASE!F578),DATABASE!F578=FALSE),"0",DATABASE!F578)&amp;","</f>
        <v>98.1882019042968,</v>
      </c>
      <c r="I578" s="7" t="str">
        <f>IF(OR(DATABASE!G578="",ISERROR(DATABASE!G578),DATABASE!G578=FALSE),"0",DATABASE!G578)&amp;","</f>
        <v>0.70254246583646,</v>
      </c>
      <c r="J578" s="7" t="str">
        <f>IF(OR(DATABASE!H578="",ISERROR(DATABASE!H578),DATABASE!H578=FALSE),"0",DATABASE!H578)&amp;","</f>
        <v>368.820007324218,</v>
      </c>
      <c r="K578" s="7" t="str">
        <f>IF(OR(DATABASE!I578="",ISERROR(DATABASE!I578),DATABASE!I578=FALSE),"0",DATABASE!I578)&amp;","</f>
        <v>540,</v>
      </c>
      <c r="L578" s="7" t="str">
        <f>IF(OR(DATABASE!J578="",ISERROR(DATABASE!J578),DATABASE!J578=FALSE),"0",DATABASE!J578)&amp;","</f>
        <v>28.5,</v>
      </c>
      <c r="M578" s="7" t="str">
        <f>IF(OR(DATABASE!K578="",ISERROR(DATABASE!K578),DATABASE!K578=FALSE),"0",DATABASE!K578)&amp;","</f>
        <v>0.405999004840851,</v>
      </c>
      <c r="N578" s="7" t="str">
        <f>IF(OR(DATABASE!L578="",ISERROR(DATABASE!L578),DATABASE!L578=FALSE),"0",DATABASE!L578)&amp;","</f>
        <v>0.334055006504059,</v>
      </c>
      <c r="O578" s="7" t="str">
        <f>IF(OR(DATABASE!M578="",ISERROR(DATABASE!M578),DATABASE!M578=FALSE),"0",DATABASE!M578)&amp;","</f>
        <v>0.0187976,</v>
      </c>
      <c r="P578" s="7" t="str">
        <f>IF(OR(DATABASE!N578="",ISERROR(DATABASE!N578),DATABASE!N578=FALSE),"0",DATABASE!N578)&amp;","</f>
        <v>0.00570534,</v>
      </c>
      <c r="Q578" s="7" t="str">
        <f>IF(OR(DATABASE!O578="",ISERROR(DATABASE!O578),DATABASE!O578=FALSE),"0",DATABASE!O578)&amp;","</f>
        <v>-0.000001795767,</v>
      </c>
      <c r="R578" s="7" t="str">
        <f>IF(OR(DATABASE!P578="",ISERROR(DATABASE!P578),DATABASE!P578=FALSE),"0",DATABASE!P578)&amp;","</f>
        <v>-0.000000000803744,</v>
      </c>
      <c r="S578" s="7" t="str">
        <f>IF(OR(DATABASE!Q578="",ISERROR(DATABASE!Q578),DATABASE!Q578=FALSE),"0",DATABASE!Q578)&amp;","</f>
        <v>0.000000000000352596,</v>
      </c>
      <c r="T578" s="7" t="str">
        <f>IF(OR(DATABASE!R578="",ISERROR(DATABASE!R578),DATABASE!R578=FALSE),"0",DATABASE!R578)&amp;","</f>
        <v>-73.9,</v>
      </c>
      <c r="U578" s="7" t="str">
        <f>IF(OR(DATABASE!S578="",ISERROR(DATABASE!S578),DATABASE!S578=FALSE),"0",DATABASE!S578)&amp;","</f>
        <v>84.2,</v>
      </c>
      <c r="V578" s="7" t="str">
        <f>IF(OR(DATABASE!T578="",ISERROR(DATABASE!T578),DATABASE!T578=FALSE),"0",DATABASE!T578)&amp;","</f>
        <v>-73.2094140625,</v>
      </c>
      <c r="W578" s="7" t="str">
        <f>IF(OR(DATABASE!U578="",ISERROR(DATABASE!U578),DATABASE!U578=FALSE),"0",DATABASE!U578)&amp;","</f>
        <v>0.510070281982422,</v>
      </c>
      <c r="X578" s="7">
        <f>IF(OR(DATABASE!V578="",ISERROR(DATABASE!V578),DATABASE!V578=FALSE),"0",DATABASE!V578)</f>
        <v>5.9981513768434528E-5</v>
      </c>
      <c r="Y578" t="s">
        <v>5115</v>
      </c>
    </row>
    <row r="579" spans="2:25" x14ac:dyDescent="0.25">
      <c r="B579" t="s">
        <v>5116</v>
      </c>
      <c r="C579" s="8" t="str">
        <f>""""&amp;DATABASE!A579&amp;""","</f>
        <v>"14720-74-2",</v>
      </c>
      <c r="D579" s="8" t="str">
        <f>""""&amp;DATABASE!B579&amp;""","</f>
        <v>"224-Mheptane",</v>
      </c>
      <c r="E579" s="8" t="str">
        <f>""""&amp;DATABASE!C579&amp;""","</f>
        <v>"C10H22",</v>
      </c>
      <c r="F579" s="8" t="str">
        <f>""""&amp;DATABASE!D579&amp;""","</f>
        <v>"PN",</v>
      </c>
      <c r="G579" s="8" t="str">
        <f>""""&amp;DATABASE!E579&amp;""","</f>
        <v>"(CH3)5 (CH2)3 CH C ",</v>
      </c>
      <c r="H579" s="7" t="str">
        <f>IF(OR(DATABASE!F579="",ISERROR(DATABASE!F579),DATABASE!F579=FALSE),"0",DATABASE!F579)&amp;","</f>
        <v>142.285003662109,</v>
      </c>
      <c r="I579" s="7" t="str">
        <f>IF(OR(DATABASE!G579="",ISERROR(DATABASE!G579),DATABASE!G579=FALSE),"0",DATABASE!G579)&amp;","</f>
        <v>0.730849760680557,</v>
      </c>
      <c r="J579" s="7" t="str">
        <f>IF(OR(DATABASE!H579="",ISERROR(DATABASE!H579),DATABASE!H579=FALSE),"0",DATABASE!H579)&amp;","</f>
        <v>421.428009033203,</v>
      </c>
      <c r="K579" s="7" t="str">
        <f>IF(OR(DATABASE!I579="",ISERROR(DATABASE!I579),DATABASE!I579=FALSE),"0",DATABASE!I579)&amp;","</f>
        <v>594.539001464843,</v>
      </c>
      <c r="L579" s="7" t="str">
        <f>IF(OR(DATABASE!J579="",ISERROR(DATABASE!J579),DATABASE!J579=FALSE),"0",DATABASE!J579)&amp;","</f>
        <v>21.648701171875,</v>
      </c>
      <c r="M579" s="7" t="str">
        <f>IF(OR(DATABASE!K579="",ISERROR(DATABASE!K579),DATABASE!K579=FALSE),"0",DATABASE!K579)&amp;","</f>
        <v>0.551500022411346,</v>
      </c>
      <c r="N579" s="7" t="str">
        <f>IF(OR(DATABASE!L579="",ISERROR(DATABASE!L579),DATABASE!L579=FALSE),"0",DATABASE!L579)&amp;","</f>
        <v>0.410400003194809,</v>
      </c>
      <c r="O579" s="7" t="str">
        <f>IF(OR(DATABASE!M579="",ISERROR(DATABASE!M579),DATABASE!M579=FALSE),"0",DATABASE!M579)&amp;","</f>
        <v>0.166898,</v>
      </c>
      <c r="P579" s="7" t="str">
        <f>IF(OR(DATABASE!N579="",ISERROR(DATABASE!N579),DATABASE!N579=FALSE),"0",DATABASE!N579)&amp;","</f>
        <v>0.0056818,</v>
      </c>
      <c r="Q579" s="7" t="str">
        <f>IF(OR(DATABASE!O579="",ISERROR(DATABASE!O579),DATABASE!O579=FALSE),"0",DATABASE!O579)&amp;","</f>
        <v>-0.000002061438,</v>
      </c>
      <c r="R579" s="7" t="str">
        <f>IF(OR(DATABASE!P579="",ISERROR(DATABASE!P579),DATABASE!P579=FALSE),"0",DATABASE!P579)&amp;","</f>
        <v>0,</v>
      </c>
      <c r="S579" s="7" t="str">
        <f>IF(OR(DATABASE!Q579="",ISERROR(DATABASE!Q579),DATABASE!Q579=FALSE),"0",DATABASE!Q579)&amp;","</f>
        <v>0,</v>
      </c>
      <c r="T579" s="7" t="str">
        <f>IF(OR(DATABASE!R579="",ISERROR(DATABASE!R579),DATABASE!R579=FALSE),"0",DATABASE!R579)&amp;","</f>
        <v>-264.679,</v>
      </c>
      <c r="U579" s="7" t="str">
        <f>IF(OR(DATABASE!S579="",ISERROR(DATABASE!S579),DATABASE!S579=FALSE),"0",DATABASE!S579)&amp;","</f>
        <v>31,</v>
      </c>
      <c r="V579" s="7" t="str">
        <f>IF(OR(DATABASE!T579="",ISERROR(DATABASE!T579),DATABASE!T579=FALSE),"0",DATABASE!T579)&amp;","</f>
        <v>-269.85,</v>
      </c>
      <c r="W579" s="7" t="str">
        <f>IF(OR(DATABASE!U579="",ISERROR(DATABASE!U579),DATABASE!U579=FALSE),"0",DATABASE!U579)&amp;","</f>
        <v>0.986218017578125,</v>
      </c>
      <c r="X579" s="7">
        <f>IF(OR(DATABASE!V579="",ISERROR(DATABASE!V579),DATABASE!V579=FALSE),"0",DATABASE!V579)</f>
        <v>6.8723000586032863E-5</v>
      </c>
      <c r="Y579" t="s">
        <v>5115</v>
      </c>
    </row>
    <row r="580" spans="2:25" x14ac:dyDescent="0.25">
      <c r="B580" t="s">
        <v>5116</v>
      </c>
      <c r="C580" s="8" t="str">
        <f>""""&amp;DATABASE!A580&amp;""","</f>
        <v>"14752-75-1",</v>
      </c>
      <c r="D580" s="8" t="str">
        <f>""""&amp;DATABASE!B580&amp;""","</f>
        <v>"n-C7C10==BZ",</v>
      </c>
      <c r="E580" s="8" t="str">
        <f>""""&amp;DATABASE!C580&amp;""","</f>
        <v>"C23H40",</v>
      </c>
      <c r="F580" s="8" t="str">
        <f>""""&amp;DATABASE!D580&amp;""","</f>
        <v>"MISC",</v>
      </c>
      <c r="G580" s="8" t="str">
        <f>""""&amp;DATABASE!E580&amp;""","</f>
        <v>"(CH2)15 CH3 (ACH)5 ACCH2 ",</v>
      </c>
      <c r="H580" s="7" t="str">
        <f>IF(OR(DATABASE!F580="",ISERROR(DATABASE!F580),DATABASE!F580=FALSE),"0",DATABASE!F580)&amp;","</f>
        <v>316.571014404296,</v>
      </c>
      <c r="I580" s="7" t="str">
        <f>IF(OR(DATABASE!G580="",ISERROR(DATABASE!G580),DATABASE!G580=FALSE),"0",DATABASE!G580)&amp;","</f>
        <v>0.85865344952498,</v>
      </c>
      <c r="J580" s="7" t="str">
        <f>IF(OR(DATABASE!H580="",ISERROR(DATABASE!H580),DATABASE!H580=FALSE),"0",DATABASE!H580)&amp;","</f>
        <v>662.150024414062,</v>
      </c>
      <c r="K580" s="7" t="str">
        <f>IF(OR(DATABASE!I580="",ISERROR(DATABASE!I580),DATABASE!I580=FALSE),"0",DATABASE!I580)&amp;","</f>
        <v>826,</v>
      </c>
      <c r="L580" s="7" t="str">
        <f>IF(OR(DATABASE!J580="",ISERROR(DATABASE!J580),DATABASE!J580=FALSE),"0",DATABASE!J580)&amp;","</f>
        <v>12.1,</v>
      </c>
      <c r="M580" s="7" t="str">
        <f>IF(OR(DATABASE!K580="",ISERROR(DATABASE!K580),DATABASE!K580=FALSE),"0",DATABASE!K580)&amp;","</f>
        <v>1.20000004768371,</v>
      </c>
      <c r="N580" s="7" t="str">
        <f>IF(OR(DATABASE!L580="",ISERROR(DATABASE!L580),DATABASE!L580=FALSE),"0",DATABASE!L580)&amp;","</f>
        <v>0.919461011886596,</v>
      </c>
      <c r="O580" s="7" t="str">
        <f>IF(OR(DATABASE!M580="",ISERROR(DATABASE!M580),DATABASE!M580=FALSE),"0",DATABASE!M580)&amp;","</f>
        <v>-0.082501,</v>
      </c>
      <c r="P580" s="7" t="str">
        <f>IF(OR(DATABASE!N580="",ISERROR(DATABASE!N580),DATABASE!N580=FALSE),"0",DATABASE!N580)&amp;","</f>
        <v>0.0062464,</v>
      </c>
      <c r="Q580" s="7" t="str">
        <f>IF(OR(DATABASE!O580="",ISERROR(DATABASE!O580),DATABASE!O580=FALSE),"0",DATABASE!O580)&amp;","</f>
        <v>-0.0000030702,</v>
      </c>
      <c r="R580" s="7" t="str">
        <f>IF(OR(DATABASE!P580="",ISERROR(DATABASE!P580),DATABASE!P580=FALSE),"0",DATABASE!P580)&amp;","</f>
        <v>0.000000000058092,</v>
      </c>
      <c r="S580" s="7" t="str">
        <f>IF(OR(DATABASE!Q580="",ISERROR(DATABASE!Q580),DATABASE!Q580=FALSE),"0",DATABASE!Q580)&amp;","</f>
        <v>0.00000000000020168,</v>
      </c>
      <c r="T580" s="7" t="str">
        <f>IF(OR(DATABASE!R580="",ISERROR(DATABASE!R580),DATABASE!R580=FALSE),"0",DATABASE!R580)&amp;","</f>
        <v>-281.83,</v>
      </c>
      <c r="U580" s="7" t="str">
        <f>IF(OR(DATABASE!S580="",ISERROR(DATABASE!S580),DATABASE!S580=FALSE),"0",DATABASE!S580)&amp;","</f>
        <v>0,</v>
      </c>
      <c r="V580" s="7" t="str">
        <f>IF(OR(DATABASE!T580="",ISERROR(DATABASE!T580),DATABASE!T580=FALSE),"0",DATABASE!T580)&amp;","</f>
        <v>-280.93525,</v>
      </c>
      <c r="W580" s="7" t="str">
        <f>IF(OR(DATABASE!U580="",ISERROR(DATABASE!U580),DATABASE!U580=FALSE),"0",DATABASE!U580)&amp;","</f>
        <v>1.74525939941406,</v>
      </c>
      <c r="X580" s="7">
        <f>IF(OR(DATABASE!V580="",ISERROR(DATABASE!V580),DATABASE!V580=FALSE),"0",DATABASE!V580)</f>
        <v>1.5171150863170624E-4</v>
      </c>
      <c r="Y580" t="s">
        <v>5115</v>
      </c>
    </row>
    <row r="581" spans="2:25" x14ac:dyDescent="0.25">
      <c r="B581" t="s">
        <v>5116</v>
      </c>
      <c r="C581" s="8" t="str">
        <f>""""&amp;DATABASE!A581&amp;""","</f>
        <v>"1476-11-5",</v>
      </c>
      <c r="D581" s="8" t="str">
        <f>""""&amp;DATABASE!B581&amp;""","</f>
        <v>"14Clcis2C4=",</v>
      </c>
      <c r="E581" s="8" t="str">
        <f>""""&amp;DATABASE!C581&amp;""","</f>
        <v>"C4H6Cl2",</v>
      </c>
      <c r="F581" s="8" t="str">
        <f>""""&amp;DATABASE!D581&amp;""","</f>
        <v>"Misc",</v>
      </c>
      <c r="G581" s="8" t="str">
        <f>""""&amp;DATABASE!E581&amp;""","</f>
        <v>"(CH2Cl)2 CH=CH ",</v>
      </c>
      <c r="H581" s="7" t="str">
        <f>IF(OR(DATABASE!F581="",ISERROR(DATABASE!F581),DATABASE!F581=FALSE),"0",DATABASE!F581)&amp;","</f>
        <v>124.997001647949,</v>
      </c>
      <c r="I581" s="7" t="str">
        <f>IF(OR(DATABASE!G581="",ISERROR(DATABASE!G581),DATABASE!G581=FALSE),"0",DATABASE!G581)&amp;","</f>
        <v>1.20007447009788,</v>
      </c>
      <c r="J581" s="7" t="str">
        <f>IF(OR(DATABASE!H581="",ISERROR(DATABASE!H581),DATABASE!H581=FALSE),"0",DATABASE!H581)&amp;","</f>
        <v>425.648010253906,</v>
      </c>
      <c r="K581" s="7" t="str">
        <f>IF(OR(DATABASE!I581="",ISERROR(DATABASE!I581),DATABASE!I581=FALSE),"0",DATABASE!I581)&amp;","</f>
        <v>640,</v>
      </c>
      <c r="L581" s="7" t="str">
        <f>IF(OR(DATABASE!J581="",ISERROR(DATABASE!J581),DATABASE!J581=FALSE),"0",DATABASE!J581)&amp;","</f>
        <v>37.8,</v>
      </c>
      <c r="M581" s="7" t="str">
        <f>IF(OR(DATABASE!K581="",ISERROR(DATABASE!K581),DATABASE!K581=FALSE),"0",DATABASE!K581)&amp;","</f>
        <v>0.342999011278152,</v>
      </c>
      <c r="N581" s="7" t="str">
        <f>IF(OR(DATABASE!L581="",ISERROR(DATABASE!L581),DATABASE!L581=FALSE),"0",DATABASE!L581)&amp;","</f>
        <v>0.330558001995087,</v>
      </c>
      <c r="O581" s="7" t="str">
        <f>IF(OR(DATABASE!M581="",ISERROR(DATABASE!M581),DATABASE!M581=FALSE),"0",DATABASE!M581)&amp;","</f>
        <v>0.00999719,</v>
      </c>
      <c r="P581" s="7" t="str">
        <f>IF(OR(DATABASE!N581="",ISERROR(DATABASE!N581),DATABASE!N581=FALSE),"0",DATABASE!N581)&amp;","</f>
        <v>0.0039836,</v>
      </c>
      <c r="Q581" s="7" t="str">
        <f>IF(OR(DATABASE!O581="",ISERROR(DATABASE!O581),DATABASE!O581=FALSE),"0",DATABASE!O581)&amp;","</f>
        <v>-0.00000349062,</v>
      </c>
      <c r="R581" s="7" t="str">
        <f>IF(OR(DATABASE!P581="",ISERROR(DATABASE!P581),DATABASE!P581=FALSE),"0",DATABASE!P581)&amp;","</f>
        <v>0.000000001712856,</v>
      </c>
      <c r="S581" s="7" t="str">
        <f>IF(OR(DATABASE!Q581="",ISERROR(DATABASE!Q581),DATABASE!Q581=FALSE),"0",DATABASE!Q581)&amp;","</f>
        <v>-2.772096E-13,</v>
      </c>
      <c r="T581" s="7" t="str">
        <f>IF(OR(DATABASE!R581="",ISERROR(DATABASE!R581),DATABASE!R581=FALSE),"0",DATABASE!R581)&amp;","</f>
        <v>78.2,</v>
      </c>
      <c r="U581" s="7" t="str">
        <f>IF(OR(DATABASE!S581="",ISERROR(DATABASE!S581),DATABASE!S581=FALSE),"0",DATABASE!S581)&amp;","</f>
        <v>108.5,</v>
      </c>
      <c r="V581" s="7" t="str">
        <f>IF(OR(DATABASE!T581="",ISERROR(DATABASE!T581),DATABASE!T581=FALSE),"0",DATABASE!T581)&amp;","</f>
        <v>78.81340625,</v>
      </c>
      <c r="W581" s="7" t="str">
        <f>IF(OR(DATABASE!U581="",ISERROR(DATABASE!U581),DATABASE!U581=FALSE),"0",DATABASE!U581)&amp;","</f>
        <v>0.0889411849975586,</v>
      </c>
      <c r="X581" s="7">
        <f>IF(OR(DATABASE!V581="",ISERROR(DATABASE!V581),DATABASE!V581=FALSE),"0",DATABASE!V581)</f>
        <v>3.5646952688694003E-5</v>
      </c>
      <c r="Y581" t="s">
        <v>5115</v>
      </c>
    </row>
    <row r="582" spans="2:25" x14ac:dyDescent="0.25">
      <c r="B582" t="s">
        <v>5116</v>
      </c>
      <c r="C582" s="8" t="str">
        <f>""""&amp;DATABASE!A582&amp;""","</f>
        <v>"14762-55-1",</v>
      </c>
      <c r="D582" s="8" t="str">
        <f>""""&amp;DATABASE!B582&amp;""","</f>
        <v>"helium-3",</v>
      </c>
      <c r="E582" s="8" t="str">
        <f>""""&amp;DATABASE!C582&amp;""","</f>
        <v>"He",</v>
      </c>
      <c r="F582" s="8" t="str">
        <f>""""&amp;DATABASE!D582&amp;""","</f>
        <v>"MISC",</v>
      </c>
      <c r="G582" s="8" t="str">
        <f>""""&amp;DATABASE!E582&amp;""","</f>
        <v>"",</v>
      </c>
      <c r="H582" s="7" t="str">
        <f>IF(OR(DATABASE!F582="",ISERROR(DATABASE!F582),DATABASE!F582=FALSE),"0",DATABASE!F582)&amp;","</f>
        <v>3.017,</v>
      </c>
      <c r="I582" s="7" t="str">
        <f>IF(OR(DATABASE!G582="",ISERROR(DATABASE!G582),DATABASE!G582=FALSE),"0",DATABASE!G582)&amp;","</f>
        <v>0,</v>
      </c>
      <c r="J582" s="7" t="str">
        <f>IF(OR(DATABASE!H582="",ISERROR(DATABASE!H582),DATABASE!H582=FALSE),"0",DATABASE!H582)&amp;","</f>
        <v>3.33,</v>
      </c>
      <c r="K582" s="7" t="str">
        <f>IF(OR(DATABASE!I582="",ISERROR(DATABASE!I582),DATABASE!I582=FALSE),"0",DATABASE!I582)&amp;","</f>
        <v>3.31,</v>
      </c>
      <c r="L582" s="7" t="str">
        <f>IF(OR(DATABASE!J582="",ISERROR(DATABASE!J582),DATABASE!J582=FALSE),"0",DATABASE!J582)&amp;","</f>
        <v>1.14,</v>
      </c>
      <c r="M582" s="7" t="str">
        <f>IF(OR(DATABASE!K582="",ISERROR(DATABASE!K582),DATABASE!K582=FALSE),"0",DATABASE!K582)&amp;","</f>
        <v>0.0725,</v>
      </c>
      <c r="N582" s="7" t="str">
        <f>IF(OR(DATABASE!L582="",ISERROR(DATABASE!L582),DATABASE!L582=FALSE),"0",DATABASE!L582)&amp;","</f>
        <v>-0.48,</v>
      </c>
      <c r="O582" s="7" t="str">
        <f>IF(OR(DATABASE!M582="",ISERROR(DATABASE!M582),DATABASE!M582=FALSE),"0",DATABASE!M582)&amp;","</f>
        <v>6.88929400066291,</v>
      </c>
      <c r="P582" s="7" t="str">
        <f>IF(OR(DATABASE!N582="",ISERROR(DATABASE!N582),DATABASE!N582=FALSE),"0",DATABASE!N582)&amp;","</f>
        <v>0,</v>
      </c>
      <c r="Q582" s="7" t="str">
        <f>IF(OR(DATABASE!O582="",ISERROR(DATABASE!O582),DATABASE!O582=FALSE),"0",DATABASE!O582)&amp;","</f>
        <v>0,</v>
      </c>
      <c r="R582" s="7" t="str">
        <f>IF(OR(DATABASE!P582="",ISERROR(DATABASE!P582),DATABASE!P582=FALSE),"0",DATABASE!P582)&amp;","</f>
        <v>0,</v>
      </c>
      <c r="S582" s="7" t="str">
        <f>IF(OR(DATABASE!Q582="",ISERROR(DATABASE!Q582),DATABASE!Q582=FALSE),"0",DATABASE!Q582)&amp;","</f>
        <v>0,</v>
      </c>
      <c r="T582" s="7" t="str">
        <f>IF(OR(DATABASE!R582="",ISERROR(DATABASE!R582),DATABASE!R582=FALSE),"0",DATABASE!R582)&amp;","</f>
        <v>0,</v>
      </c>
      <c r="U582" s="7" t="str">
        <f>IF(OR(DATABASE!S582="",ISERROR(DATABASE!S582),DATABASE!S582=FALSE),"0",DATABASE!S582)&amp;","</f>
        <v>0,</v>
      </c>
      <c r="V582" s="7" t="str">
        <f>IF(OR(DATABASE!T582="",ISERROR(DATABASE!T582),DATABASE!T582=FALSE),"0",DATABASE!T582)&amp;","</f>
        <v>0,</v>
      </c>
      <c r="W582" s="7" t="str">
        <f>IF(OR(DATABASE!U582="",ISERROR(DATABASE!U582),DATABASE!U582=FALSE),"0",DATABASE!U582)&amp;","</f>
        <v>0,</v>
      </c>
      <c r="X582" s="7" t="str">
        <f>IF(OR(DATABASE!V582="",ISERROR(DATABASE!V582),DATABASE!V582=FALSE),"0",DATABASE!V582)</f>
        <v>0</v>
      </c>
      <c r="Y582" t="s">
        <v>5115</v>
      </c>
    </row>
    <row r="583" spans="2:25" x14ac:dyDescent="0.25">
      <c r="B583" t="s">
        <v>5116</v>
      </c>
      <c r="C583" s="8" t="str">
        <f>""""&amp;DATABASE!A583&amp;""","</f>
        <v>"148-24-3",</v>
      </c>
      <c r="D583" s="8" t="str">
        <f>""""&amp;DATABASE!B583&amp;""","</f>
        <v>"8HyQuinoline",</v>
      </c>
      <c r="E583" s="8" t="str">
        <f>""""&amp;DATABASE!C583&amp;""","</f>
        <v>"C9H7NO",</v>
      </c>
      <c r="F583" s="8" t="str">
        <f>""""&amp;DATABASE!D583&amp;""","</f>
        <v>"Misc",</v>
      </c>
      <c r="G583" s="8" t="str">
        <f>""""&amp;DATABASE!E583&amp;""","</f>
        <v>"(ACH)3 ACOH C5H3N ",</v>
      </c>
      <c r="H583" s="7" t="str">
        <f>IF(OR(DATABASE!F583="",ISERROR(DATABASE!F583),DATABASE!F583=FALSE),"0",DATABASE!F583)&amp;","</f>
        <v>145.160003662109,</v>
      </c>
      <c r="I583" s="7" t="str">
        <f>IF(OR(DATABASE!G583="",ISERROR(DATABASE!G583),DATABASE!G583=FALSE),"0",DATABASE!G583)&amp;","</f>
        <v>1.17238884634973,</v>
      </c>
      <c r="J583" s="7" t="str">
        <f>IF(OR(DATABASE!H583="",ISERROR(DATABASE!H583),DATABASE!H583=FALSE),"0",DATABASE!H583)&amp;","</f>
        <v>540,</v>
      </c>
      <c r="K583" s="7" t="str">
        <f>IF(OR(DATABASE!I583="",ISERROR(DATABASE!I583),DATABASE!I583=FALSE),"0",DATABASE!I583)&amp;","</f>
        <v>788,</v>
      </c>
      <c r="L583" s="7" t="str">
        <f>IF(OR(DATABASE!J583="",ISERROR(DATABASE!J583),DATABASE!J583=FALSE),"0",DATABASE!J583)&amp;","</f>
        <v>43.6,</v>
      </c>
      <c r="M583" s="7" t="str">
        <f>IF(OR(DATABASE!K583="",ISERROR(DATABASE!K583),DATABASE!K583=FALSE),"0",DATABASE!K583)&amp;","</f>
        <v>0.414000004529953,</v>
      </c>
      <c r="N583" s="7" t="str">
        <f>IF(OR(DATABASE!L583="",ISERROR(DATABASE!L583),DATABASE!L583=FALSE),"0",DATABASE!L583)&amp;","</f>
        <v>0.522301018238067,</v>
      </c>
      <c r="O583" s="7" t="str">
        <f>IF(OR(DATABASE!M583="",ISERROR(DATABASE!M583),DATABASE!M583=FALSE),"0",DATABASE!M583)&amp;","</f>
        <v>-0.45042,</v>
      </c>
      <c r="P583" s="7" t="str">
        <f>IF(OR(DATABASE!N583="",ISERROR(DATABASE!N583),DATABASE!N583=FALSE),"0",DATABASE!N583)&amp;","</f>
        <v>0.00682274,</v>
      </c>
      <c r="Q583" s="7" t="str">
        <f>IF(OR(DATABASE!O583="",ISERROR(DATABASE!O583),DATABASE!O583=FALSE),"0",DATABASE!O583)&amp;","</f>
        <v>-0.00000670854,</v>
      </c>
      <c r="R583" s="7" t="str">
        <f>IF(OR(DATABASE!P583="",ISERROR(DATABASE!P583),DATABASE!P583=FALSE),"0",DATABASE!P583)&amp;","</f>
        <v>0.000000003338112,</v>
      </c>
      <c r="S583" s="7" t="str">
        <f>IF(OR(DATABASE!Q583="",ISERROR(DATABASE!Q583),DATABASE!Q583=FALSE),"0",DATABASE!Q583)&amp;","</f>
        <v>-0.000000000000537092,</v>
      </c>
      <c r="T583" s="7" t="str">
        <f>IF(OR(DATABASE!R583="",ISERROR(DATABASE!R583),DATABASE!R583=FALSE),"0",DATABASE!R583)&amp;","</f>
        <v>21.5,</v>
      </c>
      <c r="U583" s="7" t="str">
        <f>IF(OR(DATABASE!S583="",ISERROR(DATABASE!S583),DATABASE!S583=FALSE),"0",DATABASE!S583)&amp;","</f>
        <v>114,</v>
      </c>
      <c r="V583" s="7" t="str">
        <f>IF(OR(DATABASE!T583="",ISERROR(DATABASE!T583),DATABASE!T583=FALSE),"0",DATABASE!T583)&amp;","</f>
        <v>20.774708984375,</v>
      </c>
      <c r="W583" s="7" t="str">
        <f>IF(OR(DATABASE!U583="",ISERROR(DATABASE!U583),DATABASE!U583=FALSE),"0",DATABASE!U583)&amp;","</f>
        <v>0.307346221923828,</v>
      </c>
      <c r="X583" s="7">
        <f>IF(OR(DATABASE!V583="",ISERROR(DATABASE!V583),DATABASE!V583=FALSE),"0",DATABASE!V583)</f>
        <v>1.7875455319881439E-5</v>
      </c>
      <c r="Y583" t="s">
        <v>5115</v>
      </c>
    </row>
    <row r="584" spans="2:25" x14ac:dyDescent="0.25">
      <c r="B584" t="s">
        <v>5116</v>
      </c>
      <c r="C584" s="8" t="str">
        <f>""""&amp;DATABASE!A584&amp;""","</f>
        <v>"14850-22-7",</v>
      </c>
      <c r="D584" s="8" t="str">
        <f>""""&amp;DATABASE!B584&amp;""","</f>
        <v>"cis-3-Octene",</v>
      </c>
      <c r="E584" s="8" t="str">
        <f>""""&amp;DATABASE!C584&amp;""","</f>
        <v>"C8H16",</v>
      </c>
      <c r="F584" s="8" t="str">
        <f>""""&amp;DATABASE!D584&amp;""","</f>
        <v>"N",</v>
      </c>
      <c r="G584" s="8" t="str">
        <f>""""&amp;DATABASE!E584&amp;""","</f>
        <v>"(CH2)4 (CH3)2 CH=CH ",</v>
      </c>
      <c r="H584" s="7" t="str">
        <f>IF(OR(DATABASE!F584="",ISERROR(DATABASE!F584),DATABASE!F584=FALSE),"0",DATABASE!F584)&amp;","</f>
        <v>112.21499633789,</v>
      </c>
      <c r="I584" s="7" t="str">
        <f>IF(OR(DATABASE!G584="",ISERROR(DATABASE!G584),DATABASE!G584=FALSE),"0",DATABASE!G584)&amp;","</f>
        <v>0.725650901738538,</v>
      </c>
      <c r="J584" s="7" t="str">
        <f>IF(OR(DATABASE!H584="",ISERROR(DATABASE!H584),DATABASE!H584=FALSE),"0",DATABASE!H584)&amp;","</f>
        <v>396.049987792968,</v>
      </c>
      <c r="K584" s="7" t="str">
        <f>IF(OR(DATABASE!I584="",ISERROR(DATABASE!I584),DATABASE!I584=FALSE),"0",DATABASE!I584)&amp;","</f>
        <v>569,</v>
      </c>
      <c r="L584" s="7" t="str">
        <f>IF(OR(DATABASE!J584="",ISERROR(DATABASE!J584),DATABASE!J584=FALSE),"0",DATABASE!J584)&amp;","</f>
        <v>25.9,</v>
      </c>
      <c r="M584" s="7" t="str">
        <f>IF(OR(DATABASE!K584="",ISERROR(DATABASE!K584),DATABASE!K584=FALSE),"0",DATABASE!K584)&amp;","</f>
        <v>0.460999995470047,</v>
      </c>
      <c r="N584" s="7" t="str">
        <f>IF(OR(DATABASE!L584="",ISERROR(DATABASE!L584),DATABASE!L584=FALSE),"0",DATABASE!L584)&amp;","</f>
        <v>0.379994004964828,</v>
      </c>
      <c r="O584" s="7" t="str">
        <f>IF(OR(DATABASE!M584="",ISERROR(DATABASE!M584),DATABASE!M584=FALSE),"0",DATABASE!M584)&amp;","</f>
        <v>-0.29145,</v>
      </c>
      <c r="P584" s="7" t="str">
        <f>IF(OR(DATABASE!N584="",ISERROR(DATABASE!N584),DATABASE!N584=FALSE),"0",DATABASE!N584)&amp;","</f>
        <v>0.0073032,</v>
      </c>
      <c r="Q584" s="7" t="str">
        <f>IF(OR(DATABASE!O584="",ISERROR(DATABASE!O584),DATABASE!O584=FALSE),"0",DATABASE!O584)&amp;","</f>
        <v>-0.0000048711,</v>
      </c>
      <c r="R584" s="7" t="str">
        <f>IF(OR(DATABASE!P584="",ISERROR(DATABASE!P584),DATABASE!P584=FALSE),"0",DATABASE!P584)&amp;","</f>
        <v>0.0000000016748,</v>
      </c>
      <c r="S584" s="7" t="str">
        <f>IF(OR(DATABASE!Q584="",ISERROR(DATABASE!Q584),DATABASE!Q584=FALSE),"0",DATABASE!Q584)&amp;","</f>
        <v>-0.000000000000189044,</v>
      </c>
      <c r="T584" s="7" t="str">
        <f>IF(OR(DATABASE!R584="",ISERROR(DATABASE!R584),DATABASE!R584=FALSE),"0",DATABASE!R584)&amp;","</f>
        <v>-89.5,</v>
      </c>
      <c r="U584" s="7" t="str">
        <f>IF(OR(DATABASE!S584="",ISERROR(DATABASE!S584),DATABASE!S584=FALSE),"0",DATABASE!S584)&amp;","</f>
        <v>0,</v>
      </c>
      <c r="V584" s="7" t="str">
        <f>IF(OR(DATABASE!T584="",ISERROR(DATABASE!T584),DATABASE!T584=FALSE),"0",DATABASE!T584)&amp;","</f>
        <v>-88.7984765625,</v>
      </c>
      <c r="W584" s="7" t="str">
        <f>IF(OR(DATABASE!U584="",ISERROR(DATABASE!U584),DATABASE!U584=FALSE),"0",DATABASE!U584)&amp;","</f>
        <v>0.60356201171875,</v>
      </c>
      <c r="X584" s="7">
        <f>IF(OR(DATABASE!V584="",ISERROR(DATABASE!V584),DATABASE!V584=FALSE),"0",DATABASE!V584)</f>
        <v>6.9931671023368833E-5</v>
      </c>
      <c r="Y584" t="s">
        <v>5115</v>
      </c>
    </row>
    <row r="585" spans="2:25" x14ac:dyDescent="0.25">
      <c r="B585" t="s">
        <v>5116</v>
      </c>
      <c r="C585" s="8" t="str">
        <f>""""&amp;DATABASE!A585&amp;""","</f>
        <v>"14850-23-8",</v>
      </c>
      <c r="D585" s="8" t="str">
        <f>""""&amp;DATABASE!B585&amp;""","</f>
        <v>"tr4-Octene",</v>
      </c>
      <c r="E585" s="8" t="str">
        <f>""""&amp;DATABASE!C585&amp;""","</f>
        <v>"C8H16",</v>
      </c>
      <c r="F585" s="8" t="str">
        <f>""""&amp;DATABASE!D585&amp;""","</f>
        <v>"N",</v>
      </c>
      <c r="G585" s="8" t="str">
        <f>""""&amp;DATABASE!E585&amp;""","</f>
        <v>"(CH3)2 (CH2)4 CH=CH ",</v>
      </c>
      <c r="H585" s="7" t="str">
        <f>IF(OR(DATABASE!F585="",ISERROR(DATABASE!F585),DATABASE!F585=FALSE),"0",DATABASE!F585)&amp;","</f>
        <v>112.208000183105,</v>
      </c>
      <c r="I585" s="7" t="str">
        <f>IF(OR(DATABASE!G585="",ISERROR(DATABASE!G585),DATABASE!G585=FALSE),"0",DATABASE!G585)&amp;","</f>
        <v>0.717858691968794,</v>
      </c>
      <c r="J585" s="7" t="str">
        <f>IF(OR(DATABASE!H585="",ISERROR(DATABASE!H585),DATABASE!H585=FALSE),"0",DATABASE!H585)&amp;","</f>
        <v>395.410003662109,</v>
      </c>
      <c r="K585" s="7" t="str">
        <f>IF(OR(DATABASE!I585="",ISERROR(DATABASE!I585),DATABASE!I585=FALSE),"0",DATABASE!I585)&amp;","</f>
        <v>577.593017578125,</v>
      </c>
      <c r="L585" s="7" t="str">
        <f>IF(OR(DATABASE!J585="",ISERROR(DATABASE!J585),DATABASE!J585=FALSE),"0",DATABASE!J585)&amp;","</f>
        <v>27.3582006835938,</v>
      </c>
      <c r="M585" s="7" t="str">
        <f>IF(OR(DATABASE!K585="",ISERROR(DATABASE!K585),DATABASE!K585=FALSE),"0",DATABASE!K585)&amp;","</f>
        <v>0.464370012283325,</v>
      </c>
      <c r="N585" s="7" t="str">
        <f>IF(OR(DATABASE!L585="",ISERROR(DATABASE!L585),DATABASE!L585=FALSE),"0",DATABASE!L585)&amp;","</f>
        <v>0.327300012111664,</v>
      </c>
      <c r="O585" s="7" t="str">
        <f>IF(OR(DATABASE!M585="",ISERROR(DATABASE!M585),DATABASE!M585=FALSE),"0",DATABASE!M585)&amp;","</f>
        <v>0.1595,</v>
      </c>
      <c r="P585" s="7" t="str">
        <f>IF(OR(DATABASE!N585="",ISERROR(DATABASE!N585),DATABASE!N585=FALSE),"0",DATABASE!N585)&amp;","</f>
        <v>0.00567218,</v>
      </c>
      <c r="Q585" s="7" t="str">
        <f>IF(OR(DATABASE!O585="",ISERROR(DATABASE!O585),DATABASE!O585=FALSE),"0",DATABASE!O585)&amp;","</f>
        <v>-0.000002048358,</v>
      </c>
      <c r="R585" s="7" t="str">
        <f>IF(OR(DATABASE!P585="",ISERROR(DATABASE!P585),DATABASE!P585=FALSE),"0",DATABASE!P585)&amp;","</f>
        <v>0,</v>
      </c>
      <c r="S585" s="7" t="str">
        <f>IF(OR(DATABASE!Q585="",ISERROR(DATABASE!Q585),DATABASE!Q585=FALSE),"0",DATABASE!Q585)&amp;","</f>
        <v>0,</v>
      </c>
      <c r="T585" s="7" t="str">
        <f>IF(OR(DATABASE!R585="",ISERROR(DATABASE!R585),DATABASE!R585=FALSE),"0",DATABASE!R585)&amp;","</f>
        <v>-91.2300078125,</v>
      </c>
      <c r="U585" s="7" t="str">
        <f>IF(OR(DATABASE!S585="",ISERROR(DATABASE!S585),DATABASE!S585=FALSE),"0",DATABASE!S585)&amp;","</f>
        <v>94,</v>
      </c>
      <c r="V585" s="7" t="str">
        <f>IF(OR(DATABASE!T585="",ISERROR(DATABASE!T585),DATABASE!T585=FALSE),"0",DATABASE!T585)&amp;","</f>
        <v>-91.4129375,</v>
      </c>
      <c r="W585" s="7" t="str">
        <f>IF(OR(DATABASE!U585="",ISERROR(DATABASE!U585),DATABASE!U585=FALSE),"0",DATABASE!U585)&amp;","</f>
        <v>0.614817260742187,</v>
      </c>
      <c r="X585" s="7">
        <f>IF(OR(DATABASE!V585="",ISERROR(DATABASE!V585),DATABASE!V585=FALSE),"0",DATABASE!V585)</f>
        <v>5.4055310785770413E-5</v>
      </c>
      <c r="Y585" t="s">
        <v>5115</v>
      </c>
    </row>
    <row r="586" spans="2:25" x14ac:dyDescent="0.25">
      <c r="B586" t="s">
        <v>5116</v>
      </c>
      <c r="C586" s="8" t="str">
        <f>""""&amp;DATABASE!A586&amp;""","</f>
        <v>"14919-01-8",</v>
      </c>
      <c r="D586" s="8" t="str">
        <f>""""&amp;DATABASE!B586&amp;""","</f>
        <v>"tr3-Octene",</v>
      </c>
      <c r="E586" s="8" t="str">
        <f>""""&amp;DATABASE!C586&amp;""","</f>
        <v>"C8H16",</v>
      </c>
      <c r="F586" s="8" t="str">
        <f>""""&amp;DATABASE!D586&amp;""","</f>
        <v>"N",</v>
      </c>
      <c r="G586" s="8" t="str">
        <f>""""&amp;DATABASE!E586&amp;""","</f>
        <v>"(CH3)2 (CH2)4 CH=CH ",</v>
      </c>
      <c r="H586" s="7" t="str">
        <f>IF(OR(DATABASE!F586="",ISERROR(DATABASE!F586),DATABASE!F586=FALSE),"0",DATABASE!F586)&amp;","</f>
        <v>112.208000183105,</v>
      </c>
      <c r="I586" s="7" t="str">
        <f>IF(OR(DATABASE!G586="",ISERROR(DATABASE!G586),DATABASE!G586=FALSE),"0",DATABASE!G586)&amp;","</f>
        <v>0.718953703046207,</v>
      </c>
      <c r="J586" s="7" t="str">
        <f>IF(OR(DATABASE!H586="",ISERROR(DATABASE!H586),DATABASE!H586=FALSE),"0",DATABASE!H586)&amp;","</f>
        <v>396.427001953125,</v>
      </c>
      <c r="K586" s="7" t="str">
        <f>IF(OR(DATABASE!I586="",ISERROR(DATABASE!I586),DATABASE!I586=FALSE),"0",DATABASE!I586)&amp;","</f>
        <v>578.148010253906,</v>
      </c>
      <c r="L586" s="7" t="str">
        <f>IF(OR(DATABASE!J586="",ISERROR(DATABASE!J586),DATABASE!J586=FALSE),"0",DATABASE!J586)&amp;","</f>
        <v>27.461201171875,</v>
      </c>
      <c r="M586" s="7" t="str">
        <f>IF(OR(DATABASE!K586="",ISERROR(DATABASE!K586),DATABASE!K586=FALSE),"0",DATABASE!K586)&amp;","</f>
        <v>0.464370012283325,</v>
      </c>
      <c r="N586" s="7" t="str">
        <f>IF(OR(DATABASE!L586="",ISERROR(DATABASE!L586),DATABASE!L586=FALSE),"0",DATABASE!L586)&amp;","</f>
        <v>0.335990011692047,</v>
      </c>
      <c r="O586" s="7" t="str">
        <f>IF(OR(DATABASE!M586="",ISERROR(DATABASE!M586),DATABASE!M586=FALSE),"0",DATABASE!M586)&amp;","</f>
        <v>0.157597,</v>
      </c>
      <c r="P586" s="7" t="str">
        <f>IF(OR(DATABASE!N586="",ISERROR(DATABASE!N586),DATABASE!N586=FALSE),"0",DATABASE!N586)&amp;","</f>
        <v>0.005673,</v>
      </c>
      <c r="Q586" s="7" t="str">
        <f>IF(OR(DATABASE!O586="",ISERROR(DATABASE!O586),DATABASE!O586=FALSE),"0",DATABASE!O586)&amp;","</f>
        <v>-0.000002049498,</v>
      </c>
      <c r="R586" s="7" t="str">
        <f>IF(OR(DATABASE!P586="",ISERROR(DATABASE!P586),DATABASE!P586=FALSE),"0",DATABASE!P586)&amp;","</f>
        <v>0,</v>
      </c>
      <c r="S586" s="7" t="str">
        <f>IF(OR(DATABASE!Q586="",ISERROR(DATABASE!Q586),DATABASE!Q586=FALSE),"0",DATABASE!Q586)&amp;","</f>
        <v>0,</v>
      </c>
      <c r="T586" s="7" t="str">
        <f>IF(OR(DATABASE!R586="",ISERROR(DATABASE!R586),DATABASE!R586=FALSE),"0",DATABASE!R586)&amp;","</f>
        <v>-91.2300078125,</v>
      </c>
      <c r="U586" s="7" t="str">
        <f>IF(OR(DATABASE!S586="",ISERROR(DATABASE!S586),DATABASE!S586=FALSE),"0",DATABASE!S586)&amp;","</f>
        <v>92.2,</v>
      </c>
      <c r="V586" s="7" t="str">
        <f>IF(OR(DATABASE!T586="",ISERROR(DATABASE!T586),DATABASE!T586=FALSE),"0",DATABASE!T586)&amp;","</f>
        <v>-91.4023515625,</v>
      </c>
      <c r="W586" s="7" t="str">
        <f>IF(OR(DATABASE!U586="",ISERROR(DATABASE!U586),DATABASE!U586=FALSE),"0",DATABASE!U586)&amp;","</f>
        <v>0.614727600097656,</v>
      </c>
      <c r="X586" s="7">
        <f>IF(OR(DATABASE!V586="",ISERROR(DATABASE!V586),DATABASE!V586=FALSE),"0",DATABASE!V586)</f>
        <v>5.4237067699432373E-5</v>
      </c>
      <c r="Y586" t="s">
        <v>5115</v>
      </c>
    </row>
    <row r="587" spans="2:25" x14ac:dyDescent="0.25">
      <c r="B587" t="s">
        <v>5116</v>
      </c>
      <c r="C587" s="8" t="str">
        <f>""""&amp;DATABASE!A587&amp;""","</f>
        <v>"149-30-4",</v>
      </c>
      <c r="D587" s="8" t="str">
        <f>""""&amp;DATABASE!B587&amp;""","</f>
        <v>"2MerBZThiazl",</v>
      </c>
      <c r="E587" s="8" t="str">
        <f>""""&amp;DATABASE!C587&amp;""","</f>
        <v>"C7H5NS2",</v>
      </c>
      <c r="F587" s="8" t="str">
        <f>""""&amp;DATABASE!D587&amp;""","</f>
        <v>"Misc",</v>
      </c>
      <c r="G587" s="8" t="str">
        <f>""""&amp;DATABASE!E587&amp;""","</f>
        <v>"",</v>
      </c>
      <c r="H587" s="7" t="str">
        <f>IF(OR(DATABASE!F587="",ISERROR(DATABASE!F587),DATABASE!F587=FALSE),"0",DATABASE!F587)&amp;","</f>
        <v>167.255004882812,</v>
      </c>
      <c r="I587" s="7" t="str">
        <f>IF(OR(DATABASE!G587="",ISERROR(DATABASE!G587),DATABASE!G587=FALSE),"0",DATABASE!G587)&amp;","</f>
        <v>1.32636973902976,</v>
      </c>
      <c r="J587" s="7" t="str">
        <f>IF(OR(DATABASE!H587="",ISERROR(DATABASE!H587),DATABASE!H587=FALSE),"0",DATABASE!H587)&amp;","</f>
        <v>496.149993896484,</v>
      </c>
      <c r="K587" s="7" t="str">
        <f>IF(OR(DATABASE!I587="",ISERROR(DATABASE!I587),DATABASE!I587=FALSE),"0",DATABASE!I587)&amp;","</f>
        <v>749,</v>
      </c>
      <c r="L587" s="7" t="str">
        <f>IF(OR(DATABASE!J587="",ISERROR(DATABASE!J587),DATABASE!J587=FALSE),"0",DATABASE!J587)&amp;","</f>
        <v>40,</v>
      </c>
      <c r="M587" s="7" t="str">
        <f>IF(OR(DATABASE!K587="",ISERROR(DATABASE!K587),DATABASE!K587=FALSE),"0",DATABASE!K587)&amp;","</f>
        <v>0.40599998831749,</v>
      </c>
      <c r="N587" s="7" t="str">
        <f>IF(OR(DATABASE!L587="",ISERROR(DATABASE!L587),DATABASE!L587=FALSE),"0",DATABASE!L587)&amp;","</f>
        <v>0.332080990076065,</v>
      </c>
      <c r="O587" s="7" t="str">
        <f>IF(OR(DATABASE!M587="",ISERROR(DATABASE!M587),DATABASE!M587=FALSE),"0",DATABASE!M587)&amp;","</f>
        <v>-0.19003,</v>
      </c>
      <c r="P587" s="7" t="str">
        <f>IF(OR(DATABASE!N587="",ISERROR(DATABASE!N587),DATABASE!N587=FALSE),"0",DATABASE!N587)&amp;","</f>
        <v>0.0044548,</v>
      </c>
      <c r="Q587" s="7" t="str">
        <f>IF(OR(DATABASE!O587="",ISERROR(DATABASE!O587),DATABASE!O587=FALSE),"0",DATABASE!O587)&amp;","</f>
        <v>-0.0000041217,</v>
      </c>
      <c r="R587" s="7" t="str">
        <f>IF(OR(DATABASE!P587="",ISERROR(DATABASE!P587),DATABASE!P587=FALSE),"0",DATABASE!P587)&amp;","</f>
        <v>0.00000000191884,</v>
      </c>
      <c r="S587" s="7" t="str">
        <f>IF(OR(DATABASE!Q587="",ISERROR(DATABASE!Q587),DATABASE!Q587=FALSE),"0",DATABASE!Q587)&amp;","</f>
        <v>-0.0000000000002862,</v>
      </c>
      <c r="T587" s="7" t="str">
        <f>IF(OR(DATABASE!R587="",ISERROR(DATABASE!R587),DATABASE!R587=FALSE),"0",DATABASE!R587)&amp;","</f>
        <v>-32.767,</v>
      </c>
      <c r="U587" s="7" t="str">
        <f>IF(OR(DATABASE!S587="",ISERROR(DATABASE!S587),DATABASE!S587=FALSE),"0",DATABASE!S587)&amp;","</f>
        <v>0,</v>
      </c>
      <c r="V587" s="7" t="str">
        <f>IF(OR(DATABASE!T587="",ISERROR(DATABASE!T587),DATABASE!T587=FALSE),"0",DATABASE!T587)&amp;","</f>
        <v>-32.767,</v>
      </c>
      <c r="W587" s="7" t="str">
        <f>IF(OR(DATABASE!U587="",ISERROR(DATABASE!U587),DATABASE!U587=FALSE),"0",DATABASE!U587)&amp;","</f>
        <v>-32.767,</v>
      </c>
      <c r="X587" s="7">
        <f>IF(OR(DATABASE!V587="",ISERROR(DATABASE!V587),DATABASE!V587=FALSE),"0",DATABASE!V587)</f>
        <v>-32.767000000000003</v>
      </c>
      <c r="Y587" t="s">
        <v>5115</v>
      </c>
    </row>
    <row r="588" spans="2:25" x14ac:dyDescent="0.25">
      <c r="B588" t="s">
        <v>5116</v>
      </c>
      <c r="C588" s="8" t="str">
        <f>""""&amp;DATABASE!A588&amp;""","</f>
        <v>"149-32-6",</v>
      </c>
      <c r="D588" s="8" t="str">
        <f>""""&amp;DATABASE!B588&amp;""","</f>
        <v>"Erythritol",</v>
      </c>
      <c r="E588" s="8" t="str">
        <f>""""&amp;DATABASE!C588&amp;""","</f>
        <v>"C4H10O4",</v>
      </c>
      <c r="F588" s="8" t="str">
        <f>""""&amp;DATABASE!D588&amp;""","</f>
        <v>"Misc",</v>
      </c>
      <c r="G588" s="8" t="str">
        <f>""""&amp;DATABASE!E588&amp;""","</f>
        <v>"(CH2)2 (CH)2 (OH)4 ",</v>
      </c>
      <c r="H588" s="7" t="str">
        <f>IF(OR(DATABASE!F588="",ISERROR(DATABASE!F588),DATABASE!F588=FALSE),"0",DATABASE!F588)&amp;","</f>
        <v>122.120002746582,</v>
      </c>
      <c r="I588" s="7" t="str">
        <f>IF(OR(DATABASE!G588="",ISERROR(DATABASE!G588),DATABASE!G588=FALSE),"0",DATABASE!G588)&amp;","</f>
        <v>1.02423123284282,</v>
      </c>
      <c r="J588" s="7" t="str">
        <f>IF(OR(DATABASE!H588="",ISERROR(DATABASE!H588),DATABASE!H588=FALSE),"0",DATABASE!H588)&amp;","</f>
        <v>603.150024414062,</v>
      </c>
      <c r="K588" s="7" t="str">
        <f>IF(OR(DATABASE!I588="",ISERROR(DATABASE!I588),DATABASE!I588=FALSE),"0",DATABASE!I588)&amp;","</f>
        <v>750.684020996093,</v>
      </c>
      <c r="L588" s="7" t="str">
        <f>IF(OR(DATABASE!J588="",ISERROR(DATABASE!J588),DATABASE!J588=FALSE),"0",DATABASE!J588)&amp;","</f>
        <v>67.407001953125,</v>
      </c>
      <c r="M588" s="7" t="str">
        <f>IF(OR(DATABASE!K588="",ISERROR(DATABASE!K588),DATABASE!K588=FALSE),"0",DATABASE!K588)&amp;","</f>
        <v>0.323500007390976,</v>
      </c>
      <c r="N588" s="7" t="str">
        <f>IF(OR(DATABASE!L588="",ISERROR(DATABASE!L588),DATABASE!L588=FALSE),"0",DATABASE!L588)&amp;","</f>
        <v>2.19340991973876,</v>
      </c>
      <c r="O588" s="7" t="str">
        <f>IF(OR(DATABASE!M588="",ISERROR(DATABASE!M588),DATABASE!M588=FALSE),"0",DATABASE!M588)&amp;","</f>
        <v>0.139632,</v>
      </c>
      <c r="P588" s="7" t="str">
        <f>IF(OR(DATABASE!N588="",ISERROR(DATABASE!N588),DATABASE!N588=FALSE),"0",DATABASE!N588)&amp;","</f>
        <v>0.00435304,</v>
      </c>
      <c r="Q588" s="7" t="str">
        <f>IF(OR(DATABASE!O588="",ISERROR(DATABASE!O588),DATABASE!O588=FALSE),"0",DATABASE!O588)&amp;","</f>
        <v>-0.000002635089,</v>
      </c>
      <c r="R588" s="7" t="str">
        <f>IF(OR(DATABASE!P588="",ISERROR(DATABASE!P588),DATABASE!P588=FALSE),"0",DATABASE!P588)&amp;","</f>
        <v>0.000000000610856,</v>
      </c>
      <c r="S588" s="7" t="str">
        <f>IF(OR(DATABASE!Q588="",ISERROR(DATABASE!Q588),DATABASE!Q588=FALSE),"0",DATABASE!Q588)&amp;","</f>
        <v>3.025692E-20,</v>
      </c>
      <c r="T588" s="7" t="str">
        <f>IF(OR(DATABASE!R588="",ISERROR(DATABASE!R588),DATABASE!R588=FALSE),"0",DATABASE!R588)&amp;","</f>
        <v>-745.36,</v>
      </c>
      <c r="U588" s="7" t="str">
        <f>IF(OR(DATABASE!S588="",ISERROR(DATABASE!S588),DATABASE!S588=FALSE),"0",DATABASE!S588)&amp;","</f>
        <v>0,</v>
      </c>
      <c r="V588" s="7" t="str">
        <f>IF(OR(DATABASE!T588="",ISERROR(DATABASE!T588),DATABASE!T588=FALSE),"0",DATABASE!T588)&amp;","</f>
        <v>-745.295,</v>
      </c>
      <c r="W588" s="7" t="str">
        <f>IF(OR(DATABASE!U588="",ISERROR(DATABASE!U588),DATABASE!U588=FALSE),"0",DATABASE!U588)&amp;","</f>
        <v>0.590090026855469,</v>
      </c>
      <c r="X588" s="7">
        <f>IF(OR(DATABASE!V588="",ISERROR(DATABASE!V588),DATABASE!V588=FALSE),"0",DATABASE!V588)</f>
        <v>0</v>
      </c>
      <c r="Y588" t="s">
        <v>5115</v>
      </c>
    </row>
    <row r="589" spans="2:25" x14ac:dyDescent="0.25">
      <c r="B589" t="s">
        <v>5116</v>
      </c>
      <c r="C589" s="8" t="str">
        <f>""""&amp;DATABASE!A589&amp;""","</f>
        <v>"14940-65-9",</v>
      </c>
      <c r="D589" s="8" t="str">
        <f>""""&amp;DATABASE!B589&amp;""","</f>
        <v>"tritium oxide",</v>
      </c>
      <c r="E589" s="8" t="str">
        <f>""""&amp;DATABASE!C589&amp;""","</f>
        <v>"OT2",</v>
      </c>
      <c r="F589" s="8" t="str">
        <f>""""&amp;DATABASE!D589&amp;""","</f>
        <v>"MISC",</v>
      </c>
      <c r="G589" s="8" t="str">
        <f>""""&amp;DATABASE!E589&amp;""","</f>
        <v>"",</v>
      </c>
      <c r="H589" s="7" t="str">
        <f>IF(OR(DATABASE!F589="",ISERROR(DATABASE!F589),DATABASE!F589=FALSE),"0",DATABASE!F589)&amp;","</f>
        <v>22.032,</v>
      </c>
      <c r="I589" s="7" t="str">
        <f>IF(OR(DATABASE!G589="",ISERROR(DATABASE!G589),DATABASE!G589=FALSE),"0",DATABASE!G589)&amp;","</f>
        <v>0,</v>
      </c>
      <c r="J589" s="7" t="str">
        <f>IF(OR(DATABASE!H589="",ISERROR(DATABASE!H589),DATABASE!H589=FALSE),"0",DATABASE!H589)&amp;","</f>
        <v>641.72,</v>
      </c>
      <c r="K589" s="7" t="str">
        <f>IF(OR(DATABASE!I589="",ISERROR(DATABASE!I589),DATABASE!I589=FALSE),"0",DATABASE!I589)&amp;","</f>
        <v>214.1,</v>
      </c>
      <c r="L589" s="7" t="str">
        <f>IF(OR(DATABASE!J589="",ISERROR(DATABASE!J589),DATABASE!J589=FALSE),"0",DATABASE!J589)&amp;","</f>
        <v>56,</v>
      </c>
      <c r="M589" s="7" t="str">
        <f>IF(OR(DATABASE!K589="",ISERROR(DATABASE!K589),DATABASE!K589=FALSE),"0",DATABASE!K589)&amp;","</f>
        <v>0.000225,</v>
      </c>
      <c r="N589" s="7" t="str">
        <f>IF(OR(DATABASE!L589="",ISERROR(DATABASE!L589),DATABASE!L589=FALSE),"0",DATABASE!L589)&amp;","</f>
        <v>0,</v>
      </c>
      <c r="O589" s="7" t="str">
        <f>IF(OR(DATABASE!M589="",ISERROR(DATABASE!M589),DATABASE!M589=FALSE),"0",DATABASE!M589)&amp;","</f>
        <v>0,</v>
      </c>
      <c r="P589" s="7" t="str">
        <f>IF(OR(DATABASE!N589="",ISERROR(DATABASE!N589),DATABASE!N589=FALSE),"0",DATABASE!N589)&amp;","</f>
        <v>0,</v>
      </c>
      <c r="Q589" s="7" t="str">
        <f>IF(OR(DATABASE!O589="",ISERROR(DATABASE!O589),DATABASE!O589=FALSE),"0",DATABASE!O589)&amp;","</f>
        <v>0,</v>
      </c>
      <c r="R589" s="7" t="str">
        <f>IF(OR(DATABASE!P589="",ISERROR(DATABASE!P589),DATABASE!P589=FALSE),"0",DATABASE!P589)&amp;","</f>
        <v>0,</v>
      </c>
      <c r="S589" s="7" t="str">
        <f>IF(OR(DATABASE!Q589="",ISERROR(DATABASE!Q589),DATABASE!Q589=FALSE),"0",DATABASE!Q589)&amp;","</f>
        <v>0,</v>
      </c>
      <c r="T589" s="7" t="str">
        <f>IF(OR(DATABASE!R589="",ISERROR(DATABASE!R589),DATABASE!R589=FALSE),"0",DATABASE!R589)&amp;","</f>
        <v>-249.37,</v>
      </c>
      <c r="U589" s="7" t="str">
        <f>IF(OR(DATABASE!S589="",ISERROR(DATABASE!S589),DATABASE!S589=FALSE),"0",DATABASE!S589)&amp;","</f>
        <v>-226.24,</v>
      </c>
      <c r="V589" s="7" t="str">
        <f>IF(OR(DATABASE!T589="",ISERROR(DATABASE!T589),DATABASE!T589=FALSE),"0",DATABASE!T589)&amp;","</f>
        <v>0,</v>
      </c>
      <c r="W589" s="7" t="str">
        <f>IF(OR(DATABASE!U589="",ISERROR(DATABASE!U589),DATABASE!U589=FALSE),"0",DATABASE!U589)&amp;","</f>
        <v>0,</v>
      </c>
      <c r="X589" s="7" t="str">
        <f>IF(OR(DATABASE!V589="",ISERROR(DATABASE!V589),DATABASE!V589=FALSE),"0",DATABASE!V589)</f>
        <v>0</v>
      </c>
      <c r="Y589" t="s">
        <v>5115</v>
      </c>
    </row>
    <row r="590" spans="2:25" x14ac:dyDescent="0.25">
      <c r="B590" t="s">
        <v>5116</v>
      </c>
      <c r="C590" s="8" t="str">
        <f>""""&amp;DATABASE!A590&amp;""","</f>
        <v>"149-57-5",</v>
      </c>
      <c r="D590" s="8" t="str">
        <f>""""&amp;DATABASE!B590&amp;""","</f>
        <v>"2E_C6oicAcid",</v>
      </c>
      <c r="E590" s="8" t="str">
        <f>""""&amp;DATABASE!C590&amp;""","</f>
        <v>"C8H16O2",</v>
      </c>
      <c r="F590" s="8" t="str">
        <f>""""&amp;DATABASE!D590&amp;""","</f>
        <v>"Misc",</v>
      </c>
      <c r="G590" s="8" t="str">
        <f>""""&amp;DATABASE!E590&amp;""","</f>
        <v>"CH (CH2)4 (CH3)2 COOH ",</v>
      </c>
      <c r="H590" s="7" t="str">
        <f>IF(OR(DATABASE!F590="",ISERROR(DATABASE!F590),DATABASE!F590=FALSE),"0",DATABASE!F590)&amp;","</f>
        <v>144.214004516601,</v>
      </c>
      <c r="I590" s="7" t="str">
        <f>IF(OR(DATABASE!G590="",ISERROR(DATABASE!G590),DATABASE!G590=FALSE),"0",DATABASE!G590)&amp;","</f>
        <v>0.910525597798457,</v>
      </c>
      <c r="J590" s="7" t="str">
        <f>IF(OR(DATABASE!H590="",ISERROR(DATABASE!H590),DATABASE!H590=FALSE),"0",DATABASE!H590)&amp;","</f>
        <v>501.149993896484,</v>
      </c>
      <c r="K590" s="7" t="str">
        <f>IF(OR(DATABASE!I590="",ISERROR(DATABASE!I590),DATABASE!I590=FALSE),"0",DATABASE!I590)&amp;","</f>
        <v>673.599975585937,</v>
      </c>
      <c r="L590" s="7" t="str">
        <f>IF(OR(DATABASE!J590="",ISERROR(DATABASE!J590),DATABASE!J590=FALSE),"0",DATABASE!J590)&amp;","</f>
        <v>27.8,</v>
      </c>
      <c r="M590" s="7" t="str">
        <f>IF(OR(DATABASE!K590="",ISERROR(DATABASE!K590),DATABASE!K590=FALSE),"0",DATABASE!K590)&amp;","</f>
        <v>0.527999997138977,</v>
      </c>
      <c r="N590" s="7" t="str">
        <f>IF(OR(DATABASE!L590="",ISERROR(DATABASE!L590),DATABASE!L590=FALSE),"0",DATABASE!L590)&amp;","</f>
        <v>0.821511983871459,</v>
      </c>
      <c r="O590" s="7" t="str">
        <f>IF(OR(DATABASE!M590="",ISERROR(DATABASE!M590),DATABASE!M590=FALSE),"0",DATABASE!M590)&amp;","</f>
        <v>-0.34685,</v>
      </c>
      <c r="P590" s="7" t="str">
        <f>IF(OR(DATABASE!N590="",ISERROR(DATABASE!N590),DATABASE!N590=FALSE),"0",DATABASE!N590)&amp;","</f>
        <v>0.007319,</v>
      </c>
      <c r="Q590" s="7" t="str">
        <f>IF(OR(DATABASE!O590="",ISERROR(DATABASE!O590),DATABASE!O590=FALSE),"0",DATABASE!O590)&amp;","</f>
        <v>-0.0000063162,</v>
      </c>
      <c r="R590" s="7" t="str">
        <f>IF(OR(DATABASE!P590="",ISERROR(DATABASE!P590),DATABASE!P590=FALSE),"0",DATABASE!P590)&amp;","</f>
        <v>0.00000000303072,</v>
      </c>
      <c r="S590" s="7" t="str">
        <f>IF(OR(DATABASE!Q590="",ISERROR(DATABASE!Q590),DATABASE!Q590=FALSE),"0",DATABASE!Q590)&amp;","</f>
        <v>-0.0000000000004948,</v>
      </c>
      <c r="T590" s="7" t="str">
        <f>IF(OR(DATABASE!R590="",ISERROR(DATABASE!R590),DATABASE!R590=FALSE),"0",DATABASE!R590)&amp;","</f>
        <v>-559.54,</v>
      </c>
      <c r="U590" s="7" t="str">
        <f>IF(OR(DATABASE!S590="",ISERROR(DATABASE!S590),DATABASE!S590=FALSE),"0",DATABASE!S590)&amp;","</f>
        <v>0,</v>
      </c>
      <c r="V590" s="7" t="str">
        <f>IF(OR(DATABASE!T590="",ISERROR(DATABASE!T590),DATABASE!T590=FALSE),"0",DATABASE!T590)&amp;","</f>
        <v>-559.4815,</v>
      </c>
      <c r="W590" s="7" t="str">
        <f>IF(OR(DATABASE!U590="",ISERROR(DATABASE!U590),DATABASE!U590=FALSE),"0",DATABASE!U590)&amp;","</f>
        <v>0.762014221191406,</v>
      </c>
      <c r="X590" s="7">
        <f>IF(OR(DATABASE!V590="",ISERROR(DATABASE!V590),DATABASE!V590=FALSE),"0",DATABASE!V590)</f>
        <v>6.5099999308586125E-5</v>
      </c>
      <c r="Y590" t="s">
        <v>5115</v>
      </c>
    </row>
    <row r="591" spans="2:25" x14ac:dyDescent="0.25">
      <c r="B591" t="s">
        <v>5116</v>
      </c>
      <c r="C591" s="8" t="str">
        <f>""""&amp;DATABASE!A591&amp;""","</f>
        <v>"149-74-6",</v>
      </c>
      <c r="D591" s="8" t="str">
        <f>""""&amp;DATABASE!B591&amp;""","</f>
        <v>"PhC1DiClSila",</v>
      </c>
      <c r="E591" s="8" t="str">
        <f>""""&amp;DATABASE!C591&amp;""","</f>
        <v>"C7H8Cl2Si",</v>
      </c>
      <c r="F591" s="8" t="str">
        <f>""""&amp;DATABASE!D591&amp;""","</f>
        <v>"Misc",</v>
      </c>
      <c r="G591" s="8" t="str">
        <f>""""&amp;DATABASE!E591&amp;""","</f>
        <v>"",</v>
      </c>
      <c r="H591" s="7" t="str">
        <f>IF(OR(DATABASE!F591="",ISERROR(DATABASE!F591),DATABASE!F591=FALSE),"0",DATABASE!F591)&amp;","</f>
        <v>191.130996704101,</v>
      </c>
      <c r="I591" s="7" t="str">
        <f>IF(OR(DATABASE!G591="",ISERROR(DATABASE!G591),DATABASE!G591=FALSE),"0",DATABASE!G591)&amp;","</f>
        <v>1.18578923073984,</v>
      </c>
      <c r="J591" s="7" t="str">
        <f>IF(OR(DATABASE!H591="",ISERROR(DATABASE!H591),DATABASE!H591=FALSE),"0",DATABASE!H591)&amp;","</f>
        <v>477.350006103515,</v>
      </c>
      <c r="K591" s="7" t="str">
        <f>IF(OR(DATABASE!I591="",ISERROR(DATABASE!I591),DATABASE!I591=FALSE),"0",DATABASE!I591)&amp;","</f>
        <v>689,</v>
      </c>
      <c r="L591" s="7" t="str">
        <f>IF(OR(DATABASE!J591="",ISERROR(DATABASE!J591),DATABASE!J591=FALSE),"0",DATABASE!J591)&amp;","</f>
        <v>28.7,</v>
      </c>
      <c r="M591" s="7" t="str">
        <f>IF(OR(DATABASE!K591="",ISERROR(DATABASE!K591),DATABASE!K591=FALSE),"0",DATABASE!K591)&amp;","</f>
        <v>0.508000016212463,</v>
      </c>
      <c r="N591" s="7" t="str">
        <f>IF(OR(DATABASE!L591="",ISERROR(DATABASE!L591),DATABASE!L591=FALSE),"0",DATABASE!L591)&amp;","</f>
        <v>0.402222007513046,</v>
      </c>
      <c r="O591" s="7" t="str">
        <f>IF(OR(DATABASE!M591="",ISERROR(DATABASE!M591),DATABASE!M591=FALSE),"0",DATABASE!M591)&amp;","</f>
        <v>0.051259,</v>
      </c>
      <c r="P591" s="7" t="str">
        <f>IF(OR(DATABASE!N591="",ISERROR(DATABASE!N591),DATABASE!N591=FALSE),"0",DATABASE!N591)&amp;","</f>
        <v>0.0033284,</v>
      </c>
      <c r="Q591" s="7" t="str">
        <f>IF(OR(DATABASE!O591="",ISERROR(DATABASE!O591),DATABASE!O591=FALSE),"0",DATABASE!O591)&amp;","</f>
        <v>-0.00000188883,</v>
      </c>
      <c r="R591" s="7" t="str">
        <f>IF(OR(DATABASE!P591="",ISERROR(DATABASE!P591),DATABASE!P591=FALSE),"0",DATABASE!P591)&amp;","</f>
        <v>0.000000000107904,</v>
      </c>
      <c r="S591" s="7" t="str">
        <f>IF(OR(DATABASE!Q591="",ISERROR(DATABASE!Q591),DATABASE!Q591=FALSE),"0",DATABASE!Q591)&amp;","</f>
        <v>0.000000000000126176,</v>
      </c>
      <c r="T591" s="7" t="str">
        <f>IF(OR(DATABASE!R591="",ISERROR(DATABASE!R591),DATABASE!R591=FALSE),"0",DATABASE!R591)&amp;","</f>
        <v>-336.812,</v>
      </c>
      <c r="U591" s="7" t="str">
        <f>IF(OR(DATABASE!S591="",ISERROR(DATABASE!S591),DATABASE!S591=FALSE),"0",DATABASE!S591)&amp;","</f>
        <v>0,</v>
      </c>
      <c r="V591" s="7" t="str">
        <f>IF(OR(DATABASE!T591="",ISERROR(DATABASE!T591),DATABASE!T591=FALSE),"0",DATABASE!T591)&amp;","</f>
        <v>-336.7279375,</v>
      </c>
      <c r="W591" s="7" t="str">
        <f>IF(OR(DATABASE!U591="",ISERROR(DATABASE!U591),DATABASE!U591=FALSE),"0",DATABASE!U591)&amp;","</f>
        <v>0.365346130371094,</v>
      </c>
      <c r="X591" s="7">
        <f>IF(OR(DATABASE!V591="",ISERROR(DATABASE!V591),DATABASE!V591=FALSE),"0",DATABASE!V591)</f>
        <v>0</v>
      </c>
      <c r="Y591" t="s">
        <v>5115</v>
      </c>
    </row>
    <row r="592" spans="2:25" x14ac:dyDescent="0.25">
      <c r="B592" t="s">
        <v>5116</v>
      </c>
      <c r="C592" s="8" t="str">
        <f>""""&amp;DATABASE!A592&amp;""","</f>
        <v>"14979-39-6",</v>
      </c>
      <c r="D592" s="8" t="str">
        <f>""""&amp;DATABASE!B592&amp;""","</f>
        <v>"4-M-3-C7ol",</v>
      </c>
      <c r="E592" s="8" t="str">
        <f>""""&amp;DATABASE!C592&amp;""","</f>
        <v>"C8H18O",</v>
      </c>
      <c r="F592" s="8" t="str">
        <f>""""&amp;DATABASE!D592&amp;""","</f>
        <v>"Misc",</v>
      </c>
      <c r="G592" s="8" t="str">
        <f>""""&amp;DATABASE!E592&amp;""","</f>
        <v>"(CH3)3 (CH2)3 (CH)2 OH ",</v>
      </c>
      <c r="H592" s="7" t="str">
        <f>IF(OR(DATABASE!F592="",ISERROR(DATABASE!F592),DATABASE!F592=FALSE),"0",DATABASE!F592)&amp;","</f>
        <v>130.231002807617,</v>
      </c>
      <c r="I592" s="7" t="str">
        <f>IF(OR(DATABASE!G592="",ISERROR(DATABASE!G592),DATABASE!G592=FALSE),"0",DATABASE!G592)&amp;","</f>
        <v>0.786172134663024,</v>
      </c>
      <c r="J592" s="7" t="str">
        <f>IF(OR(DATABASE!H592="",ISERROR(DATABASE!H592),DATABASE!H592=FALSE),"0",DATABASE!H592)&amp;","</f>
        <v>442,</v>
      </c>
      <c r="K592" s="7" t="str">
        <f>IF(OR(DATABASE!I592="",ISERROR(DATABASE!I592),DATABASE!I592=FALSE),"0",DATABASE!I592)&amp;","</f>
        <v>623.5,</v>
      </c>
      <c r="L592" s="7" t="str">
        <f>IF(OR(DATABASE!J592="",ISERROR(DATABASE!J592),DATABASE!J592=FALSE),"0",DATABASE!J592)&amp;","</f>
        <v>28.6,</v>
      </c>
      <c r="M592" s="7" t="str">
        <f>IF(OR(DATABASE!K592="",ISERROR(DATABASE!K592),DATABASE!K592=FALSE),"0",DATABASE!K592)&amp;","</f>
        <v>0.490000009536743,</v>
      </c>
      <c r="N592" s="7" t="str">
        <f>IF(OR(DATABASE!L592="",ISERROR(DATABASE!L592),DATABASE!L592=FALSE),"0",DATABASE!L592)&amp;","</f>
        <v>0.529990017414093,</v>
      </c>
      <c r="O592" s="7" t="str">
        <f>IF(OR(DATABASE!M592="",ISERROR(DATABASE!M592),DATABASE!M592=FALSE),"0",DATABASE!M592)&amp;","</f>
        <v>0.19285,</v>
      </c>
      <c r="P592" s="7" t="str">
        <f>IF(OR(DATABASE!N592="",ISERROR(DATABASE!N592),DATABASE!N592=FALSE),"0",DATABASE!N592)&amp;","</f>
        <v>0.00518226,</v>
      </c>
      <c r="Q592" s="7" t="str">
        <f>IF(OR(DATABASE!O592="",ISERROR(DATABASE!O592),DATABASE!O592=FALSE),"0",DATABASE!O592)&amp;","</f>
        <v>-0.00000274833,</v>
      </c>
      <c r="R592" s="7" t="str">
        <f>IF(OR(DATABASE!P592="",ISERROR(DATABASE!P592),DATABASE!P592=FALSE),"0",DATABASE!P592)&amp;","</f>
        <v>0.000000001550524,</v>
      </c>
      <c r="S592" s="7" t="str">
        <f>IF(OR(DATABASE!Q592="",ISERROR(DATABASE!Q592),DATABASE!Q592=FALSE),"0",DATABASE!Q592)&amp;","</f>
        <v>0,</v>
      </c>
      <c r="T592" s="7" t="str">
        <f>IF(OR(DATABASE!R592="",ISERROR(DATABASE!R592),DATABASE!R592=FALSE),"0",DATABASE!R592)&amp;","</f>
        <v>-371.23996875,</v>
      </c>
      <c r="U592" s="7" t="str">
        <f>IF(OR(DATABASE!S592="",ISERROR(DATABASE!S592),DATABASE!S592=FALSE),"0",DATABASE!S592)&amp;","</f>
        <v>0,</v>
      </c>
      <c r="V592" s="7" t="str">
        <f>IF(OR(DATABASE!T592="",ISERROR(DATABASE!T592),DATABASE!T592=FALSE),"0",DATABASE!T592)&amp;","</f>
        <v>-371.7560625,</v>
      </c>
      <c r="W592" s="7" t="str">
        <f>IF(OR(DATABASE!U592="",ISERROR(DATABASE!U592),DATABASE!U592=FALSE),"0",DATABASE!U592)&amp;","</f>
        <v>0.806470031738281,</v>
      </c>
      <c r="X592" s="7">
        <f>IF(OR(DATABASE!V592="",ISERROR(DATABASE!V592),DATABASE!V592=FALSE),"0",DATABASE!V592)</f>
        <v>6.8475611507892606E-5</v>
      </c>
      <c r="Y592" t="s">
        <v>5115</v>
      </c>
    </row>
    <row r="593" spans="2:25" x14ac:dyDescent="0.25">
      <c r="B593" t="s">
        <v>5116</v>
      </c>
      <c r="C593" s="8" t="str">
        <f>""""&amp;DATABASE!A593&amp;""","</f>
        <v>"1502-38-1",</v>
      </c>
      <c r="D593" s="8" t="str">
        <f>""""&amp;DATABASE!B593&amp;""","</f>
        <v>"Mcycoctane",</v>
      </c>
      <c r="E593" s="8" t="str">
        <f>""""&amp;DATABASE!C593&amp;""","</f>
        <v>"C9H18",</v>
      </c>
      <c r="F593" s="8" t="str">
        <f>""""&amp;DATABASE!D593&amp;""","</f>
        <v>"N",</v>
      </c>
      <c r="G593" s="8" t="str">
        <f>""""&amp;DATABASE!E593&amp;""","</f>
        <v>"CH3 (CH2)7 CH ",</v>
      </c>
      <c r="H593" s="7" t="str">
        <f>IF(OR(DATABASE!F593="",ISERROR(DATABASE!F593),DATABASE!F593=FALSE),"0",DATABASE!F593)&amp;","</f>
        <v>126.236000061035,</v>
      </c>
      <c r="I593" s="7" t="str">
        <f>IF(OR(DATABASE!G593="",ISERROR(DATABASE!G593),DATABASE!G593=FALSE),"0",DATABASE!G593)&amp;","</f>
        <v>0.837856119908246,</v>
      </c>
      <c r="J593" s="7" t="str">
        <f>IF(OR(DATABASE!H593="",ISERROR(DATABASE!H593),DATABASE!H593=FALSE),"0",DATABASE!H593)&amp;","</f>
        <v>435.148010253906,</v>
      </c>
      <c r="K593" s="7" t="str">
        <f>IF(OR(DATABASE!I593="",ISERROR(DATABASE!I593),DATABASE!I593=FALSE),"0",DATABASE!I593)&amp;","</f>
        <v>658.150024414062,</v>
      </c>
      <c r="L593" s="7" t="str">
        <f>IF(OR(DATABASE!J593="",ISERROR(DATABASE!J593),DATABASE!J593=FALSE),"0",DATABASE!J593)&amp;","</f>
        <v>30.295400390625,</v>
      </c>
      <c r="M593" s="7" t="str">
        <f>IF(OR(DATABASE!K593="",ISERROR(DATABASE!K593),DATABASE!K593=FALSE),"0",DATABASE!K593)&amp;","</f>
        <v>0.467260003089905,</v>
      </c>
      <c r="N593" s="7" t="str">
        <f>IF(OR(DATABASE!L593="",ISERROR(DATABASE!L593),DATABASE!L593=FALSE),"0",DATABASE!L593)&amp;","</f>
        <v>0.226980000734329,</v>
      </c>
      <c r="O593" s="7" t="str">
        <f>IF(OR(DATABASE!M593="",ISERROR(DATABASE!M593),DATABASE!M593=FALSE),"0",DATABASE!M593)&amp;","</f>
        <v>-0.2285,</v>
      </c>
      <c r="P593" s="7" t="str">
        <f>IF(OR(DATABASE!N593="",ISERROR(DATABASE!N593),DATABASE!N593=FALSE),"0",DATABASE!N593)&amp;","</f>
        <v>0.0057506,</v>
      </c>
      <c r="Q593" s="7" t="str">
        <f>IF(OR(DATABASE!O593="",ISERROR(DATABASE!O593),DATABASE!O593=FALSE),"0",DATABASE!O593)&amp;","</f>
        <v>-0.000002153658,</v>
      </c>
      <c r="R593" s="7" t="str">
        <f>IF(OR(DATABASE!P593="",ISERROR(DATABASE!P593),DATABASE!P593=FALSE),"0",DATABASE!P593)&amp;","</f>
        <v>0,</v>
      </c>
      <c r="S593" s="7" t="str">
        <f>IF(OR(DATABASE!Q593="",ISERROR(DATABASE!Q593),DATABASE!Q593=FALSE),"0",DATABASE!Q593)&amp;","</f>
        <v>0,</v>
      </c>
      <c r="T593" s="7" t="str">
        <f>IF(OR(DATABASE!R593="",ISERROR(DATABASE!R593),DATABASE!R593=FALSE),"0",DATABASE!R593)&amp;","</f>
        <v>-122.7499921875,</v>
      </c>
      <c r="U593" s="7" t="str">
        <f>IF(OR(DATABASE!S593="",ISERROR(DATABASE!S593),DATABASE!S593=FALSE),"0",DATABASE!S593)&amp;","</f>
        <v>0,</v>
      </c>
      <c r="V593" s="7" t="str">
        <f>IF(OR(DATABASE!T593="",ISERROR(DATABASE!T593),DATABASE!T593=FALSE),"0",DATABASE!T593)&amp;","</f>
        <v>-120.5699375,</v>
      </c>
      <c r="W593" s="7" t="str">
        <f>IF(OR(DATABASE!U593="",ISERROR(DATABASE!U593),DATABASE!U593=FALSE),"0",DATABASE!U593)&amp;","</f>
        <v>0.800294982910156,</v>
      </c>
      <c r="X593" s="7">
        <f>IF(OR(DATABASE!V593="",ISERROR(DATABASE!V593),DATABASE!V593=FALSE),"0",DATABASE!V593)</f>
        <v>1.0329212248325348E-4</v>
      </c>
      <c r="Y593" t="s">
        <v>5115</v>
      </c>
    </row>
    <row r="594" spans="2:25" x14ac:dyDescent="0.25">
      <c r="B594" t="s">
        <v>5116</v>
      </c>
      <c r="C594" s="8" t="str">
        <f>""""&amp;DATABASE!A594&amp;""","</f>
        <v>"150-76-5",</v>
      </c>
      <c r="D594" s="8" t="str">
        <f>""""&amp;DATABASE!B594&amp;""","</f>
        <v>"pMethoxyPHnl",</v>
      </c>
      <c r="E594" s="8" t="str">
        <f>""""&amp;DATABASE!C594&amp;""","</f>
        <v>"C7H8O2",</v>
      </c>
      <c r="F594" s="8" t="str">
        <f>""""&amp;DATABASE!D594&amp;""","</f>
        <v>"Misc",</v>
      </c>
      <c r="G594" s="8" t="str">
        <f>""""&amp;DATABASE!E594&amp;""","</f>
        <v>"(ACH)4 AC ACOH CH3O ",</v>
      </c>
      <c r="H594" s="7" t="str">
        <f>IF(OR(DATABASE!F594="",ISERROR(DATABASE!F594),DATABASE!F594=FALSE),"0",DATABASE!F594)&amp;","</f>
        <v>124.138000488281,</v>
      </c>
      <c r="I594" s="7" t="str">
        <f>IF(OR(DATABASE!G594="",ISERROR(DATABASE!G594),DATABASE!G594=FALSE),"0",DATABASE!G594)&amp;","</f>
        <v>1.12335331681908,</v>
      </c>
      <c r="J594" s="7" t="str">
        <f>IF(OR(DATABASE!H594="",ISERROR(DATABASE!H594),DATABASE!H594=FALSE),"0",DATABASE!H594)&amp;","</f>
        <v>516,</v>
      </c>
      <c r="K594" s="7" t="str">
        <f>IF(OR(DATABASE!I594="",ISERROR(DATABASE!I594),DATABASE!I594=FALSE),"0",DATABASE!I594)&amp;","</f>
        <v>758,</v>
      </c>
      <c r="L594" s="7" t="str">
        <f>IF(OR(DATABASE!J594="",ISERROR(DATABASE!J594),DATABASE!J594=FALSE),"0",DATABASE!J594)&amp;","</f>
        <v>49.7,</v>
      </c>
      <c r="M594" s="7" t="str">
        <f>IF(OR(DATABASE!K594="",ISERROR(DATABASE!K594),DATABASE!K594=FALSE),"0",DATABASE!K594)&amp;","</f>
        <v>0.342000007629395,</v>
      </c>
      <c r="N594" s="7" t="str">
        <f>IF(OR(DATABASE!L594="",ISERROR(DATABASE!L594),DATABASE!L594=FALSE),"0",DATABASE!L594)&amp;","</f>
        <v>0.540539026260375,</v>
      </c>
      <c r="O594" s="7" t="str">
        <f>IF(OR(DATABASE!M594="",ISERROR(DATABASE!M594),DATABASE!M594=FALSE),"0",DATABASE!M594)&amp;","</f>
        <v>-0.465524,</v>
      </c>
      <c r="P594" s="7" t="str">
        <f>IF(OR(DATABASE!N594="",ISERROR(DATABASE!N594),DATABASE!N594=FALSE),"0",DATABASE!N594)&amp;","</f>
        <v>0.00674816,</v>
      </c>
      <c r="Q594" s="7" t="str">
        <f>IF(OR(DATABASE!O594="",ISERROR(DATABASE!O594),DATABASE!O594=FALSE),"0",DATABASE!O594)&amp;","</f>
        <v>-0.00000638913,</v>
      </c>
      <c r="R594" s="7" t="str">
        <f>IF(OR(DATABASE!P594="",ISERROR(DATABASE!P594),DATABASE!P594=FALSE),"0",DATABASE!P594)&amp;","</f>
        <v>0.000000003214732,</v>
      </c>
      <c r="S594" s="7" t="str">
        <f>IF(OR(DATABASE!Q594="",ISERROR(DATABASE!Q594),DATABASE!Q594=FALSE),"0",DATABASE!Q594)&amp;","</f>
        <v>-0.00000000000053374,</v>
      </c>
      <c r="T594" s="7" t="str">
        <f>IF(OR(DATABASE!R594="",ISERROR(DATABASE!R594),DATABASE!R594=FALSE),"0",DATABASE!R594)&amp;","</f>
        <v>-249,</v>
      </c>
      <c r="U594" s="7" t="str">
        <f>IF(OR(DATABASE!S594="",ISERROR(DATABASE!S594),DATABASE!S594=FALSE),"0",DATABASE!S594)&amp;","</f>
        <v>-139,</v>
      </c>
      <c r="V594" s="7" t="str">
        <f>IF(OR(DATABASE!T594="",ISERROR(DATABASE!T594),DATABASE!T594=FALSE),"0",DATABASE!T594)&amp;","</f>
        <v>-249.11240625,</v>
      </c>
      <c r="W594" s="7" t="str">
        <f>IF(OR(DATABASE!U594="",ISERROR(DATABASE!U594),DATABASE!U594=FALSE),"0",DATABASE!U594)&amp;","</f>
        <v>0.359223175048828,</v>
      </c>
      <c r="X594" s="7">
        <f>IF(OR(DATABASE!V594="",ISERROR(DATABASE!V594),DATABASE!V594=FALSE),"0",DATABASE!V594)</f>
        <v>3.3860962837934495E-5</v>
      </c>
      <c r="Y594" t="s">
        <v>5115</v>
      </c>
    </row>
    <row r="595" spans="2:25" x14ac:dyDescent="0.25">
      <c r="B595" t="s">
        <v>5116</v>
      </c>
      <c r="C595" s="8" t="str">
        <f>""""&amp;DATABASE!A595&amp;""","</f>
        <v>"1511-62-2",</v>
      </c>
      <c r="D595" s="8" t="str">
        <f>""""&amp;DATABASE!B595&amp;""","</f>
        <v>"bromodiﬂuoromethane",</v>
      </c>
      <c r="E595" s="8" t="str">
        <f>""""&amp;DATABASE!C595&amp;""","</f>
        <v>"CHBrF2",</v>
      </c>
      <c r="F595" s="8" t="str">
        <f>""""&amp;DATABASE!D595&amp;""","</f>
        <v>"MISC",</v>
      </c>
      <c r="G595" s="8" t="str">
        <f>""""&amp;DATABASE!E595&amp;""","</f>
        <v>"",</v>
      </c>
      <c r="H595" s="7" t="str">
        <f>IF(OR(DATABASE!F595="",ISERROR(DATABASE!F595),DATABASE!F595=FALSE),"0",DATABASE!F595)&amp;","</f>
        <v>130.92,</v>
      </c>
      <c r="I595" s="7" t="str">
        <f>IF(OR(DATABASE!G595="",ISERROR(DATABASE!G595),DATABASE!G595=FALSE),"0",DATABASE!G595)&amp;","</f>
        <v>0,</v>
      </c>
      <c r="J595" s="7" t="str">
        <f>IF(OR(DATABASE!H595="",ISERROR(DATABASE!H595),DATABASE!H595=FALSE),"0",DATABASE!H595)&amp;","</f>
        <v>257.68,</v>
      </c>
      <c r="K595" s="7" t="str">
        <f>IF(OR(DATABASE!I595="",ISERROR(DATABASE!I595),DATABASE!I595=FALSE),"0",DATABASE!I595)&amp;","</f>
        <v>412,</v>
      </c>
      <c r="L595" s="7" t="str">
        <f>IF(OR(DATABASE!J595="",ISERROR(DATABASE!J595),DATABASE!J595=FALSE),"0",DATABASE!J595)&amp;","</f>
        <v>47.9,</v>
      </c>
      <c r="M595" s="7" t="str">
        <f>IF(OR(DATABASE!K595="",ISERROR(DATABASE!K595),DATABASE!K595=FALSE),"0",DATABASE!K595)&amp;","</f>
        <v>0.167,</v>
      </c>
      <c r="N595" s="7" t="str">
        <f>IF(OR(DATABASE!L595="",ISERROR(DATABASE!L595),DATABASE!L595=FALSE),"0",DATABASE!L595)&amp;","</f>
        <v>0.172,</v>
      </c>
      <c r="O595" s="7" t="str">
        <f>IF(OR(DATABASE!M595="",ISERROR(DATABASE!M595),DATABASE!M595=FALSE),"0",DATABASE!M595)&amp;","</f>
        <v>0.206643415826459,</v>
      </c>
      <c r="P595" s="7" t="str">
        <f>IF(OR(DATABASE!N595="",ISERROR(DATABASE!N595),DATABASE!N595=FALSE),"0",DATABASE!N595)&amp;","</f>
        <v>0.000880869951115185,</v>
      </c>
      <c r="Q595" s="7" t="str">
        <f>IF(OR(DATABASE!O595="",ISERROR(DATABASE!O595),DATABASE!O595=FALSE),"0",DATABASE!O595)&amp;","</f>
        <v>-4.44531011304614E-08,</v>
      </c>
      <c r="R595" s="7" t="str">
        <f>IF(OR(DATABASE!P595="",ISERROR(DATABASE!P595),DATABASE!P595=FALSE),"0",DATABASE!P595)&amp;","</f>
        <v>-7.17600061106019E-10,</v>
      </c>
      <c r="S595" s="7" t="str">
        <f>IF(OR(DATABASE!Q595="",ISERROR(DATABASE!Q595),DATABASE!Q595=FALSE),"0",DATABASE!Q595)&amp;","</f>
        <v>3.84836846929423E-13,</v>
      </c>
      <c r="T595" s="7" t="str">
        <f>IF(OR(DATABASE!R595="",ISERROR(DATABASE!R595),DATABASE!R595=FALSE),"0",DATABASE!R595)&amp;","</f>
        <v>-429.5,</v>
      </c>
      <c r="U595" s="7" t="str">
        <f>IF(OR(DATABASE!S595="",ISERROR(DATABASE!S595),DATABASE!S595=FALSE),"0",DATABASE!S595)&amp;","</f>
        <v>-412.9,</v>
      </c>
      <c r="V595" s="7" t="str">
        <f>IF(OR(DATABASE!T595="",ISERROR(DATABASE!T595),DATABASE!T595=FALSE),"0",DATABASE!T595)&amp;","</f>
        <v>0,</v>
      </c>
      <c r="W595" s="7" t="str">
        <f>IF(OR(DATABASE!U595="",ISERROR(DATABASE!U595),DATABASE!U595=FALSE),"0",DATABASE!U595)&amp;","</f>
        <v>0,</v>
      </c>
      <c r="X595" s="7" t="str">
        <f>IF(OR(DATABASE!V595="",ISERROR(DATABASE!V595),DATABASE!V595=FALSE),"0",DATABASE!V595)</f>
        <v>0</v>
      </c>
      <c r="Y595" t="s">
        <v>5115</v>
      </c>
    </row>
    <row r="596" spans="2:25" x14ac:dyDescent="0.25">
      <c r="B596" t="s">
        <v>5116</v>
      </c>
      <c r="C596" s="8" t="str">
        <f>""""&amp;DATABASE!A596&amp;""","</f>
        <v>"151-56-4",</v>
      </c>
      <c r="D596" s="8" t="str">
        <f>""""&amp;DATABASE!B596&amp;""","</f>
        <v>"Ethylenimine",</v>
      </c>
      <c r="E596" s="8" t="str">
        <f>""""&amp;DATABASE!C596&amp;""","</f>
        <v>"C2H5N",</v>
      </c>
      <c r="F596" s="8" t="str">
        <f>""""&amp;DATABASE!D596&amp;""","</f>
        <v>"Misc",</v>
      </c>
      <c r="G596" s="8" t="str">
        <f>""""&amp;DATABASE!E596&amp;""","</f>
        <v>"CH2 CH2NH ",</v>
      </c>
      <c r="H596" s="7" t="str">
        <f>IF(OR(DATABASE!F596="",ISERROR(DATABASE!F596),DATABASE!F596=FALSE),"0",DATABASE!F596)&amp;","</f>
        <v>43.0684013366699,</v>
      </c>
      <c r="I596" s="7" t="str">
        <f>IF(OR(DATABASE!G596="",ISERROR(DATABASE!G596),DATABASE!G596=FALSE),"0",DATABASE!G596)&amp;","</f>
        <v>0.6516702085641,</v>
      </c>
      <c r="J596" s="7" t="str">
        <f>IF(OR(DATABASE!H596="",ISERROR(DATABASE!H596),DATABASE!H596=FALSE),"0",DATABASE!H596)&amp;","</f>
        <v>327,</v>
      </c>
      <c r="K596" s="7" t="str">
        <f>IF(OR(DATABASE!I596="",ISERROR(DATABASE!I596),DATABASE!I596=FALSE),"0",DATABASE!I596)&amp;","</f>
        <v>537,</v>
      </c>
      <c r="L596" s="7" t="str">
        <f>IF(OR(DATABASE!J596="",ISERROR(DATABASE!J596),DATABASE!J596=FALSE),"0",DATABASE!J596)&amp;","</f>
        <v>68.5,</v>
      </c>
      <c r="M596" s="7" t="str">
        <f>IF(OR(DATABASE!K596="",ISERROR(DATABASE!K596),DATABASE!K596=FALSE),"0",DATABASE!K596)&amp;","</f>
        <v>0.172940000891685,</v>
      </c>
      <c r="N596" s="7" t="str">
        <f>IF(OR(DATABASE!L596="",ISERROR(DATABASE!L596),DATABASE!L596=FALSE),"0",DATABASE!L596)&amp;","</f>
        <v>0.200690001249313,</v>
      </c>
      <c r="O596" s="7" t="str">
        <f>IF(OR(DATABASE!M596="",ISERROR(DATABASE!M596),DATABASE!M596=FALSE),"0",DATABASE!M596)&amp;","</f>
        <v>0.0163687,</v>
      </c>
      <c r="P596" s="7" t="str">
        <f>IF(OR(DATABASE!N596="",ISERROR(DATABASE!N596),DATABASE!N596=FALSE),"0",DATABASE!N596)&amp;","</f>
        <v>0.0048407,</v>
      </c>
      <c r="Q596" s="7" t="str">
        <f>IF(OR(DATABASE!O596="",ISERROR(DATABASE!O596),DATABASE!O596=FALSE),"0",DATABASE!O596)&amp;","</f>
        <v>-0.000002006637,</v>
      </c>
      <c r="R596" s="7" t="str">
        <f>IF(OR(DATABASE!P596="",ISERROR(DATABASE!P596),DATABASE!P596=FALSE),"0",DATABASE!P596)&amp;","</f>
        <v>0.0000000002129724,</v>
      </c>
      <c r="S596" s="7" t="str">
        <f>IF(OR(DATABASE!Q596="",ISERROR(DATABASE!Q596),DATABASE!Q596=FALSE),"0",DATABASE!Q596)&amp;","</f>
        <v>0,</v>
      </c>
      <c r="T596" s="7" t="str">
        <f>IF(OR(DATABASE!R596="",ISERROR(DATABASE!R596),DATABASE!R596=FALSE),"0",DATABASE!R596)&amp;","</f>
        <v>123.42,</v>
      </c>
      <c r="U596" s="7" t="str">
        <f>IF(OR(DATABASE!S596="",ISERROR(DATABASE!S596),DATABASE!S596=FALSE),"0",DATABASE!S596)&amp;","</f>
        <v>177.99,</v>
      </c>
      <c r="V596" s="7" t="str">
        <f>IF(OR(DATABASE!T596="",ISERROR(DATABASE!T596),DATABASE!T596=FALSE),"0",DATABASE!T596)&amp;","</f>
        <v>121.658,</v>
      </c>
      <c r="W596" s="7" t="str">
        <f>IF(OR(DATABASE!U596="",ISERROR(DATABASE!U596),DATABASE!U596=FALSE),"0",DATABASE!U596)&amp;","</f>
        <v>0.182050003051758,</v>
      </c>
      <c r="X596" s="7">
        <f>IF(OR(DATABASE!V596="",ISERROR(DATABASE!V596),DATABASE!V596=FALSE),"0",DATABASE!V596)</f>
        <v>2.0521000027656556E-5</v>
      </c>
      <c r="Y596" t="s">
        <v>5115</v>
      </c>
    </row>
    <row r="597" spans="2:25" x14ac:dyDescent="0.25">
      <c r="B597" t="s">
        <v>5116</v>
      </c>
      <c r="C597" s="8" t="str">
        <f>""""&amp;DATABASE!A597&amp;""","</f>
        <v>"151-67-7",</v>
      </c>
      <c r="D597" s="8" t="str">
        <f>""""&amp;DATABASE!B597&amp;""","</f>
        <v>"Halothane",</v>
      </c>
      <c r="E597" s="8" t="str">
        <f>""""&amp;DATABASE!C597&amp;""","</f>
        <v>"C2HBrClF3",</v>
      </c>
      <c r="F597" s="8" t="str">
        <f>""""&amp;DATABASE!D597&amp;""","</f>
        <v>"Misc",</v>
      </c>
      <c r="G597" s="8" t="str">
        <f>""""&amp;DATABASE!E597&amp;""","</f>
        <v>"CF3 CHCl Br ",</v>
      </c>
      <c r="H597" s="7" t="str">
        <f>IF(OR(DATABASE!F597="",ISERROR(DATABASE!F597),DATABASE!F597=FALSE),"0",DATABASE!F597)&amp;","</f>
        <v>197.382003784179,</v>
      </c>
      <c r="I597" s="7" t="str">
        <f>IF(OR(DATABASE!G597="",ISERROR(DATABASE!G597),DATABASE!G597=FALSE),"0",DATABASE!G597)&amp;","</f>
        <v>1.89364864614611,</v>
      </c>
      <c r="J597" s="7" t="str">
        <f>IF(OR(DATABASE!H597="",ISERROR(DATABASE!H597),DATABASE!H597=FALSE),"0",DATABASE!H597)&amp;","</f>
        <v>323.350006103515,</v>
      </c>
      <c r="K597" s="7" t="str">
        <f>IF(OR(DATABASE!I597="",ISERROR(DATABASE!I597),DATABASE!I597=FALSE),"0",DATABASE!I597)&amp;","</f>
        <v>521,</v>
      </c>
      <c r="L597" s="7" t="str">
        <f>IF(OR(DATABASE!J597="",ISERROR(DATABASE!J597),DATABASE!J597=FALSE),"0",DATABASE!J597)&amp;","</f>
        <v>39.2,</v>
      </c>
      <c r="M597" s="7" t="str">
        <f>IF(OR(DATABASE!K597="",ISERROR(DATABASE!K597),DATABASE!K597=FALSE),"0",DATABASE!K597)&amp;","</f>
        <v>0.296000003814697,</v>
      </c>
      <c r="N597" s="7" t="str">
        <f>IF(OR(DATABASE!L597="",ISERROR(DATABASE!L597),DATABASE!L597=FALSE),"0",DATABASE!L597)&amp;","</f>
        <v>0.0904999002814293,</v>
      </c>
      <c r="O597" s="7" t="str">
        <f>IF(OR(DATABASE!M597="",ISERROR(DATABASE!M597),DATABASE!M597=FALSE),"0",DATABASE!M597)&amp;","</f>
        <v>0.325575,</v>
      </c>
      <c r="P597" s="7" t="str">
        <f>IF(OR(DATABASE!N597="",ISERROR(DATABASE!N597),DATABASE!N597=FALSE),"0",DATABASE!N597)&amp;","</f>
        <v>0.000660738,</v>
      </c>
      <c r="Q597" s="7" t="str">
        <f>IF(OR(DATABASE!O597="",ISERROR(DATABASE!O597),DATABASE!O597=FALSE),"0",DATABASE!O597)&amp;","</f>
        <v>0.000000388758,</v>
      </c>
      <c r="R597" s="7" t="str">
        <f>IF(OR(DATABASE!P597="",ISERROR(DATABASE!P597),DATABASE!P597=FALSE),"0",DATABASE!P597)&amp;","</f>
        <v>-0.000000000852196,</v>
      </c>
      <c r="S597" s="7" t="str">
        <f>IF(OR(DATABASE!Q597="",ISERROR(DATABASE!Q597),DATABASE!Q597=FALSE),"0",DATABASE!Q597)&amp;","</f>
        <v>2.472216E-13,</v>
      </c>
      <c r="T597" s="7" t="str">
        <f>IF(OR(DATABASE!R597="",ISERROR(DATABASE!R597),DATABASE!R597=FALSE),"0",DATABASE!R597)&amp;","</f>
        <v>-705,</v>
      </c>
      <c r="U597" s="7" t="str">
        <f>IF(OR(DATABASE!S597="",ISERROR(DATABASE!S597),DATABASE!S597=FALSE),"0",DATABASE!S597)&amp;","</f>
        <v>-644.66,</v>
      </c>
      <c r="V597" s="7" t="str">
        <f>IF(OR(DATABASE!T597="",ISERROR(DATABASE!T597),DATABASE!T597=FALSE),"0",DATABASE!T597)&amp;","</f>
        <v>-704.9435625,</v>
      </c>
      <c r="W597" s="7" t="str">
        <f>IF(OR(DATABASE!U597="",ISERROR(DATABASE!U597),DATABASE!U597=FALSE),"0",DATABASE!U597)&amp;","</f>
        <v>0.199026107788086,</v>
      </c>
      <c r="X597" s="7">
        <f>IF(OR(DATABASE!V597="",ISERROR(DATABASE!V597),DATABASE!V597=FALSE),"0",DATABASE!V597)</f>
        <v>1.0618441738188267E-5</v>
      </c>
      <c r="Y597" t="s">
        <v>5115</v>
      </c>
    </row>
    <row r="598" spans="2:25" x14ac:dyDescent="0.25">
      <c r="B598" t="s">
        <v>5116</v>
      </c>
      <c r="C598" s="8" t="str">
        <f>""""&amp;DATABASE!A598&amp;""","</f>
        <v>"1520-42-9",</v>
      </c>
      <c r="D598" s="8" t="str">
        <f>""""&amp;DATABASE!B598&amp;""","</f>
        <v>"112TriPHC2",</v>
      </c>
      <c r="E598" s="8" t="str">
        <f>""""&amp;DATABASE!C598&amp;""","</f>
        <v>"C20H18",</v>
      </c>
      <c r="F598" s="8" t="str">
        <f>""""&amp;DATABASE!D598&amp;""","</f>
        <v>"MISC",</v>
      </c>
      <c r="G598" s="8" t="str">
        <f>""""&amp;DATABASE!E598&amp;""","</f>
        <v>"CH CH2 (AC)3 (ACH)15 ",</v>
      </c>
      <c r="H598" s="7" t="str">
        <f>IF(OR(DATABASE!F598="",ISERROR(DATABASE!F598),DATABASE!F598=FALSE),"0",DATABASE!F598)&amp;","</f>
        <v>258.363006591796,</v>
      </c>
      <c r="I598" s="7" t="str">
        <f>IF(OR(DATABASE!G598="",ISERROR(DATABASE!G598),DATABASE!G598=FALSE),"0",DATABASE!G598)&amp;","</f>
        <v>1.1212113128916,</v>
      </c>
      <c r="J598" s="7" t="str">
        <f>IF(OR(DATABASE!H598="",ISERROR(DATABASE!H598),DATABASE!H598=FALSE),"0",DATABASE!H598)&amp;","</f>
        <v>622,</v>
      </c>
      <c r="K598" s="7" t="str">
        <f>IF(OR(DATABASE!I598="",ISERROR(DATABASE!I598),DATABASE!I598=FALSE),"0",DATABASE!I598)&amp;","</f>
        <v>840,</v>
      </c>
      <c r="L598" s="7" t="str">
        <f>IF(OR(DATABASE!J598="",ISERROR(DATABASE!J598),DATABASE!J598=FALSE),"0",DATABASE!J598)&amp;","</f>
        <v>20.4,</v>
      </c>
      <c r="M598" s="7" t="str">
        <f>IF(OR(DATABASE!K598="",ISERROR(DATABASE!K598),DATABASE!K598=FALSE),"0",DATABASE!K598)&amp;","</f>
        <v>0.808000028133392,</v>
      </c>
      <c r="N598" s="7" t="str">
        <f>IF(OR(DATABASE!L598="",ISERROR(DATABASE!L598),DATABASE!L598=FALSE),"0",DATABASE!L598)&amp;","</f>
        <v>0.611612021923065,</v>
      </c>
      <c r="O598" s="7" t="str">
        <f>IF(OR(DATABASE!M598="",ISERROR(DATABASE!M598),DATABASE!M598=FALSE),"0",DATABASE!M598)&amp;","</f>
        <v>-0.584188,</v>
      </c>
      <c r="P598" s="7" t="str">
        <f>IF(OR(DATABASE!N598="",ISERROR(DATABASE!N598),DATABASE!N598=FALSE),"0",DATABASE!N598)&amp;","</f>
        <v>0.00719364,</v>
      </c>
      <c r="Q598" s="7" t="str">
        <f>IF(OR(DATABASE!O598="",ISERROR(DATABASE!O598),DATABASE!O598=FALSE),"0",DATABASE!O598)&amp;","</f>
        <v>-0.0000062109,</v>
      </c>
      <c r="R598" s="7" t="str">
        <f>IF(OR(DATABASE!P598="",ISERROR(DATABASE!P598),DATABASE!P598=FALSE),"0",DATABASE!P598)&amp;","</f>
        <v>0.000000002799372,</v>
      </c>
      <c r="S598" s="7" t="str">
        <f>IF(OR(DATABASE!Q598="",ISERROR(DATABASE!Q598),DATABASE!Q598=FALSE),"0",DATABASE!Q598)&amp;","</f>
        <v>-0.000000000000416036,</v>
      </c>
      <c r="T598" s="7" t="str">
        <f>IF(OR(DATABASE!R598="",ISERROR(DATABASE!R598),DATABASE!R598=FALSE),"0",DATABASE!R598)&amp;","</f>
        <v>251.9,</v>
      </c>
      <c r="U598" s="7" t="str">
        <f>IF(OR(DATABASE!S598="",ISERROR(DATABASE!S598),DATABASE!S598=FALSE),"0",DATABASE!S598)&amp;","</f>
        <v>0,</v>
      </c>
      <c r="V598" s="7" t="str">
        <f>IF(OR(DATABASE!T598="",ISERROR(DATABASE!T598),DATABASE!T598=FALSE),"0",DATABASE!T598)&amp;","</f>
        <v>252.31034375,</v>
      </c>
      <c r="W598" s="7" t="str">
        <f>IF(OR(DATABASE!U598="",ISERROR(DATABASE!U598),DATABASE!U598=FALSE),"0",DATABASE!U598)&amp;","</f>
        <v>0.667846984863281,</v>
      </c>
      <c r="X598" s="7">
        <f>IF(OR(DATABASE!V598="",ISERROR(DATABASE!V598),DATABASE!V598=FALSE),"0",DATABASE!V598)</f>
        <v>7.6170802116394041E-5</v>
      </c>
      <c r="Y598" t="s">
        <v>5115</v>
      </c>
    </row>
    <row r="599" spans="2:25" x14ac:dyDescent="0.25">
      <c r="B599" t="s">
        <v>5116</v>
      </c>
      <c r="C599" s="8" t="str">
        <f>""""&amp;DATABASE!A599&amp;""","</f>
        <v>"1522-22-1",</v>
      </c>
      <c r="D599" s="8" t="str">
        <f>""""&amp;DATABASE!B599&amp;""","</f>
        <v>"F6-AcetC3one",</v>
      </c>
      <c r="E599" s="8" t="str">
        <f>""""&amp;DATABASE!C599&amp;""","</f>
        <v>"C3F6O",</v>
      </c>
      <c r="F599" s="8" t="str">
        <f>""""&amp;DATABASE!D599&amp;""","</f>
        <v>"Misc",</v>
      </c>
      <c r="G599" s="8" t="str">
        <f>""""&amp;DATABASE!E599&amp;""","</f>
        <v>"",</v>
      </c>
      <c r="H599" s="7" t="str">
        <f>IF(OR(DATABASE!F599="",ISERROR(DATABASE!F599),DATABASE!F599=FALSE),"0",DATABASE!F599)&amp;","</f>
        <v>208.059005737304,</v>
      </c>
      <c r="I599" s="7" t="str">
        <f>IF(OR(DATABASE!G599="",ISERROR(DATABASE!G599),DATABASE!G599=FALSE),"0",DATABASE!G599)&amp;","</f>
        <v>1.45778389761665,</v>
      </c>
      <c r="J599" s="7" t="str">
        <f>IF(OR(DATABASE!H599="",ISERROR(DATABASE!H599),DATABASE!H599=FALSE),"0",DATABASE!H599)&amp;","</f>
        <v>327.299011230468,</v>
      </c>
      <c r="K599" s="7" t="str">
        <f>IF(OR(DATABASE!I599="",ISERROR(DATABASE!I599),DATABASE!I599=FALSE),"0",DATABASE!I599)&amp;","</f>
        <v>485.100006103515,</v>
      </c>
      <c r="L599" s="7" t="str">
        <f>IF(OR(DATABASE!J599="",ISERROR(DATABASE!J599),DATABASE!J599=FALSE),"0",DATABASE!J599)&amp;","</f>
        <v>27.6,</v>
      </c>
      <c r="M599" s="7" t="str">
        <f>IF(OR(DATABASE!K599="",ISERROR(DATABASE!K599),DATABASE!K599=FALSE),"0",DATABASE!K599)&amp;","</f>
        <v>0.391000002622604,</v>
      </c>
      <c r="N599" s="7" t="str">
        <f>IF(OR(DATABASE!L599="",ISERROR(DATABASE!L599),DATABASE!L599=FALSE),"0",DATABASE!L599)&amp;","</f>
        <v>0.277990013360977,</v>
      </c>
      <c r="O599" s="7" t="str">
        <f>IF(OR(DATABASE!M599="",ISERROR(DATABASE!M599),DATABASE!M599=FALSE),"0",DATABASE!M599)&amp;","</f>
        <v>-0.012767,</v>
      </c>
      <c r="P599" s="7" t="str">
        <f>IF(OR(DATABASE!N599="",ISERROR(DATABASE!N599),DATABASE!N599=FALSE),"0",DATABASE!N599)&amp;","</f>
        <v>0.00347488,</v>
      </c>
      <c r="Q599" s="7" t="str">
        <f>IF(OR(DATABASE!O599="",ISERROR(DATABASE!O599),DATABASE!O599=FALSE),"0",DATABASE!O599)&amp;","</f>
        <v>-0.000002720823,</v>
      </c>
      <c r="R599" s="7" t="str">
        <f>IF(OR(DATABASE!P599="",ISERROR(DATABASE!P599),DATABASE!P599=FALSE),"0",DATABASE!P599)&amp;","</f>
        <v>0.00000000073728,</v>
      </c>
      <c r="S599" s="7" t="str">
        <f>IF(OR(DATABASE!Q599="",ISERROR(DATABASE!Q599),DATABASE!Q599=FALSE),"0",DATABASE!Q599)&amp;","</f>
        <v>0,</v>
      </c>
      <c r="T599" s="7" t="str">
        <f>IF(OR(DATABASE!R599="",ISERROR(DATABASE!R599),DATABASE!R599=FALSE),"0",DATABASE!R599)&amp;","</f>
        <v>-32.767,</v>
      </c>
      <c r="U599" s="7" t="str">
        <f>IF(OR(DATABASE!S599="",ISERROR(DATABASE!S599),DATABASE!S599=FALSE),"0",DATABASE!S599)&amp;","</f>
        <v>0,</v>
      </c>
      <c r="V599" s="7" t="str">
        <f>IF(OR(DATABASE!T599="",ISERROR(DATABASE!T599),DATABASE!T599=FALSE),"0",DATABASE!T599)&amp;","</f>
        <v>-32.767,</v>
      </c>
      <c r="W599" s="7" t="str">
        <f>IF(OR(DATABASE!U599="",ISERROR(DATABASE!U599),DATABASE!U599=FALSE),"0",DATABASE!U599)&amp;","</f>
        <v>-32.767,</v>
      </c>
      <c r="X599" s="7">
        <f>IF(OR(DATABASE!V599="",ISERROR(DATABASE!V599),DATABASE!V599=FALSE),"0",DATABASE!V599)</f>
        <v>-32.767000000000003</v>
      </c>
      <c r="Y599" t="s">
        <v>5115</v>
      </c>
    </row>
    <row r="600" spans="2:25" x14ac:dyDescent="0.25">
      <c r="B600" t="s">
        <v>5116</v>
      </c>
      <c r="C600" s="8" t="str">
        <f>""""&amp;DATABASE!A600&amp;""","</f>
        <v>"15306-27-1",</v>
      </c>
      <c r="D600" s="8" t="str">
        <f>""""&amp;DATABASE!B600&amp;""","</f>
        <v>"1-C27=",</v>
      </c>
      <c r="E600" s="8" t="str">
        <f>""""&amp;DATABASE!C600&amp;""","</f>
        <v>"C27H54",</v>
      </c>
      <c r="F600" s="8" t="str">
        <f>""""&amp;DATABASE!D600&amp;""","</f>
        <v>"MISC",</v>
      </c>
      <c r="G600" s="8" t="str">
        <f>""""&amp;DATABASE!E600&amp;""","</f>
        <v>"CH3 (CH2)24 CH2=CH ",</v>
      </c>
      <c r="H600" s="7" t="str">
        <f>IF(OR(DATABASE!F600="",ISERROR(DATABASE!F600),DATABASE!F600=FALSE),"0",DATABASE!F600)&amp;","</f>
        <v>378.700012207031,</v>
      </c>
      <c r="I600" s="7" t="str">
        <f>IF(OR(DATABASE!G600="",ISERROR(DATABASE!G600),DATABASE!G600=FALSE),"0",DATABASE!G600)&amp;","</f>
        <v>0.80396264352501,</v>
      </c>
      <c r="J600" s="7" t="str">
        <f>IF(OR(DATABASE!H600="",ISERROR(DATABASE!H600),DATABASE!H600=FALSE),"0",DATABASE!H600)&amp;","</f>
        <v>694.299011230468,</v>
      </c>
      <c r="K600" s="7" t="str">
        <f>IF(OR(DATABASE!I600="",ISERROR(DATABASE!I600),DATABASE!I600=FALSE),"0",DATABASE!I600)&amp;","</f>
        <v>826.291015625,</v>
      </c>
      <c r="L600" s="7" t="str">
        <f>IF(OR(DATABASE!J600="",ISERROR(DATABASE!J600),DATABASE!J600=FALSE),"0",DATABASE!J600)&amp;","</f>
        <v>8.18801025390625,</v>
      </c>
      <c r="M600" s="7" t="str">
        <f>IF(OR(DATABASE!K600="",ISERROR(DATABASE!K600),DATABASE!K600=FALSE),"0",DATABASE!K600)&amp;","</f>
        <v>1.56921005249023,</v>
      </c>
      <c r="N600" s="7" t="str">
        <f>IF(OR(DATABASE!L600="",ISERROR(DATABASE!L600),DATABASE!L600=FALSE),"0",DATABASE!L600)&amp;","</f>
        <v>0.955797016620635,</v>
      </c>
      <c r="O600" s="7" t="str">
        <f>IF(OR(DATABASE!M600="",ISERROR(DATABASE!M600),DATABASE!M600=FALSE),"0",DATABASE!M600)&amp;","</f>
        <v>0.0350778,</v>
      </c>
      <c r="P600" s="7" t="str">
        <f>IF(OR(DATABASE!N600="",ISERROR(DATABASE!N600),DATABASE!N600=FALSE),"0",DATABASE!N600)&amp;","</f>
        <v>0.00617584,</v>
      </c>
      <c r="Q600" s="7" t="str">
        <f>IF(OR(DATABASE!O600="",ISERROR(DATABASE!O600),DATABASE!O600=FALSE),"0",DATABASE!O600)&amp;","</f>
        <v>-0.000002843661,</v>
      </c>
      <c r="R600" s="7" t="str">
        <f>IF(OR(DATABASE!P600="",ISERROR(DATABASE!P600),DATABASE!P600=FALSE),"0",DATABASE!P600)&amp;","</f>
        <v>0.0000000003208328,</v>
      </c>
      <c r="S600" s="7" t="str">
        <f>IF(OR(DATABASE!Q600="",ISERROR(DATABASE!Q600),DATABASE!Q600=FALSE),"0",DATABASE!Q600)&amp;","</f>
        <v>4.14632E-23,</v>
      </c>
      <c r="T600" s="7" t="str">
        <f>IF(OR(DATABASE!R600="",ISERROR(DATABASE!R600),DATABASE!R600=FALSE),"0",DATABASE!R600)&amp;","</f>
        <v>-475.17996875,</v>
      </c>
      <c r="U600" s="7" t="str">
        <f>IF(OR(DATABASE!S600="",ISERROR(DATABASE!S600),DATABASE!S600=FALSE),"0",DATABASE!S600)&amp;","</f>
        <v>0,</v>
      </c>
      <c r="V600" s="7" t="str">
        <f>IF(OR(DATABASE!T600="",ISERROR(DATABASE!T600),DATABASE!T600=FALSE),"0",DATABASE!T600)&amp;","</f>
        <v>-474.796625,</v>
      </c>
      <c r="W600" s="7" t="str">
        <f>IF(OR(DATABASE!U600="",ISERROR(DATABASE!U600),DATABASE!U600=FALSE),"0",DATABASE!U600)&amp;","</f>
        <v>2.42050830078125,</v>
      </c>
      <c r="X600" s="7">
        <f>IF(OR(DATABASE!V600="",ISERROR(DATABASE!V600),DATABASE!V600=FALSE),"0",DATABASE!V600)</f>
        <v>1.9598785042762758E-4</v>
      </c>
      <c r="Y600" t="s">
        <v>5115</v>
      </c>
    </row>
    <row r="601" spans="2:25" x14ac:dyDescent="0.25">
      <c r="B601" t="s">
        <v>5116</v>
      </c>
      <c r="C601" s="8" t="str">
        <f>""""&amp;DATABASE!A601&amp;""","</f>
        <v>"15403-89-1",</v>
      </c>
      <c r="D601" s="8" t="str">
        <f>""""&amp;DATABASE!B601&amp;""","</f>
        <v>"E-Norbornene",</v>
      </c>
      <c r="E601" s="8" t="str">
        <f>""""&amp;DATABASE!C601&amp;""","</f>
        <v>"C9H14",</v>
      </c>
      <c r="F601" s="8" t="str">
        <f>""""&amp;DATABASE!D601&amp;""","</f>
        <v>"MISC",</v>
      </c>
      <c r="G601" s="8" t="str">
        <f>""""&amp;DATABASE!E601&amp;""","</f>
        <v>"CH=C CH3 (CH2)4 (CH)2 ",</v>
      </c>
      <c r="H601" s="7" t="str">
        <f>IF(OR(DATABASE!F601="",ISERROR(DATABASE!F601),DATABASE!F601=FALSE),"0",DATABASE!F601)&amp;","</f>
        <v>122.209999084472,</v>
      </c>
      <c r="I601" s="7" t="str">
        <f>IF(OR(DATABASE!G601="",ISERROR(DATABASE!G601),DATABASE!G601=FALSE),"0",DATABASE!G601)&amp;","</f>
        <v>0.874311973529817,</v>
      </c>
      <c r="J601" s="7" t="str">
        <f>IF(OR(DATABASE!H601="",ISERROR(DATABASE!H601),DATABASE!H601=FALSE),"0",DATABASE!H601)&amp;","</f>
        <v>416.75,</v>
      </c>
      <c r="K601" s="7" t="str">
        <f>IF(OR(DATABASE!I601="",ISERROR(DATABASE!I601),DATABASE!I601=FALSE),"0",DATABASE!I601)&amp;","</f>
        <v>625,</v>
      </c>
      <c r="L601" s="7" t="str">
        <f>IF(OR(DATABASE!J601="",ISERROR(DATABASE!J601),DATABASE!J601=FALSE),"0",DATABASE!J601)&amp;","</f>
        <v>30.6,</v>
      </c>
      <c r="M601" s="7" t="str">
        <f>IF(OR(DATABASE!K601="",ISERROR(DATABASE!K601),DATABASE!K601=FALSE),"0",DATABASE!K601)&amp;","</f>
        <v>0.437000006437302,</v>
      </c>
      <c r="N601" s="7" t="str">
        <f>IF(OR(DATABASE!L601="",ISERROR(DATABASE!L601),DATABASE!L601=FALSE),"0",DATABASE!L601)&amp;","</f>
        <v>0.260542988777161,</v>
      </c>
      <c r="O601" s="7" t="str">
        <f>IF(OR(DATABASE!M601="",ISERROR(DATABASE!M601),DATABASE!M601=FALSE),"0",DATABASE!M601)&amp;","</f>
        <v>-0.4605,</v>
      </c>
      <c r="P601" s="7" t="str">
        <f>IF(OR(DATABASE!N601="",ISERROR(DATABASE!N601),DATABASE!N601=FALSE),"0",DATABASE!N601)&amp;","</f>
        <v>0.0075904,</v>
      </c>
      <c r="Q601" s="7" t="str">
        <f>IF(OR(DATABASE!O601="",ISERROR(DATABASE!O601),DATABASE!O601=FALSE),"0",DATABASE!O601)&amp;","</f>
        <v>-0.0000058623,</v>
      </c>
      <c r="R601" s="7" t="str">
        <f>IF(OR(DATABASE!P601="",ISERROR(DATABASE!P601),DATABASE!P601=FALSE),"0",DATABASE!P601)&amp;","</f>
        <v>0.000000002414,</v>
      </c>
      <c r="S601" s="7" t="str">
        <f>IF(OR(DATABASE!Q601="",ISERROR(DATABASE!Q601),DATABASE!Q601=FALSE),"0",DATABASE!Q601)&amp;","</f>
        <v>-0.000000000000337,</v>
      </c>
      <c r="T601" s="7" t="str">
        <f>IF(OR(DATABASE!R601="",ISERROR(DATABASE!R601),DATABASE!R601=FALSE),"0",DATABASE!R601)&amp;","</f>
        <v>47.77,</v>
      </c>
      <c r="U601" s="7" t="str">
        <f>IF(OR(DATABASE!S601="",ISERROR(DATABASE!S601),DATABASE!S601=FALSE),"0",DATABASE!S601)&amp;","</f>
        <v>0,</v>
      </c>
      <c r="V601" s="7" t="str">
        <f>IF(OR(DATABASE!T601="",ISERROR(DATABASE!T601),DATABASE!T601=FALSE),"0",DATABASE!T601)&amp;","</f>
        <v>48.07214453125,</v>
      </c>
      <c r="W601" s="7" t="str">
        <f>IF(OR(DATABASE!U601="",ISERROR(DATABASE!U601),DATABASE!U601=FALSE),"0",DATABASE!U601)&amp;","</f>
        <v>0.555935974121094,</v>
      </c>
      <c r="X601" s="7">
        <f>IF(OR(DATABASE!V601="",ISERROR(DATABASE!V601),DATABASE!V601=FALSE),"0",DATABASE!V601)</f>
        <v>5.8221820741891859E-5</v>
      </c>
      <c r="Y601" t="s">
        <v>5115</v>
      </c>
    </row>
    <row r="602" spans="2:25" x14ac:dyDescent="0.25">
      <c r="B602" t="s">
        <v>5116</v>
      </c>
      <c r="C602" s="8" t="str">
        <f>""""&amp;DATABASE!A602&amp;""","</f>
        <v>"154-40-4",</v>
      </c>
      <c r="D602" s="8" t="str">
        <f>""""&amp;DATABASE!B602&amp;""","</f>
        <v>"Spiro-C5",</v>
      </c>
      <c r="E602" s="8" t="str">
        <f>""""&amp;DATABASE!C602&amp;""","</f>
        <v>"C5H8",</v>
      </c>
      <c r="F602" s="8" t="str">
        <f>""""&amp;DATABASE!D602&amp;""","</f>
        <v>"OD",</v>
      </c>
      <c r="G602" s="8" t="str">
        <f>""""&amp;DATABASE!E602&amp;""","</f>
        <v>"C (CH2)4 ",</v>
      </c>
      <c r="H602" s="7" t="str">
        <f>IF(OR(DATABASE!F602="",ISERROR(DATABASE!F602),DATABASE!F602=FALSE),"0",DATABASE!F602)&amp;","</f>
        <v>68.120002746582,</v>
      </c>
      <c r="I602" s="7" t="str">
        <f>IF(OR(DATABASE!G602="",ISERROR(DATABASE!G602),DATABASE!G602=FALSE),"0",DATABASE!G602)&amp;","</f>
        <v>0.746992743391256,</v>
      </c>
      <c r="J602" s="7" t="str">
        <f>IF(OR(DATABASE!H602="",ISERROR(DATABASE!H602),DATABASE!H602=FALSE),"0",DATABASE!H602)&amp;","</f>
        <v>312.200012207031,</v>
      </c>
      <c r="K602" s="7" t="str">
        <f>IF(OR(DATABASE!I602="",ISERROR(DATABASE!I602),DATABASE!I602=FALSE),"0",DATABASE!I602)&amp;","</f>
        <v>499.700012207031,</v>
      </c>
      <c r="L602" s="7" t="str">
        <f>IF(OR(DATABASE!J602="",ISERROR(DATABASE!J602),DATABASE!J602=FALSE),"0",DATABASE!J602)&amp;","</f>
        <v>52.1,</v>
      </c>
      <c r="M602" s="7" t="str">
        <f>IF(OR(DATABASE!K602="",ISERROR(DATABASE!K602),DATABASE!K602=FALSE),"0",DATABASE!K602)&amp;","</f>
        <v>0.23649600148201,</v>
      </c>
      <c r="N602" s="7" t="str">
        <f>IF(OR(DATABASE!L602="",ISERROR(DATABASE!L602),DATABASE!L602=FALSE),"0",DATABASE!L602)&amp;","</f>
        <v>0.221000000834465,</v>
      </c>
      <c r="O602" s="7" t="str">
        <f>IF(OR(DATABASE!M602="",ISERROR(DATABASE!M602),DATABASE!M602=FALSE),"0",DATABASE!M602)&amp;","</f>
        <v>-0.609041,</v>
      </c>
      <c r="P602" s="7" t="str">
        <f>IF(OR(DATABASE!N602="",ISERROR(DATABASE!N602),DATABASE!N602=FALSE),"0",DATABASE!N602)&amp;","</f>
        <v>0.00790912,</v>
      </c>
      <c r="Q602" s="7" t="str">
        <f>IF(OR(DATABASE!O602="",ISERROR(DATABASE!O602),DATABASE!O602=FALSE),"0",DATABASE!O602)&amp;","</f>
        <v>-0.00000561666,</v>
      </c>
      <c r="R602" s="7" t="str">
        <f>IF(OR(DATABASE!P602="",ISERROR(DATABASE!P602),DATABASE!P602=FALSE),"0",DATABASE!P602)&amp;","</f>
        <v>0.000000001602452,</v>
      </c>
      <c r="S602" s="7" t="str">
        <f>IF(OR(DATABASE!Q602="",ISERROR(DATABASE!Q602),DATABASE!Q602=FALSE),"0",DATABASE!Q602)&amp;","</f>
        <v>3.75732E-21,</v>
      </c>
      <c r="T602" s="7" t="str">
        <f>IF(OR(DATABASE!R602="",ISERROR(DATABASE!R602),DATABASE!R602=FALSE),"0",DATABASE!R602)&amp;","</f>
        <v>67.96,</v>
      </c>
      <c r="U602" s="7" t="str">
        <f>IF(OR(DATABASE!S602="",ISERROR(DATABASE!S602),DATABASE!S602=FALSE),"0",DATABASE!S602)&amp;","</f>
        <v>0,</v>
      </c>
      <c r="V602" s="7" t="str">
        <f>IF(OR(DATABASE!T602="",ISERROR(DATABASE!T602),DATABASE!T602=FALSE),"0",DATABASE!T602)&amp;","</f>
        <v>182.924,</v>
      </c>
      <c r="W602" s="7" t="str">
        <f>IF(OR(DATABASE!U602="",ISERROR(DATABASE!U602),DATABASE!U602=FALSE),"0",DATABASE!U602)&amp;","</f>
        <v>0.266640014648438,</v>
      </c>
      <c r="X602" s="7">
        <f>IF(OR(DATABASE!V602="",ISERROR(DATABASE!V602),DATABASE!V602=FALSE),"0",DATABASE!V602)</f>
        <v>2.9123900458216666E-5</v>
      </c>
      <c r="Y602" t="s">
        <v>5115</v>
      </c>
    </row>
    <row r="603" spans="2:25" x14ac:dyDescent="0.25">
      <c r="B603" t="s">
        <v>5116</v>
      </c>
      <c r="C603" s="8" t="str">
        <f>""""&amp;DATABASE!A603&amp;""","</f>
        <v>"1551-21-9",</v>
      </c>
      <c r="D603" s="8" t="str">
        <f>""""&amp;DATABASE!B603&amp;""","</f>
        <v>"iP-M-Sulphid",</v>
      </c>
      <c r="E603" s="8" t="str">
        <f>""""&amp;DATABASE!C603&amp;""","</f>
        <v>"C4H10S",</v>
      </c>
      <c r="F603" s="8" t="str">
        <f>""""&amp;DATABASE!D603&amp;""","</f>
        <v>"MISC",</v>
      </c>
      <c r="G603" s="8" t="str">
        <f>""""&amp;DATABASE!E603&amp;""","</f>
        <v>"CHS (CH3)3 ",</v>
      </c>
      <c r="H603" s="7" t="str">
        <f>IF(OR(DATABASE!F603="",ISERROR(DATABASE!F603),DATABASE!F603=FALSE),"0",DATABASE!F603)&amp;","</f>
        <v>90.1800003051757,</v>
      </c>
      <c r="I603" s="7" t="str">
        <f>IF(OR(DATABASE!G603="",ISERROR(DATABASE!G603),DATABASE!G603=FALSE),"0",DATABASE!G603)&amp;","</f>
        <v>0.834605114860014,</v>
      </c>
      <c r="J603" s="7" t="str">
        <f>IF(OR(DATABASE!H603="",ISERROR(DATABASE!H603),DATABASE!H603=FALSE),"0",DATABASE!H603)&amp;","</f>
        <v>357.898010253906,</v>
      </c>
      <c r="K603" s="7" t="str">
        <f>IF(OR(DATABASE!I603="",ISERROR(DATABASE!I603),DATABASE!I603=FALSE),"0",DATABASE!I603)&amp;","</f>
        <v>551,</v>
      </c>
      <c r="L603" s="7" t="str">
        <f>IF(OR(DATABASE!J603="",ISERROR(DATABASE!J603),DATABASE!J603=FALSE),"0",DATABASE!J603)&amp;","</f>
        <v>39,</v>
      </c>
      <c r="M603" s="7" t="str">
        <f>IF(OR(DATABASE!K603="",ISERROR(DATABASE!K603),DATABASE!K603=FALSE),"0",DATABASE!K603)&amp;","</f>
        <v>0.307500004768372,</v>
      </c>
      <c r="N603" s="7" t="str">
        <f>IF(OR(DATABASE!L603="",ISERROR(DATABASE!L603),DATABASE!L603=FALSE),"0",DATABASE!L603)&amp;","</f>
        <v>0.25900000333786,</v>
      </c>
      <c r="O603" s="7" t="str">
        <f>IF(OR(DATABASE!M603="",ISERROR(DATABASE!M603),DATABASE!M603=FALSE),"0",DATABASE!M603)&amp;","</f>
        <v>0.151018,</v>
      </c>
      <c r="P603" s="7" t="str">
        <f>IF(OR(DATABASE!N603="",ISERROR(DATABASE!N603),DATABASE!N603=FALSE),"0",DATABASE!N603)&amp;","</f>
        <v>0.00449078,</v>
      </c>
      <c r="Q603" s="7" t="str">
        <f>IF(OR(DATABASE!O603="",ISERROR(DATABASE!O603),DATABASE!O603=FALSE),"0",DATABASE!O603)&amp;","</f>
        <v>-0.000002322123,</v>
      </c>
      <c r="R603" s="7" t="str">
        <f>IF(OR(DATABASE!P603="",ISERROR(DATABASE!P603),DATABASE!P603=FALSE),"0",DATABASE!P603)&amp;","</f>
        <v>0.000000000570656,</v>
      </c>
      <c r="S603" s="7" t="str">
        <f>IF(OR(DATABASE!Q603="",ISERROR(DATABASE!Q603),DATABASE!Q603=FALSE),"0",DATABASE!Q603)&amp;","</f>
        <v>3.80002E-21,</v>
      </c>
      <c r="T603" s="7" t="str">
        <f>IF(OR(DATABASE!R603="",ISERROR(DATABASE!R603),DATABASE!R603=FALSE),"0",DATABASE!R603)&amp;","</f>
        <v>-90.42,</v>
      </c>
      <c r="U603" s="7" t="str">
        <f>IF(OR(DATABASE!S603="",ISERROR(DATABASE!S603),DATABASE!S603=FALSE),"0",DATABASE!S603)&amp;","</f>
        <v>13.43,</v>
      </c>
      <c r="V603" s="7" t="str">
        <f>IF(OR(DATABASE!T603="",ISERROR(DATABASE!T603),DATABASE!T603=FALSE),"0",DATABASE!T603)&amp;","</f>
        <v>-85.852,</v>
      </c>
      <c r="W603" s="7" t="str">
        <f>IF(OR(DATABASE!U603="",ISERROR(DATABASE!U603),DATABASE!U603=FALSE),"0",DATABASE!U603)&amp;","</f>
        <v>0.307880004882812,</v>
      </c>
      <c r="X603" s="7">
        <f>IF(OR(DATABASE!V603="",ISERROR(DATABASE!V603),DATABASE!V603=FALSE),"0",DATABASE!V603)</f>
        <v>8.3374902606010433E-5</v>
      </c>
      <c r="Y603" t="s">
        <v>5115</v>
      </c>
    </row>
    <row r="604" spans="2:25" x14ac:dyDescent="0.25">
      <c r="B604" t="s">
        <v>5116</v>
      </c>
      <c r="C604" s="8" t="str">
        <f>""""&amp;DATABASE!A604&amp;""","</f>
        <v>"1559-35-9",</v>
      </c>
      <c r="D604" s="8" t="str">
        <f>""""&amp;DATABASE!B604&amp;""","</f>
        <v>"C2=G-2C2C6Er",</v>
      </c>
      <c r="E604" s="8" t="str">
        <f>""""&amp;DATABASE!C604&amp;""","</f>
        <v>"C10H22O2",</v>
      </c>
      <c r="F604" s="8" t="str">
        <f>""""&amp;DATABASE!D604&amp;""","</f>
        <v>"Misc",</v>
      </c>
      <c r="G604" s="8" t="str">
        <f>""""&amp;DATABASE!E604&amp;""","</f>
        <v>"CH2O OH (CH3)2 (CH2)6 CH ",</v>
      </c>
      <c r="H604" s="7" t="str">
        <f>IF(OR(DATABASE!F604="",ISERROR(DATABASE!F604),DATABASE!F604=FALSE),"0",DATABASE!F604)&amp;","</f>
        <v>174.283004760742,</v>
      </c>
      <c r="I604" s="7" t="str">
        <f>IF(OR(DATABASE!G604="",ISERROR(DATABASE!G604),DATABASE!G604=FALSE),"0",DATABASE!G604)&amp;","</f>
        <v>0.896440495479558,</v>
      </c>
      <c r="J604" s="7" t="str">
        <f>IF(OR(DATABASE!H604="",ISERROR(DATABASE!H604),DATABASE!H604=FALSE),"0",DATABASE!H604)&amp;","</f>
        <v>501.149993896484,</v>
      </c>
      <c r="K604" s="7" t="str">
        <f>IF(OR(DATABASE!I604="",ISERROR(DATABASE!I604),DATABASE!I604=FALSE),"0",DATABASE!I604)&amp;","</f>
        <v>646,</v>
      </c>
      <c r="L604" s="7" t="str">
        <f>IF(OR(DATABASE!J604="",ISERROR(DATABASE!J604),DATABASE!J604=FALSE),"0",DATABASE!J604)&amp;","</f>
        <v>22.3,</v>
      </c>
      <c r="M604" s="7" t="str">
        <f>IF(OR(DATABASE!K604="",ISERROR(DATABASE!K604),DATABASE!K604=FALSE),"0",DATABASE!K604)&amp;","</f>
        <v>0.611000001430511,</v>
      </c>
      <c r="N604" s="7" t="str">
        <f>IF(OR(DATABASE!L604="",ISERROR(DATABASE!L604),DATABASE!L604=FALSE),"0",DATABASE!L604)&amp;","</f>
        <v>0.982671976089477,</v>
      </c>
      <c r="O604" s="7" t="str">
        <f>IF(OR(DATABASE!M604="",ISERROR(DATABASE!M604),DATABASE!M604=FALSE),"0",DATABASE!M604)&amp;","</f>
        <v>-0.19239,</v>
      </c>
      <c r="P604" s="7" t="str">
        <f>IF(OR(DATABASE!N604="",ISERROR(DATABASE!N604),DATABASE!N604=FALSE),"0",DATABASE!N604)&amp;","</f>
        <v>0.0069862,</v>
      </c>
      <c r="Q604" s="7" t="str">
        <f>IF(OR(DATABASE!O604="",ISERROR(DATABASE!O604),DATABASE!O604=FALSE),"0",DATABASE!O604)&amp;","</f>
        <v>-0.0000054201,</v>
      </c>
      <c r="R604" s="7" t="str">
        <f>IF(OR(DATABASE!P604="",ISERROR(DATABASE!P604),DATABASE!P604=FALSE),"0",DATABASE!P604)&amp;","</f>
        <v>0.0000000024212,</v>
      </c>
      <c r="S604" s="7" t="str">
        <f>IF(OR(DATABASE!Q604="",ISERROR(DATABASE!Q604),DATABASE!Q604=FALSE),"0",DATABASE!Q604)&amp;","</f>
        <v>-0.00000000000040184,</v>
      </c>
      <c r="T604" s="7" t="str">
        <f>IF(OR(DATABASE!R604="",ISERROR(DATABASE!R604),DATABASE!R604=FALSE),"0",DATABASE!R604)&amp;","</f>
        <v>-532.4,</v>
      </c>
      <c r="U604" s="7" t="str">
        <f>IF(OR(DATABASE!S604="",ISERROR(DATABASE!S604),DATABASE!S604=FALSE),"0",DATABASE!S604)&amp;","</f>
        <v>0,</v>
      </c>
      <c r="V604" s="7" t="str">
        <f>IF(OR(DATABASE!T604="",ISERROR(DATABASE!T604),DATABASE!T604=FALSE),"0",DATABASE!T604)&amp;","</f>
        <v>-532.0891875,</v>
      </c>
      <c r="W604" s="7" t="str">
        <f>IF(OR(DATABASE!U604="",ISERROR(DATABASE!U604),DATABASE!U604=FALSE),"0",DATABASE!U604)&amp;","</f>
        <v>1.04697631835937,</v>
      </c>
      <c r="X604" s="7">
        <f>IF(OR(DATABASE!V604="",ISERROR(DATABASE!V604),DATABASE!V604=FALSE),"0",DATABASE!V604)</f>
        <v>8.8118828833103183E-5</v>
      </c>
      <c r="Y604" t="s">
        <v>5115</v>
      </c>
    </row>
    <row r="605" spans="2:25" x14ac:dyDescent="0.25">
      <c r="B605" t="s">
        <v>5116</v>
      </c>
      <c r="C605" s="8" t="str">
        <f>""""&amp;DATABASE!A605&amp;""","</f>
        <v>"156-43-3",</v>
      </c>
      <c r="D605" s="8" t="str">
        <f>""""&amp;DATABASE!B605&amp;""","</f>
        <v>"p-PHENETIDINE",</v>
      </c>
      <c r="E605" s="8" t="str">
        <f>""""&amp;DATABASE!C605&amp;""","</f>
        <v>"C8H11NO",</v>
      </c>
      <c r="F605" s="8" t="str">
        <f>""""&amp;DATABASE!D605&amp;""","</f>
        <v>"MISC",</v>
      </c>
      <c r="G605" s="8" t="str">
        <f>""""&amp;DATABASE!E605&amp;""","</f>
        <v>"",</v>
      </c>
      <c r="H605" s="7" t="str">
        <f>IF(OR(DATABASE!F605="",ISERROR(DATABASE!F605),DATABASE!F605=FALSE),"0",DATABASE!F605)&amp;","</f>
        <v>137.181,</v>
      </c>
      <c r="I605" s="7" t="str">
        <f>IF(OR(DATABASE!G605="",ISERROR(DATABASE!G605),DATABASE!G605=FALSE),"0",DATABASE!G605)&amp;","</f>
        <v>1.057,</v>
      </c>
      <c r="J605" s="7" t="str">
        <f>IF(OR(DATABASE!H605="",ISERROR(DATABASE!H605),DATABASE!H605=FALSE),"0",DATABASE!H605)&amp;","</f>
        <v>528,</v>
      </c>
      <c r="K605" s="7" t="str">
        <f>IF(OR(DATABASE!I605="",ISERROR(DATABASE!I605),DATABASE!I605=FALSE),"0",DATABASE!I605)&amp;","</f>
        <v>754,</v>
      </c>
      <c r="L605" s="7" t="str">
        <f>IF(OR(DATABASE!J605="",ISERROR(DATABASE!J605),DATABASE!J605=FALSE),"0",DATABASE!J605)&amp;","</f>
        <v>35.7,</v>
      </c>
      <c r="M605" s="7" t="str">
        <f>IF(OR(DATABASE!K605="",ISERROR(DATABASE!K605),DATABASE!K605=FALSE),"0",DATABASE!K605)&amp;","</f>
        <v>0.446,</v>
      </c>
      <c r="N605" s="7" t="str">
        <f>IF(OR(DATABASE!L605="",ISERROR(DATABASE!L605),DATABASE!L605=FALSE),"0",DATABASE!L605)&amp;","</f>
        <v>0.553,</v>
      </c>
      <c r="O605" s="7" t="str">
        <f>IF(OR(DATABASE!M605="",ISERROR(DATABASE!M605),DATABASE!M605=FALSE),"0",DATABASE!M605)&amp;","</f>
        <v>0.00695351397059359,</v>
      </c>
      <c r="P605" s="7" t="str">
        <f>IF(OR(DATABASE!N605="",ISERROR(DATABASE!N605),DATABASE!N605=FALSE),"0",DATABASE!N605)&amp;","</f>
        <v>-6.03501942688856E-06,</v>
      </c>
      <c r="Q605" s="7" t="str">
        <f>IF(OR(DATABASE!O605="",ISERROR(DATABASE!O605),DATABASE!O605=FALSE),"0",DATABASE!O605)&amp;","</f>
        <v>2.75664997339282E-09,</v>
      </c>
      <c r="R605" s="7" t="str">
        <f>IF(OR(DATABASE!P605="",ISERROR(DATABASE!P605),DATABASE!P605=FALSE),"0",DATABASE!P605)&amp;","</f>
        <v>-5.40359087628753E-13,</v>
      </c>
      <c r="S605" s="7" t="str">
        <f>IF(OR(DATABASE!Q605="",ISERROR(DATABASE!Q605),DATABASE!Q605=FALSE),"0",DATABASE!Q605)&amp;","</f>
        <v>0,</v>
      </c>
      <c r="T605" s="7" t="str">
        <f>IF(OR(DATABASE!R605="",ISERROR(DATABASE!R605),DATABASE!R605=FALSE),"0",DATABASE!R605)&amp;","</f>
        <v>-103,</v>
      </c>
      <c r="U605" s="7" t="str">
        <f>IF(OR(DATABASE!S605="",ISERROR(DATABASE!S605),DATABASE!S605=FALSE),"0",DATABASE!S605)&amp;","</f>
        <v>53.6,</v>
      </c>
      <c r="V605" s="7" t="str">
        <f>IF(OR(DATABASE!T605="",ISERROR(DATABASE!T605),DATABASE!T605=FALSE),"0",DATABASE!T605)&amp;","</f>
        <v>-0.106572,</v>
      </c>
      <c r="W605" s="7" t="str">
        <f>IF(OR(DATABASE!U605="",ISERROR(DATABASE!U605),DATABASE!U605=FALSE),"0",DATABASE!U605)&amp;","</f>
        <v>0.525,</v>
      </c>
      <c r="X605" s="7">
        <f>IF(OR(DATABASE!V605="",ISERROR(DATABASE!V605),DATABASE!V605=FALSE),"0",DATABASE!V605)</f>
        <v>3.69E-8</v>
      </c>
      <c r="Y605" t="s">
        <v>5115</v>
      </c>
    </row>
    <row r="606" spans="2:25" x14ac:dyDescent="0.25">
      <c r="B606" t="s">
        <v>5116</v>
      </c>
      <c r="C606" s="8" t="str">
        <f>""""&amp;DATABASE!A606&amp;""","</f>
        <v>"156-43-4",</v>
      </c>
      <c r="D606" s="8" t="str">
        <f>""""&amp;DATABASE!B606&amp;""","</f>
        <v>"pPhenetidine",</v>
      </c>
      <c r="E606" s="8" t="str">
        <f>""""&amp;DATABASE!C606&amp;""","</f>
        <v>"C8H11NO",</v>
      </c>
      <c r="F606" s="8" t="str">
        <f>""""&amp;DATABASE!D606&amp;""","</f>
        <v>"Misc",</v>
      </c>
      <c r="G606" s="8" t="str">
        <f>""""&amp;DATABASE!E606&amp;""","</f>
        <v>"CH3 AC (ACH)4 CH2O ACNH2 ",</v>
      </c>
      <c r="H606" s="7" t="str">
        <f>IF(OR(DATABASE!F606="",ISERROR(DATABASE!F606),DATABASE!F606=FALSE),"0",DATABASE!F606)&amp;","</f>
        <v>137.179000854492,</v>
      </c>
      <c r="I606" s="7" t="str">
        <f>IF(OR(DATABASE!G606="",ISERROR(DATABASE!G606),DATABASE!G606=FALSE),"0",DATABASE!G606)&amp;","</f>
        <v>1.06604008025065,</v>
      </c>
      <c r="J606" s="7" t="str">
        <f>IF(OR(DATABASE!H606="",ISERROR(DATABASE!H606),DATABASE!H606=FALSE),"0",DATABASE!H606)&amp;","</f>
        <v>527,</v>
      </c>
      <c r="K606" s="7" t="str">
        <f>IF(OR(DATABASE!I606="",ISERROR(DATABASE!I606),DATABASE!I606=FALSE),"0",DATABASE!I606)&amp;","</f>
        <v>754,</v>
      </c>
      <c r="L606" s="7" t="str">
        <f>IF(OR(DATABASE!J606="",ISERROR(DATABASE!J606),DATABASE!J606=FALSE),"0",DATABASE!J606)&amp;","</f>
        <v>35.7,</v>
      </c>
      <c r="M606" s="7" t="str">
        <f>IF(OR(DATABASE!K606="",ISERROR(DATABASE!K606),DATABASE!K606=FALSE),"0",DATABASE!K606)&amp;","</f>
        <v>0.446000009775162,</v>
      </c>
      <c r="N606" s="7" t="str">
        <f>IF(OR(DATABASE!L606="",ISERROR(DATABASE!L606),DATABASE!L606=FALSE),"0",DATABASE!L606)&amp;","</f>
        <v>0.535121023654937,</v>
      </c>
      <c r="O606" s="7" t="str">
        <f>IF(OR(DATABASE!M606="",ISERROR(DATABASE!M606),DATABASE!M606=FALSE),"0",DATABASE!M606)&amp;","</f>
        <v>-0.483864,</v>
      </c>
      <c r="P606" s="7" t="str">
        <f>IF(OR(DATABASE!N606="",ISERROR(DATABASE!N606),DATABASE!N606=FALSE),"0",DATABASE!N606)&amp;","</f>
        <v>0.00718666,</v>
      </c>
      <c r="Q606" s="7" t="str">
        <f>IF(OR(DATABASE!O606="",ISERROR(DATABASE!O606),DATABASE!O606=FALSE),"0",DATABASE!O606)&amp;","</f>
        <v>-0.00000653481,</v>
      </c>
      <c r="R606" s="7" t="str">
        <f>IF(OR(DATABASE!P606="",ISERROR(DATABASE!P606),DATABASE!P606=FALSE),"0",DATABASE!P606)&amp;","</f>
        <v>0.000000003196764,</v>
      </c>
      <c r="S606" s="7" t="str">
        <f>IF(OR(DATABASE!Q606="",ISERROR(DATABASE!Q606),DATABASE!Q606=FALSE),"0",DATABASE!Q606)&amp;","</f>
        <v>-0.000000000000540984,</v>
      </c>
      <c r="T606" s="7" t="str">
        <f>IF(OR(DATABASE!R606="",ISERROR(DATABASE!R606),DATABASE!R606=FALSE),"0",DATABASE!R606)&amp;","</f>
        <v>-103,</v>
      </c>
      <c r="U606" s="7" t="str">
        <f>IF(OR(DATABASE!S606="",ISERROR(DATABASE!S606),DATABASE!S606=FALSE),"0",DATABASE!S606)&amp;","</f>
        <v>0,</v>
      </c>
      <c r="V606" s="7" t="str">
        <f>IF(OR(DATABASE!T606="",ISERROR(DATABASE!T606),DATABASE!T606=FALSE),"0",DATABASE!T606)&amp;","</f>
        <v>-103.277984375,</v>
      </c>
      <c r="W606" s="7" t="str">
        <f>IF(OR(DATABASE!U606="",ISERROR(DATABASE!U606),DATABASE!U606=FALSE),"0",DATABASE!U606)&amp;","</f>
        <v>0.51294873046875,</v>
      </c>
      <c r="X606" s="7">
        <f>IF(OR(DATABASE!V606="",ISERROR(DATABASE!V606),DATABASE!V606=FALSE),"0",DATABASE!V606)</f>
        <v>4.4348876923322676E-5</v>
      </c>
      <c r="Y606" t="s">
        <v>5115</v>
      </c>
    </row>
    <row r="607" spans="2:25" x14ac:dyDescent="0.25">
      <c r="B607" t="s">
        <v>5116</v>
      </c>
      <c r="C607" s="8" t="str">
        <f>""""&amp;DATABASE!A607&amp;""","</f>
        <v>"156-59-2",</v>
      </c>
      <c r="D607" s="8" t="str">
        <f>""""&amp;DATABASE!B607&amp;""","</f>
        <v>"1-ci2-ClC2=",</v>
      </c>
      <c r="E607" s="8" t="str">
        <f>""""&amp;DATABASE!C607&amp;""","</f>
        <v>"C2H2Cl2",</v>
      </c>
      <c r="F607" s="8" t="str">
        <f>""""&amp;DATABASE!D607&amp;""","</f>
        <v>"Misc",</v>
      </c>
      <c r="G607" s="8" t="str">
        <f>""""&amp;DATABASE!E607&amp;""","</f>
        <v>"CH=CH (Cl)2 ",</v>
      </c>
      <c r="H607" s="7" t="str">
        <f>IF(OR(DATABASE!F607="",ISERROR(DATABASE!F607),DATABASE!F607=FALSE),"0",DATABASE!F607)&amp;","</f>
        <v>96.9440002441406,</v>
      </c>
      <c r="I607" s="7" t="str">
        <f>IF(OR(DATABASE!G607="",ISERROR(DATABASE!G607),DATABASE!G607=FALSE),"0",DATABASE!G607)&amp;","</f>
        <v>1.28182043151756,</v>
      </c>
      <c r="J607" s="7" t="str">
        <f>IF(OR(DATABASE!H607="",ISERROR(DATABASE!H607),DATABASE!H607=FALSE),"0",DATABASE!H607)&amp;","</f>
        <v>333.299011230468,</v>
      </c>
      <c r="K607" s="7" t="str">
        <f>IF(OR(DATABASE!I607="",ISERROR(DATABASE!I607),DATABASE!I607=FALSE),"0",DATABASE!I607)&amp;","</f>
        <v>537,</v>
      </c>
      <c r="L607" s="7" t="str">
        <f>IF(OR(DATABASE!J607="",ISERROR(DATABASE!J607),DATABASE!J607=FALSE),"0",DATABASE!J607)&amp;","</f>
        <v>55,</v>
      </c>
      <c r="M607" s="7" t="str">
        <f>IF(OR(DATABASE!K607="",ISERROR(DATABASE!K607),DATABASE!K607=FALSE),"0",DATABASE!K607)&amp;","</f>
        <v>0.219990000128746,</v>
      </c>
      <c r="N607" s="7" t="str">
        <f>IF(OR(DATABASE!L607="",ISERROR(DATABASE!L607),DATABASE!L607=FALSE),"0",DATABASE!L607)&amp;","</f>
        <v>0.2170500010252,</v>
      </c>
      <c r="O607" s="7" t="str">
        <f>IF(OR(DATABASE!M607="",ISERROR(DATABASE!M607),DATABASE!M607=FALSE),"0",DATABASE!M607)&amp;","</f>
        <v>0.119829,</v>
      </c>
      <c r="P607" s="7" t="str">
        <f>IF(OR(DATABASE!N607="",ISERROR(DATABASE!N607),DATABASE!N607=FALSE),"0",DATABASE!N607)&amp;","</f>
        <v>0.00243384,</v>
      </c>
      <c r="Q607" s="7" t="str">
        <f>IF(OR(DATABASE!O607="",ISERROR(DATABASE!O607),DATABASE!O607=FALSE),"0",DATABASE!O607)&amp;","</f>
        <v>-0.000002167536,</v>
      </c>
      <c r="R607" s="7" t="str">
        <f>IF(OR(DATABASE!P607="",ISERROR(DATABASE!P607),DATABASE!P607=FALSE),"0",DATABASE!P607)&amp;","</f>
        <v>0.000000000747512,</v>
      </c>
      <c r="S607" s="7" t="str">
        <f>IF(OR(DATABASE!Q607="",ISERROR(DATABASE!Q607),DATABASE!Q607=FALSE),"0",DATABASE!Q607)&amp;","</f>
        <v>0,</v>
      </c>
      <c r="T607" s="7" t="str">
        <f>IF(OR(DATABASE!R607="",ISERROR(DATABASE!R607),DATABASE!R607=FALSE),"0",DATABASE!R607)&amp;","</f>
        <v>1.88,</v>
      </c>
      <c r="U607" s="7" t="str">
        <f>IF(OR(DATABASE!S607="",ISERROR(DATABASE!S607),DATABASE!S607=FALSE),"0",DATABASE!S607)&amp;","</f>
        <v>19.66,</v>
      </c>
      <c r="V607" s="7" t="str">
        <f>IF(OR(DATABASE!T607="",ISERROR(DATABASE!T607),DATABASE!T607=FALSE),"0",DATABASE!T607)&amp;","</f>
        <v>-3.26415991210937,</v>
      </c>
      <c r="W607" s="7" t="str">
        <f>IF(OR(DATABASE!U607="",ISERROR(DATABASE!U607),DATABASE!U607=FALSE),"0",DATABASE!U607)&amp;","</f>
        <v>0.0750100021362305,</v>
      </c>
      <c r="X607" s="7">
        <f>IF(OR(DATABASE!V607="",ISERROR(DATABASE!V607),DATABASE!V607=FALSE),"0",DATABASE!V607)</f>
        <v>5.9731900691986082E-6</v>
      </c>
      <c r="Y607" t="s">
        <v>5115</v>
      </c>
    </row>
    <row r="608" spans="2:25" x14ac:dyDescent="0.25">
      <c r="B608" t="s">
        <v>5116</v>
      </c>
      <c r="C608" s="8" t="str">
        <f>""""&amp;DATABASE!A608&amp;""","</f>
        <v>"156-60-5",</v>
      </c>
      <c r="D608" s="8" t="str">
        <f>""""&amp;DATABASE!B608&amp;""","</f>
        <v>"1-tr2-ClC2=",</v>
      </c>
      <c r="E608" s="8" t="str">
        <f>""""&amp;DATABASE!C608&amp;""","</f>
        <v>"C2H2Cl2",</v>
      </c>
      <c r="F608" s="8" t="str">
        <f>""""&amp;DATABASE!D608&amp;""","</f>
        <v>"Misc",</v>
      </c>
      <c r="G608" s="8" t="str">
        <f>""""&amp;DATABASE!E608&amp;""","</f>
        <v>"CH=CH (Cl)2 ",</v>
      </c>
      <c r="H608" s="7" t="str">
        <f>IF(OR(DATABASE!F608="",ISERROR(DATABASE!F608),DATABASE!F608=FALSE),"0",DATABASE!F608)&amp;","</f>
        <v>96.9440002441406,</v>
      </c>
      <c r="I608" s="7" t="str">
        <f>IF(OR(DATABASE!G608="",ISERROR(DATABASE!G608),DATABASE!G608=FALSE),"0",DATABASE!G608)&amp;","</f>
        <v>1.26144152027113,</v>
      </c>
      <c r="J608" s="7" t="str">
        <f>IF(OR(DATABASE!H608="",ISERROR(DATABASE!H608),DATABASE!H608=FALSE),"0",DATABASE!H608)&amp;","</f>
        <v>321.898010253906,</v>
      </c>
      <c r="K608" s="7" t="str">
        <f>IF(OR(DATABASE!I608="",ISERROR(DATABASE!I608),DATABASE!I608=FALSE),"0",DATABASE!I608)&amp;","</f>
        <v>512,</v>
      </c>
      <c r="L608" s="7" t="str">
        <f>IF(OR(DATABASE!J608="",ISERROR(DATABASE!J608),DATABASE!J608=FALSE),"0",DATABASE!J608)&amp;","</f>
        <v>48.09990234375,</v>
      </c>
      <c r="M608" s="7" t="str">
        <f>IF(OR(DATABASE!K608="",ISERROR(DATABASE!K608),DATABASE!K608=FALSE),"0",DATABASE!K608)&amp;","</f>
        <v>0.219990000128746,</v>
      </c>
      <c r="N608" s="7" t="str">
        <f>IF(OR(DATABASE!L608="",ISERROR(DATABASE!L608),DATABASE!L608=FALSE),"0",DATABASE!L608)&amp;","</f>
        <v>0.18520000576973,</v>
      </c>
      <c r="O608" s="7" t="str">
        <f>IF(OR(DATABASE!M608="",ISERROR(DATABASE!M608),DATABASE!M608=FALSE),"0",DATABASE!M608)&amp;","</f>
        <v>0.188679,</v>
      </c>
      <c r="P608" s="7" t="str">
        <f>IF(OR(DATABASE!N608="",ISERROR(DATABASE!N608),DATABASE!N608=FALSE),"0",DATABASE!N608)&amp;","</f>
        <v>0.00216756,</v>
      </c>
      <c r="Q608" s="7" t="str">
        <f>IF(OR(DATABASE!O608="",ISERROR(DATABASE!O608),DATABASE!O608=FALSE),"0",DATABASE!O608)&amp;","</f>
        <v>-0.000001820742,</v>
      </c>
      <c r="R608" s="7" t="str">
        <f>IF(OR(DATABASE!P608="",ISERROR(DATABASE!P608),DATABASE!P608=FALSE),"0",DATABASE!P608)&amp;","</f>
        <v>0.000000000599064,</v>
      </c>
      <c r="S608" s="7" t="str">
        <f>IF(OR(DATABASE!Q608="",ISERROR(DATABASE!Q608),DATABASE!Q608=FALSE),"0",DATABASE!Q608)&amp;","</f>
        <v>0,</v>
      </c>
      <c r="T608" s="7" t="str">
        <f>IF(OR(DATABASE!R608="",ISERROR(DATABASE!R608),DATABASE!R608=FALSE),"0",DATABASE!R608)&amp;","</f>
        <v>4.19,</v>
      </c>
      <c r="U608" s="7" t="str">
        <f>IF(OR(DATABASE!S608="",ISERROR(DATABASE!S608),DATABASE!S608=FALSE),"0",DATABASE!S608)&amp;","</f>
        <v>22.01,</v>
      </c>
      <c r="V608" s="7" t="str">
        <f>IF(OR(DATABASE!T608="",ISERROR(DATABASE!T608),DATABASE!T608=FALSE),"0",DATABASE!T608)&amp;","</f>
        <v>-0.772049011230469,</v>
      </c>
      <c r="W608" s="7" t="str">
        <f>IF(OR(DATABASE!U608="",ISERROR(DATABASE!U608),DATABASE!U608=FALSE),"0",DATABASE!U608)&amp;","</f>
        <v>0.0744738006591797,</v>
      </c>
      <c r="X608" s="7">
        <f>IF(OR(DATABASE!V608="",ISERROR(DATABASE!V608),DATABASE!V608=FALSE),"0",DATABASE!V608)</f>
        <v>5.8257901109755042E-6</v>
      </c>
      <c r="Y608" t="s">
        <v>5115</v>
      </c>
    </row>
    <row r="609" spans="2:25" x14ac:dyDescent="0.25">
      <c r="B609" t="s">
        <v>5116</v>
      </c>
      <c r="C609" s="8" t="str">
        <f>""""&amp;DATABASE!A609&amp;""","</f>
        <v>"15687-27-1",</v>
      </c>
      <c r="D609" s="8" t="str">
        <f>""""&amp;DATABASE!B609&amp;""","</f>
        <v>"Ibuprofen",</v>
      </c>
      <c r="E609" s="8" t="str">
        <f>""""&amp;DATABASE!C609&amp;""","</f>
        <v>"C13H18O2",</v>
      </c>
      <c r="F609" s="8" t="str">
        <f>""""&amp;DATABASE!D609&amp;""","</f>
        <v>"Misc",</v>
      </c>
      <c r="G609" s="8" t="str">
        <f>""""&amp;DATABASE!E609&amp;""","</f>
        <v>"CH (CH3)3 (ACH)4 ACCH ACCH2 COOH ",</v>
      </c>
      <c r="H609" s="7" t="str">
        <f>IF(OR(DATABASE!F609="",ISERROR(DATABASE!F609),DATABASE!F609=FALSE),"0",DATABASE!F609)&amp;","</f>
        <v>206.285003662109,</v>
      </c>
      <c r="I609" s="7" t="str">
        <f>IF(OR(DATABASE!G609="",ISERROR(DATABASE!G609),DATABASE!G609=FALSE),"0",DATABASE!G609)&amp;","</f>
        <v>1.01369440872003,</v>
      </c>
      <c r="J609" s="7" t="str">
        <f>IF(OR(DATABASE!H609="",ISERROR(DATABASE!H609),DATABASE!H609=FALSE),"0",DATABASE!H609)&amp;","</f>
        <v>580.450012207031,</v>
      </c>
      <c r="K609" s="7" t="str">
        <f>IF(OR(DATABASE!I609="",ISERROR(DATABASE!I609),DATABASE!I609=FALSE),"0",DATABASE!I609)&amp;","</f>
        <v>765,</v>
      </c>
      <c r="L609" s="7" t="str">
        <f>IF(OR(DATABASE!J609="",ISERROR(DATABASE!J609),DATABASE!J609=FALSE),"0",DATABASE!J609)&amp;","</f>
        <v>29.8,</v>
      </c>
      <c r="M609" s="7" t="str">
        <f>IF(OR(DATABASE!K609="",ISERROR(DATABASE!K609),DATABASE!K609=FALSE),"0",DATABASE!K609)&amp;","</f>
        <v>0.667999982833862,</v>
      </c>
      <c r="N609" s="7" t="str">
        <f>IF(OR(DATABASE!L609="",ISERROR(DATABASE!L609),DATABASE!L609=FALSE),"0",DATABASE!L609)&amp;","</f>
        <v>1.01013994216918,</v>
      </c>
      <c r="O609" s="7" t="str">
        <f>IF(OR(DATABASE!M609="",ISERROR(DATABASE!M609),DATABASE!M609=FALSE),"0",DATABASE!M609)&amp;","</f>
        <v>-0.33561,</v>
      </c>
      <c r="P609" s="7" t="str">
        <f>IF(OR(DATABASE!N609="",ISERROR(DATABASE!N609),DATABASE!N609=FALSE),"0",DATABASE!N609)&amp;","</f>
        <v>0.0067564,</v>
      </c>
      <c r="Q609" s="7" t="str">
        <f>IF(OR(DATABASE!O609="",ISERROR(DATABASE!O609),DATABASE!O609=FALSE),"0",DATABASE!O609)&amp;","</f>
        <v>-0.0000056019,</v>
      </c>
      <c r="R609" s="7" t="str">
        <f>IF(OR(DATABASE!P609="",ISERROR(DATABASE!P609),DATABASE!P609=FALSE),"0",DATABASE!P609)&amp;","</f>
        <v>0.00000000243012,</v>
      </c>
      <c r="S609" s="7" t="str">
        <f>IF(OR(DATABASE!Q609="",ISERROR(DATABASE!Q609),DATABASE!Q609=FALSE),"0",DATABASE!Q609)&amp;","</f>
        <v>-0.000000000000347748,</v>
      </c>
      <c r="T609" s="7" t="str">
        <f>IF(OR(DATABASE!R609="",ISERROR(DATABASE!R609),DATABASE!R609=FALSE),"0",DATABASE!R609)&amp;","</f>
        <v>-447.5,</v>
      </c>
      <c r="U609" s="7" t="str">
        <f>IF(OR(DATABASE!S609="",ISERROR(DATABASE!S609),DATABASE!S609=FALSE),"0",DATABASE!S609)&amp;","</f>
        <v>0,</v>
      </c>
      <c r="V609" s="7" t="str">
        <f>IF(OR(DATABASE!T609="",ISERROR(DATABASE!T609),DATABASE!T609=FALSE),"0",DATABASE!T609)&amp;","</f>
        <v>-447.47728125,</v>
      </c>
      <c r="W609" s="7" t="str">
        <f>IF(OR(DATABASE!U609="",ISERROR(DATABASE!U609),DATABASE!U609=FALSE),"0",DATABASE!U609)&amp;","</f>
        <v>0.857986877441406,</v>
      </c>
      <c r="X609" s="7">
        <f>IF(OR(DATABASE!V609="",ISERROR(DATABASE!V609),DATABASE!V609=FALSE),"0",DATABASE!V609)</f>
        <v>6.939201802015304E-5</v>
      </c>
      <c r="Y609" t="s">
        <v>5115</v>
      </c>
    </row>
    <row r="610" spans="2:25" x14ac:dyDescent="0.25">
      <c r="B610" t="s">
        <v>5116</v>
      </c>
      <c r="C610" s="8" t="str">
        <f>""""&amp;DATABASE!A610&amp;""","</f>
        <v>"156-87-6",</v>
      </c>
      <c r="D610" s="8" t="str">
        <f>""""&amp;DATABASE!B610&amp;""","</f>
        <v>"3_Amino1C3ol",</v>
      </c>
      <c r="E610" s="8" t="str">
        <f>""""&amp;DATABASE!C610&amp;""","</f>
        <v>"C3H9NO",</v>
      </c>
      <c r="F610" s="8" t="str">
        <f>""""&amp;DATABASE!D610&amp;""","</f>
        <v>"Misc",</v>
      </c>
      <c r="G610" s="8" t="str">
        <f>""""&amp;DATABASE!E610&amp;""","</f>
        <v>"(CH2)2 OH CH2NH2 ",</v>
      </c>
      <c r="H610" s="7" t="str">
        <f>IF(OR(DATABASE!F610="",ISERROR(DATABASE!F610),DATABASE!F610=FALSE),"0",DATABASE!F610)&amp;","</f>
        <v>75.1106033325195,</v>
      </c>
      <c r="I610" s="7" t="str">
        <f>IF(OR(DATABASE!G610="",ISERROR(DATABASE!G610),DATABASE!G610=FALSE),"0",DATABASE!G610)&amp;","</f>
        <v>0.990004439095244,</v>
      </c>
      <c r="J610" s="7" t="str">
        <f>IF(OR(DATABASE!H610="",ISERROR(DATABASE!H610),DATABASE!H610=FALSE),"0",DATABASE!H610)&amp;","</f>
        <v>460.648010253906,</v>
      </c>
      <c r="K610" s="7" t="str">
        <f>IF(OR(DATABASE!I610="",ISERROR(DATABASE!I610),DATABASE!I610=FALSE),"0",DATABASE!I610)&amp;","</f>
        <v>649,</v>
      </c>
      <c r="L610" s="7" t="str">
        <f>IF(OR(DATABASE!J610="",ISERROR(DATABASE!J610),DATABASE!J610=FALSE),"0",DATABASE!J610)&amp;","</f>
        <v>55,</v>
      </c>
      <c r="M610" s="7" t="str">
        <f>IF(OR(DATABASE!K610="",ISERROR(DATABASE!K610),DATABASE!K610=FALSE),"0",DATABASE!K610)&amp;","</f>
        <v>0.245000004768372,</v>
      </c>
      <c r="N610" s="7" t="str">
        <f>IF(OR(DATABASE!L610="",ISERROR(DATABASE!L610),DATABASE!L610=FALSE),"0",DATABASE!L610)&amp;","</f>
        <v>0.827268004417419,</v>
      </c>
      <c r="O610" s="7" t="str">
        <f>IF(OR(DATABASE!M610="",ISERROR(DATABASE!M610),DATABASE!M610=FALSE),"0",DATABASE!M610)&amp;","</f>
        <v>0.100111,</v>
      </c>
      <c r="P610" s="7" t="str">
        <f>IF(OR(DATABASE!N610="",ISERROR(DATABASE!N610),DATABASE!N610=FALSE),"0",DATABASE!N610)&amp;","</f>
        <v>0.00532622,</v>
      </c>
      <c r="Q610" s="7" t="str">
        <f>IF(OR(DATABASE!O610="",ISERROR(DATABASE!O610),DATABASE!O610=FALSE),"0",DATABASE!O610)&amp;","</f>
        <v>-0.00000326499,</v>
      </c>
      <c r="R610" s="7" t="str">
        <f>IF(OR(DATABASE!P610="",ISERROR(DATABASE!P610),DATABASE!P610=FALSE),"0",DATABASE!P610)&amp;","</f>
        <v>0.000000000956696,</v>
      </c>
      <c r="S610" s="7" t="str">
        <f>IF(OR(DATABASE!Q610="",ISERROR(DATABASE!Q610),DATABASE!Q610=FALSE),"0",DATABASE!Q610)&amp;","</f>
        <v>-0.00000000000008613,</v>
      </c>
      <c r="T610" s="7" t="str">
        <f>IF(OR(DATABASE!R610="",ISERROR(DATABASE!R610),DATABASE!R610=FALSE),"0",DATABASE!R610)&amp;","</f>
        <v>-221,</v>
      </c>
      <c r="U610" s="7" t="str">
        <f>IF(OR(DATABASE!S610="",ISERROR(DATABASE!S610),DATABASE!S610=FALSE),"0",DATABASE!S610)&amp;","</f>
        <v>-91,</v>
      </c>
      <c r="V610" s="7" t="str">
        <f>IF(OR(DATABASE!T610="",ISERROR(DATABASE!T610),DATABASE!T610=FALSE),"0",DATABASE!T610)&amp;","</f>
        <v>-220.7065,</v>
      </c>
      <c r="W610" s="7" t="str">
        <f>IF(OR(DATABASE!U610="",ISERROR(DATABASE!U610),DATABASE!U610=FALSE),"0",DATABASE!U610)&amp;","</f>
        <v>0.423005554199219,</v>
      </c>
      <c r="X610" s="7">
        <f>IF(OR(DATABASE!V610="",ISERROR(DATABASE!V610),DATABASE!V610=FALSE),"0",DATABASE!V610)</f>
        <v>4.0356159210205076E-5</v>
      </c>
      <c r="Y610" t="s">
        <v>5115</v>
      </c>
    </row>
    <row r="611" spans="2:25" x14ac:dyDescent="0.25">
      <c r="B611" t="s">
        <v>5116</v>
      </c>
      <c r="C611" s="8" t="str">
        <f>""""&amp;DATABASE!A611&amp;""","</f>
        <v>"1569-69-3",</v>
      </c>
      <c r="D611" s="8" t="str">
        <f>""""&amp;DATABASE!B611&amp;""","</f>
        <v>"CC6Mercaptan",</v>
      </c>
      <c r="E611" s="8" t="str">
        <f>""""&amp;DATABASE!C611&amp;""","</f>
        <v>"C6H12S",</v>
      </c>
      <c r="F611" s="8" t="str">
        <f>""""&amp;DATABASE!D611&amp;""","</f>
        <v>"Misc",</v>
      </c>
      <c r="G611" s="8" t="str">
        <f>""""&amp;DATABASE!E611&amp;""","</f>
        <v>"(CH2)5 CHSH ",</v>
      </c>
      <c r="H611" s="7" t="str">
        <f>IF(OR(DATABASE!F611="",ISERROR(DATABASE!F611),DATABASE!F611=FALSE),"0",DATABASE!F611)&amp;","</f>
        <v>116.222999572753,</v>
      </c>
      <c r="I611" s="7" t="str">
        <f>IF(OR(DATABASE!G611="",ISERROR(DATABASE!G611),DATABASE!G611=FALSE),"0",DATABASE!G611)&amp;","</f>
        <v>0.955566450676024,</v>
      </c>
      <c r="J611" s="7" t="str">
        <f>IF(OR(DATABASE!H611="",ISERROR(DATABASE!H611),DATABASE!H611=FALSE),"0",DATABASE!H611)&amp;","</f>
        <v>431.953002929687,</v>
      </c>
      <c r="K611" s="7" t="str">
        <f>IF(OR(DATABASE!I611="",ISERROR(DATABASE!I611),DATABASE!I611=FALSE),"0",DATABASE!I611)&amp;","</f>
        <v>664,</v>
      </c>
      <c r="L611" s="7" t="str">
        <f>IF(OR(DATABASE!J611="",ISERROR(DATABASE!J611),DATABASE!J611=FALSE),"0",DATABASE!J611)&amp;","</f>
        <v>39.7,</v>
      </c>
      <c r="M611" s="7" t="str">
        <f>IF(OR(DATABASE!K611="",ISERROR(DATABASE!K611),DATABASE!K611=FALSE),"0",DATABASE!K611)&amp;","</f>
        <v>0.354999005794525,</v>
      </c>
      <c r="N611" s="7" t="str">
        <f>IF(OR(DATABASE!L611="",ISERROR(DATABASE!L611),DATABASE!L611=FALSE),"0",DATABASE!L611)&amp;","</f>
        <v>0.264133006334305,</v>
      </c>
      <c r="O611" s="7" t="str">
        <f>IF(OR(DATABASE!M611="",ISERROR(DATABASE!M611),DATABASE!M611=FALSE),"0",DATABASE!M611)&amp;","</f>
        <v>-0.766912,</v>
      </c>
      <c r="P611" s="7" t="str">
        <f>IF(OR(DATABASE!N611="",ISERROR(DATABASE!N611),DATABASE!N611=FALSE),"0",DATABASE!N611)&amp;","</f>
        <v>0.00790196,</v>
      </c>
      <c r="Q611" s="7" t="str">
        <f>IF(OR(DATABASE!O611="",ISERROR(DATABASE!O611),DATABASE!O611=FALSE),"0",DATABASE!O611)&amp;","</f>
        <v>-0.00000660519,</v>
      </c>
      <c r="R611" s="7" t="str">
        <f>IF(OR(DATABASE!P611="",ISERROR(DATABASE!P611),DATABASE!P611=FALSE),"0",DATABASE!P611)&amp;","</f>
        <v>0.000000003148976,</v>
      </c>
      <c r="S611" s="7" t="str">
        <f>IF(OR(DATABASE!Q611="",ISERROR(DATABASE!Q611),DATABASE!Q611=FALSE),"0",DATABASE!Q611)&amp;","</f>
        <v>-0.00000000000055876,</v>
      </c>
      <c r="T611" s="7" t="str">
        <f>IF(OR(DATABASE!R611="",ISERROR(DATABASE!R611),DATABASE!R611=FALSE),"0",DATABASE!R611)&amp;","</f>
        <v>-96.02,</v>
      </c>
      <c r="U611" s="7" t="str">
        <f>IF(OR(DATABASE!S611="",ISERROR(DATABASE!S611),DATABASE!S611=FALSE),"0",DATABASE!S611)&amp;","</f>
        <v>0,</v>
      </c>
      <c r="V611" s="7" t="str">
        <f>IF(OR(DATABASE!T611="",ISERROR(DATABASE!T611),DATABASE!T611=FALSE),"0",DATABASE!T611)&amp;","</f>
        <v>-97.1723359375,</v>
      </c>
      <c r="W611" s="7" t="str">
        <f>IF(OR(DATABASE!U611="",ISERROR(DATABASE!U611),DATABASE!U611=FALSE),"0",DATABASE!U611)&amp;","</f>
        <v>0.434033874511719,</v>
      </c>
      <c r="X611" s="7">
        <f>IF(OR(DATABASE!V611="",ISERROR(DATABASE!V611),DATABASE!V611=FALSE),"0",DATABASE!V611)</f>
        <v>4.9892783164978028E-5</v>
      </c>
      <c r="Y611" t="s">
        <v>5115</v>
      </c>
    </row>
    <row r="612" spans="2:25" x14ac:dyDescent="0.25">
      <c r="B612" t="s">
        <v>5116</v>
      </c>
      <c r="C612" s="8" t="str">
        <f>""""&amp;DATABASE!A612&amp;""","</f>
        <v>"157-40-4",</v>
      </c>
      <c r="D612" s="8" t="str">
        <f>""""&amp;DATABASE!B612&amp;""","</f>
        <v>"SPIROPENTANE",</v>
      </c>
      <c r="E612" s="8" t="str">
        <f>""""&amp;DATABASE!C612&amp;""","</f>
        <v>"C5H8",</v>
      </c>
      <c r="F612" s="8" t="str">
        <f>""""&amp;DATABASE!D612&amp;""","</f>
        <v>"MISC",</v>
      </c>
      <c r="G612" s="8" t="str">
        <f>""""&amp;DATABASE!E612&amp;""","</f>
        <v>"",</v>
      </c>
      <c r="H612" s="7" t="str">
        <f>IF(OR(DATABASE!F612="",ISERROR(DATABASE!F612),DATABASE!F612=FALSE),"0",DATABASE!F612)&amp;","</f>
        <v>68.118,</v>
      </c>
      <c r="I612" s="7" t="str">
        <f>IF(OR(DATABASE!G612="",ISERROR(DATABASE!G612),DATABASE!G612=FALSE),"0",DATABASE!G612)&amp;","</f>
        <v>0.735,</v>
      </c>
      <c r="J612" s="7" t="str">
        <f>IF(OR(DATABASE!H612="",ISERROR(DATABASE!H612),DATABASE!H612=FALSE),"0",DATABASE!H612)&amp;","</f>
        <v>312.19,</v>
      </c>
      <c r="K612" s="7" t="str">
        <f>IF(OR(DATABASE!I612="",ISERROR(DATABASE!I612),DATABASE!I612=FALSE),"0",DATABASE!I612)&amp;","</f>
        <v>499.74,</v>
      </c>
      <c r="L612" s="7" t="str">
        <f>IF(OR(DATABASE!J612="",ISERROR(DATABASE!J612),DATABASE!J612=FALSE),"0",DATABASE!J612)&amp;","</f>
        <v>52.13,</v>
      </c>
      <c r="M612" s="7" t="str">
        <f>IF(OR(DATABASE!K612="",ISERROR(DATABASE!K612),DATABASE!K612=FALSE),"0",DATABASE!K612)&amp;","</f>
        <v>0.2365,</v>
      </c>
      <c r="N612" s="7" t="str">
        <f>IF(OR(DATABASE!L612="",ISERROR(DATABASE!L612),DATABASE!L612=FALSE),"0",DATABASE!L612)&amp;","</f>
        <v>0.221,</v>
      </c>
      <c r="O612" s="7" t="str">
        <f>IF(OR(DATABASE!M612="",ISERROR(DATABASE!M612),DATABASE!M612=FALSE),"0",DATABASE!M612)&amp;","</f>
        <v>-0.609060747526351,</v>
      </c>
      <c r="P612" s="7" t="str">
        <f>IF(OR(DATABASE!N612="",ISERROR(DATABASE!N612),DATABASE!N612=FALSE),"0",DATABASE!N612)&amp;","</f>
        <v>0.00790936316392143,</v>
      </c>
      <c r="Q612" s="7" t="str">
        <f>IF(OR(DATABASE!O612="",ISERROR(DATABASE!O612),DATABASE!O612=FALSE),"0",DATABASE!O612)&amp;","</f>
        <v>-5.61687072433131E-06,</v>
      </c>
      <c r="R612" s="7" t="str">
        <f>IF(OR(DATABASE!P612="",ISERROR(DATABASE!P612),DATABASE!P612=FALSE),"0",DATABASE!P612)&amp;","</f>
        <v>1.60251328576881E-09,</v>
      </c>
      <c r="S612" s="7" t="str">
        <f>IF(OR(DATABASE!Q612="",ISERROR(DATABASE!Q612),DATABASE!Q612=FALSE),"0",DATABASE!Q612)&amp;","</f>
        <v>0,</v>
      </c>
      <c r="T612" s="7" t="str">
        <f>IF(OR(DATABASE!R612="",ISERROR(DATABASE!R612),DATABASE!R612=FALSE),"0",DATABASE!R612)&amp;","</f>
        <v>185.23,</v>
      </c>
      <c r="U612" s="7" t="str">
        <f>IF(OR(DATABASE!S612="",ISERROR(DATABASE!S612),DATABASE!S612=FALSE),"0",DATABASE!S612)&amp;","</f>
        <v>265.31,</v>
      </c>
      <c r="V612" s="7" t="str">
        <f>IF(OR(DATABASE!T612="",ISERROR(DATABASE!T612),DATABASE!T612=FALSE),"0",DATABASE!T612)&amp;","</f>
        <v>0.182924,</v>
      </c>
      <c r="W612" s="7" t="str">
        <f>IF(OR(DATABASE!U612="",ISERROR(DATABASE!U612),DATABASE!U612=FALSE),"0",DATABASE!U612)&amp;","</f>
        <v>0.267,</v>
      </c>
      <c r="X612" s="7">
        <f>IF(OR(DATABASE!V612="",ISERROR(DATABASE!V612),DATABASE!V612=FALSE),"0",DATABASE!V612)</f>
        <v>2.9099999999999999E-8</v>
      </c>
      <c r="Y612" t="s">
        <v>5115</v>
      </c>
    </row>
    <row r="613" spans="2:25" x14ac:dyDescent="0.25">
      <c r="B613" t="s">
        <v>5116</v>
      </c>
      <c r="C613" s="8" t="str">
        <f>""""&amp;DATABASE!A613&amp;""","</f>
        <v>"1574-41-0",</v>
      </c>
      <c r="D613" s="8" t="str">
        <f>""""&amp;DATABASE!B613&amp;""","</f>
        <v>"1-ci3-C5==",</v>
      </c>
      <c r="E613" s="8" t="str">
        <f>""""&amp;DATABASE!C613&amp;""","</f>
        <v>"C5H8",</v>
      </c>
      <c r="F613" s="8" t="str">
        <f>""""&amp;DATABASE!D613&amp;""","</f>
        <v>"OD",</v>
      </c>
      <c r="G613" s="8" t="str">
        <f>""""&amp;DATABASE!E613&amp;""","</f>
        <v>"CH3 CH2=CH CH=CH ",</v>
      </c>
      <c r="H613" s="7" t="str">
        <f>IF(OR(DATABASE!F613="",ISERROR(DATABASE!F613),DATABASE!F613=FALSE),"0",DATABASE!F613)&amp;","</f>
        <v>68.1190032958984,</v>
      </c>
      <c r="I613" s="7" t="str">
        <f>IF(OR(DATABASE!G613="",ISERROR(DATABASE!G613),DATABASE!G613=FALSE),"0",DATABASE!G613)&amp;","</f>
        <v>0.695601021758751,</v>
      </c>
      <c r="J613" s="7" t="str">
        <f>IF(OR(DATABASE!H613="",ISERROR(DATABASE!H613),DATABASE!H613=FALSE),"0",DATABASE!H613)&amp;","</f>
        <v>317.204010009765,</v>
      </c>
      <c r="K613" s="7" t="str">
        <f>IF(OR(DATABASE!I613="",ISERROR(DATABASE!I613),DATABASE!I613=FALSE),"0",DATABASE!I613)&amp;","</f>
        <v>498.704010009765,</v>
      </c>
      <c r="L613" s="7" t="str">
        <f>IF(OR(DATABASE!J613="",ISERROR(DATABASE!J613),DATABASE!J613=FALSE),"0",DATABASE!J613)&amp;","</f>
        <v>40.126201171875,</v>
      </c>
      <c r="M613" s="7" t="str">
        <f>IF(OR(DATABASE!K613="",ISERROR(DATABASE!K613),DATABASE!K613=FALSE),"0",DATABASE!K613)&amp;","</f>
        <v>0.276360005140305,</v>
      </c>
      <c r="N613" s="7" t="str">
        <f>IF(OR(DATABASE!L613="",ISERROR(DATABASE!L613),DATABASE!L613=FALSE),"0",DATABASE!L613)&amp;","</f>
        <v>0.18690000474453,</v>
      </c>
      <c r="O613" s="7" t="str">
        <f>IF(OR(DATABASE!M613="",ISERROR(DATABASE!M613),DATABASE!M613=FALSE),"0",DATABASE!M613)&amp;","</f>
        <v>0.043098,</v>
      </c>
      <c r="P613" s="7" t="str">
        <f>IF(OR(DATABASE!N613="",ISERROR(DATABASE!N613),DATABASE!N613=FALSE),"0",DATABASE!N613)&amp;","</f>
        <v>0.005654,</v>
      </c>
      <c r="Q613" s="7" t="str">
        <f>IF(OR(DATABASE!O613="",ISERROR(DATABASE!O613),DATABASE!O613=FALSE),"0",DATABASE!O613)&amp;","</f>
        <v>-0.000002024838,</v>
      </c>
      <c r="R613" s="7" t="str">
        <f>IF(OR(DATABASE!P613="",ISERROR(DATABASE!P613),DATABASE!P613=FALSE),"0",DATABASE!P613)&amp;","</f>
        <v>0,</v>
      </c>
      <c r="S613" s="7" t="str">
        <f>IF(OR(DATABASE!Q613="",ISERROR(DATABASE!Q613),DATABASE!Q613=FALSE),"0",DATABASE!Q613)&amp;","</f>
        <v>0,</v>
      </c>
      <c r="T613" s="7" t="str">
        <f>IF(OR(DATABASE!R613="",ISERROR(DATABASE!R613),DATABASE!R613=FALSE),"0",DATABASE!R613)&amp;","</f>
        <v>78.22,</v>
      </c>
      <c r="U613" s="7" t="str">
        <f>IF(OR(DATABASE!S613="",ISERROR(DATABASE!S613),DATABASE!S613=FALSE),"0",DATABASE!S613)&amp;","</f>
        <v>145.77,</v>
      </c>
      <c r="V613" s="7" t="str">
        <f>IF(OR(DATABASE!T613="",ISERROR(DATABASE!T613),DATABASE!T613=FALSE),"0",DATABASE!T613)&amp;","</f>
        <v>76.491,</v>
      </c>
      <c r="W613" s="7" t="str">
        <f>IF(OR(DATABASE!U613="",ISERROR(DATABASE!U613),DATABASE!U613=FALSE),"0",DATABASE!U613)&amp;","</f>
        <v>0.222789001464844,</v>
      </c>
      <c r="X613" s="7">
        <f>IF(OR(DATABASE!V613="",ISERROR(DATABASE!V613),DATABASE!V613=FALSE),"0",DATABASE!V613)</f>
        <v>2.9198000207543374E-5</v>
      </c>
      <c r="Y613" t="s">
        <v>5115</v>
      </c>
    </row>
    <row r="614" spans="2:25" x14ac:dyDescent="0.25">
      <c r="B614" t="s">
        <v>5116</v>
      </c>
      <c r="C614" s="8" t="str">
        <f>""""&amp;DATABASE!A614&amp;""","</f>
        <v>"15869-80-4",</v>
      </c>
      <c r="D614" s="8" t="str">
        <f>""""&amp;DATABASE!B614&amp;""","</f>
        <v>"3-Eheptane",</v>
      </c>
      <c r="E614" s="8" t="str">
        <f>""""&amp;DATABASE!C614&amp;""","</f>
        <v>"C9H20",</v>
      </c>
      <c r="F614" s="8" t="str">
        <f>""""&amp;DATABASE!D614&amp;""","</f>
        <v>"PN",</v>
      </c>
      <c r="G614" s="8" t="str">
        <f>""""&amp;DATABASE!E614&amp;""","</f>
        <v>"(CH3)3 (CH2)5 CH ",</v>
      </c>
      <c r="H614" s="7" t="str">
        <f>IF(OR(DATABASE!F614="",ISERROR(DATABASE!F614),DATABASE!F614=FALSE),"0",DATABASE!F614)&amp;","</f>
        <v>128.259002685546,</v>
      </c>
      <c r="I614" s="7" t="str">
        <f>IF(OR(DATABASE!G614="",ISERROR(DATABASE!G614),DATABASE!G614=FALSE),"0",DATABASE!G614)&amp;","</f>
        <v>0.730094053972925,</v>
      </c>
      <c r="J614" s="7" t="str">
        <f>IF(OR(DATABASE!H614="",ISERROR(DATABASE!H614),DATABASE!H614=FALSE),"0",DATABASE!H614)&amp;","</f>
        <v>416.148010253906,</v>
      </c>
      <c r="K614" s="7" t="str">
        <f>IF(OR(DATABASE!I614="",ISERROR(DATABASE!I614),DATABASE!I614=FALSE),"0",DATABASE!I614)&amp;","</f>
        <v>590.549011230468,</v>
      </c>
      <c r="L614" s="7" t="str">
        <f>IF(OR(DATABASE!J614="",ISERROR(DATABASE!J614),DATABASE!J614=FALSE),"0",DATABASE!J614)&amp;","</f>
        <v>24.013701171875,</v>
      </c>
      <c r="M614" s="7" t="str">
        <f>IF(OR(DATABASE!K614="",ISERROR(DATABASE!K614),DATABASE!K614=FALSE),"0",DATABASE!K614)&amp;","</f>
        <v>0.510990023612976,</v>
      </c>
      <c r="N614" s="7" t="str">
        <f>IF(OR(DATABASE!L614="",ISERROR(DATABASE!L614),DATABASE!L614=FALSE),"0",DATABASE!L614)&amp;","</f>
        <v>0.416150003671646,</v>
      </c>
      <c r="O614" s="7" t="str">
        <f>IF(OR(DATABASE!M614="",ISERROR(DATABASE!M614),DATABASE!M614=FALSE),"0",DATABASE!M614)&amp;","</f>
        <v>0.1584,</v>
      </c>
      <c r="P614" s="7" t="str">
        <f>IF(OR(DATABASE!N614="",ISERROR(DATABASE!N614),DATABASE!N614=FALSE),"0",DATABASE!N614)&amp;","</f>
        <v>0.005681,</v>
      </c>
      <c r="Q614" s="7" t="str">
        <f>IF(OR(DATABASE!O614="",ISERROR(DATABASE!O614),DATABASE!O614=FALSE),"0",DATABASE!O614)&amp;","</f>
        <v>-0.000002060685,</v>
      </c>
      <c r="R614" s="7" t="str">
        <f>IF(OR(DATABASE!P614="",ISERROR(DATABASE!P614),DATABASE!P614=FALSE),"0",DATABASE!P614)&amp;","</f>
        <v>0,</v>
      </c>
      <c r="S614" s="7" t="str">
        <f>IF(OR(DATABASE!Q614="",ISERROR(DATABASE!Q614),DATABASE!Q614=FALSE),"0",DATABASE!Q614)&amp;","</f>
        <v>0,</v>
      </c>
      <c r="T614" s="7" t="str">
        <f>IF(OR(DATABASE!R614="",ISERROR(DATABASE!R614),DATABASE!R614=FALSE),"0",DATABASE!R614)&amp;","</f>
        <v>-231.456,</v>
      </c>
      <c r="U614" s="7" t="str">
        <f>IF(OR(DATABASE!S614="",ISERROR(DATABASE!S614),DATABASE!S614=FALSE),"0",DATABASE!S614)&amp;","</f>
        <v>26.32,</v>
      </c>
      <c r="V614" s="7" t="str">
        <f>IF(OR(DATABASE!T614="",ISERROR(DATABASE!T614),DATABASE!T614=FALSE),"0",DATABASE!T614)&amp;","</f>
        <v>-235.49,</v>
      </c>
      <c r="W614" s="7" t="str">
        <f>IF(OR(DATABASE!U614="",ISERROR(DATABASE!U614),DATABASE!U614=FALSE),"0",DATABASE!U614)&amp;","</f>
        <v>0.855559020996094,</v>
      </c>
      <c r="X614" s="7">
        <f>IF(OR(DATABASE!V614="",ISERROR(DATABASE!V614),DATABASE!V614=FALSE),"0",DATABASE!V614)</f>
        <v>6.7980900406837465E-5</v>
      </c>
      <c r="Y614" t="s">
        <v>5115</v>
      </c>
    </row>
    <row r="615" spans="2:25" x14ac:dyDescent="0.25">
      <c r="B615" t="s">
        <v>5116</v>
      </c>
      <c r="C615" s="8" t="str">
        <f>""""&amp;DATABASE!A615&amp;""","</f>
        <v>"15869-85-9",</v>
      </c>
      <c r="D615" s="8" t="str">
        <f>""""&amp;DATABASE!B615&amp;""","</f>
        <v>"5-Mnonane",</v>
      </c>
      <c r="E615" s="8" t="str">
        <f>""""&amp;DATABASE!C615&amp;""","</f>
        <v>"C10H22",</v>
      </c>
      <c r="F615" s="8" t="str">
        <f>""""&amp;DATABASE!D615&amp;""","</f>
        <v>"PN",</v>
      </c>
      <c r="G615" s="8" t="str">
        <f>""""&amp;DATABASE!E615&amp;""","</f>
        <v>"(CH3)3 (CH2)6 CH ",</v>
      </c>
      <c r="H615" s="7" t="str">
        <f>IF(OR(DATABASE!F615="",ISERROR(DATABASE!F615),DATABASE!F615=FALSE),"0",DATABASE!F615)&amp;","</f>
        <v>142.285003662109,</v>
      </c>
      <c r="I615" s="7" t="str">
        <f>IF(OR(DATABASE!G615="",ISERROR(DATABASE!G615),DATABASE!G615=FALSE),"0",DATABASE!G615)&amp;","</f>
        <v>0.735794355166862,</v>
      </c>
      <c r="J615" s="7" t="str">
        <f>IF(OR(DATABASE!H615="",ISERROR(DATABASE!H615),DATABASE!H615=FALSE),"0",DATABASE!H615)&amp;","</f>
        <v>438.260009765625,</v>
      </c>
      <c r="K615" s="7" t="str">
        <f>IF(OR(DATABASE!I615="",ISERROR(DATABASE!I615),DATABASE!I615=FALSE),"0",DATABASE!I615)&amp;","</f>
        <v>609.760009765625,</v>
      </c>
      <c r="L615" s="7" t="str">
        <f>IF(OR(DATABASE!J615="",ISERROR(DATABASE!J615),DATABASE!J615=FALSE),"0",DATABASE!J615)&amp;","</f>
        <v>21.3736010742188,</v>
      </c>
      <c r="M615" s="7" t="str">
        <f>IF(OR(DATABASE!K615="",ISERROR(DATABASE!K615),DATABASE!K615=FALSE),"0",DATABASE!K615)&amp;","</f>
        <v>0.572830021381378,</v>
      </c>
      <c r="N615" s="7" t="str">
        <f>IF(OR(DATABASE!L615="",ISERROR(DATABASE!L615),DATABASE!L615=FALSE),"0",DATABASE!L615)&amp;","</f>
        <v>0.457780003547668,</v>
      </c>
      <c r="O615" s="7" t="str">
        <f>IF(OR(DATABASE!M615="",ISERROR(DATABASE!M615),DATABASE!M615=FALSE),"0",DATABASE!M615)&amp;","</f>
        <v>0.182998,</v>
      </c>
      <c r="P615" s="7" t="str">
        <f>IF(OR(DATABASE!N615="",ISERROR(DATABASE!N615),DATABASE!N615=FALSE),"0",DATABASE!N615)&amp;","</f>
        <v>0.00568538,</v>
      </c>
      <c r="Q615" s="7" t="str">
        <f>IF(OR(DATABASE!O615="",ISERROR(DATABASE!O615),DATABASE!O615=FALSE),"0",DATABASE!O615)&amp;","</f>
        <v>-0.000002066298,</v>
      </c>
      <c r="R615" s="7" t="str">
        <f>IF(OR(DATABASE!P615="",ISERROR(DATABASE!P615),DATABASE!P615=FALSE),"0",DATABASE!P615)&amp;","</f>
        <v>0,</v>
      </c>
      <c r="S615" s="7" t="str">
        <f>IF(OR(DATABASE!Q615="",ISERROR(DATABASE!Q615),DATABASE!Q615=FALSE),"0",DATABASE!Q615)&amp;","</f>
        <v>0,</v>
      </c>
      <c r="T615" s="7" t="str">
        <f>IF(OR(DATABASE!R615="",ISERROR(DATABASE!R615),DATABASE!R615=FALSE),"0",DATABASE!R615)&amp;","</f>
        <v>-254.721,</v>
      </c>
      <c r="U615" s="7" t="str">
        <f>IF(OR(DATABASE!S615="",ISERROR(DATABASE!S615),DATABASE!S615=FALSE),"0",DATABASE!S615)&amp;","</f>
        <v>31.92,</v>
      </c>
      <c r="V615" s="7" t="str">
        <f>IF(OR(DATABASE!T615="",ISERROR(DATABASE!T615),DATABASE!T615=FALSE),"0",DATABASE!T615)&amp;","</f>
        <v>-259.269,</v>
      </c>
      <c r="W615" s="7" t="str">
        <f>IF(OR(DATABASE!U615="",ISERROR(DATABASE!U615),DATABASE!U615=FALSE),"0",DATABASE!U615)&amp;","</f>
        <v>0.952609008789063,</v>
      </c>
      <c r="X615" s="7">
        <f>IF(OR(DATABASE!V615="",ISERROR(DATABASE!V615),DATABASE!V615=FALSE),"0",DATABASE!V615)</f>
        <v>7.2471000254154206E-5</v>
      </c>
      <c r="Y615" t="s">
        <v>5115</v>
      </c>
    </row>
    <row r="616" spans="2:25" x14ac:dyDescent="0.25">
      <c r="B616" t="s">
        <v>5116</v>
      </c>
      <c r="C616" s="8" t="str">
        <f>""""&amp;DATABASE!A616&amp;""","</f>
        <v>"15869-86-0",</v>
      </c>
      <c r="D616" s="8" t="str">
        <f>""""&amp;DATABASE!B616&amp;""","</f>
        <v>"4-Eoctane",</v>
      </c>
      <c r="E616" s="8" t="str">
        <f>""""&amp;DATABASE!C616&amp;""","</f>
        <v>"C10H22",</v>
      </c>
      <c r="F616" s="8" t="str">
        <f>""""&amp;DATABASE!D616&amp;""","</f>
        <v>"PN",</v>
      </c>
      <c r="G616" s="8" t="str">
        <f>""""&amp;DATABASE!E616&amp;""","</f>
        <v>"(CH3)3 (CH2)6 CH ",</v>
      </c>
      <c r="H616" s="7" t="str">
        <f>IF(OR(DATABASE!F616="",ISERROR(DATABASE!F616),DATABASE!F616=FALSE),"0",DATABASE!F616)&amp;","</f>
        <v>142.285003662109,</v>
      </c>
      <c r="I616" s="7" t="str">
        <f>IF(OR(DATABASE!G616="",ISERROR(DATABASE!G616),DATABASE!G616=FALSE),"0",DATABASE!G616)&amp;","</f>
        <v>0.741586721842481,</v>
      </c>
      <c r="J616" s="7" t="str">
        <f>IF(OR(DATABASE!H616="",ISERROR(DATABASE!H616),DATABASE!H616=FALSE),"0",DATABASE!H616)&amp;","</f>
        <v>436.821014404296,</v>
      </c>
      <c r="K616" s="7" t="str">
        <f>IF(OR(DATABASE!I616="",ISERROR(DATABASE!I616),DATABASE!I616=FALSE),"0",DATABASE!I616)&amp;","</f>
        <v>609.760009765625,</v>
      </c>
      <c r="L616" s="7" t="str">
        <f>IF(OR(DATABASE!J616="",ISERROR(DATABASE!J616),DATABASE!J616=FALSE),"0",DATABASE!J616)&amp;","</f>
        <v>21.786201171875,</v>
      </c>
      <c r="M616" s="7" t="str">
        <f>IF(OR(DATABASE!K616="",ISERROR(DATABASE!K616),DATABASE!K616=FALSE),"0",DATABASE!K616)&amp;","</f>
        <v>0.551500022411346,</v>
      </c>
      <c r="N616" s="7" t="str">
        <f>IF(OR(DATABASE!L616="",ISERROR(DATABASE!L616),DATABASE!L616=FALSE),"0",DATABASE!L616)&amp;","</f>
        <v>0.455040007829666,</v>
      </c>
      <c r="O616" s="7" t="str">
        <f>IF(OR(DATABASE!M616="",ISERROR(DATABASE!M616),DATABASE!M616=FALSE),"0",DATABASE!M616)&amp;","</f>
        <v>0.1583,</v>
      </c>
      <c r="P616" s="7" t="str">
        <f>IF(OR(DATABASE!N616="",ISERROR(DATABASE!N616),DATABASE!N616=FALSE),"0",DATABASE!N616)&amp;","</f>
        <v>0.0056896,</v>
      </c>
      <c r="Q616" s="7" t="str">
        <f>IF(OR(DATABASE!O616="",ISERROR(DATABASE!O616),DATABASE!O616=FALSE),"0",DATABASE!O616)&amp;","</f>
        <v>-0.000002071908,</v>
      </c>
      <c r="R616" s="7" t="str">
        <f>IF(OR(DATABASE!P616="",ISERROR(DATABASE!P616),DATABASE!P616=FALSE),"0",DATABASE!P616)&amp;","</f>
        <v>0,</v>
      </c>
      <c r="S616" s="7" t="str">
        <f>IF(OR(DATABASE!Q616="",ISERROR(DATABASE!Q616),DATABASE!Q616=FALSE),"0",DATABASE!Q616)&amp;","</f>
        <v>0,</v>
      </c>
      <c r="T616" s="7" t="str">
        <f>IF(OR(DATABASE!R616="",ISERROR(DATABASE!R616),DATABASE!R616=FALSE),"0",DATABASE!R616)&amp;","</f>
        <v>-252.409,</v>
      </c>
      <c r="U616" s="7" t="str">
        <f>IF(OR(DATABASE!S616="",ISERROR(DATABASE!S616),DATABASE!S616=FALSE),"0",DATABASE!S616)&amp;","</f>
        <v>33.1,</v>
      </c>
      <c r="V616" s="7" t="str">
        <f>IF(OR(DATABASE!T616="",ISERROR(DATABASE!T616),DATABASE!T616=FALSE),"0",DATABASE!T616)&amp;","</f>
        <v>-256.55,</v>
      </c>
      <c r="W616" s="7" t="str">
        <f>IF(OR(DATABASE!U616="",ISERROR(DATABASE!U616),DATABASE!U616=FALSE),"0",DATABASE!U616)&amp;","</f>
        <v>0.947130004882813,</v>
      </c>
      <c r="X616" s="7">
        <f>IF(OR(DATABASE!V616="",ISERROR(DATABASE!V616),DATABASE!V616=FALSE),"0",DATABASE!V616)</f>
        <v>7.3409900069236754E-5</v>
      </c>
      <c r="Y616" t="s">
        <v>5115</v>
      </c>
    </row>
    <row r="617" spans="2:25" x14ac:dyDescent="0.25">
      <c r="B617" t="s">
        <v>5116</v>
      </c>
      <c r="C617" s="8" t="str">
        <f>""""&amp;DATABASE!A617&amp;""","</f>
        <v>"15869-87-1",</v>
      </c>
      <c r="D617" s="8" t="str">
        <f>""""&amp;DATABASE!B617&amp;""","</f>
        <v>"22-Moctane",</v>
      </c>
      <c r="E617" s="8" t="str">
        <f>""""&amp;DATABASE!C617&amp;""","</f>
        <v>"C10H22",</v>
      </c>
      <c r="F617" s="8" t="str">
        <f>""""&amp;DATABASE!D617&amp;""","</f>
        <v>"PN",</v>
      </c>
      <c r="G617" s="8" t="str">
        <f>""""&amp;DATABASE!E617&amp;""","</f>
        <v>"(CH3)4 (CH2)5 C ",</v>
      </c>
      <c r="H617" s="7" t="str">
        <f>IF(OR(DATABASE!F617="",ISERROR(DATABASE!F617),DATABASE!F617=FALSE),"0",DATABASE!F617)&amp;","</f>
        <v>142.285003662109,</v>
      </c>
      <c r="I617" s="7" t="str">
        <f>IF(OR(DATABASE!G617="",ISERROR(DATABASE!G617),DATABASE!G617=FALSE),"0",DATABASE!G617)&amp;","</f>
        <v>0.727839946423087,</v>
      </c>
      <c r="J617" s="7" t="str">
        <f>IF(OR(DATABASE!H617="",ISERROR(DATABASE!H617),DATABASE!H617=FALSE),"0",DATABASE!H617)&amp;","</f>
        <v>430.036010742187,</v>
      </c>
      <c r="K617" s="7" t="str">
        <f>IF(OR(DATABASE!I617="",ISERROR(DATABASE!I617),DATABASE!I617=FALSE),"0",DATABASE!I617)&amp;","</f>
        <v>602.039001464843,</v>
      </c>
      <c r="L617" s="7" t="str">
        <f>IF(OR(DATABASE!J617="",ISERROR(DATABASE!J617),DATABASE!J617=FALSE),"0",DATABASE!J617)&amp;","</f>
        <v>21.303701171875,</v>
      </c>
      <c r="M617" s="7" t="str">
        <f>IF(OR(DATABASE!K617="",ISERROR(DATABASE!K617),DATABASE!K617=FALSE),"0",DATABASE!K617)&amp;","</f>
        <v>0.579940021038055,</v>
      </c>
      <c r="N617" s="7" t="str">
        <f>IF(OR(DATABASE!L617="",ISERROR(DATABASE!L617),DATABASE!L617=FALSE),"0",DATABASE!L617)&amp;","</f>
        <v>0.420700013637543,</v>
      </c>
      <c r="O617" s="7" t="str">
        <f>IF(OR(DATABASE!M617="",ISERROR(DATABASE!M617),DATABASE!M617=FALSE),"0",DATABASE!M617)&amp;","</f>
        <v>0.196098,</v>
      </c>
      <c r="P617" s="7" t="str">
        <f>IF(OR(DATABASE!N617="",ISERROR(DATABASE!N617),DATABASE!N617=FALSE),"0",DATABASE!N617)&amp;","</f>
        <v>0.0056796,</v>
      </c>
      <c r="Q617" s="7" t="str">
        <f>IF(OR(DATABASE!O617="",ISERROR(DATABASE!O617),DATABASE!O617=FALSE),"0",DATABASE!O617)&amp;","</f>
        <v>-0.000002058468,</v>
      </c>
      <c r="R617" s="7" t="str">
        <f>IF(OR(DATABASE!P617="",ISERROR(DATABASE!P617),DATABASE!P617=FALSE),"0",DATABASE!P617)&amp;","</f>
        <v>0,</v>
      </c>
      <c r="S617" s="7" t="str">
        <f>IF(OR(DATABASE!Q617="",ISERROR(DATABASE!Q617),DATABASE!Q617=FALSE),"0",DATABASE!Q617)&amp;","</f>
        <v>0,</v>
      </c>
      <c r="T617" s="7" t="str">
        <f>IF(OR(DATABASE!R617="",ISERROR(DATABASE!R617),DATABASE!R617=FALSE),"0",DATABASE!R617)&amp;","</f>
        <v>-266.98,</v>
      </c>
      <c r="U617" s="7" t="str">
        <f>IF(OR(DATABASE!S617="",ISERROR(DATABASE!S617),DATABASE!S617=FALSE),"0",DATABASE!S617)&amp;","</f>
        <v>25.23,</v>
      </c>
      <c r="V617" s="7" t="str">
        <f>IF(OR(DATABASE!T617="",ISERROR(DATABASE!T617),DATABASE!T617=FALSE),"0",DATABASE!T617)&amp;","</f>
        <v>-272.8,</v>
      </c>
      <c r="W617" s="7" t="str">
        <f>IF(OR(DATABASE!U617="",ISERROR(DATABASE!U617),DATABASE!U617=FALSE),"0",DATABASE!U617)&amp;","</f>
        <v>0.977530029296875,</v>
      </c>
      <c r="X617" s="7">
        <f>IF(OR(DATABASE!V617="",ISERROR(DATABASE!V617),DATABASE!V617=FALSE),"0",DATABASE!V617)</f>
        <v>6.722190231084823E-5</v>
      </c>
      <c r="Y617" t="s">
        <v>5115</v>
      </c>
    </row>
    <row r="618" spans="2:25" x14ac:dyDescent="0.25">
      <c r="B618" t="s">
        <v>5116</v>
      </c>
      <c r="C618" s="8" t="str">
        <f>""""&amp;DATABASE!A618&amp;""","</f>
        <v>"15869-89-3",</v>
      </c>
      <c r="D618" s="8" t="str">
        <f>""""&amp;DATABASE!B618&amp;""","</f>
        <v>"25-Moctane",</v>
      </c>
      <c r="E618" s="8" t="str">
        <f>""""&amp;DATABASE!C618&amp;""","</f>
        <v>"C10H22",</v>
      </c>
      <c r="F618" s="8" t="str">
        <f>""""&amp;DATABASE!D618&amp;""","</f>
        <v>"PN",</v>
      </c>
      <c r="G618" s="8" t="str">
        <f>""""&amp;DATABASE!E618&amp;""","</f>
        <v>"(CH3)4 (CH2)4 (CH)2 ",</v>
      </c>
      <c r="H618" s="7" t="str">
        <f>IF(OR(DATABASE!F618="",ISERROR(DATABASE!F618),DATABASE!F618=FALSE),"0",DATABASE!F618)&amp;","</f>
        <v>142.285003662109,</v>
      </c>
      <c r="I618" s="7" t="str">
        <f>IF(OR(DATABASE!G618="",ISERROR(DATABASE!G618),DATABASE!G618=FALSE),"0",DATABASE!G618)&amp;","</f>
        <v>0.733503225930296,</v>
      </c>
      <c r="J618" s="7" t="str">
        <f>IF(OR(DATABASE!H618="",ISERROR(DATABASE!H618),DATABASE!H618=FALSE),"0",DATABASE!H618)&amp;","</f>
        <v>431.648010253906,</v>
      </c>
      <c r="K618" s="7" t="str">
        <f>IF(OR(DATABASE!I618="",ISERROR(DATABASE!I618),DATABASE!I618=FALSE),"0",DATABASE!I618)&amp;","</f>
        <v>603.148010253906,</v>
      </c>
      <c r="L618" s="7" t="str">
        <f>IF(OR(DATABASE!J618="",ISERROR(DATABASE!J618),DATABASE!J618=FALSE),"0",DATABASE!J618)&amp;","</f>
        <v>21.511201171875,</v>
      </c>
      <c r="M618" s="7" t="str">
        <f>IF(OR(DATABASE!K618="",ISERROR(DATABASE!K618),DATABASE!K618=FALSE),"0",DATABASE!K618)&amp;","</f>
        <v>0.5692800283432,</v>
      </c>
      <c r="N618" s="7" t="str">
        <f>IF(OR(DATABASE!L618="",ISERROR(DATABASE!L618),DATABASE!L618=FALSE),"0",DATABASE!L618)&amp;","</f>
        <v>0.445270001888275,</v>
      </c>
      <c r="O618" s="7" t="str">
        <f>IF(OR(DATABASE!M618="",ISERROR(DATABASE!M618),DATABASE!M618=FALSE),"0",DATABASE!M618)&amp;","</f>
        <v>0.178199,</v>
      </c>
      <c r="P618" s="7" t="str">
        <f>IF(OR(DATABASE!N618="",ISERROR(DATABASE!N618),DATABASE!N618=FALSE),"0",DATABASE!N618)&amp;","</f>
        <v>0.0056838,</v>
      </c>
      <c r="Q618" s="7" t="str">
        <f>IF(OR(DATABASE!O618="",ISERROR(DATABASE!O618),DATABASE!O618=FALSE),"0",DATABASE!O618)&amp;","</f>
        <v>-0.000002064048,</v>
      </c>
      <c r="R618" s="7" t="str">
        <f>IF(OR(DATABASE!P618="",ISERROR(DATABASE!P618),DATABASE!P618=FALSE),"0",DATABASE!P618)&amp;","</f>
        <v>0,</v>
      </c>
      <c r="S618" s="7" t="str">
        <f>IF(OR(DATABASE!Q618="",ISERROR(DATABASE!Q618),DATABASE!Q618=FALSE),"0",DATABASE!Q618)&amp;","</f>
        <v>0,</v>
      </c>
      <c r="T618" s="7" t="str">
        <f>IF(OR(DATABASE!R618="",ISERROR(DATABASE!R618),DATABASE!R618=FALSE),"0",DATABASE!R618)&amp;","</f>
        <v>-261.707,</v>
      </c>
      <c r="U618" s="7" t="str">
        <f>IF(OR(DATABASE!S618="",ISERROR(DATABASE!S618),DATABASE!S618=FALSE),"0",DATABASE!S618)&amp;","</f>
        <v>26.94,</v>
      </c>
      <c r="V618" s="7" t="str">
        <f>IF(OR(DATABASE!T618="",ISERROR(DATABASE!T618),DATABASE!T618=FALSE),"0",DATABASE!T618)&amp;","</f>
        <v>-266.75,</v>
      </c>
      <c r="W618" s="7" t="str">
        <f>IF(OR(DATABASE!U618="",ISERROR(DATABASE!U618),DATABASE!U618=FALSE),"0",DATABASE!U618)&amp;","</f>
        <v>0.960739013671875,</v>
      </c>
      <c r="X618" s="7">
        <f>IF(OR(DATABASE!V618="",ISERROR(DATABASE!V618),DATABASE!V618=FALSE),"0",DATABASE!V618)</f>
        <v>7.3210000991821289E-5</v>
      </c>
      <c r="Y618" t="s">
        <v>5115</v>
      </c>
    </row>
    <row r="619" spans="2:25" x14ac:dyDescent="0.25">
      <c r="B619" t="s">
        <v>5116</v>
      </c>
      <c r="C619" s="8" t="str">
        <f>""""&amp;DATABASE!A619&amp;""","</f>
        <v>"15869-92-8",</v>
      </c>
      <c r="D619" s="8" t="str">
        <f>""""&amp;DATABASE!B619&amp;""","</f>
        <v>"34-Moctane",</v>
      </c>
      <c r="E619" s="8" t="str">
        <f>""""&amp;DATABASE!C619&amp;""","</f>
        <v>"C10H22",</v>
      </c>
      <c r="F619" s="8" t="str">
        <f>""""&amp;DATABASE!D619&amp;""","</f>
        <v>"PN",</v>
      </c>
      <c r="G619" s="8" t="str">
        <f>""""&amp;DATABASE!E619&amp;""","</f>
        <v>"(CH3)4 (CH2)4 (CH)2 ",</v>
      </c>
      <c r="H619" s="7" t="str">
        <f>IF(OR(DATABASE!F619="",ISERROR(DATABASE!F619),DATABASE!F619=FALSE),"0",DATABASE!F619)&amp;","</f>
        <v>142.285003662109,</v>
      </c>
      <c r="I619" s="7" t="str">
        <f>IF(OR(DATABASE!G619="",ISERROR(DATABASE!G619),DATABASE!G619=FALSE),"0",DATABASE!G619)&amp;","</f>
        <v>0.748259911421143,</v>
      </c>
      <c r="J619" s="7" t="str">
        <f>IF(OR(DATABASE!H619="",ISERROR(DATABASE!H619),DATABASE!H619=FALSE),"0",DATABASE!H619)&amp;","</f>
        <v>436.536010742187,</v>
      </c>
      <c r="K619" s="7" t="str">
        <f>IF(OR(DATABASE!I619="",ISERROR(DATABASE!I619),DATABASE!I619=FALSE),"0",DATABASE!I619)&amp;","</f>
        <v>614.039001464843,</v>
      </c>
      <c r="L619" s="7" t="str">
        <f>IF(OR(DATABASE!J619="",ISERROR(DATABASE!J619),DATABASE!J619=FALSE),"0",DATABASE!J619)&amp;","</f>
        <v>22.407900390625,</v>
      </c>
      <c r="M619" s="7" t="str">
        <f>IF(OR(DATABASE!K619="",ISERROR(DATABASE!K619),DATABASE!K619=FALSE),"0",DATABASE!K619)&amp;","</f>
        <v>0.550620019435882,</v>
      </c>
      <c r="N619" s="7" t="str">
        <f>IF(OR(DATABASE!L619="",ISERROR(DATABASE!L619),DATABASE!L619=FALSE),"0",DATABASE!L619)&amp;","</f>
        <v>0.419600009918213,</v>
      </c>
      <c r="O619" s="7" t="str">
        <f>IF(OR(DATABASE!M619="",ISERROR(DATABASE!M619),DATABASE!M619=FALSE),"0",DATABASE!M619)&amp;","</f>
        <v>0.132,</v>
      </c>
      <c r="P619" s="7" t="str">
        <f>IF(OR(DATABASE!N619="",ISERROR(DATABASE!N619),DATABASE!N619=FALSE),"0",DATABASE!N619)&amp;","</f>
        <v>0.005694,</v>
      </c>
      <c r="Q619" s="7" t="str">
        <f>IF(OR(DATABASE!O619="",ISERROR(DATABASE!O619),DATABASE!O619=FALSE),"0",DATABASE!O619)&amp;","</f>
        <v>-0.000002078238,</v>
      </c>
      <c r="R619" s="7" t="str">
        <f>IF(OR(DATABASE!P619="",ISERROR(DATABASE!P619),DATABASE!P619=FALSE),"0",DATABASE!P619)&amp;","</f>
        <v>0,</v>
      </c>
      <c r="S619" s="7" t="str">
        <f>IF(OR(DATABASE!Q619="",ISERROR(DATABASE!Q619),DATABASE!Q619=FALSE),"0",DATABASE!Q619)&amp;","</f>
        <v>0,</v>
      </c>
      <c r="T619" s="7" t="str">
        <f>IF(OR(DATABASE!R619="",ISERROR(DATABASE!R619),DATABASE!R619=FALSE),"0",DATABASE!R619)&amp;","</f>
        <v>-254.511,</v>
      </c>
      <c r="U619" s="7" t="str">
        <f>IF(OR(DATABASE!S619="",ISERROR(DATABASE!S619),DATABASE!S619=FALSE),"0",DATABASE!S619)&amp;","</f>
        <v>33.81,</v>
      </c>
      <c r="V619" s="7" t="str">
        <f>IF(OR(DATABASE!T619="",ISERROR(DATABASE!T619),DATABASE!T619=FALSE),"0",DATABASE!T619)&amp;","</f>
        <v>-259.03,</v>
      </c>
      <c r="W619" s="7" t="str">
        <f>IF(OR(DATABASE!U619="",ISERROR(DATABASE!U619),DATABASE!U619=FALSE),"0",DATABASE!U619)&amp;","</f>
        <v>0.957789001464844,</v>
      </c>
      <c r="X619" s="7">
        <f>IF(OR(DATABASE!V619="",ISERROR(DATABASE!V619),DATABASE!V619=FALSE),"0",DATABASE!V619)</f>
        <v>7.3331803083419799E-5</v>
      </c>
      <c r="Y619" t="s">
        <v>5115</v>
      </c>
    </row>
    <row r="620" spans="2:25" x14ac:dyDescent="0.25">
      <c r="B620" t="s">
        <v>5116</v>
      </c>
      <c r="C620" s="8" t="str">
        <f>""""&amp;DATABASE!A620&amp;""","</f>
        <v>"15869-93-9",</v>
      </c>
      <c r="D620" s="8" t="str">
        <f>""""&amp;DATABASE!B620&amp;""","</f>
        <v>"35-Moctane",</v>
      </c>
      <c r="E620" s="8" t="str">
        <f>""""&amp;DATABASE!C620&amp;""","</f>
        <v>"C10H22",</v>
      </c>
      <c r="F620" s="8" t="str">
        <f>""""&amp;DATABASE!D620&amp;""","</f>
        <v>"PN",</v>
      </c>
      <c r="G620" s="8" t="str">
        <f>""""&amp;DATABASE!E620&amp;""","</f>
        <v>"(CH3)4 (CH2)4 (CH)2 ",</v>
      </c>
      <c r="H620" s="7" t="str">
        <f>IF(OR(DATABASE!F620="",ISERROR(DATABASE!F620),DATABASE!F620=FALSE),"0",DATABASE!F620)&amp;","</f>
        <v>142.285003662109,</v>
      </c>
      <c r="I620" s="7" t="str">
        <f>IF(OR(DATABASE!G620="",ISERROR(DATABASE!G620),DATABASE!G620=FALSE),"0",DATABASE!G620)&amp;","</f>
        <v>0.740033277205322,</v>
      </c>
      <c r="J620" s="7" t="str">
        <f>IF(OR(DATABASE!H620="",ISERROR(DATABASE!H620),DATABASE!H620=FALSE),"0",DATABASE!H620)&amp;","</f>
        <v>432.539001464843,</v>
      </c>
      <c r="K620" s="7" t="str">
        <f>IF(OR(DATABASE!I620="",ISERROR(DATABASE!I620),DATABASE!I620=FALSE),"0",DATABASE!I620)&amp;","</f>
        <v>606.372009277343,</v>
      </c>
      <c r="L620" s="7" t="str">
        <f>IF(OR(DATABASE!J620="",ISERROR(DATABASE!J620),DATABASE!J620=FALSE),"0",DATABASE!J620)&amp;","</f>
        <v>21.856201171875,</v>
      </c>
      <c r="M620" s="7" t="str">
        <f>IF(OR(DATABASE!K620="",ISERROR(DATABASE!K620),DATABASE!K620=FALSE),"0",DATABASE!K620)&amp;","</f>
        <v>0.555060029029846,</v>
      </c>
      <c r="N620" s="7" t="str">
        <f>IF(OR(DATABASE!L620="",ISERROR(DATABASE!L620),DATABASE!L620=FALSE),"0",DATABASE!L620)&amp;","</f>
        <v>0.425980001688004,</v>
      </c>
      <c r="O620" s="7" t="str">
        <f>IF(OR(DATABASE!M620="",ISERROR(DATABASE!M620),DATABASE!M620=FALSE),"0",DATABASE!M620)&amp;","</f>
        <v>0.1553,</v>
      </c>
      <c r="P620" s="7" t="str">
        <f>IF(OR(DATABASE!N620="",ISERROR(DATABASE!N620),DATABASE!N620=FALSE),"0",DATABASE!N620)&amp;","</f>
        <v>0.0056886,</v>
      </c>
      <c r="Q620" s="7" t="str">
        <f>IF(OR(DATABASE!O620="",ISERROR(DATABASE!O620),DATABASE!O620=FALSE),"0",DATABASE!O620)&amp;","</f>
        <v>-0.000002070408,</v>
      </c>
      <c r="R620" s="7" t="str">
        <f>IF(OR(DATABASE!P620="",ISERROR(DATABASE!P620),DATABASE!P620=FALSE),"0",DATABASE!P620)&amp;","</f>
        <v>0,</v>
      </c>
      <c r="S620" s="7" t="str">
        <f>IF(OR(DATABASE!Q620="",ISERROR(DATABASE!Q620),DATABASE!Q620=FALSE),"0",DATABASE!Q620)&amp;","</f>
        <v>0,</v>
      </c>
      <c r="T620" s="7" t="str">
        <f>IF(OR(DATABASE!R620="",ISERROR(DATABASE!R620),DATABASE!R620=FALSE),"0",DATABASE!R620)&amp;","</f>
        <v>-259.909,</v>
      </c>
      <c r="U620" s="7" t="str">
        <f>IF(OR(DATABASE!S620="",ISERROR(DATABASE!S620),DATABASE!S620=FALSE),"0",DATABASE!S620)&amp;","</f>
        <v>28.95,</v>
      </c>
      <c r="V620" s="7" t="str">
        <f>IF(OR(DATABASE!T620="",ISERROR(DATABASE!T620),DATABASE!T620=FALSE),"0",DATABASE!T620)&amp;","</f>
        <v>-264.14,</v>
      </c>
      <c r="W620" s="7" t="str">
        <f>IF(OR(DATABASE!U620="",ISERROR(DATABASE!U620),DATABASE!U620=FALSE),"0",DATABASE!U620)&amp;","</f>
        <v>0.958390014648438,</v>
      </c>
      <c r="X620" s="7">
        <f>IF(OR(DATABASE!V620="",ISERROR(DATABASE!V620),DATABASE!V620=FALSE),"0",DATABASE!V620)</f>
        <v>7.3991902172565457E-5</v>
      </c>
      <c r="Y620" t="s">
        <v>5115</v>
      </c>
    </row>
    <row r="621" spans="2:25" x14ac:dyDescent="0.25">
      <c r="B621" t="s">
        <v>5116</v>
      </c>
      <c r="C621" s="8" t="str">
        <f>""""&amp;DATABASE!A621&amp;""","</f>
        <v>"15869-94-0",</v>
      </c>
      <c r="D621" s="8" t="str">
        <f>""""&amp;DATABASE!B621&amp;""","</f>
        <v>"36-Moctane",</v>
      </c>
      <c r="E621" s="8" t="str">
        <f>""""&amp;DATABASE!C621&amp;""","</f>
        <v>"C10H22",</v>
      </c>
      <c r="F621" s="8" t="str">
        <f>""""&amp;DATABASE!D621&amp;""","</f>
        <v>"PN",</v>
      </c>
      <c r="G621" s="8" t="str">
        <f>""""&amp;DATABASE!E621&amp;""","</f>
        <v>"(CH3)4 (CH2)4 (CH)2 ",</v>
      </c>
      <c r="H621" s="7" t="str">
        <f>IF(OR(DATABASE!F621="",ISERROR(DATABASE!F621),DATABASE!F621=FALSE),"0",DATABASE!F621)&amp;","</f>
        <v>142.285003662109,</v>
      </c>
      <c r="I621" s="7" t="str">
        <f>IF(OR(DATABASE!G621="",ISERROR(DATABASE!G621),DATABASE!G621=FALSE),"0",DATABASE!G621)&amp;","</f>
        <v>0.739646932078478,</v>
      </c>
      <c r="J621" s="7" t="str">
        <f>IF(OR(DATABASE!H621="",ISERROR(DATABASE!H621),DATABASE!H621=FALSE),"0",DATABASE!H621)&amp;","</f>
        <v>433.928009033203,</v>
      </c>
      <c r="K621" s="7" t="str">
        <f>IF(OR(DATABASE!I621="",ISERROR(DATABASE!I621),DATABASE!I621=FALSE),"0",DATABASE!I621)&amp;","</f>
        <v>608.372009277343,</v>
      </c>
      <c r="L621" s="7" t="str">
        <f>IF(OR(DATABASE!J621="",ISERROR(DATABASE!J621),DATABASE!J621=FALSE),"0",DATABASE!J621)&amp;","</f>
        <v>21.856201171875,</v>
      </c>
      <c r="M621" s="7" t="str">
        <f>IF(OR(DATABASE!K621="",ISERROR(DATABASE!K621),DATABASE!K621=FALSE),"0",DATABASE!K621)&amp;","</f>
        <v>0.562170028686523,</v>
      </c>
      <c r="N621" s="7" t="str">
        <f>IF(OR(DATABASE!L621="",ISERROR(DATABASE!L621),DATABASE!L621=FALSE),"0",DATABASE!L621)&amp;","</f>
        <v>0.425500005483627,</v>
      </c>
      <c r="O621" s="7" t="str">
        <f>IF(OR(DATABASE!M621="",ISERROR(DATABASE!M621),DATABASE!M621=FALSE),"0",DATABASE!M621)&amp;","</f>
        <v>0.1595,</v>
      </c>
      <c r="P621" s="7" t="str">
        <f>IF(OR(DATABASE!N621="",ISERROR(DATABASE!N621),DATABASE!N621=FALSE),"0",DATABASE!N621)&amp;","</f>
        <v>0.005688,</v>
      </c>
      <c r="Q621" s="7" t="str">
        <f>IF(OR(DATABASE!O621="",ISERROR(DATABASE!O621),DATABASE!O621=FALSE),"0",DATABASE!O621)&amp;","</f>
        <v>-0.000002070018,</v>
      </c>
      <c r="R621" s="7" t="str">
        <f>IF(OR(DATABASE!P621="",ISERROR(DATABASE!P621),DATABASE!P621=FALSE),"0",DATABASE!P621)&amp;","</f>
        <v>0,</v>
      </c>
      <c r="S621" s="7" t="str">
        <f>IF(OR(DATABASE!Q621="",ISERROR(DATABASE!Q621),DATABASE!Q621=FALSE),"0",DATABASE!Q621)&amp;","</f>
        <v>0,</v>
      </c>
      <c r="T621" s="7" t="str">
        <f>IF(OR(DATABASE!R621="",ISERROR(DATABASE!R621),DATABASE!R621=FALSE),"0",DATABASE!R621)&amp;","</f>
        <v>-259.24,</v>
      </c>
      <c r="U621" s="7" t="str">
        <f>IF(OR(DATABASE!S621="",ISERROR(DATABASE!S621),DATABASE!S621=FALSE),"0",DATABASE!S621)&amp;","</f>
        <v>30.67,</v>
      </c>
      <c r="V621" s="7" t="str">
        <f>IF(OR(DATABASE!T621="",ISERROR(DATABASE!T621),DATABASE!T621=FALSE),"0",DATABASE!T621)&amp;","</f>
        <v>-264.09,</v>
      </c>
      <c r="W621" s="7" t="str">
        <f>IF(OR(DATABASE!U621="",ISERROR(DATABASE!U621),DATABASE!U621=FALSE),"0",DATABASE!U621)&amp;","</f>
        <v>0.964,</v>
      </c>
      <c r="X621" s="7">
        <f>IF(OR(DATABASE!V621="",ISERROR(DATABASE!V621),DATABASE!V621=FALSE),"0",DATABASE!V621)</f>
        <v>7.4100002646446225E-5</v>
      </c>
      <c r="Y621" t="s">
        <v>5115</v>
      </c>
    </row>
    <row r="622" spans="2:25" x14ac:dyDescent="0.25">
      <c r="B622" t="s">
        <v>5116</v>
      </c>
      <c r="C622" s="8" t="str">
        <f>""""&amp;DATABASE!A622&amp;""","</f>
        <v>"15869-95-1",</v>
      </c>
      <c r="D622" s="8" t="str">
        <f>""""&amp;DATABASE!B622&amp;""","</f>
        <v>"44-Moctane",</v>
      </c>
      <c r="E622" s="8" t="str">
        <f>""""&amp;DATABASE!C622&amp;""","</f>
        <v>"C10H22",</v>
      </c>
      <c r="F622" s="8" t="str">
        <f>""""&amp;DATABASE!D622&amp;""","</f>
        <v>"PN",</v>
      </c>
      <c r="G622" s="8" t="str">
        <f>""""&amp;DATABASE!E622&amp;""","</f>
        <v>"(CH3)4 (CH2)5 C ",</v>
      </c>
      <c r="H622" s="7" t="str">
        <f>IF(OR(DATABASE!F622="",ISERROR(DATABASE!F622),DATABASE!F622=FALSE),"0",DATABASE!F622)&amp;","</f>
        <v>142.285003662109,</v>
      </c>
      <c r="I622" s="7" t="str">
        <f>IF(OR(DATABASE!G622="",ISERROR(DATABASE!G622),DATABASE!G622=FALSE),"0",DATABASE!G622)&amp;","</f>
        <v>0.73771612282264,</v>
      </c>
      <c r="J622" s="7" t="str">
        <f>IF(OR(DATABASE!H622="",ISERROR(DATABASE!H622),DATABASE!H622=FALSE),"0",DATABASE!H622)&amp;","</f>
        <v>430.648010253906,</v>
      </c>
      <c r="K622" s="7" t="str">
        <f>IF(OR(DATABASE!I622="",ISERROR(DATABASE!I622),DATABASE!I622=FALSE),"0",DATABASE!I622)&amp;","</f>
        <v>606.927001953125,</v>
      </c>
      <c r="L622" s="7" t="str">
        <f>IF(OR(DATABASE!J622="",ISERROR(DATABASE!J622),DATABASE!J622=FALSE),"0",DATABASE!J622)&amp;","</f>
        <v>22.0631005859375,</v>
      </c>
      <c r="M622" s="7" t="str">
        <f>IF(OR(DATABASE!K622="",ISERROR(DATABASE!K622),DATABASE!K622=FALSE),"0",DATABASE!K622)&amp;","</f>
        <v>0.547950029373168,</v>
      </c>
      <c r="N622" s="7" t="str">
        <f>IF(OR(DATABASE!L622="",ISERROR(DATABASE!L622),DATABASE!L622=FALSE),"0",DATABASE!L622)&amp;","</f>
        <v>0.424400001764297,</v>
      </c>
      <c r="O622" s="7" t="str">
        <f>IF(OR(DATABASE!M622="",ISERROR(DATABASE!M622),DATABASE!M622=FALSE),"0",DATABASE!M622)&amp;","</f>
        <v>0.160099,</v>
      </c>
      <c r="P622" s="7" t="str">
        <f>IF(OR(DATABASE!N622="",ISERROR(DATABASE!N622),DATABASE!N622=FALSE),"0",DATABASE!N622)&amp;","</f>
        <v>0.0056868,</v>
      </c>
      <c r="Q622" s="7" t="str">
        <f>IF(OR(DATABASE!O622="",ISERROR(DATABASE!O622),DATABASE!O622=FALSE),"0",DATABASE!O622)&amp;","</f>
        <v>-0.000002068131,</v>
      </c>
      <c r="R622" s="7" t="str">
        <f>IF(OR(DATABASE!P622="",ISERROR(DATABASE!P622),DATABASE!P622=FALSE),"0",DATABASE!P622)&amp;","</f>
        <v>0,</v>
      </c>
      <c r="S622" s="7" t="str">
        <f>IF(OR(DATABASE!Q622="",ISERROR(DATABASE!Q622),DATABASE!Q622=FALSE),"0",DATABASE!Q622)&amp;","</f>
        <v>0,</v>
      </c>
      <c r="T622" s="7" t="str">
        <f>IF(OR(DATABASE!R622="",ISERROR(DATABASE!R622),DATABASE!R622=FALSE),"0",DATABASE!R622)&amp;","</f>
        <v>-262.2,</v>
      </c>
      <c r="U622" s="7" t="str">
        <f>IF(OR(DATABASE!S622="",ISERROR(DATABASE!S622),DATABASE!S622=FALSE),"0",DATABASE!S622)&amp;","</f>
        <v>27.78,</v>
      </c>
      <c r="V622" s="7" t="str">
        <f>IF(OR(DATABASE!T622="",ISERROR(DATABASE!T622),DATABASE!T622=FALSE),"0",DATABASE!T622)&amp;","</f>
        <v>-267.93,</v>
      </c>
      <c r="W622" s="7" t="str">
        <f>IF(OR(DATABASE!U622="",ISERROR(DATABASE!U622),DATABASE!U622=FALSE),"0",DATABASE!U622)&amp;","</f>
        <v>0.969109008789062,</v>
      </c>
      <c r="X622" s="7">
        <f>IF(OR(DATABASE!V622="",ISERROR(DATABASE!V622),DATABASE!V622=FALSE),"0",DATABASE!V622)</f>
        <v>6.7859001457691188E-5</v>
      </c>
      <c r="Y622" t="s">
        <v>5115</v>
      </c>
    </row>
    <row r="623" spans="2:25" x14ac:dyDescent="0.25">
      <c r="B623" t="s">
        <v>5116</v>
      </c>
      <c r="C623" s="8" t="str">
        <f>""""&amp;DATABASE!A623&amp;""","</f>
        <v>"15869-96-2",</v>
      </c>
      <c r="D623" s="8" t="str">
        <f>""""&amp;DATABASE!B623&amp;""","</f>
        <v>"45-Moctane",</v>
      </c>
      <c r="E623" s="8" t="str">
        <f>""""&amp;DATABASE!C623&amp;""","</f>
        <v>"C10H22",</v>
      </c>
      <c r="F623" s="8" t="str">
        <f>""""&amp;DATABASE!D623&amp;""","</f>
        <v>"PN",</v>
      </c>
      <c r="G623" s="8" t="str">
        <f>""""&amp;DATABASE!E623&amp;""","</f>
        <v>"(CH3)4 (CH2)4 (CH)2 ",</v>
      </c>
      <c r="H623" s="7" t="str">
        <f>IF(OR(DATABASE!F623="",ISERROR(DATABASE!F623),DATABASE!F623=FALSE),"0",DATABASE!F623)&amp;","</f>
        <v>142.285003662109,</v>
      </c>
      <c r="I623" s="7" t="str">
        <f>IF(OR(DATABASE!G623="",ISERROR(DATABASE!G623),DATABASE!G623=FALSE),"0",DATABASE!G623)&amp;","</f>
        <v>0.750245764471934,</v>
      </c>
      <c r="J623" s="7" t="str">
        <f>IF(OR(DATABASE!H623="",ISERROR(DATABASE!H623),DATABASE!H623=FALSE),"0",DATABASE!H623)&amp;","</f>
        <v>435.299011230468,</v>
      </c>
      <c r="K623" s="7" t="str">
        <f>IF(OR(DATABASE!I623="",ISERROR(DATABASE!I623),DATABASE!I623=FALSE),"0",DATABASE!I623)&amp;","</f>
        <v>612.260009765625,</v>
      </c>
      <c r="L623" s="7" t="str">
        <f>IF(OR(DATABASE!J623="",ISERROR(DATABASE!J623),DATABASE!J623=FALSE),"0",DATABASE!J623)&amp;","</f>
        <v>22.407900390625,</v>
      </c>
      <c r="M623" s="7" t="str">
        <f>IF(OR(DATABASE!K623="",ISERROR(DATABASE!K623),DATABASE!K623=FALSE),"0",DATABASE!K623)&amp;","</f>
        <v>0.546190023422241,</v>
      </c>
      <c r="N623" s="7" t="str">
        <f>IF(OR(DATABASE!L623="",ISERROR(DATABASE!L623),DATABASE!L623=FALSE),"0",DATABASE!L623)&amp;","</f>
        <v>0.421600013971329,</v>
      </c>
      <c r="O623" s="7" t="str">
        <f>IF(OR(DATABASE!M623="",ISERROR(DATABASE!M623),DATABASE!M623=FALSE),"0",DATABASE!M623)&amp;","</f>
        <v>0.121898,</v>
      </c>
      <c r="P623" s="7" t="str">
        <f>IF(OR(DATABASE!N623="",ISERROR(DATABASE!N623),DATABASE!N623=FALSE),"0",DATABASE!N623)&amp;","</f>
        <v>0.0056958,</v>
      </c>
      <c r="Q623" s="7" t="str">
        <f>IF(OR(DATABASE!O623="",ISERROR(DATABASE!O623),DATABASE!O623=FALSE),"0",DATABASE!O623)&amp;","</f>
        <v>-0.000002080098,</v>
      </c>
      <c r="R623" s="7" t="str">
        <f>IF(OR(DATABASE!P623="",ISERROR(DATABASE!P623),DATABASE!P623=FALSE),"0",DATABASE!P623)&amp;","</f>
        <v>0,</v>
      </c>
      <c r="S623" s="7" t="str">
        <f>IF(OR(DATABASE!Q623="",ISERROR(DATABASE!Q623),DATABASE!Q623=FALSE),"0",DATABASE!Q623)&amp;","</f>
        <v>0,</v>
      </c>
      <c r="T623" s="7" t="str">
        <f>IF(OR(DATABASE!R623="",ISERROR(DATABASE!R623),DATABASE!R623=FALSE),"0",DATABASE!R623)&amp;","</f>
        <v>-254.805,</v>
      </c>
      <c r="U623" s="7" t="str">
        <f>IF(OR(DATABASE!S623="",ISERROR(DATABASE!S623),DATABASE!S623=FALSE),"0",DATABASE!S623)&amp;","</f>
        <v>35.52,</v>
      </c>
      <c r="V623" s="7" t="str">
        <f>IF(OR(DATABASE!T623="",ISERROR(DATABASE!T623),DATABASE!T623=FALSE),"0",DATABASE!T623)&amp;","</f>
        <v>-258.99,</v>
      </c>
      <c r="W623" s="7" t="str">
        <f>IF(OR(DATABASE!U623="",ISERROR(DATABASE!U623),DATABASE!U623=FALSE),"0",DATABASE!U623)&amp;","</f>
        <v>0.963440002441406,</v>
      </c>
      <c r="X623" s="7">
        <f>IF(OR(DATABASE!V623="",ISERROR(DATABASE!V623),DATABASE!V623=FALSE),"0",DATABASE!V623)</f>
        <v>7.3443002998828882E-5</v>
      </c>
      <c r="Y623" t="s">
        <v>5115</v>
      </c>
    </row>
    <row r="624" spans="2:25" x14ac:dyDescent="0.25">
      <c r="B624" t="s">
        <v>5116</v>
      </c>
      <c r="C624" s="8" t="str">
        <f>""""&amp;DATABASE!A624&amp;""","</f>
        <v>"15870-10-7",</v>
      </c>
      <c r="D624" s="8" t="str">
        <f>""""&amp;DATABASE!B624&amp;""","</f>
        <v>"2M-1-heptene",</v>
      </c>
      <c r="E624" s="8" t="str">
        <f>""""&amp;DATABASE!C624&amp;""","</f>
        <v>"C8H16",</v>
      </c>
      <c r="F624" s="8" t="str">
        <f>""""&amp;DATABASE!D624&amp;""","</f>
        <v>"N",</v>
      </c>
      <c r="G624" s="8" t="str">
        <f>""""&amp;DATABASE!E624&amp;""","</f>
        <v>"(CH3)2 (CH2)4 CH2=C ",</v>
      </c>
      <c r="H624" s="7" t="str">
        <f>IF(OR(DATABASE!F624="",ISERROR(DATABASE!F624),DATABASE!F624=FALSE),"0",DATABASE!F624)&amp;","</f>
        <v>112.208000183105,</v>
      </c>
      <c r="I624" s="7" t="str">
        <f>IF(OR(DATABASE!G624="",ISERROR(DATABASE!G624),DATABASE!G624=FALSE),"0",DATABASE!G624)&amp;","</f>
        <v>0.724111508236606,</v>
      </c>
      <c r="J624" s="7" t="str">
        <f>IF(OR(DATABASE!H624="",ISERROR(DATABASE!H624),DATABASE!H624=FALSE),"0",DATABASE!H624)&amp;","</f>
        <v>392.427001953125,</v>
      </c>
      <c r="K624" s="7" t="str">
        <f>IF(OR(DATABASE!I624="",ISERROR(DATABASE!I624),DATABASE!I624=FALSE),"0",DATABASE!I624)&amp;","</f>
        <v>573.150024414062,</v>
      </c>
      <c r="L624" s="7" t="str">
        <f>IF(OR(DATABASE!J624="",ISERROR(DATABASE!J624),DATABASE!J624=FALSE),"0",DATABASE!J624)&amp;","</f>
        <v>27.151201171875,</v>
      </c>
      <c r="M624" s="7" t="str">
        <f>IF(OR(DATABASE!K624="",ISERROR(DATABASE!K624),DATABASE!K624=FALSE),"0",DATABASE!K624)&amp;","</f>
        <v>0.464370012283325,</v>
      </c>
      <c r="N624" s="7" t="str">
        <f>IF(OR(DATABASE!L624="",ISERROR(DATABASE!L624),DATABASE!L624=FALSE),"0",DATABASE!L624)&amp;","</f>
        <v>0.325300008058548,</v>
      </c>
      <c r="O624" s="7" t="str">
        <f>IF(OR(DATABASE!M624="",ISERROR(DATABASE!M624),DATABASE!M624=FALSE),"0",DATABASE!M624)&amp;","</f>
        <v>0.128,</v>
      </c>
      <c r="P624" s="7" t="str">
        <f>IF(OR(DATABASE!N624="",ISERROR(DATABASE!N624),DATABASE!N624=FALSE),"0",DATABASE!N624)&amp;","</f>
        <v>0.0056768,</v>
      </c>
      <c r="Q624" s="7" t="str">
        <f>IF(OR(DATABASE!O624="",ISERROR(DATABASE!O624),DATABASE!O624=FALSE),"0",DATABASE!O624)&amp;","</f>
        <v>-0.000002054718,</v>
      </c>
      <c r="R624" s="7" t="str">
        <f>IF(OR(DATABASE!P624="",ISERROR(DATABASE!P624),DATABASE!P624=FALSE),"0",DATABASE!P624)&amp;","</f>
        <v>0,</v>
      </c>
      <c r="S624" s="7" t="str">
        <f>IF(OR(DATABASE!Q624="",ISERROR(DATABASE!Q624),DATABASE!Q624=FALSE),"0",DATABASE!Q624)&amp;","</f>
        <v>0,</v>
      </c>
      <c r="T624" s="7" t="str">
        <f>IF(OR(DATABASE!R624="",ISERROR(DATABASE!R624),DATABASE!R624=FALSE),"0",DATABASE!R624)&amp;","</f>
        <v>-92.8099921875,</v>
      </c>
      <c r="U624" s="7" t="str">
        <f>IF(OR(DATABASE!S624="",ISERROR(DATABASE!S624),DATABASE!S624=FALSE),"0",DATABASE!S624)&amp;","</f>
        <v>0,</v>
      </c>
      <c r="V624" s="7" t="str">
        <f>IF(OR(DATABASE!T624="",ISERROR(DATABASE!T624),DATABASE!T624=FALSE),"0",DATABASE!T624)&amp;","</f>
        <v>-92.8202890625,</v>
      </c>
      <c r="W624" s="7" t="str">
        <f>IF(OR(DATABASE!U624="",ISERROR(DATABASE!U624),DATABASE!U624=FALSE),"0",DATABASE!U624)&amp;","</f>
        <v>0.615496948242187,</v>
      </c>
      <c r="X624" s="7">
        <f>IF(OR(DATABASE!V624="",ISERROR(DATABASE!V624),DATABASE!V624=FALSE),"0",DATABASE!V624)</f>
        <v>5.7145547121763228E-5</v>
      </c>
      <c r="Y624" t="s">
        <v>5115</v>
      </c>
    </row>
    <row r="625" spans="2:25" x14ac:dyDescent="0.25">
      <c r="B625" t="s">
        <v>5116</v>
      </c>
      <c r="C625" s="8" t="str">
        <f>""""&amp;DATABASE!A625&amp;""","</f>
        <v>"15890-40-1",</v>
      </c>
      <c r="D625" s="8" t="str">
        <f>""""&amp;DATABASE!B625&amp;""","</f>
        <v>"1ci2tr3-MCC5",</v>
      </c>
      <c r="E625" s="8" t="str">
        <f>""""&amp;DATABASE!C625&amp;""","</f>
        <v>"C8H16",</v>
      </c>
      <c r="F625" s="8" t="str">
        <f>""""&amp;DATABASE!D625&amp;""","</f>
        <v>"N",</v>
      </c>
      <c r="G625" s="8" t="str">
        <f>""""&amp;DATABASE!E625&amp;""","</f>
        <v>"(CH3)3 (CH2)2 (CH)3 ",</v>
      </c>
      <c r="H625" s="7" t="str">
        <f>IF(OR(DATABASE!F625="",ISERROR(DATABASE!F625),DATABASE!F625=FALSE),"0",DATABASE!F625)&amp;","</f>
        <v>112.208000183105,</v>
      </c>
      <c r="I625" s="7" t="str">
        <f>IF(OR(DATABASE!G625="",ISERROR(DATABASE!G625),DATABASE!G625=FALSE),"0",DATABASE!G625)&amp;","</f>
        <v>0.774074901427362,</v>
      </c>
      <c r="J625" s="7" t="str">
        <f>IF(OR(DATABASE!H625="",ISERROR(DATABASE!H625),DATABASE!H625=FALSE),"0",DATABASE!H625)&amp;","</f>
        <v>390.648010253906,</v>
      </c>
      <c r="K625" s="7" t="str">
        <f>IF(OR(DATABASE!I625="",ISERROR(DATABASE!I625),DATABASE!I625=FALSE),"0",DATABASE!I625)&amp;","</f>
        <v>579.817016601562,</v>
      </c>
      <c r="L625" s="7" t="str">
        <f>IF(OR(DATABASE!J625="",ISERROR(DATABASE!J625),DATABASE!J625=FALSE),"0",DATABASE!J625)&amp;","</f>
        <v>28.9785009765625,</v>
      </c>
      <c r="M625" s="7" t="str">
        <f>IF(OR(DATABASE!K625="",ISERROR(DATABASE!K625),DATABASE!K625=FALSE),"0",DATABASE!K625)&amp;","</f>
        <v>0.416060000658035,</v>
      </c>
      <c r="N625" s="7" t="str">
        <f>IF(OR(DATABASE!L625="",ISERROR(DATABASE!L625),DATABASE!L625=FALSE),"0",DATABASE!L625)&amp;","</f>
        <v>0.282900005578995,</v>
      </c>
      <c r="O625" s="7" t="str">
        <f>IF(OR(DATABASE!M625="",ISERROR(DATABASE!M625),DATABASE!M625=FALSE),"0",DATABASE!M625)&amp;","</f>
        <v>-0.081705,</v>
      </c>
      <c r="P625" s="7" t="str">
        <f>IF(OR(DATABASE!N625="",ISERROR(DATABASE!N625),DATABASE!N625=FALSE),"0",DATABASE!N625)&amp;","</f>
        <v>0.005712,</v>
      </c>
      <c r="Q625" s="7" t="str">
        <f>IF(OR(DATABASE!O625="",ISERROR(DATABASE!O625),DATABASE!O625=FALSE),"0",DATABASE!O625)&amp;","</f>
        <v>-0.000002101728,</v>
      </c>
      <c r="R625" s="7" t="str">
        <f>IF(OR(DATABASE!P625="",ISERROR(DATABASE!P625),DATABASE!P625=FALSE),"0",DATABASE!P625)&amp;","</f>
        <v>0,</v>
      </c>
      <c r="S625" s="7" t="str">
        <f>IF(OR(DATABASE!Q625="",ISERROR(DATABASE!Q625),DATABASE!Q625=FALSE),"0",DATABASE!Q625)&amp;","</f>
        <v>0,</v>
      </c>
      <c r="T625" s="7" t="str">
        <f>IF(OR(DATABASE!R625="",ISERROR(DATABASE!R625),DATABASE!R625=FALSE),"0",DATABASE!R625)&amp;","</f>
        <v>-112.6699921875,</v>
      </c>
      <c r="U625" s="7" t="str">
        <f>IF(OR(DATABASE!S625="",ISERROR(DATABASE!S625),DATABASE!S625=FALSE),"0",DATABASE!S625)&amp;","</f>
        <v>0,</v>
      </c>
      <c r="V625" s="7" t="str">
        <f>IF(OR(DATABASE!T625="",ISERROR(DATABASE!T625),DATABASE!T625=FALSE),"0",DATABASE!T625)&amp;","</f>
        <v>-111.5354921875,</v>
      </c>
      <c r="W625" s="7" t="str">
        <f>IF(OR(DATABASE!U625="",ISERROR(DATABASE!U625),DATABASE!U625=FALSE),"0",DATABASE!U625)&amp;","</f>
        <v>0.733037292480469,</v>
      </c>
      <c r="X625" s="7">
        <f>IF(OR(DATABASE!V625="",ISERROR(DATABASE!V625),DATABASE!V625=FALSE),"0",DATABASE!V625)</f>
        <v>7.7625922858715055E-5</v>
      </c>
      <c r="Y625" t="s">
        <v>5115</v>
      </c>
    </row>
    <row r="626" spans="2:25" x14ac:dyDescent="0.25">
      <c r="B626" t="s">
        <v>5116</v>
      </c>
      <c r="C626" s="8" t="str">
        <f>""""&amp;DATABASE!A626&amp;""","</f>
        <v>"1589-47-5",</v>
      </c>
      <c r="D626" s="8" t="str">
        <f>""""&amp;DATABASE!B626&amp;""","</f>
        <v>"2-MoxyC3ol-1",</v>
      </c>
      <c r="E626" s="8" t="str">
        <f>""""&amp;DATABASE!C626&amp;""","</f>
        <v>"C4H10O2",</v>
      </c>
      <c r="F626" s="8" t="str">
        <f>""""&amp;DATABASE!D626&amp;""","</f>
        <v>"Misc",</v>
      </c>
      <c r="G626" s="8" t="str">
        <f>""""&amp;DATABASE!E626&amp;""","</f>
        <v>"C2H4O2 (CH3)2 ",</v>
      </c>
      <c r="H626" s="7" t="str">
        <f>IF(OR(DATABASE!F626="",ISERROR(DATABASE!F626),DATABASE!F626=FALSE),"0",DATABASE!F626)&amp;","</f>
        <v>90.122200012207,</v>
      </c>
      <c r="I626" s="7" t="str">
        <f>IF(OR(DATABASE!G626="",ISERROR(DATABASE!G626),DATABASE!G626=FALSE),"0",DATABASE!G626)&amp;","</f>
        <v>0.94276953199796,</v>
      </c>
      <c r="J626" s="7" t="str">
        <f>IF(OR(DATABASE!H626="",ISERROR(DATABASE!H626),DATABASE!H626=FALSE),"0",DATABASE!H626)&amp;","</f>
        <v>402.649993896484,</v>
      </c>
      <c r="K626" s="7" t="str">
        <f>IF(OR(DATABASE!I626="",ISERROR(DATABASE!I626),DATABASE!I626=FALSE),"0",DATABASE!I626)&amp;","</f>
        <v>566,</v>
      </c>
      <c r="L626" s="7" t="str">
        <f>IF(OR(DATABASE!J626="",ISERROR(DATABASE!J626),DATABASE!J626=FALSE),"0",DATABASE!J626)&amp;","</f>
        <v>43.4,</v>
      </c>
      <c r="M626" s="7" t="str">
        <f>IF(OR(DATABASE!K626="",ISERROR(DATABASE!K626),DATABASE!K626=FALSE),"0",DATABASE!K626)&amp;","</f>
        <v>0.293999999761581,</v>
      </c>
      <c r="N626" s="7" t="str">
        <f>IF(OR(DATABASE!L626="",ISERROR(DATABASE!L626),DATABASE!L626=FALSE),"0",DATABASE!L626)&amp;","</f>
        <v>0.719163000583648,</v>
      </c>
      <c r="O626" s="7" t="str">
        <f>IF(OR(DATABASE!M626="",ISERROR(DATABASE!M626),DATABASE!M626=FALSE),"0",DATABASE!M626)&amp;","</f>
        <v>-0.092471,</v>
      </c>
      <c r="P626" s="7" t="str">
        <f>IF(OR(DATABASE!N626="",ISERROR(DATABASE!N626),DATABASE!N626=FALSE),"0",DATABASE!N626)&amp;","</f>
        <v>0.0063304,</v>
      </c>
      <c r="Q626" s="7" t="str">
        <f>IF(OR(DATABASE!O626="",ISERROR(DATABASE!O626),DATABASE!O626=FALSE),"0",DATABASE!O626)&amp;","</f>
        <v>-0.0000054354,</v>
      </c>
      <c r="R626" s="7" t="str">
        <f>IF(OR(DATABASE!P626="",ISERROR(DATABASE!P626),DATABASE!P626=FALSE),"0",DATABASE!P626)&amp;","</f>
        <v>0.00000000282048,</v>
      </c>
      <c r="S626" s="7" t="str">
        <f>IF(OR(DATABASE!Q626="",ISERROR(DATABASE!Q626),DATABASE!Q626=FALSE),"0",DATABASE!Q626)&amp;","</f>
        <v>-0.00000000000053976,</v>
      </c>
      <c r="T626" s="7" t="str">
        <f>IF(OR(DATABASE!R626="",ISERROR(DATABASE!R626),DATABASE!R626=FALSE),"0",DATABASE!R626)&amp;","</f>
        <v>-404.3,</v>
      </c>
      <c r="U626" s="7" t="str">
        <f>IF(OR(DATABASE!S626="",ISERROR(DATABASE!S626),DATABASE!S626=FALSE),"0",DATABASE!S626)&amp;","</f>
        <v>0,</v>
      </c>
      <c r="V626" s="7" t="str">
        <f>IF(OR(DATABASE!T626="",ISERROR(DATABASE!T626),DATABASE!T626=FALSE),"0",DATABASE!T626)&amp;","</f>
        <v>-404.08396875,</v>
      </c>
      <c r="W626" s="7" t="str">
        <f>IF(OR(DATABASE!U626="",ISERROR(DATABASE!U626),DATABASE!U626=FALSE),"0",DATABASE!U626)&amp;","</f>
        <v>0.481778839111328,</v>
      </c>
      <c r="X626" s="7">
        <f>IF(OR(DATABASE!V626="",ISERROR(DATABASE!V626),DATABASE!V626=FALSE),"0",DATABASE!V626)</f>
        <v>4.2090844362974164E-5</v>
      </c>
      <c r="Y626" t="s">
        <v>5115</v>
      </c>
    </row>
    <row r="627" spans="2:25" x14ac:dyDescent="0.25">
      <c r="B627" t="s">
        <v>5116</v>
      </c>
      <c r="C627" s="8" t="str">
        <f>""""&amp;DATABASE!A627&amp;""","</f>
        <v>"15896-91-0",</v>
      </c>
      <c r="D627" s="8" t="str">
        <f>""""&amp;DATABASE!B627&amp;""","</f>
        <v>"3-ETHYL-4-METHYLHEPTANE",</v>
      </c>
      <c r="E627" s="8" t="str">
        <f>""""&amp;DATABASE!C627&amp;""","</f>
        <v>"C10H22",</v>
      </c>
      <c r="F627" s="8" t="str">
        <f>""""&amp;DATABASE!D627&amp;""","</f>
        <v>"MISC",</v>
      </c>
      <c r="G627" s="8" t="str">
        <f>""""&amp;DATABASE!E627&amp;""","</f>
        <v>"",</v>
      </c>
      <c r="H627" s="7" t="str">
        <f>IF(OR(DATABASE!F627="",ISERROR(DATABASE!F627),DATABASE!F627=FALSE),"0",DATABASE!F627)&amp;","</f>
        <v>142.284,</v>
      </c>
      <c r="I627" s="7" t="str">
        <f>IF(OR(DATABASE!G627="",ISERROR(DATABASE!G627),DATABASE!G627=FALSE),"0",DATABASE!G627)&amp;","</f>
        <v>0.747,</v>
      </c>
      <c r="J627" s="7" t="str">
        <f>IF(OR(DATABASE!H627="",ISERROR(DATABASE!H627),DATABASE!H627=FALSE),"0",DATABASE!H627)&amp;","</f>
        <v>436.16,</v>
      </c>
      <c r="K627" s="7" t="str">
        <f>IF(OR(DATABASE!I627="",ISERROR(DATABASE!I627),DATABASE!I627=FALSE),"0",DATABASE!I627)&amp;","</f>
        <v>615.5,</v>
      </c>
      <c r="L627" s="7" t="str">
        <f>IF(OR(DATABASE!J627="",ISERROR(DATABASE!J627),DATABASE!J627=FALSE),"0",DATABASE!J627)&amp;","</f>
        <v>22.8,</v>
      </c>
      <c r="M627" s="7" t="str">
        <f>IF(OR(DATABASE!K627="",ISERROR(DATABASE!K627),DATABASE!K627=FALSE),"0",DATABASE!K627)&amp;","</f>
        <v>0.533,</v>
      </c>
      <c r="N627" s="7" t="str">
        <f>IF(OR(DATABASE!L627="",ISERROR(DATABASE!L627),DATABASE!L627=FALSE),"0",DATABASE!L627)&amp;","</f>
        <v>0.409,</v>
      </c>
      <c r="O627" s="7" t="str">
        <f>IF(OR(DATABASE!M627="",ISERROR(DATABASE!M627),DATABASE!M627=FALSE),"0",DATABASE!M627)&amp;","</f>
        <v>-0.329819234769897,</v>
      </c>
      <c r="P627" s="7" t="str">
        <f>IF(OR(DATABASE!N627="",ISERROR(DATABASE!N627),DATABASE!N627=FALSE),"0",DATABASE!N627)&amp;","</f>
        <v>0.00781676084450817,</v>
      </c>
      <c r="Q627" s="7" t="str">
        <f>IF(OR(DATABASE!O627="",ISERROR(DATABASE!O627),DATABASE!O627=FALSE),"0",DATABASE!O627)&amp;","</f>
        <v>-4.99782125889067E-06,</v>
      </c>
      <c r="R627" s="7" t="str">
        <f>IF(OR(DATABASE!P627="",ISERROR(DATABASE!P627),DATABASE!P627=FALSE),"0",DATABASE!P627)&amp;","</f>
        <v>1.28672232998791E-09,</v>
      </c>
      <c r="S627" s="7" t="str">
        <f>IF(OR(DATABASE!Q627="",ISERROR(DATABASE!Q627),DATABASE!Q627=FALSE),"0",DATABASE!Q627)&amp;","</f>
        <v>0,</v>
      </c>
      <c r="T627" s="7" t="str">
        <f>IF(OR(DATABASE!R627="",ISERROR(DATABASE!R627),DATABASE!R627=FALSE),"0",DATABASE!R627)&amp;","</f>
        <v>-250.5,</v>
      </c>
      <c r="U627" s="7" t="str">
        <f>IF(OR(DATABASE!S627="",ISERROR(DATABASE!S627),DATABASE!S627=FALSE),"0",DATABASE!S627)&amp;","</f>
        <v>37.57,</v>
      </c>
      <c r="V627" s="7" t="str">
        <f>IF(OR(DATABASE!T627="",ISERROR(DATABASE!T627),DATABASE!T627=FALSE),"0",DATABASE!T627)&amp;","</f>
        <v>-0.25632,</v>
      </c>
      <c r="W627" s="7" t="str">
        <f>IF(OR(DATABASE!U627="",ISERROR(DATABASE!U627),DATABASE!U627=FALSE),"0",DATABASE!U627)&amp;","</f>
        <v>0.961,</v>
      </c>
      <c r="X627" s="7">
        <f>IF(OR(DATABASE!V627="",ISERROR(DATABASE!V627),DATABASE!V627=FALSE),"0",DATABASE!V627)</f>
        <v>7.4200000000000003E-8</v>
      </c>
      <c r="Y627" t="s">
        <v>5115</v>
      </c>
    </row>
    <row r="628" spans="2:25" x14ac:dyDescent="0.25">
      <c r="B628" t="s">
        <v>5116</v>
      </c>
      <c r="C628" s="8" t="str">
        <f>""""&amp;DATABASE!A628&amp;""","</f>
        <v>"1590-87-0",</v>
      </c>
      <c r="D628" s="8" t="str">
        <f>""""&amp;DATABASE!B628&amp;""","</f>
        <v>"DiSilane",</v>
      </c>
      <c r="E628" s="8" t="str">
        <f>""""&amp;DATABASE!C628&amp;""","</f>
        <v>"H6Si2",</v>
      </c>
      <c r="F628" s="8" t="str">
        <f>""""&amp;DATABASE!D628&amp;""","</f>
        <v>"Misc",</v>
      </c>
      <c r="G628" s="8" t="str">
        <f>""""&amp;DATABASE!E628&amp;""","</f>
        <v>"(SIH3)2 ",</v>
      </c>
      <c r="H628" s="7" t="str">
        <f>IF(OR(DATABASE!F628="",ISERROR(DATABASE!F628),DATABASE!F628=FALSE),"0",DATABASE!F628)&amp;","</f>
        <v>62.2186012268066,</v>
      </c>
      <c r="I628" s="7" t="str">
        <f>IF(OR(DATABASE!G628="",ISERROR(DATABASE!G628),DATABASE!G628=FALSE),"0",DATABASE!G628)&amp;","</f>
        <v>0.646163079933584,</v>
      </c>
      <c r="J628" s="7" t="str">
        <f>IF(OR(DATABASE!H628="",ISERROR(DATABASE!H628),DATABASE!H628=FALSE),"0",DATABASE!H628)&amp;","</f>
        <v>259,</v>
      </c>
      <c r="K628" s="7" t="str">
        <f>IF(OR(DATABASE!I628="",ISERROR(DATABASE!I628),DATABASE!I628=FALSE),"0",DATABASE!I628)&amp;","</f>
        <v>432,</v>
      </c>
      <c r="L628" s="7" t="str">
        <f>IF(OR(DATABASE!J628="",ISERROR(DATABASE!J628),DATABASE!J628=FALSE),"0",DATABASE!J628)&amp;","</f>
        <v>51.3,</v>
      </c>
      <c r="M628" s="7" t="str">
        <f>IF(OR(DATABASE!K628="",ISERROR(DATABASE!K628),DATABASE!K628=FALSE),"0",DATABASE!K628)&amp;","</f>
        <v>0.223000004887581,</v>
      </c>
      <c r="N628" s="7" t="str">
        <f>IF(OR(DATABASE!L628="",ISERROR(DATABASE!L628),DATABASE!L628=FALSE),"0",DATABASE!L628)&amp;","</f>
        <v>0.093947596848011,</v>
      </c>
      <c r="O628" s="7" t="str">
        <f>IF(OR(DATABASE!M628="",ISERROR(DATABASE!M628),DATABASE!M628=FALSE),"0",DATABASE!M628)&amp;","</f>
        <v>0.36077,</v>
      </c>
      <c r="P628" s="7" t="str">
        <f>IF(OR(DATABASE!N628="",ISERROR(DATABASE!N628),DATABASE!N628=FALSE),"0",DATABASE!N628)&amp;","</f>
        <v>0.0035826,</v>
      </c>
      <c r="Q628" s="7" t="str">
        <f>IF(OR(DATABASE!O628="",ISERROR(DATABASE!O628),DATABASE!O628=FALSE),"0",DATABASE!O628)&amp;","</f>
        <v>-0.0000019371,</v>
      </c>
      <c r="R628" s="7" t="str">
        <f>IF(OR(DATABASE!P628="",ISERROR(DATABASE!P628),DATABASE!P628=FALSE),"0",DATABASE!P628)&amp;","</f>
        <v>0.000000000239676,</v>
      </c>
      <c r="S628" s="7" t="str">
        <f>IF(OR(DATABASE!Q628="",ISERROR(DATABASE!Q628),DATABASE!Q628=FALSE),"0",DATABASE!Q628)&amp;","</f>
        <v>0.000000000000062948,</v>
      </c>
      <c r="T628" s="7" t="str">
        <f>IF(OR(DATABASE!R628="",ISERROR(DATABASE!R628),DATABASE!R628=FALSE),"0",DATABASE!R628)&amp;","</f>
        <v>80.3,</v>
      </c>
      <c r="U628" s="7" t="str">
        <f>IF(OR(DATABASE!S628="",ISERROR(DATABASE!S628),DATABASE!S628=FALSE),"0",DATABASE!S628)&amp;","</f>
        <v>0,</v>
      </c>
      <c r="V628" s="7" t="str">
        <f>IF(OR(DATABASE!T628="",ISERROR(DATABASE!T628),DATABASE!T628=FALSE),"0",DATABASE!T628)&amp;","</f>
        <v>80.339296875,</v>
      </c>
      <c r="W628" s="7" t="str">
        <f>IF(OR(DATABASE!U628="",ISERROR(DATABASE!U628),DATABASE!U628=FALSE),"0",DATABASE!U628)&amp;","</f>
        <v>0.156500762939453,</v>
      </c>
      <c r="X628" s="7">
        <f>IF(OR(DATABASE!V628="",ISERROR(DATABASE!V628),DATABASE!V628=FALSE),"0",DATABASE!V628)</f>
        <v>0</v>
      </c>
      <c r="Y628" t="s">
        <v>5115</v>
      </c>
    </row>
    <row r="629" spans="2:25" x14ac:dyDescent="0.25">
      <c r="B629" t="s">
        <v>5116</v>
      </c>
      <c r="C629" s="8" t="str">
        <f>""""&amp;DATABASE!A629&amp;""","</f>
        <v>"1599-67-3",</v>
      </c>
      <c r="D629" s="8" t="str">
        <f>""""&amp;DATABASE!B629&amp;""","</f>
        <v>"1-C22=",</v>
      </c>
      <c r="E629" s="8" t="str">
        <f>""""&amp;DATABASE!C629&amp;""","</f>
        <v>"C22H44",</v>
      </c>
      <c r="F629" s="8" t="str">
        <f>""""&amp;DATABASE!D629&amp;""","</f>
        <v>"N",</v>
      </c>
      <c r="G629" s="8" t="str">
        <f>""""&amp;DATABASE!E629&amp;""","</f>
        <v>"CH3 (CH2)19 CH2=CH ",</v>
      </c>
      <c r="H629" s="7" t="str">
        <f>IF(OR(DATABASE!F629="",ISERROR(DATABASE!F629),DATABASE!F629=FALSE),"0",DATABASE!F629)&amp;","</f>
        <v>308.58999633789,</v>
      </c>
      <c r="I629" s="7" t="str">
        <f>IF(OR(DATABASE!G629="",ISERROR(DATABASE!G629),DATABASE!G629=FALSE),"0",DATABASE!G629)&amp;","</f>
        <v>0.795811091244814,</v>
      </c>
      <c r="J629" s="7" t="str">
        <f>IF(OR(DATABASE!H629="",ISERROR(DATABASE!H629),DATABASE!H629=FALSE),"0",DATABASE!H629)&amp;","</f>
        <v>640.400024414062,</v>
      </c>
      <c r="K629" s="7" t="str">
        <f>IF(OR(DATABASE!I629="",ISERROR(DATABASE!I629),DATABASE!I629=FALSE),"0",DATABASE!I629)&amp;","</f>
        <v>786.054016113281,</v>
      </c>
      <c r="L629" s="7" t="str">
        <f>IF(OR(DATABASE!J629="",ISERROR(DATABASE!J629),DATABASE!J629=FALSE),"0",DATABASE!J629)&amp;","</f>
        <v>10.2518005371093,</v>
      </c>
      <c r="M629" s="7" t="str">
        <f>IF(OR(DATABASE!K629="",ISERROR(DATABASE!K629),DATABASE!K629=FALSE),"0",DATABASE!K629)&amp;","</f>
        <v>1.2972400188446,</v>
      </c>
      <c r="N629" s="7" t="str">
        <f>IF(OR(DATABASE!L629="",ISERROR(DATABASE!L629),DATABASE!L629=FALSE),"0",DATABASE!L629)&amp;","</f>
        <v>0.924399018287658,</v>
      </c>
      <c r="O629" s="7" t="str">
        <f>IF(OR(DATABASE!M629="",ISERROR(DATABASE!M629),DATABASE!M629=FALSE),"0",DATABASE!M629)&amp;","</f>
        <v>0.0578863,</v>
      </c>
      <c r="P629" s="7" t="str">
        <f>IF(OR(DATABASE!N629="",ISERROR(DATABASE!N629),DATABASE!N629=FALSE),"0",DATABASE!N629)&amp;","</f>
        <v>0.00605128,</v>
      </c>
      <c r="Q629" s="7" t="str">
        <f>IF(OR(DATABASE!O629="",ISERROR(DATABASE!O629),DATABASE!O629=FALSE),"0",DATABASE!O629)&amp;","</f>
        <v>-0.000002613294,</v>
      </c>
      <c r="R629" s="7" t="str">
        <f>IF(OR(DATABASE!P629="",ISERROR(DATABASE!P629),DATABASE!P629=FALSE),"0",DATABASE!P629)&amp;","</f>
        <v>0.0000000002012968,</v>
      </c>
      <c r="S629" s="7" t="str">
        <f>IF(OR(DATABASE!Q629="",ISERROR(DATABASE!Q629),DATABASE!Q629=FALSE),"0",DATABASE!Q629)&amp;","</f>
        <v>-5.0892E-22,</v>
      </c>
      <c r="T629" s="7" t="str">
        <f>IF(OR(DATABASE!R629="",ISERROR(DATABASE!R629),DATABASE!R629=FALSE),"0",DATABASE!R629)&amp;","</f>
        <v>-371.98,</v>
      </c>
      <c r="U629" s="7" t="str">
        <f>IF(OR(DATABASE!S629="",ISERROR(DATABASE!S629),DATABASE!S629=FALSE),"0",DATABASE!S629)&amp;","</f>
        <v>0,</v>
      </c>
      <c r="V629" s="7" t="str">
        <f>IF(OR(DATABASE!T629="",ISERROR(DATABASE!T629),DATABASE!T629=FALSE),"0",DATABASE!T629)&amp;","</f>
        <v>-371.802125,</v>
      </c>
      <c r="W629" s="7" t="str">
        <f>IF(OR(DATABASE!U629="",ISERROR(DATABASE!U629),DATABASE!U629=FALSE),"0",DATABASE!U629)&amp;","</f>
        <v>1.94508203125,</v>
      </c>
      <c r="X629" s="7">
        <f>IF(OR(DATABASE!V629="",ISERROR(DATABASE!V629),DATABASE!V629=FALSE),"0",DATABASE!V629)</f>
        <v>1.5834586322307587E-4</v>
      </c>
      <c r="Y629" t="s">
        <v>5115</v>
      </c>
    </row>
    <row r="630" spans="2:25" x14ac:dyDescent="0.25">
      <c r="B630" t="s">
        <v>5116</v>
      </c>
      <c r="C630" s="8" t="str">
        <f>""""&amp;DATABASE!A630&amp;""","</f>
        <v>"1599-68-4",</v>
      </c>
      <c r="D630" s="8" t="str">
        <f>""""&amp;DATABASE!B630&amp;""","</f>
        <v>"1-C21=",</v>
      </c>
      <c r="E630" s="8" t="str">
        <f>""""&amp;DATABASE!C630&amp;""","</f>
        <v>"C21H42",</v>
      </c>
      <c r="F630" s="8" t="str">
        <f>""""&amp;DATABASE!D630&amp;""","</f>
        <v>"N",</v>
      </c>
      <c r="G630" s="8" t="str">
        <f>""""&amp;DATABASE!E630&amp;""","</f>
        <v>"CH3 (CH2)18 CH2=CH ",</v>
      </c>
      <c r="H630" s="7" t="str">
        <f>IF(OR(DATABASE!F630="",ISERROR(DATABASE!F630),DATABASE!F630=FALSE),"0",DATABASE!F630)&amp;","</f>
        <v>294.549011230468,</v>
      </c>
      <c r="I630" s="7" t="str">
        <f>IF(OR(DATABASE!G630="",ISERROR(DATABASE!G630),DATABASE!G630=FALSE),"0",DATABASE!G630)&amp;","</f>
        <v>0.793749178788122,</v>
      </c>
      <c r="J630" s="7" t="str">
        <f>IF(OR(DATABASE!H630="",ISERROR(DATABASE!H630),DATABASE!H630=FALSE),"0",DATABASE!H630)&amp;","</f>
        <v>628.200012207031,</v>
      </c>
      <c r="K630" s="7" t="str">
        <f>IF(OR(DATABASE!I630="",ISERROR(DATABASE!I630),DATABASE!I630=FALSE),"0",DATABASE!I630)&amp;","</f>
        <v>776.697021484375,</v>
      </c>
      <c r="L630" s="7" t="str">
        <f>IF(OR(DATABASE!J630="",ISERROR(DATABASE!J630),DATABASE!J630=FALSE),"0",DATABASE!J630)&amp;","</f>
        <v>10.7763000488281,</v>
      </c>
      <c r="M630" s="7" t="str">
        <f>IF(OR(DATABASE!K630="",ISERROR(DATABASE!K630),DATABASE!K630=FALSE),"0",DATABASE!K630)&amp;","</f>
        <v>1.24047005176544,</v>
      </c>
      <c r="N630" s="7" t="str">
        <f>IF(OR(DATABASE!L630="",ISERROR(DATABASE!L630),DATABASE!L630=FALSE),"0",DATABASE!L630)&amp;","</f>
        <v>0.90479701757431,</v>
      </c>
      <c r="O630" s="7" t="str">
        <f>IF(OR(DATABASE!M630="",ISERROR(DATABASE!M630),DATABASE!M630=FALSE),"0",DATABASE!M630)&amp;","</f>
        <v>0.0636159,</v>
      </c>
      <c r="P630" s="7" t="str">
        <f>IF(OR(DATABASE!N630="",ISERROR(DATABASE!N630),DATABASE!N630=FALSE),"0",DATABASE!N630)&amp;","</f>
        <v>0.00600508,</v>
      </c>
      <c r="Q630" s="7" t="str">
        <f>IF(OR(DATABASE!O630="",ISERROR(DATABASE!O630),DATABASE!O630=FALSE),"0",DATABASE!O630)&amp;","</f>
        <v>-0.000002547948,</v>
      </c>
      <c r="R630" s="7" t="str">
        <f>IF(OR(DATABASE!P630="",ISERROR(DATABASE!P630),DATABASE!P630=FALSE),"0",DATABASE!P630)&amp;","</f>
        <v>0.0000000001700884,</v>
      </c>
      <c r="S630" s="7" t="str">
        <f>IF(OR(DATABASE!Q630="",ISERROR(DATABASE!Q630),DATABASE!Q630=FALSE),"0",DATABASE!Q630)&amp;","</f>
        <v>-3.380128E-22,</v>
      </c>
      <c r="T630" s="7" t="str">
        <f>IF(OR(DATABASE!R630="",ISERROR(DATABASE!R630),DATABASE!R630=FALSE),"0",DATABASE!R630)&amp;","</f>
        <v>-351.34,</v>
      </c>
      <c r="U630" s="7" t="str">
        <f>IF(OR(DATABASE!S630="",ISERROR(DATABASE!S630),DATABASE!S630=FALSE),"0",DATABASE!S630)&amp;","</f>
        <v>0,</v>
      </c>
      <c r="V630" s="7" t="str">
        <f>IF(OR(DATABASE!T630="",ISERROR(DATABASE!T630),DATABASE!T630=FALSE),"0",DATABASE!T630)&amp;","</f>
        <v>-351.06940625,</v>
      </c>
      <c r="W630" s="7" t="str">
        <f>IF(OR(DATABASE!U630="",ISERROR(DATABASE!U630),DATABASE!U630=FALSE),"0",DATABASE!U630)&amp;","</f>
        <v>1.84905493164063,</v>
      </c>
      <c r="X630" s="7">
        <f>IF(OR(DATABASE!V630="",ISERROR(DATABASE!V630),DATABASE!V630=FALSE),"0",DATABASE!V630)</f>
        <v>1.5247119963169098E-4</v>
      </c>
      <c r="Y630" t="s">
        <v>5115</v>
      </c>
    </row>
    <row r="631" spans="2:25" x14ac:dyDescent="0.25">
      <c r="B631" t="s">
        <v>5116</v>
      </c>
      <c r="C631" s="8" t="str">
        <f>""""&amp;DATABASE!A631&amp;""","</f>
        <v>"1613-46-3",</v>
      </c>
      <c r="D631" s="8" t="str">
        <f>""""&amp;DATABASE!B631&amp;""","</f>
        <v>"BUTYL PROPYL SULFIDE",</v>
      </c>
      <c r="E631" s="8" t="str">
        <f>""""&amp;DATABASE!C631&amp;""","</f>
        <v>"C7H16S",</v>
      </c>
      <c r="F631" s="8" t="str">
        <f>""""&amp;DATABASE!D631&amp;""","</f>
        <v>"MISC",</v>
      </c>
      <c r="G631" s="8" t="str">
        <f>""""&amp;DATABASE!E631&amp;""","</f>
        <v>"",</v>
      </c>
      <c r="H631" s="7" t="str">
        <f>IF(OR(DATABASE!F631="",ISERROR(DATABASE!F631),DATABASE!F631=FALSE),"0",DATABASE!F631)&amp;","</f>
        <v>132.263,</v>
      </c>
      <c r="I631" s="7" t="str">
        <f>IF(OR(DATABASE!G631="",ISERROR(DATABASE!G631),DATABASE!G631=FALSE),"0",DATABASE!G631)&amp;","</f>
        <v>0.839,</v>
      </c>
      <c r="J631" s="7" t="str">
        <f>IF(OR(DATABASE!H631="",ISERROR(DATABASE!H631),DATABASE!H631=FALSE),"0",DATABASE!H631)&amp;","</f>
        <v>444.16,</v>
      </c>
      <c r="K631" s="7" t="str">
        <f>IF(OR(DATABASE!I631="",ISERROR(DATABASE!I631),DATABASE!I631=FALSE),"0",DATABASE!I631)&amp;","</f>
        <v>653.5,</v>
      </c>
      <c r="L631" s="7" t="str">
        <f>IF(OR(DATABASE!J631="",ISERROR(DATABASE!J631),DATABASE!J631=FALSE),"0",DATABASE!J631)&amp;","</f>
        <v>28.51,</v>
      </c>
      <c r="M631" s="7" t="str">
        <f>IF(OR(DATABASE!K631="",ISERROR(DATABASE!K631),DATABASE!K631=FALSE),"0",DATABASE!K631)&amp;","</f>
        <v>0.4815,</v>
      </c>
      <c r="N631" s="7" t="str">
        <f>IF(OR(DATABASE!L631="",ISERROR(DATABASE!L631),DATABASE!L631=FALSE),"0",DATABASE!L631)&amp;","</f>
        <v>0.318,</v>
      </c>
      <c r="O631" s="7" t="str">
        <f>IF(OR(DATABASE!M631="",ISERROR(DATABASE!M631),DATABASE!M631=FALSE),"0",DATABASE!M631)&amp;","</f>
        <v>0.117515858554547,</v>
      </c>
      <c r="P631" s="7" t="str">
        <f>IF(OR(DATABASE!N631="",ISERROR(DATABASE!N631),DATABASE!N631=FALSE),"0",DATABASE!N631)&amp;","</f>
        <v>0.00486182832689414,</v>
      </c>
      <c r="Q631" s="7" t="str">
        <f>IF(OR(DATABASE!O631="",ISERROR(DATABASE!O631),DATABASE!O631=FALSE),"0",DATABASE!O631)&amp;","</f>
        <v>-2.07465428729123E-06,</v>
      </c>
      <c r="R631" s="7" t="str">
        <f>IF(OR(DATABASE!P631="",ISERROR(DATABASE!P631),DATABASE!P631=FALSE),"0",DATABASE!P631)&amp;","</f>
        <v>3.01180224250168E-10,</v>
      </c>
      <c r="S631" s="7" t="str">
        <f>IF(OR(DATABASE!Q631="",ISERROR(DATABASE!Q631),DATABASE!Q631=FALSE),"0",DATABASE!Q631)&amp;","</f>
        <v>0,</v>
      </c>
      <c r="T631" s="7" t="str">
        <f>IF(OR(DATABASE!R631="",ISERROR(DATABASE!R631),DATABASE!R631=FALSE),"0",DATABASE!R631)&amp;","</f>
        <v>-145.94,</v>
      </c>
      <c r="U631" s="7" t="str">
        <f>IF(OR(DATABASE!S631="",ISERROR(DATABASE!S631),DATABASE!S631=FALSE),"0",DATABASE!S631)&amp;","</f>
        <v>39.87,</v>
      </c>
      <c r="V631" s="7" t="str">
        <f>IF(OR(DATABASE!T631="",ISERROR(DATABASE!T631),DATABASE!T631=FALSE),"0",DATABASE!T631)&amp;","</f>
        <v>-0.140231,</v>
      </c>
      <c r="W631" s="7" t="str">
        <f>IF(OR(DATABASE!U631="",ISERROR(DATABASE!U631),DATABASE!U631=FALSE),"0",DATABASE!U631)&amp;","</f>
        <v>0.569,</v>
      </c>
      <c r="X631" s="7">
        <f>IF(OR(DATABASE!V631="",ISERROR(DATABASE!V631),DATABASE!V631=FALSE),"0",DATABASE!V631)</f>
        <v>1.15E-7</v>
      </c>
      <c r="Y631" t="s">
        <v>5115</v>
      </c>
    </row>
    <row r="632" spans="2:25" x14ac:dyDescent="0.25">
      <c r="B632" t="s">
        <v>5116</v>
      </c>
      <c r="C632" s="8" t="str">
        <f>""""&amp;DATABASE!A632&amp;""","</f>
        <v>"1613-51-0",</v>
      </c>
      <c r="D632" s="8" t="str">
        <f>""""&amp;DATABASE!B632&amp;""","</f>
        <v>"ThiaCC6",</v>
      </c>
      <c r="E632" s="8" t="str">
        <f>""""&amp;DATABASE!C632&amp;""","</f>
        <v>"C5H10S",</v>
      </c>
      <c r="F632" s="8" t="str">
        <f>""""&amp;DATABASE!D632&amp;""","</f>
        <v>"MISC",</v>
      </c>
      <c r="G632" s="8" t="str">
        <f>""""&amp;DATABASE!E632&amp;""","</f>
        <v>"",</v>
      </c>
      <c r="H632" s="7" t="str">
        <f>IF(OR(DATABASE!F632="",ISERROR(DATABASE!F632),DATABASE!F632=FALSE),"0",DATABASE!F632)&amp;","</f>
        <v>102.190002441406,</v>
      </c>
      <c r="I632" s="7" t="str">
        <f>IF(OR(DATABASE!G632="",ISERROR(DATABASE!G632),DATABASE!G632=FALSE),"0",DATABASE!G632)&amp;","</f>
        <v>0.99101337169642,</v>
      </c>
      <c r="J632" s="7" t="str">
        <f>IF(OR(DATABASE!H632="",ISERROR(DATABASE!H632),DATABASE!H632=FALSE),"0",DATABASE!H632)&amp;","</f>
        <v>414.898010253906,</v>
      </c>
      <c r="K632" s="7" t="str">
        <f>IF(OR(DATABASE!I632="",ISERROR(DATABASE!I632),DATABASE!I632=FALSE),"0",DATABASE!I632)&amp;","</f>
        <v>657.098022460937,</v>
      </c>
      <c r="L632" s="7" t="str">
        <f>IF(OR(DATABASE!J632="",ISERROR(DATABASE!J632),DATABASE!J632=FALSE),"0",DATABASE!J632)&amp;","</f>
        <v>46.5,</v>
      </c>
      <c r="M632" s="7" t="str">
        <f>IF(OR(DATABASE!K632="",ISERROR(DATABASE!K632),DATABASE!K632=FALSE),"0",DATABASE!K632)&amp;","</f>
        <v>0.295500010251999,</v>
      </c>
      <c r="N632" s="7" t="str">
        <f>IF(OR(DATABASE!L632="",ISERROR(DATABASE!L632),DATABASE!L632=FALSE),"0",DATABASE!L632)&amp;","</f>
        <v>0.219999000430107,</v>
      </c>
      <c r="O632" s="7" t="str">
        <f>IF(OR(DATABASE!M632="",ISERROR(DATABASE!M632),DATABASE!M632=FALSE),"0",DATABASE!M632)&amp;","</f>
        <v>-0.509295,</v>
      </c>
      <c r="P632" s="7" t="str">
        <f>IF(OR(DATABASE!N632="",ISERROR(DATABASE!N632),DATABASE!N632=FALSE),"0",DATABASE!N632)&amp;","</f>
        <v>0.0061857,</v>
      </c>
      <c r="Q632" s="7" t="str">
        <f>IF(OR(DATABASE!O632="",ISERROR(DATABASE!O632),DATABASE!O632=FALSE),"0",DATABASE!O632)&amp;","</f>
        <v>-0.0000033147,</v>
      </c>
      <c r="R632" s="7" t="str">
        <f>IF(OR(DATABASE!P632="",ISERROR(DATABASE!P632),DATABASE!P632=FALSE),"0",DATABASE!P632)&amp;","</f>
        <v>0.000000000597188,</v>
      </c>
      <c r="S632" s="7" t="str">
        <f>IF(OR(DATABASE!Q632="",ISERROR(DATABASE!Q632),DATABASE!Q632=FALSE),"0",DATABASE!Q632)&amp;","</f>
        <v>7.48956E-21,</v>
      </c>
      <c r="T632" s="7" t="str">
        <f>IF(OR(DATABASE!R632="",ISERROR(DATABASE!R632),DATABASE!R632=FALSE),"0",DATABASE!R632)&amp;","</f>
        <v>-63.26,</v>
      </c>
      <c r="U632" s="7" t="str">
        <f>IF(OR(DATABASE!S632="",ISERROR(DATABASE!S632),DATABASE!S632=FALSE),"0",DATABASE!S632)&amp;","</f>
        <v>53.05,</v>
      </c>
      <c r="V632" s="7" t="str">
        <f>IF(OR(DATABASE!T632="",ISERROR(DATABASE!T632),DATABASE!T632=FALSE),"0",DATABASE!T632)&amp;","</f>
        <v>-59.518,</v>
      </c>
      <c r="W632" s="7" t="str">
        <f>IF(OR(DATABASE!U632="",ISERROR(DATABASE!U632),DATABASE!U632=FALSE),"0",DATABASE!U632)&amp;","</f>
        <v>0.352049011230469,</v>
      </c>
      <c r="X632" s="7">
        <f>IF(OR(DATABASE!V632="",ISERROR(DATABASE!V632),DATABASE!V632=FALSE),"0",DATABASE!V632)</f>
        <v>8.4273003041744236E-5</v>
      </c>
      <c r="Y632" t="s">
        <v>5115</v>
      </c>
    </row>
    <row r="633" spans="2:25" x14ac:dyDescent="0.25">
      <c r="B633" t="s">
        <v>5116</v>
      </c>
      <c r="C633" s="8" t="str">
        <f>""""&amp;DATABASE!A633&amp;""","</f>
        <v>"16219-75-3",</v>
      </c>
      <c r="D633" s="8" t="str">
        <f>""""&amp;DATABASE!B633&amp;""","</f>
        <v>"5-Eid=-2Norb",</v>
      </c>
      <c r="E633" s="8" t="str">
        <f>""""&amp;DATABASE!C633&amp;""","</f>
        <v>"C9H12",</v>
      </c>
      <c r="F633" s="8" t="str">
        <f>""""&amp;DATABASE!D633&amp;""","</f>
        <v>"A",</v>
      </c>
      <c r="G633" s="8" t="str">
        <f>""""&amp;DATABASE!E633&amp;""","</f>
        <v>"CH=CH CH=C CH3 (CH2)2 (CH)2 ",</v>
      </c>
      <c r="H633" s="7" t="str">
        <f>IF(OR(DATABASE!F633="",ISERROR(DATABASE!F633),DATABASE!F633=FALSE),"0",DATABASE!F633)&amp;","</f>
        <v>120.19400024414,</v>
      </c>
      <c r="I633" s="7" t="str">
        <f>IF(OR(DATABASE!G633="",ISERROR(DATABASE!G633),DATABASE!G633=FALSE),"0",DATABASE!G633)&amp;","</f>
        <v>0.902484133108168,</v>
      </c>
      <c r="J633" s="7" t="str">
        <f>IF(OR(DATABASE!H633="",ISERROR(DATABASE!H633),DATABASE!H633=FALSE),"0",DATABASE!H633)&amp;","</f>
        <v>420.670013427734,</v>
      </c>
      <c r="K633" s="7" t="str">
        <f>IF(OR(DATABASE!I633="",ISERROR(DATABASE!I633),DATABASE!I633=FALSE),"0",DATABASE!I633)&amp;","</f>
        <v>629,</v>
      </c>
      <c r="L633" s="7" t="str">
        <f>IF(OR(DATABASE!J633="",ISERROR(DATABASE!J633),DATABASE!J633=FALSE),"0",DATABASE!J633)&amp;","</f>
        <v>34,</v>
      </c>
      <c r="M633" s="7" t="str">
        <f>IF(OR(DATABASE!K633="",ISERROR(DATABASE!K633),DATABASE!K633=FALSE),"0",DATABASE!K633)&amp;","</f>
        <v>0.408100008964539,</v>
      </c>
      <c r="N633" s="7" t="str">
        <f>IF(OR(DATABASE!L633="",ISERROR(DATABASE!L633),DATABASE!L633=FALSE),"0",DATABASE!L633)&amp;","</f>
        <v>0.314054995775223,</v>
      </c>
      <c r="O633" s="7" t="str">
        <f>IF(OR(DATABASE!M633="",ISERROR(DATABASE!M633),DATABASE!M633=FALSE),"0",DATABASE!M633)&amp;","</f>
        <v>-0.49084,</v>
      </c>
      <c r="P633" s="7" t="str">
        <f>IF(OR(DATABASE!N633="",ISERROR(DATABASE!N633),DATABASE!N633=FALSE),"0",DATABASE!N633)&amp;","</f>
        <v>0.007525,</v>
      </c>
      <c r="Q633" s="7" t="str">
        <f>IF(OR(DATABASE!O633="",ISERROR(DATABASE!O633),DATABASE!O633=FALSE),"0",DATABASE!O633)&amp;","</f>
        <v>-0.0000062016,</v>
      </c>
      <c r="R633" s="7" t="str">
        <f>IF(OR(DATABASE!P633="",ISERROR(DATABASE!P633),DATABASE!P633=FALSE),"0",DATABASE!P633)&amp;","</f>
        <v>0.00000000273632,</v>
      </c>
      <c r="S633" s="7" t="str">
        <f>IF(OR(DATABASE!Q633="",ISERROR(DATABASE!Q633),DATABASE!Q633=FALSE),"0",DATABASE!Q633)&amp;","</f>
        <v>-0.00000000000040524,</v>
      </c>
      <c r="T633" s="7" t="str">
        <f>IF(OR(DATABASE!R633="",ISERROR(DATABASE!R633),DATABASE!R633=FALSE),"0",DATABASE!R633)&amp;","</f>
        <v>146.73,</v>
      </c>
      <c r="U633" s="7" t="str">
        <f>IF(OR(DATABASE!S633="",ISERROR(DATABASE!S633),DATABASE!S633=FALSE),"0",DATABASE!S633)&amp;","</f>
        <v>0,</v>
      </c>
      <c r="V633" s="7" t="str">
        <f>IF(OR(DATABASE!T633="",ISERROR(DATABASE!T633),DATABASE!T633=FALSE),"0",DATABASE!T633)&amp;","</f>
        <v>147.036609375,</v>
      </c>
      <c r="W633" s="7" t="str">
        <f>IF(OR(DATABASE!U633="",ISERROR(DATABASE!U633),DATABASE!U633=FALSE),"0",DATABASE!U633)&amp;","</f>
        <v>0.4251484375,</v>
      </c>
      <c r="X633" s="7">
        <f>IF(OR(DATABASE!V633="",ISERROR(DATABASE!V633),DATABASE!V633=FALSE),"0",DATABASE!V633)</f>
        <v>4.9558170139789582E-5</v>
      </c>
      <c r="Y633" t="s">
        <v>5115</v>
      </c>
    </row>
    <row r="634" spans="2:25" x14ac:dyDescent="0.25">
      <c r="B634" t="s">
        <v>5116</v>
      </c>
      <c r="C634" s="8" t="str">
        <f>""""&amp;DATABASE!A634&amp;""","</f>
        <v>"16262-48-9",</v>
      </c>
      <c r="D634" s="8" t="str">
        <f>""""&amp;DATABASE!B634&amp;""","</f>
        <v>"p-i-PStyrene",</v>
      </c>
      <c r="E634" s="8" t="str">
        <f>""""&amp;DATABASE!C634&amp;""","</f>
        <v>"C11H12",</v>
      </c>
      <c r="F634" s="8" t="str">
        <f>""""&amp;DATABASE!D634&amp;""","</f>
        <v>"MISC",</v>
      </c>
      <c r="G634" s="8" t="str">
        <f>""""&amp;DATABASE!E634&amp;""","</f>
        <v>"CH3 CH2=C CH2=CH (AC)2 (ACH)4 ",</v>
      </c>
      <c r="H634" s="7" t="str">
        <f>IF(OR(DATABASE!F634="",ISERROR(DATABASE!F634),DATABASE!F634=FALSE),"0",DATABASE!F634)&amp;","</f>
        <v>144.216003417968,</v>
      </c>
      <c r="I634" s="7" t="str">
        <f>IF(OR(DATABASE!G634="",ISERROR(DATABASE!G634),DATABASE!G634=FALSE),"0",DATABASE!G634)&amp;","</f>
        <v>0.940519456513014,</v>
      </c>
      <c r="J634" s="7" t="str">
        <f>IF(OR(DATABASE!H634="",ISERROR(DATABASE!H634),DATABASE!H634=FALSE),"0",DATABASE!H634)&amp;","</f>
        <v>515,</v>
      </c>
      <c r="K634" s="7" t="str">
        <f>IF(OR(DATABASE!I634="",ISERROR(DATABASE!I634),DATABASE!I634=FALSE),"0",DATABASE!I634)&amp;","</f>
        <v>741,</v>
      </c>
      <c r="L634" s="7" t="str">
        <f>IF(OR(DATABASE!J634="",ISERROR(DATABASE!J634),DATABASE!J634=FALSE),"0",DATABASE!J634)&amp;","</f>
        <v>27.8,</v>
      </c>
      <c r="M634" s="7" t="str">
        <f>IF(OR(DATABASE!K634="",ISERROR(DATABASE!K634),DATABASE!K634=FALSE),"0",DATABASE!K634)&amp;","</f>
        <v>0.531000018119812,</v>
      </c>
      <c r="N634" s="7" t="str">
        <f>IF(OR(DATABASE!L634="",ISERROR(DATABASE!L634),DATABASE!L634=FALSE),"0",DATABASE!L634)&amp;","</f>
        <v>0.406836986541748,</v>
      </c>
      <c r="O634" s="7" t="str">
        <f>IF(OR(DATABASE!M634="",ISERROR(DATABASE!M634),DATABASE!M634=FALSE),"0",DATABASE!M634)&amp;","</f>
        <v>-0.3858,</v>
      </c>
      <c r="P634" s="7" t="str">
        <f>IF(OR(DATABASE!N634="",ISERROR(DATABASE!N634),DATABASE!N634=FALSE),"0",DATABASE!N634)&amp;","</f>
        <v>0.0075042,</v>
      </c>
      <c r="Q634" s="7" t="str">
        <f>IF(OR(DATABASE!O634="",ISERROR(DATABASE!O634),DATABASE!O634=FALSE),"0",DATABASE!O634)&amp;","</f>
        <v>-0.000007221,</v>
      </c>
      <c r="R634" s="7" t="str">
        <f>IF(OR(DATABASE!P634="",ISERROR(DATABASE!P634),DATABASE!P634=FALSE),"0",DATABASE!P634)&amp;","</f>
        <v>0.0000000037068,</v>
      </c>
      <c r="S634" s="7" t="str">
        <f>IF(OR(DATABASE!Q634="",ISERROR(DATABASE!Q634),DATABASE!Q634=FALSE),"0",DATABASE!Q634)&amp;","</f>
        <v>-0.00000000000061848,</v>
      </c>
      <c r="T634" s="7" t="str">
        <f>IF(OR(DATABASE!R634="",ISERROR(DATABASE!R634),DATABASE!R634=FALSE),"0",DATABASE!R634)&amp;","</f>
        <v>177.5,</v>
      </c>
      <c r="U634" s="7" t="str">
        <f>IF(OR(DATABASE!S634="",ISERROR(DATABASE!S634),DATABASE!S634=FALSE),"0",DATABASE!S634)&amp;","</f>
        <v>0,</v>
      </c>
      <c r="V634" s="7" t="str">
        <f>IF(OR(DATABASE!T634="",ISERROR(DATABASE!T634),DATABASE!T634=FALSE),"0",DATABASE!T634)&amp;","</f>
        <v>177.95778125,</v>
      </c>
      <c r="W634" s="7" t="str">
        <f>IF(OR(DATABASE!U634="",ISERROR(DATABASE!U634),DATABASE!U634=FALSE),"0",DATABASE!U634)&amp;","</f>
        <v>0.396001281738281,</v>
      </c>
      <c r="X634" s="7">
        <f>IF(OR(DATABASE!V634="",ISERROR(DATABASE!V634),DATABASE!V634=FALSE),"0",DATABASE!V634)</f>
        <v>4.1335321962833404E-5</v>
      </c>
      <c r="Y634" t="s">
        <v>5115</v>
      </c>
    </row>
    <row r="635" spans="2:25" x14ac:dyDescent="0.25">
      <c r="B635" t="s">
        <v>5116</v>
      </c>
      <c r="C635" s="8" t="str">
        <f>""""&amp;DATABASE!A635&amp;""","</f>
        <v>"1630-77-9",</v>
      </c>
      <c r="D635" s="8" t="str">
        <f>""""&amp;DATABASE!B635&amp;""","</f>
        <v>"trans-1 ,2-DIFLUOROETHENE",</v>
      </c>
      <c r="E635" s="8" t="str">
        <f>""""&amp;DATABASE!C635&amp;""","</f>
        <v>"C2H2F2",</v>
      </c>
      <c r="F635" s="8" t="str">
        <f>""""&amp;DATABASE!D635&amp;""","</f>
        <v>"MISC",</v>
      </c>
      <c r="G635" s="8" t="str">
        <f>""""&amp;DATABASE!E635&amp;""","</f>
        <v>"",</v>
      </c>
      <c r="H635" s="7" t="str">
        <f>IF(OR(DATABASE!F635="",ISERROR(DATABASE!F635),DATABASE!F635=FALSE),"0",DATABASE!F635)&amp;","</f>
        <v>64.035,</v>
      </c>
      <c r="I635" s="7" t="str">
        <f>IF(OR(DATABASE!G635="",ISERROR(DATABASE!G635),DATABASE!G635=FALSE),"0",DATABASE!G635)&amp;","</f>
        <v>1.023,</v>
      </c>
      <c r="J635" s="7" t="str">
        <f>IF(OR(DATABASE!H635="",ISERROR(DATABASE!H635),DATABASE!H635=FALSE),"0",DATABASE!H635)&amp;","</f>
        <v>247.86,</v>
      </c>
      <c r="K635" s="7" t="str">
        <f>IF(OR(DATABASE!I635="",ISERROR(DATABASE!I635),DATABASE!I635=FALSE),"0",DATABASE!I635)&amp;","</f>
        <v>394.67,</v>
      </c>
      <c r="L635" s="7" t="str">
        <f>IF(OR(DATABASE!J635="",ISERROR(DATABASE!J635),DATABASE!J635=FALSE),"0",DATABASE!J635)&amp;","</f>
        <v>47.69,</v>
      </c>
      <c r="M635" s="7" t="str">
        <f>IF(OR(DATABASE!K635="",ISERROR(DATABASE!K635),DATABASE!K635=FALSE),"0",DATABASE!K635)&amp;","</f>
        <v>0.1635,</v>
      </c>
      <c r="N635" s="7" t="str">
        <f>IF(OR(DATABASE!L635="",ISERROR(DATABASE!L635),DATABASE!L635=FALSE),"0",DATABASE!L635)&amp;","</f>
        <v>0.21,</v>
      </c>
      <c r="O635" s="7" t="str">
        <f>IF(OR(DATABASE!M635="",ISERROR(DATABASE!M635),DATABASE!M635=FALSE),"0",DATABASE!M635)&amp;","</f>
        <v>0.193675333801827,</v>
      </c>
      <c r="P635" s="7" t="str">
        <f>IF(OR(DATABASE!N635="",ISERROR(DATABASE!N635),DATABASE!N635=FALSE),"0",DATABASE!N635)&amp;","</f>
        <v>0.00315483719840712,</v>
      </c>
      <c r="Q635" s="7" t="str">
        <f>IF(OR(DATABASE!O635="",ISERROR(DATABASE!O635),DATABASE!O635=FALSE),"0",DATABASE!O635)&amp;","</f>
        <v>-2.37229640040603E-06,</v>
      </c>
      <c r="R635" s="7" t="str">
        <f>IF(OR(DATABASE!P635="",ISERROR(DATABASE!P635),DATABASE!P635=FALSE),"0",DATABASE!P635)&amp;","</f>
        <v>7.01022878113532E-10,</v>
      </c>
      <c r="S635" s="7" t="str">
        <f>IF(OR(DATABASE!Q635="",ISERROR(DATABASE!Q635),DATABASE!Q635=FALSE),"0",DATABASE!Q635)&amp;","</f>
        <v>0,</v>
      </c>
      <c r="T635" s="7" t="str">
        <f>IF(OR(DATABASE!R635="",ISERROR(DATABASE!R635),DATABASE!R635=FALSE),"0",DATABASE!R635)&amp;","</f>
        <v>-322.17,</v>
      </c>
      <c r="U635" s="7" t="str">
        <f>IF(OR(DATABASE!S635="",ISERROR(DATABASE!S635),DATABASE!S635=FALSE),"0",DATABASE!S635)&amp;","</f>
        <v>-299.32,</v>
      </c>
      <c r="V635" s="7" t="str">
        <f>IF(OR(DATABASE!T635="",ISERROR(DATABASE!T635),DATABASE!T635=FALSE),"0",DATABASE!T635)&amp;","</f>
        <v>-0.322543,</v>
      </c>
      <c r="W635" s="7" t="str">
        <f>IF(OR(DATABASE!U635="",ISERROR(DATABASE!U635),DATABASE!U635=FALSE),"0",DATABASE!U635)&amp;","</f>
        <v>0.0751,</v>
      </c>
      <c r="X635" s="7">
        <f>IF(OR(DATABASE!V635="",ISERROR(DATABASE!V635),DATABASE!V635=FALSE),"0",DATABASE!V635)</f>
        <v>8.3699999999999998E-9</v>
      </c>
      <c r="Y635" t="s">
        <v>5115</v>
      </c>
    </row>
    <row r="636" spans="2:25" x14ac:dyDescent="0.25">
      <c r="B636" t="s">
        <v>5116</v>
      </c>
      <c r="C636" s="8" t="str">
        <f>""""&amp;DATABASE!A636&amp;""","</f>
        <v>"1630-78-0",</v>
      </c>
      <c r="D636" s="8" t="str">
        <f>""""&amp;DATABASE!B636&amp;""","</f>
        <v>"cis-1,2-DIFLUOROETHENE",</v>
      </c>
      <c r="E636" s="8" t="str">
        <f>""""&amp;DATABASE!C636&amp;""","</f>
        <v>"C2H2F2",</v>
      </c>
      <c r="F636" s="8" t="str">
        <f>""""&amp;DATABASE!D636&amp;""","</f>
        <v>"MISC",</v>
      </c>
      <c r="G636" s="8" t="str">
        <f>""""&amp;DATABASE!E636&amp;""","</f>
        <v>"",</v>
      </c>
      <c r="H636" s="7" t="str">
        <f>IF(OR(DATABASE!F636="",ISERROR(DATABASE!F636),DATABASE!F636=FALSE),"0",DATABASE!F636)&amp;","</f>
        <v>64.035,</v>
      </c>
      <c r="I636" s="7" t="str">
        <f>IF(OR(DATABASE!G636="",ISERROR(DATABASE!G636),DATABASE!G636=FALSE),"0",DATABASE!G636)&amp;","</f>
        <v>1.023,</v>
      </c>
      <c r="J636" s="7" t="str">
        <f>IF(OR(DATABASE!H636="",ISERROR(DATABASE!H636),DATABASE!H636=FALSE),"0",DATABASE!H636)&amp;","</f>
        <v>247.86,</v>
      </c>
      <c r="K636" s="7" t="str">
        <f>IF(OR(DATABASE!I636="",ISERROR(DATABASE!I636),DATABASE!I636=FALSE),"0",DATABASE!I636)&amp;","</f>
        <v>394.67,</v>
      </c>
      <c r="L636" s="7" t="str">
        <f>IF(OR(DATABASE!J636="",ISERROR(DATABASE!J636),DATABASE!J636=FALSE),"0",DATABASE!J636)&amp;","</f>
        <v>47.69,</v>
      </c>
      <c r="M636" s="7" t="str">
        <f>IF(OR(DATABASE!K636="",ISERROR(DATABASE!K636),DATABASE!K636=FALSE),"0",DATABASE!K636)&amp;","</f>
        <v>0.1635,</v>
      </c>
      <c r="N636" s="7" t="str">
        <f>IF(OR(DATABASE!L636="",ISERROR(DATABASE!L636),DATABASE!L636=FALSE),"0",DATABASE!L636)&amp;","</f>
        <v>0.21,</v>
      </c>
      <c r="O636" s="7" t="str">
        <f>IF(OR(DATABASE!M636="",ISERROR(DATABASE!M636),DATABASE!M636=FALSE),"0",DATABASE!M636)&amp;","</f>
        <v>0.113219333177169,</v>
      </c>
      <c r="P636" s="7" t="str">
        <f>IF(OR(DATABASE!N636="",ISERROR(DATABASE!N636),DATABASE!N636=FALSE),"0",DATABASE!N636)&amp;","</f>
        <v>0.00339439369095026,</v>
      </c>
      <c r="Q636" s="7" t="str">
        <f>IF(OR(DATABASE!O636="",ISERROR(DATABASE!O636),DATABASE!O636=FALSE),"0",DATABASE!O636)&amp;","</f>
        <v>-2.6399625204966E-06,</v>
      </c>
      <c r="R636" s="7" t="str">
        <f>IF(OR(DATABASE!P636="",ISERROR(DATABASE!P636),DATABASE!P636=FALSE),"0",DATABASE!P636)&amp;","</f>
        <v>8.03997813695635E-10,</v>
      </c>
      <c r="S636" s="7" t="str">
        <f>IF(OR(DATABASE!Q636="",ISERROR(DATABASE!Q636),DATABASE!Q636=FALSE),"0",DATABASE!Q636)&amp;","</f>
        <v>0,</v>
      </c>
      <c r="T636" s="7" t="str">
        <f>IF(OR(DATABASE!R636="",ISERROR(DATABASE!R636),DATABASE!R636=FALSE),"0",DATABASE!R636)&amp;","</f>
        <v>-322.17,</v>
      </c>
      <c r="U636" s="7" t="str">
        <f>IF(OR(DATABASE!S636="",ISERROR(DATABASE!S636),DATABASE!S636=FALSE),"0",DATABASE!S636)&amp;","</f>
        <v>-299.49,</v>
      </c>
      <c r="V636" s="7" t="str">
        <f>IF(OR(DATABASE!T636="",ISERROR(DATABASE!T636),DATABASE!T636=FALSE),"0",DATABASE!T636)&amp;","</f>
        <v>-0.322591,</v>
      </c>
      <c r="W636" s="7" t="str">
        <f>IF(OR(DATABASE!U636="",ISERROR(DATABASE!U636),DATABASE!U636=FALSE),"0",DATABASE!U636)&amp;","</f>
        <v>0.0746,</v>
      </c>
      <c r="X636" s="7">
        <f>IF(OR(DATABASE!V636="",ISERROR(DATABASE!V636),DATABASE!V636=FALSE),"0",DATABASE!V636)</f>
        <v>9.0999999999999988E-9</v>
      </c>
      <c r="Y636" t="s">
        <v>5115</v>
      </c>
    </row>
    <row r="637" spans="2:25" x14ac:dyDescent="0.25">
      <c r="B637" t="s">
        <v>5116</v>
      </c>
      <c r="C637" s="8" t="str">
        <f>""""&amp;DATABASE!A637&amp;""","</f>
        <v>"1632-16-2",</v>
      </c>
      <c r="D637" s="8" t="str">
        <f>""""&amp;DATABASE!B637&amp;""","</f>
        <v>"2-E-1-C6=",</v>
      </c>
      <c r="E637" s="8" t="str">
        <f>""""&amp;DATABASE!C637&amp;""","</f>
        <v>"C8H16",</v>
      </c>
      <c r="F637" s="8" t="str">
        <f>""""&amp;DATABASE!D637&amp;""","</f>
        <v>"N",</v>
      </c>
      <c r="G637" s="8" t="str">
        <f>""""&amp;DATABASE!E637&amp;""","</f>
        <v>"CH2=C (CH2)4 (CH3)2 ",</v>
      </c>
      <c r="H637" s="7" t="str">
        <f>IF(OR(DATABASE!F637="",ISERROR(DATABASE!F637),DATABASE!F637=FALSE),"0",DATABASE!F637)&amp;","</f>
        <v>112.208000183105,</v>
      </c>
      <c r="I637" s="7" t="str">
        <f>IF(OR(DATABASE!G637="",ISERROR(DATABASE!G637),DATABASE!G637=FALSE),"0",DATABASE!G637)&amp;","</f>
        <v>0.731975806439253,</v>
      </c>
      <c r="J637" s="7" t="str">
        <f>IF(OR(DATABASE!H637="",ISERROR(DATABASE!H637),DATABASE!H637=FALSE),"0",DATABASE!H637)&amp;","</f>
        <v>393.148010253906,</v>
      </c>
      <c r="K637" s="7" t="str">
        <f>IF(OR(DATABASE!I637="",ISERROR(DATABASE!I637),DATABASE!I637=FALSE),"0",DATABASE!I637)&amp;","</f>
        <v>572,</v>
      </c>
      <c r="L637" s="7" t="str">
        <f>IF(OR(DATABASE!J637="",ISERROR(DATABASE!J637),DATABASE!J637=FALSE),"0",DATABASE!J637)&amp;","</f>
        <v>30.6,</v>
      </c>
      <c r="M637" s="7" t="str">
        <f>IF(OR(DATABASE!K637="",ISERROR(DATABASE!K637),DATABASE!K637=FALSE),"0",DATABASE!K637)&amp;","</f>
        <v>0.398990005254745,</v>
      </c>
      <c r="N637" s="7" t="str">
        <f>IF(OR(DATABASE!L637="",ISERROR(DATABASE!L637),DATABASE!L637=FALSE),"0",DATABASE!L637)&amp;","</f>
        <v>0.379900008440018,</v>
      </c>
      <c r="O637" s="7" t="str">
        <f>IF(OR(DATABASE!M637="",ISERROR(DATABASE!M637),DATABASE!M637=FALSE),"0",DATABASE!M637)&amp;","</f>
        <v>-0.31389,</v>
      </c>
      <c r="P637" s="7" t="str">
        <f>IF(OR(DATABASE!N637="",ISERROR(DATABASE!N637),DATABASE!N637=FALSE),"0",DATABASE!N637)&amp;","</f>
        <v>0.00798478,</v>
      </c>
      <c r="Q637" s="7" t="str">
        <f>IF(OR(DATABASE!O637="",ISERROR(DATABASE!O637),DATABASE!O637=FALSE),"0",DATABASE!O637)&amp;","</f>
        <v>-0.00000639882,</v>
      </c>
      <c r="R637" s="7" t="str">
        <f>IF(OR(DATABASE!P637="",ISERROR(DATABASE!P637),DATABASE!P637=FALSE),"0",DATABASE!P637)&amp;","</f>
        <v>0.000000002892696,</v>
      </c>
      <c r="S637" s="7" t="str">
        <f>IF(OR(DATABASE!Q637="",ISERROR(DATABASE!Q637),DATABASE!Q637=FALSE),"0",DATABASE!Q637)&amp;","</f>
        <v>-0.000000000000452456,</v>
      </c>
      <c r="T637" s="7" t="str">
        <f>IF(OR(DATABASE!R637="",ISERROR(DATABASE!R637),DATABASE!R637=FALSE),"0",DATABASE!R637)&amp;","</f>
        <v>-92.8099921875,</v>
      </c>
      <c r="U637" s="7" t="str">
        <f>IF(OR(DATABASE!S637="",ISERROR(DATABASE!S637),DATABASE!S637=FALSE),"0",DATABASE!S637)&amp;","</f>
        <v>91.28,</v>
      </c>
      <c r="V637" s="7" t="str">
        <f>IF(OR(DATABASE!T637="",ISERROR(DATABASE!T637),DATABASE!T637=FALSE),"0",DATABASE!T637)&amp;","</f>
        <v>-92.286265625,</v>
      </c>
      <c r="W637" s="7" t="str">
        <f>IF(OR(DATABASE!U637="",ISERROR(DATABASE!U637),DATABASE!U637=FALSE),"0",DATABASE!U637)&amp;","</f>
        <v>0.611661071777344,</v>
      </c>
      <c r="X637" s="7">
        <f>IF(OR(DATABASE!V637="",ISERROR(DATABASE!V637),DATABASE!V637=FALSE),"0",DATABASE!V637)</f>
        <v>6.4003638923168187E-5</v>
      </c>
      <c r="Y637" t="s">
        <v>5115</v>
      </c>
    </row>
    <row r="638" spans="2:25" x14ac:dyDescent="0.25">
      <c r="B638" t="s">
        <v>5116</v>
      </c>
      <c r="C638" s="8" t="str">
        <f>""""&amp;DATABASE!A638&amp;""","</f>
        <v>"1634-04-4",</v>
      </c>
      <c r="D638" s="8" t="str">
        <f>""""&amp;DATABASE!B638&amp;""","</f>
        <v>"MTBE",</v>
      </c>
      <c r="E638" s="8" t="str">
        <f>""""&amp;DATABASE!C638&amp;""","</f>
        <v>"C5H12O",</v>
      </c>
      <c r="F638" s="8" t="str">
        <f>""""&amp;DATABASE!D638&amp;""","</f>
        <v>"Misc",</v>
      </c>
      <c r="G638" s="8" t="str">
        <f>""""&amp;DATABASE!E638&amp;""","</f>
        <v>"(CH3)3 C CH3O ",</v>
      </c>
      <c r="H638" s="7" t="str">
        <f>IF(OR(DATABASE!F638="",ISERROR(DATABASE!F638),DATABASE!F638=FALSE),"0",DATABASE!F638)&amp;","</f>
        <v>88.1500015258789,</v>
      </c>
      <c r="I638" s="7" t="str">
        <f>IF(OR(DATABASE!G638="",ISERROR(DATABASE!G638),DATABASE!G638=FALSE),"0",DATABASE!G638)&amp;","</f>
        <v>0.746528322826065,</v>
      </c>
      <c r="J638" s="7" t="str">
        <f>IF(OR(DATABASE!H638="",ISERROR(DATABASE!H638),DATABASE!H638=FALSE),"0",DATABASE!H638)&amp;","</f>
        <v>328.299011230468,</v>
      </c>
      <c r="K638" s="7" t="str">
        <f>IF(OR(DATABASE!I638="",ISERROR(DATABASE!I638),DATABASE!I638=FALSE),"0",DATABASE!I638)&amp;","</f>
        <v>496.398010253906,</v>
      </c>
      <c r="L638" s="7" t="str">
        <f>IF(OR(DATABASE!J638="",ISERROR(DATABASE!J638),DATABASE!J638=FALSE),"0",DATABASE!J638)&amp;","</f>
        <v>33.7,</v>
      </c>
      <c r="M638" s="7" t="str">
        <f>IF(OR(DATABASE!K638="",ISERROR(DATABASE!K638),DATABASE!K638=FALSE),"0",DATABASE!K638)&amp;","</f>
        <v>0.330000013113022,</v>
      </c>
      <c r="N638" s="7" t="str">
        <f>IF(OR(DATABASE!L638="",ISERROR(DATABASE!L638),DATABASE!L638=FALSE),"0",DATABASE!L638)&amp;","</f>
        <v>0.268990010023117,</v>
      </c>
      <c r="O638" s="7" t="str">
        <f>IF(OR(DATABASE!M638="",ISERROR(DATABASE!M638),DATABASE!M638=FALSE),"0",DATABASE!M638)&amp;","</f>
        <v>0.0287654,</v>
      </c>
      <c r="P638" s="7" t="str">
        <f>IF(OR(DATABASE!N638="",ISERROR(DATABASE!N638),DATABASE!N638=FALSE),"0",DATABASE!N638)&amp;","</f>
        <v>0.00583028,</v>
      </c>
      <c r="Q638" s="7" t="str">
        <f>IF(OR(DATABASE!O638="",ISERROR(DATABASE!O638),DATABASE!O638=FALSE),"0",DATABASE!O638)&amp;","</f>
        <v>-0.000002946906,</v>
      </c>
      <c r="R638" s="7" t="str">
        <f>IF(OR(DATABASE!P638="",ISERROR(DATABASE!P638),DATABASE!P638=FALSE),"0",DATABASE!P638)&amp;","</f>
        <v>0.000000000488448,</v>
      </c>
      <c r="S638" s="7" t="str">
        <f>IF(OR(DATABASE!Q638="",ISERROR(DATABASE!Q638),DATABASE!Q638=FALSE),"0",DATABASE!Q638)&amp;","</f>
        <v>0,</v>
      </c>
      <c r="T638" s="7" t="str">
        <f>IF(OR(DATABASE!R638="",ISERROR(DATABASE!R638),DATABASE!R638=FALSE),"0",DATABASE!R638)&amp;","</f>
        <v>-293.09,</v>
      </c>
      <c r="U638" s="7" t="str">
        <f>IF(OR(DATABASE!S638="",ISERROR(DATABASE!S638),DATABASE!S638=FALSE),"0",DATABASE!S638)&amp;","</f>
        <v>-125.44,</v>
      </c>
      <c r="V638" s="7" t="str">
        <f>IF(OR(DATABASE!T638="",ISERROR(DATABASE!T638),DATABASE!T638=FALSE),"0",DATABASE!T638)&amp;","</f>
        <v>-296,</v>
      </c>
      <c r="W638" s="7" t="str">
        <f>IF(OR(DATABASE!U638="",ISERROR(DATABASE!U638),DATABASE!U638=FALSE),"0",DATABASE!U638)&amp;","</f>
        <v>0.558059020996094,</v>
      </c>
      <c r="X638" s="7">
        <f>IF(OR(DATABASE!V638="",ISERROR(DATABASE!V638),DATABASE!V638=FALSE),"0",DATABASE!V638)</f>
        <v>4.2093701660633084E-5</v>
      </c>
      <c r="Y638" t="s">
        <v>5115</v>
      </c>
    </row>
    <row r="639" spans="2:25" x14ac:dyDescent="0.25">
      <c r="B639" t="s">
        <v>5116</v>
      </c>
      <c r="C639" s="8" t="str">
        <f>""""&amp;DATABASE!A639&amp;""","</f>
        <v>"1634-09-9",</v>
      </c>
      <c r="D639" s="8" t="str">
        <f>""""&amp;DATABASE!B639&amp;""","</f>
        <v>"1BNaphthalen",</v>
      </c>
      <c r="E639" s="8" t="str">
        <f>""""&amp;DATABASE!C639&amp;""","</f>
        <v>"C14H16",</v>
      </c>
      <c r="F639" s="8" t="str">
        <f>""""&amp;DATABASE!D639&amp;""","</f>
        <v>"AMR",</v>
      </c>
      <c r="G639" s="8" t="str">
        <f>""""&amp;DATABASE!E639&amp;""","</f>
        <v>"CH3 (CH2)2 ACCH2 (AC)2 (ACH)7 ",</v>
      </c>
      <c r="H639" s="7" t="str">
        <f>IF(OR(DATABASE!F639="",ISERROR(DATABASE!F639),DATABASE!F639=FALSE),"0",DATABASE!F639)&amp;","</f>
        <v>184.279006958007,</v>
      </c>
      <c r="I639" s="7" t="str">
        <f>IF(OR(DATABASE!G639="",ISERROR(DATABASE!G639),DATABASE!G639=FALSE),"0",DATABASE!G639)&amp;","</f>
        <v>0.97470421903869,</v>
      </c>
      <c r="J639" s="7" t="str">
        <f>IF(OR(DATABASE!H639="",ISERROR(DATABASE!H639),DATABASE!H639=FALSE),"0",DATABASE!H639)&amp;","</f>
        <v>562.489013671875,</v>
      </c>
      <c r="K639" s="7" t="str">
        <f>IF(OR(DATABASE!I639="",ISERROR(DATABASE!I639),DATABASE!I639=FALSE),"0",DATABASE!I639)&amp;","</f>
        <v>781.450012207031,</v>
      </c>
      <c r="L639" s="7" t="str">
        <f>IF(OR(DATABASE!J639="",ISERROR(DATABASE!J639),DATABASE!J639=FALSE),"0",DATABASE!J639)&amp;","</f>
        <v>24.975,</v>
      </c>
      <c r="M639" s="7" t="str">
        <f>IF(OR(DATABASE!K639="",ISERROR(DATABASE!K639),DATABASE!K639=FALSE),"0",DATABASE!K639)&amp;","</f>
        <v>0.646260023117065,</v>
      </c>
      <c r="N639" s="7" t="str">
        <f>IF(OR(DATABASE!L639="",ISERROR(DATABASE!L639),DATABASE!L639=FALSE),"0",DATABASE!L639)&amp;","</f>
        <v>0.532000005245208,</v>
      </c>
      <c r="O639" s="7" t="str">
        <f>IF(OR(DATABASE!M639="",ISERROR(DATABASE!M639),DATABASE!M639=FALSE),"0",DATABASE!M639)&amp;","</f>
        <v>-0.33039,</v>
      </c>
      <c r="P639" s="7" t="str">
        <f>IF(OR(DATABASE!N639="",ISERROR(DATABASE!N639),DATABASE!N639=FALSE),"0",DATABASE!N639)&amp;","</f>
        <v>0.00646684,</v>
      </c>
      <c r="Q639" s="7" t="str">
        <f>IF(OR(DATABASE!O639="",ISERROR(DATABASE!O639),DATABASE!O639=FALSE),"0",DATABASE!O639)&amp;","</f>
        <v>-0.00000455106,</v>
      </c>
      <c r="R639" s="7" t="str">
        <f>IF(OR(DATABASE!P639="",ISERROR(DATABASE!P639),DATABASE!P639=FALSE),"0",DATABASE!P639)&amp;","</f>
        <v>0.0000000012866,</v>
      </c>
      <c r="S639" s="7" t="str">
        <f>IF(OR(DATABASE!Q639="",ISERROR(DATABASE!Q639),DATABASE!Q639=FALSE),"0",DATABASE!Q639)&amp;","</f>
        <v>0,</v>
      </c>
      <c r="T639" s="7" t="str">
        <f>IF(OR(DATABASE!R639="",ISERROR(DATABASE!R639),DATABASE!R639=FALSE),"0",DATABASE!R639)&amp;","</f>
        <v>53.05,</v>
      </c>
      <c r="U639" s="7" t="str">
        <f>IF(OR(DATABASE!S639="",ISERROR(DATABASE!S639),DATABASE!S639=FALSE),"0",DATABASE!S639)&amp;","</f>
        <v>240.08,</v>
      </c>
      <c r="V639" s="7" t="str">
        <f>IF(OR(DATABASE!T639="",ISERROR(DATABASE!T639),DATABASE!T639=FALSE),"0",DATABASE!T639)&amp;","</f>
        <v>49.101,</v>
      </c>
      <c r="W639" s="7" t="str">
        <f>IF(OR(DATABASE!U639="",ISERROR(DATABASE!U639),DATABASE!U639=FALSE),"0",DATABASE!U639)&amp;","</f>
        <v>0.623799011230469,</v>
      </c>
      <c r="X639" s="7">
        <f>IF(OR(DATABASE!V639="",ISERROR(DATABASE!V639),DATABASE!V639=FALSE),"0",DATABASE!V639)</f>
        <v>5.0255801528692247E-5</v>
      </c>
      <c r="Y639" t="s">
        <v>5115</v>
      </c>
    </row>
    <row r="640" spans="2:25" x14ac:dyDescent="0.25">
      <c r="B640" t="s">
        <v>5116</v>
      </c>
      <c r="C640" s="8" t="str">
        <f>""""&amp;DATABASE!A640&amp;""","</f>
        <v>"1636-39-1",</v>
      </c>
      <c r="D640" s="8" t="str">
        <f>""""&amp;DATABASE!B640&amp;""","</f>
        <v>"diCycloC5",</v>
      </c>
      <c r="E640" s="8" t="str">
        <f>""""&amp;DATABASE!C640&amp;""","</f>
        <v>"C10H18",</v>
      </c>
      <c r="F640" s="8" t="str">
        <f>""""&amp;DATABASE!D640&amp;""","</f>
        <v>"N",</v>
      </c>
      <c r="G640" s="8" t="str">
        <f>""""&amp;DATABASE!E640&amp;""","</f>
        <v>"(CH)2 (CH2)8 ",</v>
      </c>
      <c r="H640" s="7" t="str">
        <f>IF(OR(DATABASE!F640="",ISERROR(DATABASE!F640),DATABASE!F640=FALSE),"0",DATABASE!F640)&amp;","</f>
        <v>138.251998901367,</v>
      </c>
      <c r="I640" s="7" t="str">
        <f>IF(OR(DATABASE!G640="",ISERROR(DATABASE!G640),DATABASE!G640=FALSE),"0",DATABASE!G640)&amp;","</f>
        <v>0.737324768160628,</v>
      </c>
      <c r="J640" s="7" t="str">
        <f>IF(OR(DATABASE!H640="",ISERROR(DATABASE!H640),DATABASE!H640=FALSE),"0",DATABASE!H640)&amp;","</f>
        <v>445.739013671875,</v>
      </c>
      <c r="K640" s="7" t="str">
        <f>IF(OR(DATABASE!I640="",ISERROR(DATABASE!I640),DATABASE!I640=FALSE),"0",DATABASE!I640)&amp;","</f>
        <v>612.528015136718,</v>
      </c>
      <c r="L640" s="7" t="str">
        <f>IF(OR(DATABASE!J640="",ISERROR(DATABASE!J640),DATABASE!J640=FALSE),"0",DATABASE!J640)&amp;","</f>
        <v>25.353701171875,</v>
      </c>
      <c r="M640" s="7" t="str">
        <f>IF(OR(DATABASE!K640="",ISERROR(DATABASE!K640),DATABASE!K640=FALSE),"0",DATABASE!K640)&amp;","</f>
        <v>0.547500014305114,</v>
      </c>
      <c r="N640" s="7" t="str">
        <f>IF(OR(DATABASE!L640="",ISERROR(DATABASE!L640),DATABASE!L640=FALSE),"0",DATABASE!L640)&amp;","</f>
        <v>0.601275026798248,</v>
      </c>
      <c r="O640" s="7" t="str">
        <f>IF(OR(DATABASE!M640="",ISERROR(DATABASE!M640),DATABASE!M640=FALSE),"0",DATABASE!M640)&amp;","</f>
        <v>-0.659678,</v>
      </c>
      <c r="P640" s="7" t="str">
        <f>IF(OR(DATABASE!N640="",ISERROR(DATABASE!N640),DATABASE!N640=FALSE),"0",DATABASE!N640)&amp;","</f>
        <v>0.00996728,</v>
      </c>
      <c r="Q640" s="7" t="str">
        <f>IF(OR(DATABASE!O640="",ISERROR(DATABASE!O640),DATABASE!O640=FALSE),"0",DATABASE!O640)&amp;","</f>
        <v>-0.00000980955,</v>
      </c>
      <c r="R640" s="7" t="str">
        <f>IF(OR(DATABASE!P640="",ISERROR(DATABASE!P640),DATABASE!P640=FALSE),"0",DATABASE!P640)&amp;","</f>
        <v>0.0000000039145724,</v>
      </c>
      <c r="S640" s="7" t="str">
        <f>IF(OR(DATABASE!Q640="",ISERROR(DATABASE!Q640),DATABASE!Q640=FALSE),"0",DATABASE!Q640)&amp;","</f>
        <v>7.27016E-20,</v>
      </c>
      <c r="T640" s="7" t="str">
        <f>IF(OR(DATABASE!R640="",ISERROR(DATABASE!R640),DATABASE!R640=FALSE),"0",DATABASE!R640)&amp;","</f>
        <v>-37.04980078125,</v>
      </c>
      <c r="U640" s="7" t="str">
        <f>IF(OR(DATABASE!S640="",ISERROR(DATABASE!S640),DATABASE!S640=FALSE),"0",DATABASE!S640)&amp;","</f>
        <v>0,</v>
      </c>
      <c r="V640" s="7" t="str">
        <f>IF(OR(DATABASE!T640="",ISERROR(DATABASE!T640),DATABASE!T640=FALSE),"0",DATABASE!T640)&amp;","</f>
        <v>-36.94330078125,</v>
      </c>
      <c r="W640" s="7" t="str">
        <f>IF(OR(DATABASE!U640="",ISERROR(DATABASE!U640),DATABASE!U640=FALSE),"0",DATABASE!U640)&amp;","</f>
        <v>0.922030029296875,</v>
      </c>
      <c r="X640" s="7">
        <f>IF(OR(DATABASE!V640="",ISERROR(DATABASE!V640),DATABASE!V640=FALSE),"0",DATABASE!V640)</f>
        <v>0</v>
      </c>
      <c r="Y640" t="s">
        <v>5115</v>
      </c>
    </row>
    <row r="641" spans="2:25" x14ac:dyDescent="0.25">
      <c r="B641" t="s">
        <v>5116</v>
      </c>
      <c r="C641" s="8" t="str">
        <f>""""&amp;DATABASE!A641&amp;""","</f>
        <v>"1638-26-2",</v>
      </c>
      <c r="D641" s="8" t="str">
        <f>""""&amp;DATABASE!B641&amp;""","</f>
        <v>"11Mcycpentan",</v>
      </c>
      <c r="E641" s="8" t="str">
        <f>""""&amp;DATABASE!C641&amp;""","</f>
        <v>"C7H14",</v>
      </c>
      <c r="F641" s="8" t="str">
        <f>""""&amp;DATABASE!D641&amp;""","</f>
        <v>"N",</v>
      </c>
      <c r="G641" s="8" t="str">
        <f>""""&amp;DATABASE!E641&amp;""","</f>
        <v>"(CH3)2 (CH2)4 C ",</v>
      </c>
      <c r="H641" s="7" t="str">
        <f>IF(OR(DATABASE!F641="",ISERROR(DATABASE!F641),DATABASE!F641=FALSE),"0",DATABASE!F641)&amp;","</f>
        <v>98.1890029907226,</v>
      </c>
      <c r="I641" s="7" t="str">
        <f>IF(OR(DATABASE!G641="",ISERROR(DATABASE!G641),DATABASE!G641=FALSE),"0",DATABASE!G641)&amp;","</f>
        <v>0.758295232200113,</v>
      </c>
      <c r="J641" s="7" t="str">
        <f>IF(OR(DATABASE!H641="",ISERROR(DATABASE!H641),DATABASE!H641=FALSE),"0",DATABASE!H641)&amp;","</f>
        <v>360.63101196289,</v>
      </c>
      <c r="K641" s="7" t="str">
        <f>IF(OR(DATABASE!I641="",ISERROR(DATABASE!I641),DATABASE!I641=FALSE),"0",DATABASE!I641)&amp;","</f>
        <v>547.039001464843,</v>
      </c>
      <c r="L641" s="7" t="str">
        <f>IF(OR(DATABASE!J641="",ISERROR(DATABASE!J641),DATABASE!J641=FALSE),"0",DATABASE!J641)&amp;","</f>
        <v>34.4736010742187,</v>
      </c>
      <c r="M641" s="7" t="str">
        <f>IF(OR(DATABASE!K641="",ISERROR(DATABASE!K641),DATABASE!K641=FALSE),"0",DATABASE!K641)&amp;","</f>
        <v>0.361600011587143,</v>
      </c>
      <c r="N641" s="7" t="str">
        <f>IF(OR(DATABASE!L641="",ISERROR(DATABASE!L641),DATABASE!L641=FALSE),"0",DATABASE!L641)&amp;","</f>
        <v>0.273970007896423,</v>
      </c>
      <c r="O641" s="7" t="str">
        <f>IF(OR(DATABASE!M641="",ISERROR(DATABASE!M641),DATABASE!M641=FALSE),"0",DATABASE!M641)&amp;","</f>
        <v>-0.3361,</v>
      </c>
      <c r="P641" s="7" t="str">
        <f>IF(OR(DATABASE!N641="",ISERROR(DATABASE!N641),DATABASE!N641=FALSE),"0",DATABASE!N641)&amp;","</f>
        <v>0.006639,</v>
      </c>
      <c r="Q641" s="7" t="str">
        <f>IF(OR(DATABASE!O641="",ISERROR(DATABASE!O641),DATABASE!O641=FALSE),"0",DATABASE!O641)&amp;","</f>
        <v>-0.000002662188,</v>
      </c>
      <c r="R641" s="7" t="str">
        <f>IF(OR(DATABASE!P641="",ISERROR(DATABASE!P641),DATABASE!P641=FALSE),"0",DATABASE!P641)&amp;","</f>
        <v>-0.000000000357018,</v>
      </c>
      <c r="S641" s="7" t="str">
        <f>IF(OR(DATABASE!Q641="",ISERROR(DATABASE!Q641),DATABASE!Q641=FALSE),"0",DATABASE!Q641)&amp;","</f>
        <v>2.943904E-13,</v>
      </c>
      <c r="T641" s="7" t="str">
        <f>IF(OR(DATABASE!R641="",ISERROR(DATABASE!R641),DATABASE!R641=FALSE),"0",DATABASE!R641)&amp;","</f>
        <v>-138.39,</v>
      </c>
      <c r="U641" s="7" t="str">
        <f>IF(OR(DATABASE!S641="",ISERROR(DATABASE!S641),DATABASE!S641=FALSE),"0",DATABASE!S641)&amp;","</f>
        <v>39.04,</v>
      </c>
      <c r="V641" s="7" t="str">
        <f>IF(OR(DATABASE!T641="",ISERROR(DATABASE!T641),DATABASE!T641=FALSE),"0",DATABASE!T641)&amp;","</f>
        <v>-142.8,</v>
      </c>
      <c r="W641" s="7" t="str">
        <f>IF(OR(DATABASE!U641="",ISERROR(DATABASE!U641),DATABASE!U641=FALSE),"0",DATABASE!U641)&amp;","</f>
        <v>0.592408020019531,</v>
      </c>
      <c r="X641" s="7">
        <f>IF(OR(DATABASE!V641="",ISERROR(DATABASE!V641),DATABASE!V641=FALSE),"0",DATABASE!V641)</f>
        <v>5.2207801491022107E-5</v>
      </c>
      <c r="Y641" t="s">
        <v>5115</v>
      </c>
    </row>
    <row r="642" spans="2:25" x14ac:dyDescent="0.25">
      <c r="B642" t="s">
        <v>5116</v>
      </c>
      <c r="C642" s="8" t="str">
        <f>""""&amp;DATABASE!A642&amp;""","</f>
        <v>"1639-09-4",</v>
      </c>
      <c r="D642" s="8" t="str">
        <f>""""&amp;DATABASE!B642&amp;""","</f>
        <v>"1Heptanthiol",</v>
      </c>
      <c r="E642" s="8" t="str">
        <f>""""&amp;DATABASE!C642&amp;""","</f>
        <v>"C7H16S",</v>
      </c>
      <c r="F642" s="8" t="str">
        <f>""""&amp;DATABASE!D642&amp;""","</f>
        <v>"MISC",</v>
      </c>
      <c r="G642" s="8" t="str">
        <f>""""&amp;DATABASE!E642&amp;""","</f>
        <v>"CH2SH CH3 (CH2)5 ",</v>
      </c>
      <c r="H642" s="7" t="str">
        <f>IF(OR(DATABASE!F642="",ISERROR(DATABASE!F642),DATABASE!F642=FALSE),"0",DATABASE!F642)&amp;","</f>
        <v>132.259002685546,</v>
      </c>
      <c r="I642" s="7" t="str">
        <f>IF(OR(DATABASE!G642="",ISERROR(DATABASE!G642),DATABASE!G642=FALSE),"0",DATABASE!G642)&amp;","</f>
        <v>0.847015627319342,</v>
      </c>
      <c r="J642" s="7" t="str">
        <f>IF(OR(DATABASE!H642="",ISERROR(DATABASE!H642),DATABASE!H642=FALSE),"0",DATABASE!H642)&amp;","</f>
        <v>450.100006103515,</v>
      </c>
      <c r="K642" s="7" t="str">
        <f>IF(OR(DATABASE!I642="",ISERROR(DATABASE!I642),DATABASE!I642=FALSE),"0",DATABASE!I642)&amp;","</f>
        <v>645,</v>
      </c>
      <c r="L642" s="7" t="str">
        <f>IF(OR(DATABASE!J642="",ISERROR(DATABASE!J642),DATABASE!J642=FALSE),"0",DATABASE!J642)&amp;","</f>
        <v>27.5,</v>
      </c>
      <c r="M642" s="7" t="str">
        <f>IF(OR(DATABASE!K642="",ISERROR(DATABASE!K642),DATABASE!K642=FALSE),"0",DATABASE!K642)&amp;","</f>
        <v>0.481498003005981,</v>
      </c>
      <c r="N642" s="7" t="str">
        <f>IF(OR(DATABASE!L642="",ISERROR(DATABASE!L642),DATABASE!L642=FALSE),"0",DATABASE!L642)&amp;","</f>
        <v>0.418998003005981,</v>
      </c>
      <c r="O642" s="7" t="str">
        <f>IF(OR(DATABASE!M642="",ISERROR(DATABASE!M642),DATABASE!M642=FALSE),"0",DATABASE!M642)&amp;","</f>
        <v>0.109602,</v>
      </c>
      <c r="P642" s="7" t="str">
        <f>IF(OR(DATABASE!N642="",ISERROR(DATABASE!N642),DATABASE!N642=FALSE),"0",DATABASE!N642)&amp;","</f>
        <v>0.00507196,</v>
      </c>
      <c r="Q642" s="7" t="str">
        <f>IF(OR(DATABASE!O642="",ISERROR(DATABASE!O642),DATABASE!O642=FALSE),"0",DATABASE!O642)&amp;","</f>
        <v>-0.000002491674,</v>
      </c>
      <c r="R642" s="7" t="str">
        <f>IF(OR(DATABASE!P642="",ISERROR(DATABASE!P642),DATABASE!P642=FALSE),"0",DATABASE!P642)&amp;","</f>
        <v>0.000000000472132,</v>
      </c>
      <c r="S642" s="7" t="str">
        <f>IF(OR(DATABASE!Q642="",ISERROR(DATABASE!Q642),DATABASE!Q642=FALSE),"0",DATABASE!Q642)&amp;","</f>
        <v>4.50332E-21,</v>
      </c>
      <c r="T642" s="7" t="str">
        <f>IF(OR(DATABASE!R642="",ISERROR(DATABASE!R642),DATABASE!R642=FALSE),"0",DATABASE!R642)&amp;","</f>
        <v>-149.62,</v>
      </c>
      <c r="U642" s="7" t="str">
        <f>IF(OR(DATABASE!S642="",ISERROR(DATABASE!S642),DATABASE!S642=FALSE),"0",DATABASE!S642)&amp;","</f>
        <v>36.19,</v>
      </c>
      <c r="V642" s="7" t="str">
        <f>IF(OR(DATABASE!T642="",ISERROR(DATABASE!T642),DATABASE!T642=FALSE),"0",DATABASE!T642)&amp;","</f>
        <v>-143.857,</v>
      </c>
      <c r="W642" s="7" t="str">
        <f>IF(OR(DATABASE!U642="",ISERROR(DATABASE!U642),DATABASE!U642=FALSE),"0",DATABASE!U642)&amp;","</f>
        <v>0.569690002441406,</v>
      </c>
      <c r="X642" s="7">
        <f>IF(OR(DATABASE!V642="",ISERROR(DATABASE!V642),DATABASE!V642=FALSE),"0",DATABASE!V642)</f>
        <v>1.1320000141859055E-4</v>
      </c>
      <c r="Y642" t="s">
        <v>5115</v>
      </c>
    </row>
    <row r="643" spans="2:25" x14ac:dyDescent="0.25">
      <c r="B643" t="s">
        <v>5116</v>
      </c>
      <c r="C643" s="8" t="str">
        <f>""""&amp;DATABASE!A643&amp;""","</f>
        <v>"1640-89-7",</v>
      </c>
      <c r="D643" s="8" t="str">
        <f>""""&amp;DATABASE!B643&amp;""","</f>
        <v>"Ecyclopentan",</v>
      </c>
      <c r="E643" s="8" t="str">
        <f>""""&amp;DATABASE!C643&amp;""","</f>
        <v>"C7H14",</v>
      </c>
      <c r="F643" s="8" t="str">
        <f>""""&amp;DATABASE!D643&amp;""","</f>
        <v>"N",</v>
      </c>
      <c r="G643" s="8" t="str">
        <f>""""&amp;DATABASE!E643&amp;""","</f>
        <v>"CH3 (CH2)5 CH ",</v>
      </c>
      <c r="H643" s="7" t="str">
        <f>IF(OR(DATABASE!F643="",ISERROR(DATABASE!F643),DATABASE!F643=FALSE),"0",DATABASE!F643)&amp;","</f>
        <v>98.1890029907226,</v>
      </c>
      <c r="I643" s="7" t="str">
        <f>IF(OR(DATABASE!G643="",ISERROR(DATABASE!G643),DATABASE!G643=FALSE),"0",DATABASE!G643)&amp;","</f>
        <v>0.770280361813422,</v>
      </c>
      <c r="J643" s="7" t="str">
        <f>IF(OR(DATABASE!H643="",ISERROR(DATABASE!H643),DATABASE!H643=FALSE),"0",DATABASE!H643)&amp;","</f>
        <v>376.617004394531,</v>
      </c>
      <c r="K643" s="7" t="str">
        <f>IF(OR(DATABASE!I643="",ISERROR(DATABASE!I643),DATABASE!I643=FALSE),"0",DATABASE!I643)&amp;","</f>
        <v>569.52001953125,</v>
      </c>
      <c r="L643" s="7" t="str">
        <f>IF(OR(DATABASE!J643="",ISERROR(DATABASE!J643),DATABASE!J643=FALSE),"0",DATABASE!J643)&amp;","</f>
        <v>33.976201171875,</v>
      </c>
      <c r="M643" s="7" t="str">
        <f>IF(OR(DATABASE!K643="",ISERROR(DATABASE!K643),DATABASE!K643=FALSE),"0",DATABASE!K643)&amp;","</f>
        <v>0.374460011720657,</v>
      </c>
      <c r="N643" s="7" t="str">
        <f>IF(OR(DATABASE!L643="",ISERROR(DATABASE!L643),DATABASE!L643=FALSE),"0",DATABASE!L643)&amp;","</f>
        <v>0.282590001821518,</v>
      </c>
      <c r="O643" s="7" t="str">
        <f>IF(OR(DATABASE!M643="",ISERROR(DATABASE!M643),DATABASE!M643=FALSE),"0",DATABASE!M643)&amp;","</f>
        <v>-0.677,</v>
      </c>
      <c r="P643" s="7" t="str">
        <f>IF(OR(DATABASE!N643="",ISERROR(DATABASE!N643),DATABASE!N643=FALSE),"0",DATABASE!N643)&amp;","</f>
        <v>0.0084466,</v>
      </c>
      <c r="Q643" s="7" t="str">
        <f>IF(OR(DATABASE!O643="",ISERROR(DATABASE!O643),DATABASE!O643=FALSE),"0",DATABASE!O643)&amp;","</f>
        <v>-0.0000063714,</v>
      </c>
      <c r="R643" s="7" t="str">
        <f>IF(OR(DATABASE!P643="",ISERROR(DATABASE!P643),DATABASE!P643=FALSE),"0",DATABASE!P643)&amp;","</f>
        <v>0.000000002799784,</v>
      </c>
      <c r="S643" s="7" t="str">
        <f>IF(OR(DATABASE!Q643="",ISERROR(DATABASE!Q643),DATABASE!Q643=FALSE),"0",DATABASE!Q643)&amp;","</f>
        <v>-0.0000000000004519,</v>
      </c>
      <c r="T643" s="7" t="str">
        <f>IF(OR(DATABASE!R643="",ISERROR(DATABASE!R643),DATABASE!R643=FALSE),"0",DATABASE!R643)&amp;","</f>
        <v>-127.19,</v>
      </c>
      <c r="U643" s="7" t="str">
        <f>IF(OR(DATABASE!S643="",ISERROR(DATABASE!S643),DATABASE!S643=FALSE),"0",DATABASE!S643)&amp;","</f>
        <v>45.07,</v>
      </c>
      <c r="V643" s="7" t="str">
        <f>IF(OR(DATABASE!T643="",ISERROR(DATABASE!T643),DATABASE!T643=FALSE),"0",DATABASE!T643)&amp;","</f>
        <v>-131.22,</v>
      </c>
      <c r="W643" s="7" t="str">
        <f>IF(OR(DATABASE!U643="",ISERROR(DATABASE!U643),DATABASE!U643=FALSE),"0",DATABASE!U643)&amp;","</f>
        <v>0.571359008789063,</v>
      </c>
      <c r="X643" s="7">
        <f>IF(OR(DATABASE!V643="",ISERROR(DATABASE!V643),DATABASE!V643=FALSE),"0",DATABASE!V643)</f>
        <v>5.4772000759840009E-5</v>
      </c>
      <c r="Y643" t="s">
        <v>5115</v>
      </c>
    </row>
    <row r="644" spans="2:25" x14ac:dyDescent="0.25">
      <c r="B644" t="s">
        <v>5116</v>
      </c>
      <c r="C644" s="8" t="str">
        <f>""""&amp;DATABASE!A644&amp;""","</f>
        <v>"1656-48-0",</v>
      </c>
      <c r="D644" s="8" t="str">
        <f>""""&amp;DATABASE!B644&amp;""","</f>
        <v>"BisCyEEther",</v>
      </c>
      <c r="E644" s="8" t="str">
        <f>""""&amp;DATABASE!C644&amp;""","</f>
        <v>"C6H8N2O",</v>
      </c>
      <c r="F644" s="8" t="str">
        <f>""""&amp;DATABASE!D644&amp;""","</f>
        <v>"Misc",</v>
      </c>
      <c r="G644" s="8" t="str">
        <f>""""&amp;DATABASE!E644&amp;""","</f>
        <v>"CH2 CH2O CH2CN ",</v>
      </c>
      <c r="H644" s="7" t="str">
        <f>IF(OR(DATABASE!F644="",ISERROR(DATABASE!F644),DATABASE!F644=FALSE),"0",DATABASE!F644)&amp;","</f>
        <v>124.138000488281,</v>
      </c>
      <c r="I644" s="7" t="str">
        <f>IF(OR(DATABASE!G644="",ISERROR(DATABASE!G644),DATABASE!G644=FALSE),"0",DATABASE!G644)&amp;","</f>
        <v>1.05367850239705,</v>
      </c>
      <c r="J644" s="7" t="str">
        <f>IF(OR(DATABASE!H644="",ISERROR(DATABASE!H644),DATABASE!H644=FALSE),"0",DATABASE!H644)&amp;","</f>
        <v>579,</v>
      </c>
      <c r="K644" s="7" t="str">
        <f>IF(OR(DATABASE!I644="",ISERROR(DATABASE!I644),DATABASE!I644=FALSE),"0",DATABASE!I644)&amp;","</f>
        <v>783,</v>
      </c>
      <c r="L644" s="7" t="str">
        <f>IF(OR(DATABASE!J644="",ISERROR(DATABASE!J644),DATABASE!J644=FALSE),"0",DATABASE!J644)&amp;","</f>
        <v>28.3,</v>
      </c>
      <c r="M644" s="7" t="str">
        <f>IF(OR(DATABASE!K644="",ISERROR(DATABASE!K644),DATABASE!K644=FALSE),"0",DATABASE!K644)&amp;","</f>
        <v>0.377000004053116,</v>
      </c>
      <c r="N644" s="7" t="str">
        <f>IF(OR(DATABASE!L644="",ISERROR(DATABASE!L644),DATABASE!L644=FALSE),"0",DATABASE!L644)&amp;","</f>
        <v>0.777549028396606,</v>
      </c>
      <c r="O644" s="7" t="str">
        <f>IF(OR(DATABASE!M644="",ISERROR(DATABASE!M644),DATABASE!M644=FALSE),"0",DATABASE!M644)&amp;","</f>
        <v>0.271941,</v>
      </c>
      <c r="P644" s="7" t="str">
        <f>IF(OR(DATABASE!N644="",ISERROR(DATABASE!N644),DATABASE!N644=FALSE),"0",DATABASE!N644)&amp;","</f>
        <v>0.00368162,</v>
      </c>
      <c r="Q644" s="7" t="str">
        <f>IF(OR(DATABASE!O644="",ISERROR(DATABASE!O644),DATABASE!O644=FALSE),"0",DATABASE!O644)&amp;","</f>
        <v>-0.00000149979,</v>
      </c>
      <c r="R644" s="7" t="str">
        <f>IF(OR(DATABASE!P644="",ISERROR(DATABASE!P644),DATABASE!P644=FALSE),"0",DATABASE!P644)&amp;","</f>
        <v>-0.0000000002868776,</v>
      </c>
      <c r="S644" s="7" t="str">
        <f>IF(OR(DATABASE!Q644="",ISERROR(DATABASE!Q644),DATABASE!Q644=FALSE),"0",DATABASE!Q644)&amp;","</f>
        <v>1.965652E-13,</v>
      </c>
      <c r="T644" s="7" t="str">
        <f>IF(OR(DATABASE!R644="",ISERROR(DATABASE!R644),DATABASE!R644=FALSE),"0",DATABASE!R644)&amp;","</f>
        <v>20.4,</v>
      </c>
      <c r="U644" s="7" t="str">
        <f>IF(OR(DATABASE!S644="",ISERROR(DATABASE!S644),DATABASE!S644=FALSE),"0",DATABASE!S644)&amp;","</f>
        <v>149,</v>
      </c>
      <c r="V644" s="7" t="str">
        <f>IF(OR(DATABASE!T644="",ISERROR(DATABASE!T644),DATABASE!T644=FALSE),"0",DATABASE!T644)&amp;","</f>
        <v>20.405328125,</v>
      </c>
      <c r="W644" s="7" t="str">
        <f>IF(OR(DATABASE!U644="",ISERROR(DATABASE!U644),DATABASE!U644=FALSE),"0",DATABASE!U644)&amp;","</f>
        <v>0.422904541015625,</v>
      </c>
      <c r="X644" s="7">
        <f>IF(OR(DATABASE!V644="",ISERROR(DATABASE!V644),DATABASE!V644=FALSE),"0",DATABASE!V644)</f>
        <v>2.8187479823827744E-5</v>
      </c>
      <c r="Y644" t="s">
        <v>5115</v>
      </c>
    </row>
    <row r="645" spans="2:25" x14ac:dyDescent="0.25">
      <c r="B645" t="s">
        <v>5116</v>
      </c>
      <c r="C645" s="8" t="str">
        <f>""""&amp;DATABASE!A645&amp;""","</f>
        <v>"16746-86-4",</v>
      </c>
      <c r="D645" s="8" t="str">
        <f>""""&amp;DATABASE!B645&amp;""","</f>
        <v>"23M1C6=",</v>
      </c>
      <c r="E645" s="8" t="str">
        <f>""""&amp;DATABASE!C645&amp;""","</f>
        <v>"C8H16",</v>
      </c>
      <c r="F645" s="8" t="str">
        <f>""""&amp;DATABASE!D645&amp;""","</f>
        <v>"N",</v>
      </c>
      <c r="G645" s="8" t="str">
        <f>""""&amp;DATABASE!E645&amp;""","</f>
        <v>"CH2=C (CH3)3 CH (CH2)2 ",</v>
      </c>
      <c r="H645" s="7" t="str">
        <f>IF(OR(DATABASE!F645="",ISERROR(DATABASE!F645),DATABASE!F645=FALSE),"0",DATABASE!F645)&amp;","</f>
        <v>112.210998535156,</v>
      </c>
      <c r="I645" s="7" t="str">
        <f>IF(OR(DATABASE!G645="",ISERROR(DATABASE!G645),DATABASE!G645=FALSE),"0",DATABASE!G645)&amp;","</f>
        <v>0.725725006203887,</v>
      </c>
      <c r="J645" s="7" t="str">
        <f>IF(OR(DATABASE!H645="",ISERROR(DATABASE!H645),DATABASE!H645=FALSE),"0",DATABASE!H645)&amp;","</f>
        <v>383.648010253906,</v>
      </c>
      <c r="K645" s="7" t="str">
        <f>IF(OR(DATABASE!I645="",ISERROR(DATABASE!I645),DATABASE!I645=FALSE),"0",DATABASE!I645)&amp;","</f>
        <v>561,</v>
      </c>
      <c r="L645" s="7" t="str">
        <f>IF(OR(DATABASE!J645="",ISERROR(DATABASE!J645),DATABASE!J645=FALSE),"0",DATABASE!J645)&amp;","</f>
        <v>27.6,</v>
      </c>
      <c r="M645" s="7" t="str">
        <f>IF(OR(DATABASE!K645="",ISERROR(DATABASE!K645),DATABASE!K645=FALSE),"0",DATABASE!K645)&amp;","</f>
        <v>0.444999009370804,</v>
      </c>
      <c r="N645" s="7" t="str">
        <f>IF(OR(DATABASE!L645="",ISERROR(DATABASE!L645),DATABASE!L645=FALSE),"0",DATABASE!L645)&amp;","</f>
        <v>0.32514101266861,</v>
      </c>
      <c r="O645" s="7" t="str">
        <f>IF(OR(DATABASE!M645="",ISERROR(DATABASE!M645),DATABASE!M645=FALSE),"0",DATABASE!M645)&amp;","</f>
        <v>-0.0877335,</v>
      </c>
      <c r="P645" s="7" t="str">
        <f>IF(OR(DATABASE!N645="",ISERROR(DATABASE!N645),DATABASE!N645=FALSE),"0",DATABASE!N645)&amp;","</f>
        <v>0.0063254,</v>
      </c>
      <c r="Q645" s="7" t="str">
        <f>IF(OR(DATABASE!O645="",ISERROR(DATABASE!O645),DATABASE!O645=FALSE),"0",DATABASE!O645)&amp;","</f>
        <v>-0.000002986239,</v>
      </c>
      <c r="R645" s="7" t="str">
        <f>IF(OR(DATABASE!P645="",ISERROR(DATABASE!P645),DATABASE!P645=FALSE),"0",DATABASE!P645)&amp;","</f>
        <v>0.0000000002662152,</v>
      </c>
      <c r="S645" s="7" t="str">
        <f>IF(OR(DATABASE!Q645="",ISERROR(DATABASE!Q645),DATABASE!Q645=FALSE),"0",DATABASE!Q645)&amp;","</f>
        <v>5.56432E-14,</v>
      </c>
      <c r="T645" s="7" t="str">
        <f>IF(OR(DATABASE!R645="",ISERROR(DATABASE!R645),DATABASE!R645=FALSE),"0",DATABASE!R645)&amp;","</f>
        <v>-97.7,</v>
      </c>
      <c r="U645" s="7" t="str">
        <f>IF(OR(DATABASE!S645="",ISERROR(DATABASE!S645),DATABASE!S645=FALSE),"0",DATABASE!S645)&amp;","</f>
        <v>0,</v>
      </c>
      <c r="V645" s="7" t="str">
        <f>IF(OR(DATABASE!T645="",ISERROR(DATABASE!T645),DATABASE!T645=FALSE),"0",DATABASE!T645)&amp;","</f>
        <v>-97.112609375,</v>
      </c>
      <c r="W645" s="7" t="str">
        <f>IF(OR(DATABASE!U645="",ISERROR(DATABASE!U645),DATABASE!U645=FALSE),"0",DATABASE!U645)&amp;","</f>
        <v>0.616163452148437,</v>
      </c>
      <c r="X645" s="7">
        <f>IF(OR(DATABASE!V645="",ISERROR(DATABASE!V645),DATABASE!V645=FALSE),"0",DATABASE!V645)</f>
        <v>6.6860765218734739E-5</v>
      </c>
      <c r="Y645" t="s">
        <v>5115</v>
      </c>
    </row>
    <row r="646" spans="2:25" x14ac:dyDescent="0.25">
      <c r="B646" t="s">
        <v>5116</v>
      </c>
      <c r="C646" s="8" t="str">
        <f>""""&amp;DATABASE!A646&amp;""","</f>
        <v>"16747-25-4",</v>
      </c>
      <c r="D646" s="8" t="str">
        <f>""""&amp;DATABASE!B646&amp;""","</f>
        <v>"223-Mhexane",</v>
      </c>
      <c r="E646" s="8" t="str">
        <f>""""&amp;DATABASE!C646&amp;""","</f>
        <v>"C9H20",</v>
      </c>
      <c r="F646" s="8" t="str">
        <f>""""&amp;DATABASE!D646&amp;""","</f>
        <v>"PN",</v>
      </c>
      <c r="G646" s="8" t="str">
        <f>""""&amp;DATABASE!E646&amp;""","</f>
        <v>"(CH3)5 (CH2)2 CH C ",</v>
      </c>
      <c r="H646" s="7" t="str">
        <f>IF(OR(DATABASE!F646="",ISERROR(DATABASE!F646),DATABASE!F646=FALSE),"0",DATABASE!F646)&amp;","</f>
        <v>128.259002685546,</v>
      </c>
      <c r="I646" s="7" t="str">
        <f>IF(OR(DATABASE!G646="",ISERROR(DATABASE!G646),DATABASE!G646=FALSE),"0",DATABASE!G646)&amp;","</f>
        <v>0.732744525719942,</v>
      </c>
      <c r="J646" s="7" t="str">
        <f>IF(OR(DATABASE!H646="",ISERROR(DATABASE!H646),DATABASE!H646=FALSE),"0",DATABASE!H646)&amp;","</f>
        <v>406.759002685546,</v>
      </c>
      <c r="K646" s="7" t="str">
        <f>IF(OR(DATABASE!I646="",ISERROR(DATABASE!I646),DATABASE!I646=FALSE),"0",DATABASE!I646)&amp;","</f>
        <v>588.049011230468,</v>
      </c>
      <c r="L646" s="7" t="str">
        <f>IF(OR(DATABASE!J646="",ISERROR(DATABASE!J646),DATABASE!J646=FALSE),"0",DATABASE!J646)&amp;","</f>
        <v>24.9259008789063,</v>
      </c>
      <c r="M646" s="7" t="str">
        <f>IF(OR(DATABASE!K646="",ISERROR(DATABASE!K646),DATABASE!K646=FALSE),"0",DATABASE!K646)&amp;","</f>
        <v>0.497990012168884,</v>
      </c>
      <c r="N646" s="7" t="str">
        <f>IF(OR(DATABASE!L646="",ISERROR(DATABASE!L646),DATABASE!L646=FALSE),"0",DATABASE!L646)&amp;","</f>
        <v>0.331990003585815,</v>
      </c>
      <c r="O646" s="7" t="str">
        <f>IF(OR(DATABASE!M646="",ISERROR(DATABASE!M646),DATABASE!M646=FALSE),"0",DATABASE!M646)&amp;","</f>
        <v>0.127089,</v>
      </c>
      <c r="P646" s="7" t="str">
        <f>IF(OR(DATABASE!N646="",ISERROR(DATABASE!N646),DATABASE!N646=FALSE),"0",DATABASE!N646)&amp;","</f>
        <v>0.005683,</v>
      </c>
      <c r="Q646" s="7" t="str">
        <f>IF(OR(DATABASE!O646="",ISERROR(DATABASE!O646),DATABASE!O646=FALSE),"0",DATABASE!O646)&amp;","</f>
        <v>-0.000002063298,</v>
      </c>
      <c r="R646" s="7" t="str">
        <f>IF(OR(DATABASE!P646="",ISERROR(DATABASE!P646),DATABASE!P646=FALSE),"0",DATABASE!P646)&amp;","</f>
        <v>0,</v>
      </c>
      <c r="S646" s="7" t="str">
        <f>IF(OR(DATABASE!Q646="",ISERROR(DATABASE!Q646),DATABASE!Q646=FALSE),"0",DATABASE!Q646)&amp;","</f>
        <v>0,</v>
      </c>
      <c r="T646" s="7" t="str">
        <f>IF(OR(DATABASE!R646="",ISERROR(DATABASE!R646),DATABASE!R646=FALSE),"0",DATABASE!R646)&amp;","</f>
        <v>-241.39,</v>
      </c>
      <c r="U646" s="7" t="str">
        <f>IF(OR(DATABASE!S646="",ISERROR(DATABASE!S646),DATABASE!S646=FALSE),"0",DATABASE!S646)&amp;","</f>
        <v>24.52,</v>
      </c>
      <c r="V646" s="7" t="str">
        <f>IF(OR(DATABASE!T646="",ISERROR(DATABASE!T646),DATABASE!T646=FALSE),"0",DATABASE!T646)&amp;","</f>
        <v>-246.6,</v>
      </c>
      <c r="W646" s="7" t="str">
        <f>IF(OR(DATABASE!U646="",ISERROR(DATABASE!U646),DATABASE!U646=FALSE),"0",DATABASE!U646)&amp;","</f>
        <v>0.888450012207031,</v>
      </c>
      <c r="X646" s="7">
        <f>IF(OR(DATABASE!V646="",ISERROR(DATABASE!V646),DATABASE!V646=FALSE),"0",DATABASE!V646)</f>
        <v>6.2514901161193849E-5</v>
      </c>
      <c r="Y646" t="s">
        <v>5115</v>
      </c>
    </row>
    <row r="647" spans="2:25" x14ac:dyDescent="0.25">
      <c r="B647" t="s">
        <v>5116</v>
      </c>
      <c r="C647" s="8" t="str">
        <f>""""&amp;DATABASE!A647&amp;""","</f>
        <v>"16747-26-5",</v>
      </c>
      <c r="D647" s="8" t="str">
        <f>""""&amp;DATABASE!B647&amp;""","</f>
        <v>"224-Mhexane",</v>
      </c>
      <c r="E647" s="8" t="str">
        <f>""""&amp;DATABASE!C647&amp;""","</f>
        <v>"C9H20",</v>
      </c>
      <c r="F647" s="8" t="str">
        <f>""""&amp;DATABASE!D647&amp;""","</f>
        <v>"PN",</v>
      </c>
      <c r="G647" s="8" t="str">
        <f>""""&amp;DATABASE!E647&amp;""","</f>
        <v>"(CH3)5 (CH2)2 CH C ",</v>
      </c>
      <c r="H647" s="7" t="str">
        <f>IF(OR(DATABASE!F647="",ISERROR(DATABASE!F647),DATABASE!F647=FALSE),"0",DATABASE!F647)&amp;","</f>
        <v>128.259002685546,</v>
      </c>
      <c r="I647" s="7" t="str">
        <f>IF(OR(DATABASE!G647="",ISERROR(DATABASE!G647),DATABASE!G647=FALSE),"0",DATABASE!G647)&amp;","</f>
        <v>0.718953703046207,</v>
      </c>
      <c r="J647" s="7" t="str">
        <f>IF(OR(DATABASE!H647="",ISERROR(DATABASE!H647),DATABASE!H647=FALSE),"0",DATABASE!H647)&amp;","</f>
        <v>399.700012207031,</v>
      </c>
      <c r="K647" s="7" t="str">
        <f>IF(OR(DATABASE!I647="",ISERROR(DATABASE!I647),DATABASE!I647=FALSE),"0",DATABASE!I647)&amp;","</f>
        <v>573.648010253906,</v>
      </c>
      <c r="L647" s="7" t="str">
        <f>IF(OR(DATABASE!J647="",ISERROR(DATABASE!J647),DATABASE!J647=FALSE),"0",DATABASE!J647)&amp;","</f>
        <v>23.811201171875,</v>
      </c>
      <c r="M647" s="7" t="str">
        <f>IF(OR(DATABASE!K647="",ISERROR(DATABASE!K647),DATABASE!K647=FALSE),"0",DATABASE!K647)&amp;","</f>
        <v>0.507000029087066,</v>
      </c>
      <c r="N647" s="7" t="str">
        <f>IF(OR(DATABASE!L647="",ISERROR(DATABASE!L647),DATABASE!L647=FALSE),"0",DATABASE!L647)&amp;","</f>
        <v>0.321000009775162,</v>
      </c>
      <c r="O647" s="7" t="str">
        <f>IF(OR(DATABASE!M647="",ISERROR(DATABASE!M647),DATABASE!M647=FALSE),"0",DATABASE!M647)&amp;","</f>
        <v>0.165099,</v>
      </c>
      <c r="P647" s="7" t="str">
        <f>IF(OR(DATABASE!N647="",ISERROR(DATABASE!N647),DATABASE!N647=FALSE),"0",DATABASE!N647)&amp;","</f>
        <v>0.005673,</v>
      </c>
      <c r="Q647" s="7" t="str">
        <f>IF(OR(DATABASE!O647="",ISERROR(DATABASE!O647),DATABASE!O647=FALSE),"0",DATABASE!O647)&amp;","</f>
        <v>-0.000002049498,</v>
      </c>
      <c r="R647" s="7" t="str">
        <f>IF(OR(DATABASE!P647="",ISERROR(DATABASE!P647),DATABASE!P647=FALSE),"0",DATABASE!P647)&amp;","</f>
        <v>0,</v>
      </c>
      <c r="S647" s="7" t="str">
        <f>IF(OR(DATABASE!Q647="",ISERROR(DATABASE!Q647),DATABASE!Q647=FALSE),"0",DATABASE!Q647)&amp;","</f>
        <v>0,</v>
      </c>
      <c r="T647" s="7" t="str">
        <f>IF(OR(DATABASE!R647="",ISERROR(DATABASE!R647),DATABASE!R647=FALSE),"0",DATABASE!R647)&amp;","</f>
        <v>-243.39,</v>
      </c>
      <c r="U647" s="7" t="str">
        <f>IF(OR(DATABASE!S647="",ISERROR(DATABASE!S647),DATABASE!S647=FALSE),"0",DATABASE!S647)&amp;","</f>
        <v>22.51,</v>
      </c>
      <c r="V647" s="7" t="str">
        <f>IF(OR(DATABASE!T647="",ISERROR(DATABASE!T647),DATABASE!T647=FALSE),"0",DATABASE!T647)&amp;","</f>
        <v>-248.84,</v>
      </c>
      <c r="W647" s="7" t="str">
        <f>IF(OR(DATABASE!U647="",ISERROR(DATABASE!U647),DATABASE!U647=FALSE),"0",DATABASE!U647)&amp;","</f>
        <v>0.888950012207031,</v>
      </c>
      <c r="X647" s="7">
        <f>IF(OR(DATABASE!V647="",ISERROR(DATABASE!V647),DATABASE!V647=FALSE),"0",DATABASE!V647)</f>
        <v>6.3240900635719294E-5</v>
      </c>
      <c r="Y647" t="s">
        <v>5115</v>
      </c>
    </row>
    <row r="648" spans="2:25" x14ac:dyDescent="0.25">
      <c r="B648" t="s">
        <v>5116</v>
      </c>
      <c r="C648" s="8" t="str">
        <f>""""&amp;DATABASE!A648&amp;""","</f>
        <v>"16747-28-7",</v>
      </c>
      <c r="D648" s="8" t="str">
        <f>""""&amp;DATABASE!B648&amp;""","</f>
        <v>"233-Mhexane",</v>
      </c>
      <c r="E648" s="8" t="str">
        <f>""""&amp;DATABASE!C648&amp;""","</f>
        <v>"C9H20",</v>
      </c>
      <c r="F648" s="8" t="str">
        <f>""""&amp;DATABASE!D648&amp;""","</f>
        <v>"PN",</v>
      </c>
      <c r="G648" s="8" t="str">
        <f>""""&amp;DATABASE!E648&amp;""","</f>
        <v>"(CH3)5 (CH2)2 CH C ",</v>
      </c>
      <c r="H648" s="7" t="str">
        <f>IF(OR(DATABASE!F648="",ISERROR(DATABASE!F648),DATABASE!F648=FALSE),"0",DATABASE!F648)&amp;","</f>
        <v>128.259002685546,</v>
      </c>
      <c r="I648" s="7" t="str">
        <f>IF(OR(DATABASE!G648="",ISERROR(DATABASE!G648),DATABASE!G648=FALSE),"0",DATABASE!G648)&amp;","</f>
        <v>0.740809999523902,</v>
      </c>
      <c r="J648" s="7" t="str">
        <f>IF(OR(DATABASE!H648="",ISERROR(DATABASE!H648),DATABASE!H648=FALSE),"0",DATABASE!H648)&amp;","</f>
        <v>410.838012695312,</v>
      </c>
      <c r="K648" s="7" t="str">
        <f>IF(OR(DATABASE!I648="",ISERROR(DATABASE!I648),DATABASE!I648=FALSE),"0",DATABASE!I648)&amp;","</f>
        <v>596.150024414062,</v>
      </c>
      <c r="L648" s="7" t="str">
        <f>IF(OR(DATABASE!J648="",ISERROR(DATABASE!J648),DATABASE!J648=FALSE),"0",DATABASE!J648)&amp;","</f>
        <v>25.533701171875,</v>
      </c>
      <c r="M648" s="7" t="str">
        <f>IF(OR(DATABASE!K648="",ISERROR(DATABASE!K648),DATABASE!K648=FALSE),"0",DATABASE!K648)&amp;","</f>
        <v>0.49099001288414,</v>
      </c>
      <c r="N648" s="7" t="str">
        <f>IF(OR(DATABASE!L648="",ISERROR(DATABASE!L648),DATABASE!L648=FALSE),"0",DATABASE!L648)&amp;","</f>
        <v>0.329890012741089,</v>
      </c>
      <c r="O648" s="7" t="str">
        <f>IF(OR(DATABASE!M648="",ISERROR(DATABASE!M648),DATABASE!M648=FALSE),"0",DATABASE!M648)&amp;","</f>
        <v>0.104596,</v>
      </c>
      <c r="P648" s="7" t="str">
        <f>IF(OR(DATABASE!N648="",ISERROR(DATABASE!N648),DATABASE!N648=FALSE),"0",DATABASE!N648)&amp;","</f>
        <v>0.00568898,</v>
      </c>
      <c r="Q648" s="7" t="str">
        <f>IF(OR(DATABASE!O648="",ISERROR(DATABASE!O648),DATABASE!O648=FALSE),"0",DATABASE!O648)&amp;","</f>
        <v>-0.000002071158,</v>
      </c>
      <c r="R648" s="7" t="str">
        <f>IF(OR(DATABASE!P648="",ISERROR(DATABASE!P648),DATABASE!P648=FALSE),"0",DATABASE!P648)&amp;","</f>
        <v>0,</v>
      </c>
      <c r="S648" s="7" t="str">
        <f>IF(OR(DATABASE!Q648="",ISERROR(DATABASE!Q648),DATABASE!Q648=FALSE),"0",DATABASE!Q648)&amp;","</f>
        <v>0,</v>
      </c>
      <c r="T648" s="7" t="str">
        <f>IF(OR(DATABASE!R648="",ISERROR(DATABASE!R648),DATABASE!R648=FALSE),"0",DATABASE!R648)&amp;","</f>
        <v>-239.282,</v>
      </c>
      <c r="U648" s="7" t="str">
        <f>IF(OR(DATABASE!S648="",ISERROR(DATABASE!S648),DATABASE!S648=FALSE),"0",DATABASE!S648)&amp;","</f>
        <v>25.9,</v>
      </c>
      <c r="V648" s="7" t="str">
        <f>IF(OR(DATABASE!T648="",ISERROR(DATABASE!T648),DATABASE!T648=FALSE),"0",DATABASE!T648)&amp;","</f>
        <v>-244.23,</v>
      </c>
      <c r="W648" s="7" t="str">
        <f>IF(OR(DATABASE!U648="",ISERROR(DATABASE!U648),DATABASE!U648=FALSE),"0",DATABASE!U648)&amp;","</f>
        <v>0.885140014648438,</v>
      </c>
      <c r="X648" s="7">
        <f>IF(OR(DATABASE!V648="",ISERROR(DATABASE!V648),DATABASE!V648=FALSE),"0",DATABASE!V648)</f>
        <v>6.248880177736282E-5</v>
      </c>
      <c r="Y648" t="s">
        <v>5115</v>
      </c>
    </row>
    <row r="649" spans="2:25" x14ac:dyDescent="0.25">
      <c r="B649" t="s">
        <v>5116</v>
      </c>
      <c r="C649" s="8" t="str">
        <f>""""&amp;DATABASE!A649&amp;""","</f>
        <v>"16747-30-1",</v>
      </c>
      <c r="D649" s="8" t="str">
        <f>""""&amp;DATABASE!B649&amp;""","</f>
        <v>"244-Mhexane",</v>
      </c>
      <c r="E649" s="8" t="str">
        <f>""""&amp;DATABASE!C649&amp;""","</f>
        <v>"C9H20",</v>
      </c>
      <c r="F649" s="8" t="str">
        <f>""""&amp;DATABASE!D649&amp;""","</f>
        <v>"PN",</v>
      </c>
      <c r="G649" s="8" t="str">
        <f>""""&amp;DATABASE!E649&amp;""","</f>
        <v>"(CH3)5 (CH2)2 CH C ",</v>
      </c>
      <c r="H649" s="7" t="str">
        <f>IF(OR(DATABASE!F649="",ISERROR(DATABASE!F649),DATABASE!F649=FALSE),"0",DATABASE!F649)&amp;","</f>
        <v>128.259002685546,</v>
      </c>
      <c r="I649" s="7" t="str">
        <f>IF(OR(DATABASE!G649="",ISERROR(DATABASE!G649),DATABASE!G649=FALSE),"0",DATABASE!G649)&amp;","</f>
        <v>0.727091265283068,</v>
      </c>
      <c r="J649" s="7" t="str">
        <f>IF(OR(DATABASE!H649="",ISERROR(DATABASE!H649),DATABASE!H649=FALSE),"0",DATABASE!H649)&amp;","</f>
        <v>403.808013916015,</v>
      </c>
      <c r="K649" s="7" t="str">
        <f>IF(OR(DATABASE!I649="",ISERROR(DATABASE!I649),DATABASE!I649=FALSE),"0",DATABASE!I649)&amp;","</f>
        <v>581.650024414062,</v>
      </c>
      <c r="L649" s="7" t="str">
        <f>IF(OR(DATABASE!J649="",ISERROR(DATABASE!J649),DATABASE!J649=FALSE),"0",DATABASE!J649)&amp;","</f>
        <v>24.3180004882812,</v>
      </c>
      <c r="M649" s="7" t="str">
        <f>IF(OR(DATABASE!K649="",ISERROR(DATABASE!K649),DATABASE!K649=FALSE),"0",DATABASE!K649)&amp;","</f>
        <v>0.5,</v>
      </c>
      <c r="N649" s="7" t="str">
        <f>IF(OR(DATABASE!L649="",ISERROR(DATABASE!L649),DATABASE!L649=FALSE),"0",DATABASE!L649)&amp;","</f>
        <v>0.342700004577637,</v>
      </c>
      <c r="O649" s="7" t="str">
        <f>IF(OR(DATABASE!M649="",ISERROR(DATABASE!M649),DATABASE!M649=FALSE),"0",DATABASE!M649)&amp;","</f>
        <v>0.142698,</v>
      </c>
      <c r="P649" s="7" t="str">
        <f>IF(OR(DATABASE!N649="",ISERROR(DATABASE!N649),DATABASE!N649=FALSE),"0",DATABASE!N649)&amp;","</f>
        <v>0.005679,</v>
      </c>
      <c r="Q649" s="7" t="str">
        <f>IF(OR(DATABASE!O649="",ISERROR(DATABASE!O649),DATABASE!O649=FALSE),"0",DATABASE!O649)&amp;","</f>
        <v>-0.000002057715,</v>
      </c>
      <c r="R649" s="7" t="str">
        <f>IF(OR(DATABASE!P649="",ISERROR(DATABASE!P649),DATABASE!P649=FALSE),"0",DATABASE!P649)&amp;","</f>
        <v>0,</v>
      </c>
      <c r="S649" s="7" t="str">
        <f>IF(OR(DATABASE!Q649="",ISERROR(DATABASE!Q649),DATABASE!Q649=FALSE),"0",DATABASE!Q649)&amp;","</f>
        <v>0,</v>
      </c>
      <c r="T649" s="7" t="str">
        <f>IF(OR(DATABASE!R649="",ISERROR(DATABASE!R649),DATABASE!R649=FALSE),"0",DATABASE!R649)&amp;","</f>
        <v>-239.952,</v>
      </c>
      <c r="U649" s="7" t="str">
        <f>IF(OR(DATABASE!S649="",ISERROR(DATABASE!S649),DATABASE!S649=FALSE),"0",DATABASE!S649)&amp;","</f>
        <v>23.89,</v>
      </c>
      <c r="V649" s="7" t="str">
        <f>IF(OR(DATABASE!T649="",ISERROR(DATABASE!T649),DATABASE!T649=FALSE),"0",DATABASE!T649)&amp;","</f>
        <v>-246.45,</v>
      </c>
      <c r="W649" s="7" t="str">
        <f>IF(OR(DATABASE!U649="",ISERROR(DATABASE!U649),DATABASE!U649=FALSE),"0",DATABASE!U649)&amp;","</f>
        <v>0.885609008789062,</v>
      </c>
      <c r="X649" s="7">
        <f>IF(OR(DATABASE!V649="",ISERROR(DATABASE!V649),DATABASE!V649=FALSE),"0",DATABASE!V649)</f>
        <v>6.3234902918338782E-5</v>
      </c>
      <c r="Y649" t="s">
        <v>5115</v>
      </c>
    </row>
    <row r="650" spans="2:25" x14ac:dyDescent="0.25">
      <c r="B650" t="s">
        <v>5116</v>
      </c>
      <c r="C650" s="8" t="str">
        <f>""""&amp;DATABASE!A650&amp;""","</f>
        <v>"16747-31-2",</v>
      </c>
      <c r="D650" s="8" t="str">
        <f>""""&amp;DATABASE!B650&amp;""","</f>
        <v>"334-Mhexane",</v>
      </c>
      <c r="E650" s="8" t="str">
        <f>""""&amp;DATABASE!C650&amp;""","</f>
        <v>"C9H20",</v>
      </c>
      <c r="F650" s="8" t="str">
        <f>""""&amp;DATABASE!D650&amp;""","</f>
        <v>"PN",</v>
      </c>
      <c r="G650" s="8" t="str">
        <f>""""&amp;DATABASE!E650&amp;""","</f>
        <v>"(CH3)5 (CH2)2 CH C ",</v>
      </c>
      <c r="H650" s="7" t="str">
        <f>IF(OR(DATABASE!F650="",ISERROR(DATABASE!F650),DATABASE!F650=FALSE),"0",DATABASE!F650)&amp;","</f>
        <v>128.259002685546,</v>
      </c>
      <c r="I650" s="7" t="str">
        <f>IF(OR(DATABASE!G650="",ISERROR(DATABASE!G650),DATABASE!G650=FALSE),"0",DATABASE!G650)&amp;","</f>
        <v>0.749051662345226,</v>
      </c>
      <c r="J650" s="7" t="str">
        <f>IF(OR(DATABASE!H650="",ISERROR(DATABASE!H650),DATABASE!H650=FALSE),"0",DATABASE!H650)&amp;","</f>
        <v>413.630004882812,</v>
      </c>
      <c r="K650" s="7" t="str">
        <f>IF(OR(DATABASE!I650="",ISERROR(DATABASE!I650),DATABASE!I650=FALSE),"0",DATABASE!I650)&amp;","</f>
        <v>602.348022460937,</v>
      </c>
      <c r="L650" s="7" t="str">
        <f>IF(OR(DATABASE!J650="",ISERROR(DATABASE!J650),DATABASE!J650=FALSE),"0",DATABASE!J650)&amp;","</f>
        <v>26.2431005859375,</v>
      </c>
      <c r="M650" s="7" t="str">
        <f>IF(OR(DATABASE!K650="",ISERROR(DATABASE!K650),DATABASE!K650=FALSE),"0",DATABASE!K650)&amp;","</f>
        <v>0.483990013599396,</v>
      </c>
      <c r="N650" s="7" t="str">
        <f>IF(OR(DATABASE!L650="",ISERROR(DATABASE!L650),DATABASE!L650=FALSE),"0",DATABASE!L650)&amp;","</f>
        <v>0.326490014791489,</v>
      </c>
      <c r="O650" s="7" t="str">
        <f>IF(OR(DATABASE!M650="",ISERROR(DATABASE!M650),DATABASE!M650=FALSE),"0",DATABASE!M650)&amp;","</f>
        <v>0.0782828,</v>
      </c>
      <c r="P650" s="7" t="str">
        <f>IF(OR(DATABASE!N650="",ISERROR(DATABASE!N650),DATABASE!N650=FALSE),"0",DATABASE!N650)&amp;","</f>
        <v>0.005695,</v>
      </c>
      <c r="Q650" s="7" t="str">
        <f>IF(OR(DATABASE!O650="",ISERROR(DATABASE!O650),DATABASE!O650=FALSE),"0",DATABASE!O650)&amp;","</f>
        <v>-0.000002078988,</v>
      </c>
      <c r="R650" s="7" t="str">
        <f>IF(OR(DATABASE!P650="",ISERROR(DATABASE!P650),DATABASE!P650=FALSE),"0",DATABASE!P650)&amp;","</f>
        <v>0,</v>
      </c>
      <c r="S650" s="7" t="str">
        <f>IF(OR(DATABASE!Q650="",ISERROR(DATABASE!Q650),DATABASE!Q650=FALSE),"0",DATABASE!Q650)&amp;","</f>
        <v>0,</v>
      </c>
      <c r="T650" s="7" t="str">
        <f>IF(OR(DATABASE!R650="",ISERROR(DATABASE!R650),DATABASE!R650=FALSE),"0",DATABASE!R650)&amp;","</f>
        <v>-235.39,</v>
      </c>
      <c r="U650" s="7" t="str">
        <f>IF(OR(DATABASE!S650="",ISERROR(DATABASE!S650),DATABASE!S650=FALSE),"0",DATABASE!S650)&amp;","</f>
        <v>27.07,</v>
      </c>
      <c r="V650" s="7" t="str">
        <f>IF(OR(DATABASE!T650="",ISERROR(DATABASE!T650),DATABASE!T650=FALSE),"0",DATABASE!T650)&amp;","</f>
        <v>-241.55,</v>
      </c>
      <c r="W650" s="7" t="str">
        <f>IF(OR(DATABASE!U650="",ISERROR(DATABASE!U650),DATABASE!U650=FALSE),"0",DATABASE!U650)&amp;","</f>
        <v>0.879809020996094,</v>
      </c>
      <c r="X650" s="7">
        <f>IF(OR(DATABASE!V650="",ISERROR(DATABASE!V650),DATABASE!V650=FALSE),"0",DATABASE!V650)</f>
        <v>6.3299901783466333E-5</v>
      </c>
      <c r="Y650" t="s">
        <v>5115</v>
      </c>
    </row>
    <row r="651" spans="2:25" x14ac:dyDescent="0.25">
      <c r="B651" t="s">
        <v>5116</v>
      </c>
      <c r="C651" s="8" t="str">
        <f>""""&amp;DATABASE!A651&amp;""","</f>
        <v>"16747-32-3",</v>
      </c>
      <c r="D651" s="8" t="str">
        <f>""""&amp;DATABASE!B651&amp;""","</f>
        <v>"22M3Epentane",</v>
      </c>
      <c r="E651" s="8" t="str">
        <f>""""&amp;DATABASE!C651&amp;""","</f>
        <v>"C9H20",</v>
      </c>
      <c r="F651" s="8" t="str">
        <f>""""&amp;DATABASE!D651&amp;""","</f>
        <v>"PN",</v>
      </c>
      <c r="G651" s="8" t="str">
        <f>""""&amp;DATABASE!E651&amp;""","</f>
        <v>"(CH3)5 (CH2)2 CH C ",</v>
      </c>
      <c r="H651" s="7" t="str">
        <f>IF(OR(DATABASE!F651="",ISERROR(DATABASE!F651),DATABASE!F651=FALSE),"0",DATABASE!F651)&amp;","</f>
        <v>128.259002685546,</v>
      </c>
      <c r="I651" s="7" t="str">
        <f>IF(OR(DATABASE!G651="",ISERROR(DATABASE!G651),DATABASE!G651=FALSE),"0",DATABASE!G651)&amp;","</f>
        <v>0.738101490479208,</v>
      </c>
      <c r="J651" s="7" t="str">
        <f>IF(OR(DATABASE!H651="",ISERROR(DATABASE!H651),DATABASE!H651=FALSE),"0",DATABASE!H651)&amp;","</f>
        <v>406.989013671875,</v>
      </c>
      <c r="K651" s="7" t="str">
        <f>IF(OR(DATABASE!I651="",ISERROR(DATABASE!I651),DATABASE!I651=FALSE),"0",DATABASE!I651)&amp;","</f>
        <v>590.549011230468,</v>
      </c>
      <c r="L651" s="7" t="str">
        <f>IF(OR(DATABASE!J651="",ISERROR(DATABASE!J651),DATABASE!J651=FALSE),"0",DATABASE!J651)&amp;","</f>
        <v>25.533701171875,</v>
      </c>
      <c r="M651" s="7" t="str">
        <f>IF(OR(DATABASE!K651="",ISERROR(DATABASE!K651),DATABASE!K651=FALSE),"0",DATABASE!K651)&amp;","</f>
        <v>0.486000001430511,</v>
      </c>
      <c r="N651" s="7" t="str">
        <f>IF(OR(DATABASE!L651="",ISERROR(DATABASE!L651),DATABASE!L651=FALSE),"0",DATABASE!L651)&amp;","</f>
        <v>0.33008000254631,</v>
      </c>
      <c r="O651" s="7" t="str">
        <f>IF(OR(DATABASE!M651="",ISERROR(DATABASE!M651),DATABASE!M651=FALSE),"0",DATABASE!M651)&amp;","</f>
        <v>0.106397,</v>
      </c>
      <c r="P651" s="7" t="str">
        <f>IF(OR(DATABASE!N651="",ISERROR(DATABASE!N651),DATABASE!N651=FALSE),"0",DATABASE!N651)&amp;","</f>
        <v>0.005687,</v>
      </c>
      <c r="Q651" s="7" t="str">
        <f>IF(OR(DATABASE!O651="",ISERROR(DATABASE!O651),DATABASE!O651=FALSE),"0",DATABASE!O651)&amp;","</f>
        <v>-0.000002068518,</v>
      </c>
      <c r="R651" s="7" t="str">
        <f>IF(OR(DATABASE!P651="",ISERROR(DATABASE!P651),DATABASE!P651=FALSE),"0",DATABASE!P651)&amp;","</f>
        <v>0,</v>
      </c>
      <c r="S651" s="7" t="str">
        <f>IF(OR(DATABASE!Q651="",ISERROR(DATABASE!Q651),DATABASE!Q651=FALSE),"0",DATABASE!Q651)&amp;","</f>
        <v>0,</v>
      </c>
      <c r="T651" s="7" t="str">
        <f>IF(OR(DATABASE!R651="",ISERROR(DATABASE!R651),DATABASE!R651=FALSE),"0",DATABASE!R651)&amp;","</f>
        <v>-231.29,</v>
      </c>
      <c r="U651" s="7" t="str">
        <f>IF(OR(DATABASE!S651="",ISERROR(DATABASE!S651),DATABASE!S651=FALSE),"0",DATABASE!S651)&amp;","</f>
        <v>29.12,</v>
      </c>
      <c r="V651" s="7" t="str">
        <f>IF(OR(DATABASE!T651="",ISERROR(DATABASE!T651),DATABASE!T651=FALSE),"0",DATABASE!T651)&amp;","</f>
        <v>-243.85,</v>
      </c>
      <c r="W651" s="7" t="str">
        <f>IF(OR(DATABASE!U651="",ISERROR(DATABASE!U651),DATABASE!U651=FALSE),"0",DATABASE!U651)&amp;","</f>
        <v>0.894299011230469,</v>
      </c>
      <c r="X651" s="7">
        <f>IF(OR(DATABASE!V651="",ISERROR(DATABASE!V651),DATABASE!V651=FALSE),"0",DATABASE!V651)</f>
        <v>6.3759900629520422E-5</v>
      </c>
      <c r="Y651" t="s">
        <v>5115</v>
      </c>
    </row>
    <row r="652" spans="2:25" x14ac:dyDescent="0.25">
      <c r="B652" t="s">
        <v>5116</v>
      </c>
      <c r="C652" s="8" t="str">
        <f>""""&amp;DATABASE!A652&amp;""","</f>
        <v>"16747-33-4",</v>
      </c>
      <c r="D652" s="8" t="str">
        <f>""""&amp;DATABASE!B652&amp;""","</f>
        <v>"23M3Epentane",</v>
      </c>
      <c r="E652" s="8" t="str">
        <f>""""&amp;DATABASE!C652&amp;""","</f>
        <v>"C9H20",</v>
      </c>
      <c r="F652" s="8" t="str">
        <f>""""&amp;DATABASE!D652&amp;""","</f>
        <v>"PN",</v>
      </c>
      <c r="G652" s="8" t="str">
        <f>""""&amp;DATABASE!E652&amp;""","</f>
        <v>"(CH3)5 (CH2)2 CH C ",</v>
      </c>
      <c r="H652" s="7" t="str">
        <f>IF(OR(DATABASE!F652="",ISERROR(DATABASE!F652),DATABASE!F652=FALSE),"0",DATABASE!F652)&amp;","</f>
        <v>128.259002685546,</v>
      </c>
      <c r="I652" s="7" t="str">
        <f>IF(OR(DATABASE!G652="",ISERROR(DATABASE!G652),DATABASE!G652=FALSE),"0",DATABASE!G652)&amp;","</f>
        <v>0.758295232200113,</v>
      </c>
      <c r="J652" s="7" t="str">
        <f>IF(OR(DATABASE!H652="",ISERROR(DATABASE!H652),DATABASE!H652=FALSE),"0",DATABASE!H652)&amp;","</f>
        <v>417.850006103515,</v>
      </c>
      <c r="K652" s="7" t="str">
        <f>IF(OR(DATABASE!I652="",ISERROR(DATABASE!I652),DATABASE!I652=FALSE),"0",DATABASE!I652)&amp;","</f>
        <v>606.848022460937,</v>
      </c>
      <c r="L652" s="7" t="str">
        <f>IF(OR(DATABASE!J652="",ISERROR(DATABASE!J652),DATABASE!J652=FALSE),"0",DATABASE!J652)&amp;","</f>
        <v>26.8511010742188,</v>
      </c>
      <c r="M652" s="7" t="str">
        <f>IF(OR(DATABASE!K652="",ISERROR(DATABASE!K652),DATABASE!K652=FALSE),"0",DATABASE!K652)&amp;","</f>
        <v>0.476990014314651,</v>
      </c>
      <c r="N652" s="7" t="str">
        <f>IF(OR(DATABASE!L652="",ISERROR(DATABASE!L652),DATABASE!L652=FALSE),"0",DATABASE!L652)&amp;","</f>
        <v>0.346700012683868,</v>
      </c>
      <c r="O652" s="7" t="str">
        <f>IF(OR(DATABASE!M652="",ISERROR(DATABASE!M652),DATABASE!M652=FALSE),"0",DATABASE!M652)&amp;","</f>
        <v>0.051151,</v>
      </c>
      <c r="P652" s="7" t="str">
        <f>IF(OR(DATABASE!N652="",ISERROR(DATABASE!N652),DATABASE!N652=FALSE),"0",DATABASE!N652)&amp;","</f>
        <v>0.005701,</v>
      </c>
      <c r="Q652" s="7" t="str">
        <f>IF(OR(DATABASE!O652="",ISERROR(DATABASE!O652),DATABASE!O652=FALSE),"0",DATABASE!O652)&amp;","</f>
        <v>-0.000002087565,</v>
      </c>
      <c r="R652" s="7" t="str">
        <f>IF(OR(DATABASE!P652="",ISERROR(DATABASE!P652),DATABASE!P652=FALSE),"0",DATABASE!P652)&amp;","</f>
        <v>0,</v>
      </c>
      <c r="S652" s="7" t="str">
        <f>IF(OR(DATABASE!Q652="",ISERROR(DATABASE!Q652),DATABASE!Q652=FALSE),"0",DATABASE!Q652)&amp;","</f>
        <v>0,</v>
      </c>
      <c r="T652" s="7" t="str">
        <f>IF(OR(DATABASE!R652="",ISERROR(DATABASE!R652),DATABASE!R652=FALSE),"0",DATABASE!R652)&amp;","</f>
        <v>-233.842,</v>
      </c>
      <c r="U652" s="7" t="str">
        <f>IF(OR(DATABASE!S652="",ISERROR(DATABASE!S652),DATABASE!S652=FALSE),"0",DATABASE!S652)&amp;","</f>
        <v>31.17,</v>
      </c>
      <c r="V652" s="7" t="str">
        <f>IF(OR(DATABASE!T652="",ISERROR(DATABASE!T652),DATABASE!T652=FALSE),"0",DATABASE!T652)&amp;","</f>
        <v>-239.24,</v>
      </c>
      <c r="W652" s="7" t="str">
        <f>IF(OR(DATABASE!U652="",ISERROR(DATABASE!U652),DATABASE!U652=FALSE),"0",DATABASE!U652)&amp;","</f>
        <v>0.885830017089844,</v>
      </c>
      <c r="X652" s="7">
        <f>IF(OR(DATABASE!V652="",ISERROR(DATABASE!V652),DATABASE!V652=FALSE),"0",DATABASE!V652)</f>
        <v>6.3120000064373019E-5</v>
      </c>
      <c r="Y652" t="s">
        <v>5115</v>
      </c>
    </row>
    <row r="653" spans="2:25" x14ac:dyDescent="0.25">
      <c r="B653" t="s">
        <v>5116</v>
      </c>
      <c r="C653" s="8" t="str">
        <f>""""&amp;DATABASE!A653&amp;""","</f>
        <v>"16747-38-9",</v>
      </c>
      <c r="D653" s="8" t="str">
        <f>""""&amp;DATABASE!B653&amp;""","</f>
        <v>"2334Mpentane",</v>
      </c>
      <c r="E653" s="8" t="str">
        <f>""""&amp;DATABASE!C653&amp;""","</f>
        <v>"C9H20",</v>
      </c>
      <c r="F653" s="8" t="str">
        <f>""""&amp;DATABASE!D653&amp;""","</f>
        <v>"PN",</v>
      </c>
      <c r="G653" s="8" t="str">
        <f>""""&amp;DATABASE!E653&amp;""","</f>
        <v>"(CH3)6 (CH)2 C ",</v>
      </c>
      <c r="H653" s="7" t="str">
        <f>IF(OR(DATABASE!F653="",ISERROR(DATABASE!F653),DATABASE!F653=FALSE),"0",DATABASE!F653)&amp;","</f>
        <v>128.259002685546,</v>
      </c>
      <c r="I653" s="7" t="str">
        <f>IF(OR(DATABASE!G653="",ISERROR(DATABASE!G653),DATABASE!G653=FALSE),"0",DATABASE!G653)&amp;","</f>
        <v>0.757887871462321,</v>
      </c>
      <c r="J653" s="7" t="str">
        <f>IF(OR(DATABASE!H653="",ISERROR(DATABASE!H653),DATABASE!H653=FALSE),"0",DATABASE!H653)&amp;","</f>
        <v>414.717010498046,</v>
      </c>
      <c r="K653" s="7" t="str">
        <f>IF(OR(DATABASE!I653="",ISERROR(DATABASE!I653),DATABASE!I653=FALSE),"0",DATABASE!I653)&amp;","</f>
        <v>609.049011230468,</v>
      </c>
      <c r="L653" s="7" t="str">
        <f>IF(OR(DATABASE!J653="",ISERROR(DATABASE!J653),DATABASE!J653=FALSE),"0",DATABASE!J653)&amp;","</f>
        <v>26.951201171875,</v>
      </c>
      <c r="M653" s="7" t="str">
        <f>IF(OR(DATABASE!K653="",ISERROR(DATABASE!K653),DATABASE!K653=FALSE),"0",DATABASE!K653)&amp;","</f>
        <v>0.481000006198883,</v>
      </c>
      <c r="N653" s="7" t="str">
        <f>IF(OR(DATABASE!L653="",ISERROR(DATABASE!L653),DATABASE!L653=FALSE),"0",DATABASE!L653)&amp;","</f>
        <v>0.312990009784698,</v>
      </c>
      <c r="O653" s="7" t="str">
        <f>IF(OR(DATABASE!M653="",ISERROR(DATABASE!M653),DATABASE!M653=FALSE),"0",DATABASE!M653)&amp;","</f>
        <v>0.0454099,</v>
      </c>
      <c r="P653" s="7" t="str">
        <f>IF(OR(DATABASE!N653="",ISERROR(DATABASE!N653),DATABASE!N653=FALSE),"0",DATABASE!N653)&amp;","</f>
        <v>0.005701,</v>
      </c>
      <c r="Q653" s="7" t="str">
        <f>IF(OR(DATABASE!O653="",ISERROR(DATABASE!O653),DATABASE!O653=FALSE),"0",DATABASE!O653)&amp;","</f>
        <v>-0.000002087208,</v>
      </c>
      <c r="R653" s="7" t="str">
        <f>IF(OR(DATABASE!P653="",ISERROR(DATABASE!P653),DATABASE!P653=FALSE),"0",DATABASE!P653)&amp;","</f>
        <v>0,</v>
      </c>
      <c r="S653" s="7" t="str">
        <f>IF(OR(DATABASE!Q653="",ISERROR(DATABASE!Q653),DATABASE!Q653=FALSE),"0",DATABASE!Q653)&amp;","</f>
        <v>0,</v>
      </c>
      <c r="T653" s="7" t="str">
        <f>IF(OR(DATABASE!R653="",ISERROR(DATABASE!R653),DATABASE!R653=FALSE),"0",DATABASE!R653)&amp;","</f>
        <v>-236.39,</v>
      </c>
      <c r="U653" s="7" t="str">
        <f>IF(OR(DATABASE!S653="",ISERROR(DATABASE!S653),DATABASE!S653=FALSE),"0",DATABASE!S653)&amp;","</f>
        <v>38.3,</v>
      </c>
      <c r="V653" s="7" t="str">
        <f>IF(OR(DATABASE!T653="",ISERROR(DATABASE!T653),DATABASE!T653=FALSE),"0",DATABASE!T653)&amp;","</f>
        <v>-241.8,</v>
      </c>
      <c r="W653" s="7" t="str">
        <f>IF(OR(DATABASE!U653="",ISERROR(DATABASE!U653),DATABASE!U653=FALSE),"0",DATABASE!U653)&amp;","</f>
        <v>0.904510009765625,</v>
      </c>
      <c r="X653" s="7">
        <f>IF(OR(DATABASE!V653="",ISERROR(DATABASE!V653),DATABASE!V653=FALSE),"0",DATABASE!V653)</f>
        <v>6.2350701540708539E-5</v>
      </c>
      <c r="Y653" t="s">
        <v>5115</v>
      </c>
    </row>
    <row r="654" spans="2:25" x14ac:dyDescent="0.25">
      <c r="B654" t="s">
        <v>5116</v>
      </c>
      <c r="C654" s="8" t="str">
        <f>""""&amp;DATABASE!A654&amp;""","</f>
        <v>"16747-42-5",</v>
      </c>
      <c r="D654" s="8" t="str">
        <f>""""&amp;DATABASE!B654&amp;""","</f>
        <v>"2245-Mhexane",</v>
      </c>
      <c r="E654" s="8" t="str">
        <f>""""&amp;DATABASE!C654&amp;""","</f>
        <v>"C10H22",</v>
      </c>
      <c r="F654" s="8" t="str">
        <f>""""&amp;DATABASE!D654&amp;""","</f>
        <v>"PN",</v>
      </c>
      <c r="G654" s="8" t="str">
        <f>""""&amp;DATABASE!E654&amp;""","</f>
        <v>"(CH3)6 CH2 (CH)2 C ",</v>
      </c>
      <c r="H654" s="7" t="str">
        <f>IF(OR(DATABASE!F654="",ISERROR(DATABASE!F654),DATABASE!F654=FALSE),"0",DATABASE!F654)&amp;","</f>
        <v>142.285003662109,</v>
      </c>
      <c r="I654" s="7" t="str">
        <f>IF(OR(DATABASE!G654="",ISERROR(DATABASE!G654),DATABASE!G654=FALSE),"0",DATABASE!G654)&amp;","</f>
        <v>0.73887320326262,</v>
      </c>
      <c r="J654" s="7" t="str">
        <f>IF(OR(DATABASE!H654="",ISERROR(DATABASE!H654),DATABASE!H654=FALSE),"0",DATABASE!H654)&amp;","</f>
        <v>421.049011230468,</v>
      </c>
      <c r="K654" s="7" t="str">
        <f>IF(OR(DATABASE!I654="",ISERROR(DATABASE!I654),DATABASE!I654=FALSE),"0",DATABASE!I654)&amp;","</f>
        <v>598.539001464843,</v>
      </c>
      <c r="L654" s="7" t="str">
        <f>IF(OR(DATABASE!J654="",ISERROR(DATABASE!J654),DATABASE!J654=FALSE),"0",DATABASE!J654)&amp;","</f>
        <v>22.2010009765625,</v>
      </c>
      <c r="M654" s="7" t="str">
        <f>IF(OR(DATABASE!K654="",ISERROR(DATABASE!K654),DATABASE!K654=FALSE),"0",DATABASE!K654)&amp;","</f>
        <v>0.543510019779205,</v>
      </c>
      <c r="N654" s="7" t="str">
        <f>IF(OR(DATABASE!L654="",ISERROR(DATABASE!L654),DATABASE!L654=FALSE),"0",DATABASE!L654)&amp;","</f>
        <v>0.364300012588501,</v>
      </c>
      <c r="O654" s="7" t="str">
        <f>IF(OR(DATABASE!M654="",ISERROR(DATABASE!M654),DATABASE!M654=FALSE),"0",DATABASE!M654)&amp;","</f>
        <v>0.135,</v>
      </c>
      <c r="P654" s="7" t="str">
        <f>IF(OR(DATABASE!N654="",ISERROR(DATABASE!N654),DATABASE!N654=FALSE),"0",DATABASE!N654)&amp;","</f>
        <v>0.0056876,</v>
      </c>
      <c r="Q654" s="7" t="str">
        <f>IF(OR(DATABASE!O654="",ISERROR(DATABASE!O654),DATABASE!O654=FALSE),"0",DATABASE!O654)&amp;","</f>
        <v>-0.000002069268,</v>
      </c>
      <c r="R654" s="7" t="str">
        <f>IF(OR(DATABASE!P654="",ISERROR(DATABASE!P654),DATABASE!P654=FALSE),"0",DATABASE!P654)&amp;","</f>
        <v>0,</v>
      </c>
      <c r="S654" s="7" t="str">
        <f>IF(OR(DATABASE!Q654="",ISERROR(DATABASE!Q654),DATABASE!Q654=FALSE),"0",DATABASE!Q654)&amp;","</f>
        <v>0,</v>
      </c>
      <c r="T654" s="7" t="str">
        <f>IF(OR(DATABASE!R654="",ISERROR(DATABASE!R654),DATABASE!R654=FALSE),"0",DATABASE!R654)&amp;","</f>
        <v>-266.937,</v>
      </c>
      <c r="U654" s="7" t="str">
        <f>IF(OR(DATABASE!S654="",ISERROR(DATABASE!S654),DATABASE!S654=FALSE),"0",DATABASE!S654)&amp;","</f>
        <v>32.59,</v>
      </c>
      <c r="V654" s="7" t="str">
        <f>IF(OR(DATABASE!T654="",ISERROR(DATABASE!T654),DATABASE!T654=FALSE),"0",DATABASE!T654)&amp;","</f>
        <v>-272.35,</v>
      </c>
      <c r="W654" s="7" t="str">
        <f>IF(OR(DATABASE!U654="",ISERROR(DATABASE!U654),DATABASE!U654=FALSE),"0",DATABASE!U654)&amp;","</f>
        <v>0.999848022460938,</v>
      </c>
      <c r="X654" s="7">
        <f>IF(OR(DATABASE!V654="",ISERROR(DATABASE!V654),DATABASE!V654=FALSE),"0",DATABASE!V654)</f>
        <v>6.8568900227546694E-5</v>
      </c>
      <c r="Y654" t="s">
        <v>5115</v>
      </c>
    </row>
    <row r="655" spans="2:25" x14ac:dyDescent="0.25">
      <c r="B655" t="s">
        <v>5116</v>
      </c>
      <c r="C655" s="8" t="str">
        <f>""""&amp;DATABASE!A655&amp;""","</f>
        <v>"16747-44-7",</v>
      </c>
      <c r="D655" s="8" t="str">
        <f>""""&amp;DATABASE!B655&amp;""","</f>
        <v>"22334Mpentan",</v>
      </c>
      <c r="E655" s="8" t="str">
        <f>""""&amp;DATABASE!C655&amp;""","</f>
        <v>"C10H22",</v>
      </c>
      <c r="F655" s="8" t="str">
        <f>""""&amp;DATABASE!D655&amp;""","</f>
        <v>"PN",</v>
      </c>
      <c r="G655" s="8" t="str">
        <f>""""&amp;DATABASE!E655&amp;""","</f>
        <v>"(CH3)7 CH (C)2 ",</v>
      </c>
      <c r="H655" s="7" t="str">
        <f>IF(OR(DATABASE!F655="",ISERROR(DATABASE!F655),DATABASE!F655=FALSE),"0",DATABASE!F655)&amp;","</f>
        <v>142.285003662109,</v>
      </c>
      <c r="I655" s="7" t="str">
        <f>IF(OR(DATABASE!G655="",ISERROR(DATABASE!G655),DATABASE!G655=FALSE),"0",DATABASE!G655)&amp;","</f>
        <v>0.783083267496931,</v>
      </c>
      <c r="J655" s="7" t="str">
        <f>IF(OR(DATABASE!H655="",ISERROR(DATABASE!H655),DATABASE!H655=FALSE),"0",DATABASE!H655)&amp;","</f>
        <v>439.226013183593,</v>
      </c>
      <c r="K655" s="7" t="str">
        <f>IF(OR(DATABASE!I655="",ISERROR(DATABASE!I655),DATABASE!I655=FALSE),"0",DATABASE!I655)&amp;","</f>
        <v>643.927001953125,</v>
      </c>
      <c r="L655" s="7" t="str">
        <f>IF(OR(DATABASE!J655="",ISERROR(DATABASE!J655),DATABASE!J655=FALSE),"0",DATABASE!J655)&amp;","</f>
        <v>25.8551000976563,</v>
      </c>
      <c r="M655" s="7" t="str">
        <f>IF(OR(DATABASE!K655="",ISERROR(DATABASE!K655),DATABASE!K655=FALSE),"0",DATABASE!K655)&amp;","</f>
        <v>0.508010029792785,</v>
      </c>
      <c r="N655" s="7" t="str">
        <f>IF(OR(DATABASE!L655="",ISERROR(DATABASE!L655),DATABASE!L655=FALSE),"0",DATABASE!L655)&amp;","</f>
        <v>0.289790004491806,</v>
      </c>
      <c r="O655" s="7" t="str">
        <f>IF(OR(DATABASE!M655="",ISERROR(DATABASE!M655),DATABASE!M655=FALSE),"0",DATABASE!M655)&amp;","</f>
        <v>0.0015255,</v>
      </c>
      <c r="P655" s="7" t="str">
        <f>IF(OR(DATABASE!N655="",ISERROR(DATABASE!N655),DATABASE!N655=FALSE),"0",DATABASE!N655)&amp;","</f>
        <v>0.0057178,</v>
      </c>
      <c r="Q655" s="7" t="str">
        <f>IF(OR(DATABASE!O655="",ISERROR(DATABASE!O655),DATABASE!O655=FALSE),"0",DATABASE!O655)&amp;","</f>
        <v>-0.000002109618,</v>
      </c>
      <c r="R655" s="7" t="str">
        <f>IF(OR(DATABASE!P655="",ISERROR(DATABASE!P655),DATABASE!P655=FALSE),"0",DATABASE!P655)&amp;","</f>
        <v>0,</v>
      </c>
      <c r="S655" s="7" t="str">
        <f>IF(OR(DATABASE!Q655="",ISERROR(DATABASE!Q655),DATABASE!Q655=FALSE),"0",DATABASE!Q655)&amp;","</f>
        <v>0,</v>
      </c>
      <c r="T655" s="7" t="str">
        <f>IF(OR(DATABASE!R655="",ISERROR(DATABASE!R655),DATABASE!R655=FALSE),"0",DATABASE!R655)&amp;","</f>
        <v>-241.29,</v>
      </c>
      <c r="U655" s="7" t="str">
        <f>IF(OR(DATABASE!S655="",ISERROR(DATABASE!S655),DATABASE!S655=FALSE),"0",DATABASE!S655)&amp;","</f>
        <v>57.36,</v>
      </c>
      <c r="V655" s="7" t="str">
        <f>IF(OR(DATABASE!T655="",ISERROR(DATABASE!T655),DATABASE!T655=FALSE),"0",DATABASE!T655)&amp;","</f>
        <v>-253.28,</v>
      </c>
      <c r="W655" s="7" t="str">
        <f>IF(OR(DATABASE!U655="",ISERROR(DATABASE!U655),DATABASE!U655=FALSE),"0",DATABASE!U655)&amp;","</f>
        <v>1.02009002685547,</v>
      </c>
      <c r="X655" s="7">
        <f>IF(OR(DATABASE!V655="",ISERROR(DATABASE!V655),DATABASE!V655=FALSE),"0",DATABASE!V655)</f>
        <v>6.4778000116348265E-5</v>
      </c>
      <c r="Y655" t="s">
        <v>5115</v>
      </c>
    </row>
    <row r="656" spans="2:25" x14ac:dyDescent="0.25">
      <c r="B656" t="s">
        <v>5116</v>
      </c>
      <c r="C656" s="8" t="str">
        <f>""""&amp;DATABASE!A656&amp;""","</f>
        <v>"16747-45-8",</v>
      </c>
      <c r="D656" s="8" t="str">
        <f>""""&amp;DATABASE!B656&amp;""","</f>
        <v>"22344Mpentan",</v>
      </c>
      <c r="E656" s="8" t="str">
        <f>""""&amp;DATABASE!C656&amp;""","</f>
        <v>"C10H22",</v>
      </c>
      <c r="F656" s="8" t="str">
        <f>""""&amp;DATABASE!D656&amp;""","</f>
        <v>"PN",</v>
      </c>
      <c r="G656" s="8" t="str">
        <f>""""&amp;DATABASE!E656&amp;""","</f>
        <v>"(CH3)7 CH (C)2 ",</v>
      </c>
      <c r="H656" s="7" t="str">
        <f>IF(OR(DATABASE!F656="",ISERROR(DATABASE!F656),DATABASE!F656=FALSE),"0",DATABASE!F656)&amp;","</f>
        <v>142.285003662109,</v>
      </c>
      <c r="I656" s="7" t="str">
        <f>IF(OR(DATABASE!G656="",ISERROR(DATABASE!G656),DATABASE!G656=FALSE),"0",DATABASE!G656)&amp;","</f>
        <v>0.769859988502572,</v>
      </c>
      <c r="J656" s="7" t="str">
        <f>IF(OR(DATABASE!H656="",ISERROR(DATABASE!H656),DATABASE!H656=FALSE),"0",DATABASE!H656)&amp;","</f>
        <v>432.459014892578,</v>
      </c>
      <c r="K656" s="7" t="str">
        <f>IF(OR(DATABASE!I656="",ISERROR(DATABASE!I656),DATABASE!I656=FALSE),"0",DATABASE!I656)&amp;","</f>
        <v>627.369018554687,</v>
      </c>
      <c r="L656" s="7" t="str">
        <f>IF(OR(DATABASE!J656="",ISERROR(DATABASE!J656),DATABASE!J656=FALSE),"0",DATABASE!J656)&amp;","</f>
        <v>23.9936010742187,</v>
      </c>
      <c r="M656" s="7" t="str">
        <f>IF(OR(DATABASE!K656="",ISERROR(DATABASE!K656),DATABASE!K656=FALSE),"0",DATABASE!K656)&amp;","</f>
        <v>0.521300017833709,</v>
      </c>
      <c r="N656" s="7" t="str">
        <f>IF(OR(DATABASE!L656="",ISERROR(DATABASE!L656),DATABASE!L656=FALSE),"0",DATABASE!L656)&amp;","</f>
        <v>0.304390013217926,</v>
      </c>
      <c r="O656" s="7" t="str">
        <f>IF(OR(DATABASE!M656="",ISERROR(DATABASE!M656),DATABASE!M656=FALSE),"0",DATABASE!M656)&amp;","</f>
        <v>0.03871,</v>
      </c>
      <c r="P656" s="7" t="str">
        <f>IF(OR(DATABASE!N656="",ISERROR(DATABASE!N656),DATABASE!N656=FALSE),"0",DATABASE!N656)&amp;","</f>
        <v>0.005709,</v>
      </c>
      <c r="Q656" s="7" t="str">
        <f>IF(OR(DATABASE!O656="",ISERROR(DATABASE!O656),DATABASE!O656=FALSE),"0",DATABASE!O656)&amp;","</f>
        <v>-0.000002098038,</v>
      </c>
      <c r="R656" s="7" t="str">
        <f>IF(OR(DATABASE!P656="",ISERROR(DATABASE!P656),DATABASE!P656=FALSE),"0",DATABASE!P656)&amp;","</f>
        <v>0,</v>
      </c>
      <c r="S656" s="7" t="str">
        <f>IF(OR(DATABASE!Q656="",ISERROR(DATABASE!Q656),DATABASE!Q656=FALSE),"0",DATABASE!Q656)&amp;","</f>
        <v>0,</v>
      </c>
      <c r="T656" s="7" t="str">
        <f>IF(OR(DATABASE!R656="",ISERROR(DATABASE!R656),DATABASE!R656=FALSE),"0",DATABASE!R656)&amp;","</f>
        <v>-247.734,</v>
      </c>
      <c r="U656" s="7" t="str">
        <f>IF(OR(DATABASE!S656="",ISERROR(DATABASE!S656),DATABASE!S656=FALSE),"0",DATABASE!S656)&amp;","</f>
        <v>60.25,</v>
      </c>
      <c r="V656" s="7" t="str">
        <f>IF(OR(DATABASE!T656="",ISERROR(DATABASE!T656),DATABASE!T656=FALSE),"0",DATABASE!T656)&amp;","</f>
        <v>-253.379,</v>
      </c>
      <c r="W656" s="7" t="str">
        <f>IF(OR(DATABASE!U656="",ISERROR(DATABASE!U656),DATABASE!U656=FALSE),"0",DATABASE!U656)&amp;","</f>
        <v>1.03056005859375,</v>
      </c>
      <c r="X656" s="7">
        <f>IF(OR(DATABASE!V656="",ISERROR(DATABASE!V656),DATABASE!V656=FALSE),"0",DATABASE!V656)</f>
        <v>6.3359901309013373E-5</v>
      </c>
      <c r="Y656" t="s">
        <v>5115</v>
      </c>
    </row>
    <row r="657" spans="2:25" x14ac:dyDescent="0.25">
      <c r="B657" t="s">
        <v>5116</v>
      </c>
      <c r="C657" s="8" t="str">
        <f>""""&amp;DATABASE!A657&amp;""","</f>
        <v>"16747-50-5",</v>
      </c>
      <c r="D657" s="8" t="str">
        <f>""""&amp;DATABASE!B657&amp;""","</f>
        <v>"1-M-1-ECC5",</v>
      </c>
      <c r="E657" s="8" t="str">
        <f>""""&amp;DATABASE!C657&amp;""","</f>
        <v>"C8H16",</v>
      </c>
      <c r="F657" s="8" t="str">
        <f>""""&amp;DATABASE!D657&amp;""","</f>
        <v>"N",</v>
      </c>
      <c r="G657" s="8" t="str">
        <f>""""&amp;DATABASE!E657&amp;""","</f>
        <v>"(CH3)2 (CH2)5 C ",</v>
      </c>
      <c r="H657" s="7" t="str">
        <f>IF(OR(DATABASE!F657="",ISERROR(DATABASE!F657),DATABASE!F657=FALSE),"0",DATABASE!F657)&amp;","</f>
        <v>112.208000183105,</v>
      </c>
      <c r="I657" s="7" t="str">
        <f>IF(OR(DATABASE!G657="",ISERROR(DATABASE!G657),DATABASE!G657=FALSE),"0",DATABASE!G657)&amp;","</f>
        <v>0.784821881659622,</v>
      </c>
      <c r="J657" s="7" t="str">
        <f>IF(OR(DATABASE!H657="",ISERROR(DATABASE!H657),DATABASE!H657=FALSE),"0",DATABASE!H657)&amp;","</f>
        <v>394.678009033203,</v>
      </c>
      <c r="K657" s="7" t="str">
        <f>IF(OR(DATABASE!I657="",ISERROR(DATABASE!I657),DATABASE!I657=FALSE),"0",DATABASE!I657)&amp;","</f>
        <v>592.039001464843,</v>
      </c>
      <c r="L657" s="7" t="str">
        <f>IF(OR(DATABASE!J657="",ISERROR(DATABASE!J657),DATABASE!J657=FALSE),"0",DATABASE!J657)&amp;","</f>
        <v>29.8886010742188,</v>
      </c>
      <c r="M657" s="7" t="str">
        <f>IF(OR(DATABASE!K657="",ISERROR(DATABASE!K657),DATABASE!K657=FALSE),"0",DATABASE!K657)&amp;","</f>
        <v>0.421660006046295,</v>
      </c>
      <c r="N657" s="7" t="str">
        <f>IF(OR(DATABASE!L657="",ISERROR(DATABASE!L657),DATABASE!L657=FALSE),"0",DATABASE!L657)&amp;","</f>
        <v>0.25,</v>
      </c>
      <c r="O657" s="7" t="str">
        <f>IF(OR(DATABASE!M657="",ISERROR(DATABASE!M657),DATABASE!M657=FALSE),"0",DATABASE!M657)&amp;","</f>
        <v>-0.11579,</v>
      </c>
      <c r="P657" s="7" t="str">
        <f>IF(OR(DATABASE!N657="",ISERROR(DATABASE!N657),DATABASE!N657=FALSE),"0",DATABASE!N657)&amp;","</f>
        <v>0.005719,</v>
      </c>
      <c r="Q657" s="7" t="str">
        <f>IF(OR(DATABASE!O657="",ISERROR(DATABASE!O657),DATABASE!O657=FALSE),"0",DATABASE!O657)&amp;","</f>
        <v>-0.000002111088,</v>
      </c>
      <c r="R657" s="7" t="str">
        <f>IF(OR(DATABASE!P657="",ISERROR(DATABASE!P657),DATABASE!P657=FALSE),"0",DATABASE!P657)&amp;","</f>
        <v>0,</v>
      </c>
      <c r="S657" s="7" t="str">
        <f>IF(OR(DATABASE!Q657="",ISERROR(DATABASE!Q657),DATABASE!Q657=FALSE),"0",DATABASE!Q657)&amp;","</f>
        <v>0,</v>
      </c>
      <c r="T657" s="7" t="str">
        <f>IF(OR(DATABASE!R657="",ISERROR(DATABASE!R657),DATABASE!R657=FALSE),"0",DATABASE!R657)&amp;","</f>
        <v>-105.579984375,</v>
      </c>
      <c r="U657" s="7" t="str">
        <f>IF(OR(DATABASE!S657="",ISERROR(DATABASE!S657),DATABASE!S657=FALSE),"0",DATABASE!S657)&amp;","</f>
        <v>50.67,</v>
      </c>
      <c r="V657" s="7" t="str">
        <f>IF(OR(DATABASE!T657="",ISERROR(DATABASE!T657),DATABASE!T657=FALSE),"0",DATABASE!T657)&amp;","</f>
        <v>-104.259296875,</v>
      </c>
      <c r="W657" s="7" t="str">
        <f>IF(OR(DATABASE!U657="",ISERROR(DATABASE!U657),DATABASE!U657=FALSE),"0",DATABASE!U657)&amp;","</f>
        <v>0.74172119140625,</v>
      </c>
      <c r="X657" s="7">
        <f>IF(OR(DATABASE!V657="",ISERROR(DATABASE!V657),DATABASE!V657=FALSE),"0",DATABASE!V657)</f>
        <v>8.0940827727317806E-5</v>
      </c>
      <c r="Y657" t="s">
        <v>5115</v>
      </c>
    </row>
    <row r="658" spans="2:25" x14ac:dyDescent="0.25">
      <c r="B658" t="s">
        <v>5116</v>
      </c>
      <c r="C658" s="8" t="str">
        <f>""""&amp;DATABASE!A658&amp;""","</f>
        <v>"1678-91-7",</v>
      </c>
      <c r="D658" s="8" t="str">
        <f>""""&amp;DATABASE!B658&amp;""","</f>
        <v>"Ecyclohexane",</v>
      </c>
      <c r="E658" s="8" t="str">
        <f>""""&amp;DATABASE!C658&amp;""","</f>
        <v>"C8H16",</v>
      </c>
      <c r="F658" s="8" t="str">
        <f>""""&amp;DATABASE!D658&amp;""","</f>
        <v>"N",</v>
      </c>
      <c r="G658" s="8" t="str">
        <f>""""&amp;DATABASE!E658&amp;""","</f>
        <v>"CH3 (CH2)6 CH ",</v>
      </c>
      <c r="H658" s="7" t="str">
        <f>IF(OR(DATABASE!F658="",ISERROR(DATABASE!F658),DATABASE!F658=FALSE),"0",DATABASE!F658)&amp;","</f>
        <v>112.208000183105,</v>
      </c>
      <c r="I658" s="7" t="str">
        <f>IF(OR(DATABASE!G658="",ISERROR(DATABASE!G658),DATABASE!G658=FALSE),"0",DATABASE!G658)&amp;","</f>
        <v>0.791414002297215,</v>
      </c>
      <c r="J658" s="7" t="str">
        <f>IF(OR(DATABASE!H658="",ISERROR(DATABASE!H658),DATABASE!H658=FALSE),"0",DATABASE!H658)&amp;","</f>
        <v>404.94400024414,</v>
      </c>
      <c r="K658" s="7" t="str">
        <f>IF(OR(DATABASE!I658="",ISERROR(DATABASE!I658),DATABASE!I658=FALSE),"0",DATABASE!I658)&amp;","</f>
        <v>609.260009765625,</v>
      </c>
      <c r="L658" s="7" t="str">
        <f>IF(OR(DATABASE!J658="",ISERROR(DATABASE!J658),DATABASE!J658=FALSE),"0",DATABASE!J658)&amp;","</f>
        <v>30.336201171875,</v>
      </c>
      <c r="M658" s="7" t="str">
        <f>IF(OR(DATABASE!K658="",ISERROR(DATABASE!K658),DATABASE!K658=FALSE),"0",DATABASE!K658)&amp;","</f>
        <v>0.44828000664711,</v>
      </c>
      <c r="N658" s="7" t="str">
        <f>IF(OR(DATABASE!L658="",ISERROR(DATABASE!L658),DATABASE!L658=FALSE),"0",DATABASE!L658)&amp;","</f>
        <v>0.243000000715256,</v>
      </c>
      <c r="O658" s="7" t="str">
        <f>IF(OR(DATABASE!M658="",ISERROR(DATABASE!M658),DATABASE!M658=FALSE),"0",DATABASE!M658)&amp;","</f>
        <v>-0.116097,</v>
      </c>
      <c r="P658" s="7" t="str">
        <f>IF(OR(DATABASE!N658="",ISERROR(DATABASE!N658),DATABASE!N658=FALSE),"0",DATABASE!N658)&amp;","</f>
        <v>0.005723,</v>
      </c>
      <c r="Q658" s="7" t="str">
        <f>IF(OR(DATABASE!O658="",ISERROR(DATABASE!O658),DATABASE!O658=FALSE),"0",DATABASE!O658)&amp;","</f>
        <v>-0.000002116668,</v>
      </c>
      <c r="R658" s="7" t="str">
        <f>IF(OR(DATABASE!P658="",ISERROR(DATABASE!P658),DATABASE!P658=FALSE),"0",DATABASE!P658)&amp;","</f>
        <v>0,</v>
      </c>
      <c r="S658" s="7" t="str">
        <f>IF(OR(DATABASE!Q658="",ISERROR(DATABASE!Q658),DATABASE!Q658=FALSE),"0",DATABASE!Q658)&amp;","</f>
        <v>0,</v>
      </c>
      <c r="T658" s="7" t="str">
        <f>IF(OR(DATABASE!R658="",ISERROR(DATABASE!R658),DATABASE!R658=FALSE),"0",DATABASE!R658)&amp;","</f>
        <v>-171.89,</v>
      </c>
      <c r="U658" s="7" t="str">
        <f>IF(OR(DATABASE!S658="",ISERROR(DATABASE!S658),DATABASE!S658=FALSE),"0",DATABASE!S658)&amp;","</f>
        <v>39.25,</v>
      </c>
      <c r="V658" s="7" t="str">
        <f>IF(OR(DATABASE!T658="",ISERROR(DATABASE!T658),DATABASE!T658=FALSE),"0",DATABASE!T658)&amp;","</f>
        <v>-177.57,</v>
      </c>
      <c r="W658" s="7" t="str">
        <f>IF(OR(DATABASE!U658="",ISERROR(DATABASE!U658),DATABASE!U658=FALSE),"0",DATABASE!U658)&amp;","</f>
        <v>0.709799011230469,</v>
      </c>
      <c r="X658" s="7">
        <f>IF(OR(DATABASE!V658="",ISERROR(DATABASE!V658),DATABASE!V658=FALSE),"0",DATABASE!V658)</f>
        <v>5.1197901368141176E-5</v>
      </c>
      <c r="Y658" t="s">
        <v>5115</v>
      </c>
    </row>
    <row r="659" spans="2:25" x14ac:dyDescent="0.25">
      <c r="B659" t="s">
        <v>5116</v>
      </c>
      <c r="C659" s="8" t="str">
        <f>""""&amp;DATABASE!A659&amp;""","</f>
        <v>"1678-92-8",</v>
      </c>
      <c r="D659" s="8" t="str">
        <f>""""&amp;DATABASE!B659&amp;""","</f>
        <v>"n-Pcychexane",</v>
      </c>
      <c r="E659" s="8" t="str">
        <f>""""&amp;DATABASE!C659&amp;""","</f>
        <v>"C9H18",</v>
      </c>
      <c r="F659" s="8" t="str">
        <f>""""&amp;DATABASE!D659&amp;""","</f>
        <v>"N",</v>
      </c>
      <c r="G659" s="8" t="str">
        <f>""""&amp;DATABASE!E659&amp;""","</f>
        <v>"CH3 (CH2)7 CH ",</v>
      </c>
      <c r="H659" s="7" t="str">
        <f>IF(OR(DATABASE!F659="",ISERROR(DATABASE!F659),DATABASE!F659=FALSE),"0",DATABASE!F659)&amp;","</f>
        <v>126.236000061035,</v>
      </c>
      <c r="I659" s="7" t="str">
        <f>IF(OR(DATABASE!G659="",ISERROR(DATABASE!G659),DATABASE!G659=FALSE),"0",DATABASE!G659)&amp;","</f>
        <v>0.796765957521313,</v>
      </c>
      <c r="J659" s="7" t="str">
        <f>IF(OR(DATABASE!H659="",ISERROR(DATABASE!H659),DATABASE!H659=FALSE),"0",DATABASE!H659)&amp;","</f>
        <v>429.894012451171,</v>
      </c>
      <c r="K659" s="7" t="str">
        <f>IF(OR(DATABASE!I659="",ISERROR(DATABASE!I659),DATABASE!I659=FALSE),"0",DATABASE!I659)&amp;","</f>
        <v>639.260009765625,</v>
      </c>
      <c r="L659" s="7" t="str">
        <f>IF(OR(DATABASE!J659="",ISERROR(DATABASE!J659),DATABASE!J659=FALSE),"0",DATABASE!J659)&amp;","</f>
        <v>28.0684008789062,</v>
      </c>
      <c r="M659" s="7" t="str">
        <f>IF(OR(DATABASE!K659="",ISERROR(DATABASE!K659),DATABASE!K659=FALSE),"0",DATABASE!K659)&amp;","</f>
        <v>0.476720005273819,</v>
      </c>
      <c r="N659" s="7" t="str">
        <f>IF(OR(DATABASE!L659="",ISERROR(DATABASE!L659),DATABASE!L659=FALSE),"0",DATABASE!L659)&amp;","</f>
        <v>0.257990002632141,</v>
      </c>
      <c r="O659" s="7" t="str">
        <f>IF(OR(DATABASE!M659="",ISERROR(DATABASE!M659),DATABASE!M659=FALSE),"0",DATABASE!M659)&amp;","</f>
        <v>-0.0753988,</v>
      </c>
      <c r="P659" s="7" t="str">
        <f>IF(OR(DATABASE!N659="",ISERROR(DATABASE!N659),DATABASE!N659=FALSE),"0",DATABASE!N659)&amp;","</f>
        <v>0.00572638,</v>
      </c>
      <c r="Q659" s="7" t="str">
        <f>IF(OR(DATABASE!O659="",ISERROR(DATABASE!O659),DATABASE!O659=FALSE),"0",DATABASE!O659)&amp;","</f>
        <v>-0.000002121165,</v>
      </c>
      <c r="R659" s="7" t="str">
        <f>IF(OR(DATABASE!P659="",ISERROR(DATABASE!P659),DATABASE!P659=FALSE),"0",DATABASE!P659)&amp;","</f>
        <v>0,</v>
      </c>
      <c r="S659" s="7" t="str">
        <f>IF(OR(DATABASE!Q659="",ISERROR(DATABASE!Q659),DATABASE!Q659=FALSE),"0",DATABASE!Q659)&amp;","</f>
        <v>0,</v>
      </c>
      <c r="T659" s="7" t="str">
        <f>IF(OR(DATABASE!R659="",ISERROR(DATABASE!R659),DATABASE!R659=FALSE),"0",DATABASE!R659)&amp;","</f>
        <v>-193.39,</v>
      </c>
      <c r="U659" s="7" t="str">
        <f>IF(OR(DATABASE!S659="",ISERROR(DATABASE!S659),DATABASE!S659=FALSE),"0",DATABASE!S659)&amp;","</f>
        <v>47.32,</v>
      </c>
      <c r="V659" s="7" t="str">
        <f>IF(OR(DATABASE!T659="",ISERROR(DATABASE!T659),DATABASE!T659=FALSE),"0",DATABASE!T659)&amp;","</f>
        <v>-199.5,</v>
      </c>
      <c r="W659" s="7" t="str">
        <f>IF(OR(DATABASE!U659="",ISERROR(DATABASE!U659),DATABASE!U659=FALSE),"0",DATABASE!U659)&amp;","</f>
        <v>0.808739013671875,</v>
      </c>
      <c r="X659" s="7">
        <f>IF(OR(DATABASE!V659="",ISERROR(DATABASE!V659),DATABASE!V659=FALSE),"0",DATABASE!V659)</f>
        <v>5.6175701320171353E-5</v>
      </c>
      <c r="Y659" t="s">
        <v>5115</v>
      </c>
    </row>
    <row r="660" spans="2:25" x14ac:dyDescent="0.25">
      <c r="B660" t="s">
        <v>5116</v>
      </c>
      <c r="C660" s="8" t="str">
        <f>""""&amp;DATABASE!A660&amp;""","</f>
        <v>"1678-93-9",</v>
      </c>
      <c r="D660" s="8" t="str">
        <f>""""&amp;DATABASE!B660&amp;""","</f>
        <v>"n-Bcychexane",</v>
      </c>
      <c r="E660" s="8" t="str">
        <f>""""&amp;DATABASE!C660&amp;""","</f>
        <v>"C10H20",</v>
      </c>
      <c r="F660" s="8" t="str">
        <f>""""&amp;DATABASE!D660&amp;""","</f>
        <v>"N",</v>
      </c>
      <c r="G660" s="8" t="str">
        <f>""""&amp;DATABASE!E660&amp;""","</f>
        <v>"CH3 (CH2)8 CH ",</v>
      </c>
      <c r="H660" s="7" t="str">
        <f>IF(OR(DATABASE!F660="",ISERROR(DATABASE!F660),DATABASE!F660=FALSE),"0",DATABASE!F660)&amp;","</f>
        <v>140.268005371093,</v>
      </c>
      <c r="I660" s="7" t="str">
        <f>IF(OR(DATABASE!G660="",ISERROR(DATABASE!G660),DATABASE!G660=FALSE),"0",DATABASE!G660)&amp;","</f>
        <v>0.802192017210759,</v>
      </c>
      <c r="J660" s="7" t="str">
        <f>IF(OR(DATABASE!H660="",ISERROR(DATABASE!H660),DATABASE!H660=FALSE),"0",DATABASE!H660)&amp;","</f>
        <v>454.13101196289,</v>
      </c>
      <c r="K660" s="7" t="str">
        <f>IF(OR(DATABASE!I660="",ISERROR(DATABASE!I660),DATABASE!I660=FALSE),"0",DATABASE!I660)&amp;","</f>
        <v>667.039001464843,</v>
      </c>
      <c r="L660" s="7" t="str">
        <f>IF(OR(DATABASE!J660="",ISERROR(DATABASE!J660),DATABASE!J660=FALSE),"0",DATABASE!J660)&amp;","</f>
        <v>31.508701171875,</v>
      </c>
      <c r="M660" s="7" t="str">
        <f>IF(OR(DATABASE!K660="",ISERROR(DATABASE!K660),DATABASE!K660=FALSE),"0",DATABASE!K660)&amp;","</f>
        <v>0.534080028533935,</v>
      </c>
      <c r="N660" s="7" t="str">
        <f>IF(OR(DATABASE!L660="",ISERROR(DATABASE!L660),DATABASE!L660=FALSE),"0",DATABASE!L660)&amp;","</f>
        <v>0.361990004777908,</v>
      </c>
      <c r="O660" s="7" t="str">
        <f>IF(OR(DATABASE!M660="",ISERROR(DATABASE!M660),DATABASE!M660=FALSE),"0",DATABASE!M660)&amp;","</f>
        <v>-0.0405689,</v>
      </c>
      <c r="P660" s="7" t="str">
        <f>IF(OR(DATABASE!N660="",ISERROR(DATABASE!N660),DATABASE!N660=FALSE),"0",DATABASE!N660)&amp;","</f>
        <v>0.0057298,</v>
      </c>
      <c r="Q660" s="7" t="str">
        <f>IF(OR(DATABASE!O660="",ISERROR(DATABASE!O660),DATABASE!O660=FALSE),"0",DATABASE!O660)&amp;","</f>
        <v>-0.000002125638,</v>
      </c>
      <c r="R660" s="7" t="str">
        <f>IF(OR(DATABASE!P660="",ISERROR(DATABASE!P660),DATABASE!P660=FALSE),"0",DATABASE!P660)&amp;","</f>
        <v>0,</v>
      </c>
      <c r="S660" s="7" t="str">
        <f>IF(OR(DATABASE!Q660="",ISERROR(DATABASE!Q660),DATABASE!Q660=FALSE),"0",DATABASE!Q660)&amp;","</f>
        <v>0,</v>
      </c>
      <c r="T660" s="7" t="str">
        <f>IF(OR(DATABASE!R660="",ISERROR(DATABASE!R660),DATABASE!R660=FALSE),"0",DATABASE!R660)&amp;","</f>
        <v>-213.289,</v>
      </c>
      <c r="U660" s="7" t="str">
        <f>IF(OR(DATABASE!S660="",ISERROR(DATABASE!S660),DATABASE!S660=FALSE),"0",DATABASE!S660)&amp;","</f>
        <v>56.44,</v>
      </c>
      <c r="V660" s="7" t="str">
        <f>IF(OR(DATABASE!T660="",ISERROR(DATABASE!T660),DATABASE!T660=FALSE),"0",DATABASE!T660)&amp;","</f>
        <v>-219.88,</v>
      </c>
      <c r="W660" s="7" t="str">
        <f>IF(OR(DATABASE!U660="",ISERROR(DATABASE!U660),DATABASE!U660=FALSE),"0",DATABASE!U660)&amp;","</f>
        <v>0.905718017578125,</v>
      </c>
      <c r="X660" s="7">
        <f>IF(OR(DATABASE!V660="",ISERROR(DATABASE!V660),DATABASE!V660=FALSE),"0",DATABASE!V660)</f>
        <v>6.2304701656103138E-5</v>
      </c>
      <c r="Y660" t="s">
        <v>5115</v>
      </c>
    </row>
    <row r="661" spans="2:25" x14ac:dyDescent="0.25">
      <c r="B661" t="s">
        <v>5116</v>
      </c>
      <c r="C661" s="8" t="str">
        <f>""""&amp;DATABASE!A661&amp;""","</f>
        <v>"16789-46-1",</v>
      </c>
      <c r="D661" s="8" t="str">
        <f>""""&amp;DATABASE!B661&amp;""","</f>
        <v>"2M-3Ehexane",</v>
      </c>
      <c r="E661" s="8" t="str">
        <f>""""&amp;DATABASE!C661&amp;""","</f>
        <v>"C9H20",</v>
      </c>
      <c r="F661" s="8" t="str">
        <f>""""&amp;DATABASE!D661&amp;""","</f>
        <v>"PN",</v>
      </c>
      <c r="G661" s="8" t="str">
        <f>""""&amp;DATABASE!E661&amp;""","</f>
        <v>"(CH3)4 (CH2)3 (CH)2 ",</v>
      </c>
      <c r="H661" s="7" t="str">
        <f>IF(OR(DATABASE!F661="",ISERROR(DATABASE!F661),DATABASE!F661=FALSE),"0",DATABASE!F661)&amp;","</f>
        <v>128.259002685546,</v>
      </c>
      <c r="I661" s="7" t="str">
        <f>IF(OR(DATABASE!G661="",ISERROR(DATABASE!G661),DATABASE!G661=FALSE),"0",DATABASE!G661)&amp;","</f>
        <v>0.736947403541951,</v>
      </c>
      <c r="J661" s="7" t="str">
        <f>IF(OR(DATABASE!H661="",ISERROR(DATABASE!H661),DATABASE!H661=FALSE),"0",DATABASE!H661)&amp;","</f>
        <v>411.148010253906,</v>
      </c>
      <c r="K661" s="7" t="str">
        <f>IF(OR(DATABASE!I661="",ISERROR(DATABASE!I661),DATABASE!I661=FALSE),"0",DATABASE!I661)&amp;","</f>
        <v>588.25,</v>
      </c>
      <c r="L661" s="7" t="str">
        <f>IF(OR(DATABASE!J661="",ISERROR(DATABASE!J661),DATABASE!J661=FALSE),"0",DATABASE!J661)&amp;","</f>
        <v>24.5206005859375,</v>
      </c>
      <c r="M661" s="7" t="str">
        <f>IF(OR(DATABASE!K661="",ISERROR(DATABASE!K661),DATABASE!K661=FALSE),"0",DATABASE!K661)&amp;","</f>
        <v>0.496980011463165,</v>
      </c>
      <c r="N661" s="7" t="str">
        <f>IF(OR(DATABASE!L661="",ISERROR(DATABASE!L661),DATABASE!L661=FALSE),"0",DATABASE!L661)&amp;","</f>
        <v>0.376700013875961,</v>
      </c>
      <c r="O661" s="7" t="str">
        <f>IF(OR(DATABASE!M661="",ISERROR(DATABASE!M661),DATABASE!M661=FALSE),"0",DATABASE!M661)&amp;","</f>
        <v>0.120498,</v>
      </c>
      <c r="P661" s="7" t="str">
        <f>IF(OR(DATABASE!N661="",ISERROR(DATABASE!N661),DATABASE!N661=FALSE),"0",DATABASE!N661)&amp;","</f>
        <v>0.005686,</v>
      </c>
      <c r="Q661" s="7" t="str">
        <f>IF(OR(DATABASE!O661="",ISERROR(DATABASE!O661),DATABASE!O661=FALSE),"0",DATABASE!O661)&amp;","</f>
        <v>-0.000002067408,</v>
      </c>
      <c r="R661" s="7" t="str">
        <f>IF(OR(DATABASE!P661="",ISERROR(DATABASE!P661),DATABASE!P661=FALSE),"0",DATABASE!P661)&amp;","</f>
        <v>0,</v>
      </c>
      <c r="S661" s="7" t="str">
        <f>IF(OR(DATABASE!Q661="",ISERROR(DATABASE!Q661),DATABASE!Q661=FALSE),"0",DATABASE!Q661)&amp;","</f>
        <v>0,</v>
      </c>
      <c r="T661" s="7" t="str">
        <f>IF(OR(DATABASE!R661="",ISERROR(DATABASE!R661),DATABASE!R661=FALSE),"0",DATABASE!R661)&amp;","</f>
        <v>-234.635,</v>
      </c>
      <c r="U661" s="7" t="str">
        <f>IF(OR(DATABASE!S661="",ISERROR(DATABASE!S661),DATABASE!S661=FALSE),"0",DATABASE!S661)&amp;","</f>
        <v>26.19,</v>
      </c>
      <c r="V661" s="7" t="str">
        <f>IF(OR(DATABASE!T661="",ISERROR(DATABASE!T661),DATABASE!T661=FALSE),"0",DATABASE!T661)&amp;","</f>
        <v>-237.9,</v>
      </c>
      <c r="W661" s="7" t="str">
        <f>IF(OR(DATABASE!U661="",ISERROR(DATABASE!U661),DATABASE!U661=FALSE),"0",DATABASE!U661)&amp;","</f>
        <v>0.863158020019531,</v>
      </c>
      <c r="X661" s="7">
        <f>IF(OR(DATABASE!V661="",ISERROR(DATABASE!V661),DATABASE!V661=FALSE),"0",DATABASE!V661)</f>
        <v>6.8037003278732306E-5</v>
      </c>
      <c r="Y661" t="s">
        <v>5115</v>
      </c>
    </row>
    <row r="662" spans="2:25" x14ac:dyDescent="0.25">
      <c r="B662" t="s">
        <v>5116</v>
      </c>
      <c r="C662" s="8" t="str">
        <f>""""&amp;DATABASE!A662&amp;""","</f>
        <v>"1678-98-4",</v>
      </c>
      <c r="D662" s="8" t="str">
        <f>""""&amp;DATABASE!B662&amp;""","</f>
        <v>"i-Bcychexane",</v>
      </c>
      <c r="E662" s="8" t="str">
        <f>""""&amp;DATABASE!C662&amp;""","</f>
        <v>"C10H20",</v>
      </c>
      <c r="F662" s="8" t="str">
        <f>""""&amp;DATABASE!D662&amp;""","</f>
        <v>"N",</v>
      </c>
      <c r="G662" s="8" t="str">
        <f>""""&amp;DATABASE!E662&amp;""","</f>
        <v>"(CH3)2 (CH2)6 (CH)2 ",</v>
      </c>
      <c r="H662" s="7" t="str">
        <f>IF(OR(DATABASE!F662="",ISERROR(DATABASE!F662),DATABASE!F662=FALSE),"0",DATABASE!F662)&amp;","</f>
        <v>140.268005371093,</v>
      </c>
      <c r="I662" s="7" t="str">
        <f>IF(OR(DATABASE!G662="",ISERROR(DATABASE!G662),DATABASE!G662=FALSE),"0",DATABASE!G662)&amp;","</f>
        <v>0.798116210524714,</v>
      </c>
      <c r="J662" s="7" t="str">
        <f>IF(OR(DATABASE!H662="",ISERROR(DATABASE!H662),DATABASE!H662=FALSE),"0",DATABASE!H662)&amp;","</f>
        <v>444.43701171875,</v>
      </c>
      <c r="K662" s="7" t="str">
        <f>IF(OR(DATABASE!I662="",ISERROR(DATABASE!I662),DATABASE!I662=FALSE),"0",DATABASE!I662)&amp;","</f>
        <v>658.705017089843,</v>
      </c>
      <c r="L662" s="7" t="str">
        <f>IF(OR(DATABASE!J662="",ISERROR(DATABASE!J662),DATABASE!J662=FALSE),"0",DATABASE!J662)&amp;","</f>
        <v>31.2055004882812,</v>
      </c>
      <c r="M662" s="7" t="str">
        <f>IF(OR(DATABASE!K662="",ISERROR(DATABASE!K662),DATABASE!K662=FALSE),"0",DATABASE!K662)&amp;","</f>
        <v>0.529690027236938,</v>
      </c>
      <c r="N662" s="7" t="str">
        <f>IF(OR(DATABASE!L662="",ISERROR(DATABASE!L662),DATABASE!L662=FALSE),"0",DATABASE!L662)&amp;","</f>
        <v>0.319000005722046,</v>
      </c>
      <c r="O662" s="7" t="str">
        <f>IF(OR(DATABASE!M662="",ISERROR(DATABASE!M662),DATABASE!M662=FALSE),"0",DATABASE!M662)&amp;","</f>
        <v>-0.0464649,</v>
      </c>
      <c r="P662" s="7" t="str">
        <f>IF(OR(DATABASE!N662="",ISERROR(DATABASE!N662),DATABASE!N662=FALSE),"0",DATABASE!N662)&amp;","</f>
        <v>0.005727,</v>
      </c>
      <c r="Q662" s="7" t="str">
        <f>IF(OR(DATABASE!O662="",ISERROR(DATABASE!O662),DATABASE!O662=FALSE),"0",DATABASE!O662)&amp;","</f>
        <v>-0.000002122305,</v>
      </c>
      <c r="R662" s="7" t="str">
        <f>IF(OR(DATABASE!P662="",ISERROR(DATABASE!P662),DATABASE!P662=FALSE),"0",DATABASE!P662)&amp;","</f>
        <v>0,</v>
      </c>
      <c r="S662" s="7" t="str">
        <f>IF(OR(DATABASE!Q662="",ISERROR(DATABASE!Q662),DATABASE!Q662=FALSE),"0",DATABASE!Q662)&amp;","</f>
        <v>0,</v>
      </c>
      <c r="T662" s="7" t="str">
        <f>IF(OR(DATABASE!R662="",ISERROR(DATABASE!R662),DATABASE!R662=FALSE),"0",DATABASE!R662)&amp;","</f>
        <v>-148.669984375,</v>
      </c>
      <c r="U662" s="7" t="str">
        <f>IF(OR(DATABASE!S662="",ISERROR(DATABASE!S662),DATABASE!S662=FALSE),"0",DATABASE!S662)&amp;","</f>
        <v>0,</v>
      </c>
      <c r="V662" s="7" t="str">
        <f>IF(OR(DATABASE!T662="",ISERROR(DATABASE!T662),DATABASE!T662=FALSE),"0",DATABASE!T662)&amp;","</f>
        <v>-147.489640625,</v>
      </c>
      <c r="W662" s="7" t="str">
        <f>IF(OR(DATABASE!U662="",ISERROR(DATABASE!U662),DATABASE!U662=FALSE),"0",DATABASE!U662)&amp;","</f>
        <v>0.913875793457031,</v>
      </c>
      <c r="X662" s="7">
        <f>IF(OR(DATABASE!V662="",ISERROR(DATABASE!V662),DATABASE!V662=FALSE),"0",DATABASE!V662)</f>
        <v>9.2443078756332397E-5</v>
      </c>
      <c r="Y662" t="s">
        <v>5115</v>
      </c>
    </row>
    <row r="663" spans="2:25" x14ac:dyDescent="0.25">
      <c r="B663" t="s">
        <v>5116</v>
      </c>
      <c r="C663" s="8" t="str">
        <f>""""&amp;DATABASE!A663&amp;""","</f>
        <v>"1679-07-8",</v>
      </c>
      <c r="D663" s="8" t="str">
        <f>""""&amp;DATABASE!B663&amp;""","</f>
        <v>"CYCLOPENTANETHIOL",</v>
      </c>
      <c r="E663" s="8" t="str">
        <f>""""&amp;DATABASE!C663&amp;""","</f>
        <v>"C5H10S",</v>
      </c>
      <c r="F663" s="8" t="str">
        <f>""""&amp;DATABASE!D663&amp;""","</f>
        <v>"MISC",</v>
      </c>
      <c r="G663" s="8" t="str">
        <f>""""&amp;DATABASE!E663&amp;""","</f>
        <v>"",</v>
      </c>
      <c r="H663" s="7" t="str">
        <f>IF(OR(DATABASE!F663="",ISERROR(DATABASE!F663),DATABASE!F663=FALSE),"0",DATABASE!F663)&amp;","</f>
        <v>102.194,</v>
      </c>
      <c r="I663" s="7" t="str">
        <f>IF(OR(DATABASE!G663="",ISERROR(DATABASE!G663),DATABASE!G663=FALSE),"0",DATABASE!G663)&amp;","</f>
        <v>0.961,</v>
      </c>
      <c r="J663" s="7" t="str">
        <f>IF(OR(DATABASE!H663="",ISERROR(DATABASE!H663),DATABASE!H663=FALSE),"0",DATABASE!H663)&amp;","</f>
        <v>405.33,</v>
      </c>
      <c r="K663" s="7" t="str">
        <f>IF(OR(DATABASE!I663="",ISERROR(DATABASE!I663),DATABASE!I663=FALSE),"0",DATABASE!I663)&amp;","</f>
        <v>629,</v>
      </c>
      <c r="L663" s="7" t="str">
        <f>IF(OR(DATABASE!J663="",ISERROR(DATABASE!J663),DATABASE!J663=FALSE),"0",DATABASE!J663)&amp;","</f>
        <v>42.7,</v>
      </c>
      <c r="M663" s="7" t="str">
        <f>IF(OR(DATABASE!K663="",ISERROR(DATABASE!K663),DATABASE!K663=FALSE),"0",DATABASE!K663)&amp;","</f>
        <v>0.3105,</v>
      </c>
      <c r="N663" s="7" t="str">
        <f>IF(OR(DATABASE!L663="",ISERROR(DATABASE!L663),DATABASE!L663=FALSE),"0",DATABASE!L663)&amp;","</f>
        <v>0.262,</v>
      </c>
      <c r="O663" s="7" t="str">
        <f>IF(OR(DATABASE!M663="",ISERROR(DATABASE!M663),DATABASE!M663=FALSE),"0",DATABASE!M663)&amp;","</f>
        <v>-0.356048300291602,</v>
      </c>
      <c r="P663" s="7" t="str">
        <f>IF(OR(DATABASE!N663="",ISERROR(DATABASE!N663),DATABASE!N663=FALSE),"0",DATABASE!N663)&amp;","</f>
        <v>0.00569250640937824,</v>
      </c>
      <c r="Q663" s="7" t="str">
        <f>IF(OR(DATABASE!O663="",ISERROR(DATABASE!O663),DATABASE!O663=FALSE),"0",DATABASE!O663)&amp;","</f>
        <v>-3.46977317650743E-06,</v>
      </c>
      <c r="R663" s="7" t="str">
        <f>IF(OR(DATABASE!P663="",ISERROR(DATABASE!P663),DATABASE!P663=FALSE),"0",DATABASE!P663)&amp;","</f>
        <v>8.28169951269155E-10,</v>
      </c>
      <c r="S663" s="7" t="str">
        <f>IF(OR(DATABASE!Q663="",ISERROR(DATABASE!Q663),DATABASE!Q663=FALSE),"0",DATABASE!Q663)&amp;","</f>
        <v>0,</v>
      </c>
      <c r="T663" s="7" t="str">
        <f>IF(OR(DATABASE!R663="",ISERROR(DATABASE!R663),DATABASE!R663=FALSE),"0",DATABASE!R663)&amp;","</f>
        <v>-47.91,</v>
      </c>
      <c r="U663" s="7" t="str">
        <f>IF(OR(DATABASE!S663="",ISERROR(DATABASE!S663),DATABASE!S663=FALSE),"0",DATABASE!S663)&amp;","</f>
        <v>57.03,</v>
      </c>
      <c r="V663" s="7" t="str">
        <f>IF(OR(DATABASE!T663="",ISERROR(DATABASE!T663),DATABASE!T663=FALSE),"0",DATABASE!T663)&amp;","</f>
        <v>-0.043019,</v>
      </c>
      <c r="W663" s="7" t="str">
        <f>IF(OR(DATABASE!U663="",ISERROR(DATABASE!U663),DATABASE!U663=FALSE),"0",DATABASE!U663)&amp;","</f>
        <v>0.307,</v>
      </c>
      <c r="X663" s="7">
        <f>IF(OR(DATABASE!V663="",ISERROR(DATABASE!V663),DATABASE!V663=FALSE),"0",DATABASE!V663)</f>
        <v>9.3800000000000006E-8</v>
      </c>
      <c r="Y663" t="s">
        <v>5115</v>
      </c>
    </row>
    <row r="664" spans="2:25" x14ac:dyDescent="0.25">
      <c r="B664" t="s">
        <v>5116</v>
      </c>
      <c r="C664" s="8" t="str">
        <f>""""&amp;DATABASE!A664&amp;""","</f>
        <v>"1679-09-0",</v>
      </c>
      <c r="D664" s="8" t="str">
        <f>""""&amp;DATABASE!B664&amp;""","</f>
        <v>"2-METHYL-2-BUTANETHIOL",</v>
      </c>
      <c r="E664" s="8" t="str">
        <f>""""&amp;DATABASE!C664&amp;""","</f>
        <v>"C5H12S",</v>
      </c>
      <c r="F664" s="8" t="str">
        <f>""""&amp;DATABASE!D664&amp;""","</f>
        <v>"MISC",</v>
      </c>
      <c r="G664" s="8" t="str">
        <f>""""&amp;DATABASE!E664&amp;""","</f>
        <v>"",</v>
      </c>
      <c r="H664" s="7" t="str">
        <f>IF(OR(DATABASE!F664="",ISERROR(DATABASE!F664),DATABASE!F664=FALSE),"0",DATABASE!F664)&amp;","</f>
        <v>104.21,</v>
      </c>
      <c r="I664" s="7" t="str">
        <f>IF(OR(DATABASE!G664="",ISERROR(DATABASE!G664),DATABASE!G664=FALSE),"0",DATABASE!G664)&amp;","</f>
        <v>0.821,</v>
      </c>
      <c r="J664" s="7" t="str">
        <f>IF(OR(DATABASE!H664="",ISERROR(DATABASE!H664),DATABASE!H664=FALSE),"0",DATABASE!H664)&amp;","</f>
        <v>372.28,</v>
      </c>
      <c r="K664" s="7" t="str">
        <f>IF(OR(DATABASE!I664="",ISERROR(DATABASE!I664),DATABASE!I664=FALSE),"0",DATABASE!I664)&amp;","</f>
        <v>566,</v>
      </c>
      <c r="L664" s="7" t="str">
        <f>IF(OR(DATABASE!J664="",ISERROR(DATABASE!J664),DATABASE!J664=FALSE),"0",DATABASE!J664)&amp;","</f>
        <v>32.7,</v>
      </c>
      <c r="M664" s="7" t="str">
        <f>IF(OR(DATABASE!K664="",ISERROR(DATABASE!K664),DATABASE!K664=FALSE),"0",DATABASE!K664)&amp;","</f>
        <v>0.3585,</v>
      </c>
      <c r="N664" s="7" t="str">
        <f>IF(OR(DATABASE!L664="",ISERROR(DATABASE!L664),DATABASE!L664=FALSE),"0",DATABASE!L664)&amp;","</f>
        <v>0.243,</v>
      </c>
      <c r="O664" s="7" t="str">
        <f>IF(OR(DATABASE!M664="",ISERROR(DATABASE!M664),DATABASE!M664=FALSE),"0",DATABASE!M664)&amp;","</f>
        <v>0.0332981479704443,</v>
      </c>
      <c r="P664" s="7" t="str">
        <f>IF(OR(DATABASE!N664="",ISERROR(DATABASE!N664),DATABASE!N664=FALSE),"0",DATABASE!N664)&amp;","</f>
        <v>0.00540811822281931,</v>
      </c>
      <c r="Q664" s="7" t="str">
        <f>IF(OR(DATABASE!O664="",ISERROR(DATABASE!O664),DATABASE!O664=FALSE),"0",DATABASE!O664)&amp;","</f>
        <v>-3.26139525957202E-06,</v>
      </c>
      <c r="R664" s="7" t="str">
        <f>IF(OR(DATABASE!P664="",ISERROR(DATABASE!P664),DATABASE!P664=FALSE),"0",DATABASE!P664)&amp;","</f>
        <v>7.61520007676807E-10,</v>
      </c>
      <c r="S664" s="7" t="str">
        <f>IF(OR(DATABASE!Q664="",ISERROR(DATABASE!Q664),DATABASE!Q664=FALSE),"0",DATABASE!Q664)&amp;","</f>
        <v>0,</v>
      </c>
      <c r="T664" s="7" t="str">
        <f>IF(OR(DATABASE!R664="",ISERROR(DATABASE!R664),DATABASE!R664=FALSE),"0",DATABASE!R664)&amp;","</f>
        <v>-127.03,</v>
      </c>
      <c r="U664" s="7" t="str">
        <f>IF(OR(DATABASE!S664="",ISERROR(DATABASE!S664),DATABASE!S664=FALSE),"0",DATABASE!S664)&amp;","</f>
        <v>9.2,</v>
      </c>
      <c r="V664" s="7" t="str">
        <f>IF(OR(DATABASE!T664="",ISERROR(DATABASE!T664),DATABASE!T664=FALSE),"0",DATABASE!T664)&amp;","</f>
        <v>-0.122516,</v>
      </c>
      <c r="W664" s="7" t="str">
        <f>IF(OR(DATABASE!U664="",ISERROR(DATABASE!U664),DATABASE!U664=FALSE),"0",DATABASE!U664)&amp;","</f>
        <v>0.415,</v>
      </c>
      <c r="X664" s="7">
        <f>IF(OR(DATABASE!V664="",ISERROR(DATABASE!V664),DATABASE!V664=FALSE),"0",DATABASE!V664)</f>
        <v>8.8200000000000009E-8</v>
      </c>
      <c r="Y664" t="s">
        <v>5115</v>
      </c>
    </row>
    <row r="665" spans="2:25" x14ac:dyDescent="0.25">
      <c r="B665" t="s">
        <v>5116</v>
      </c>
      <c r="C665" s="8" t="str">
        <f>""""&amp;DATABASE!A665&amp;""","</f>
        <v>"1679-64-7",</v>
      </c>
      <c r="D665" s="8" t="str">
        <f>""""&amp;DATABASE!B665&amp;""","</f>
        <v>"MTerephtlate",</v>
      </c>
      <c r="E665" s="8" t="str">
        <f>""""&amp;DATABASE!C665&amp;""","</f>
        <v>"C9H8O4",</v>
      </c>
      <c r="F665" s="8" t="str">
        <f>""""&amp;DATABASE!D665&amp;""","</f>
        <v>"Misc",</v>
      </c>
      <c r="G665" s="8" t="str">
        <f>""""&amp;DATABASE!E665&amp;""","</f>
        <v>"(ACH)4 (AC)2 HCOO CH3COO ",</v>
      </c>
      <c r="H665" s="7" t="str">
        <f>IF(OR(DATABASE!F665="",ISERROR(DATABASE!F665),DATABASE!F665=FALSE),"0",DATABASE!F665)&amp;","</f>
        <v>180.160003662109,</v>
      </c>
      <c r="I665" s="7" t="str">
        <f>IF(OR(DATABASE!G665="",ISERROR(DATABASE!G665),DATABASE!G665=FALSE),"0",DATABASE!G665)&amp;","</f>
        <v>1.00889698460226,</v>
      </c>
      <c r="J665" s="7" t="str">
        <f>IF(OR(DATABASE!H665="",ISERROR(DATABASE!H665),DATABASE!H665=FALSE),"0",DATABASE!H665)&amp;","</f>
        <v>538.150024414062,</v>
      </c>
      <c r="K665" s="7" t="str">
        <f>IF(OR(DATABASE!I665="",ISERROR(DATABASE!I665),DATABASE!I665=FALSE),"0",DATABASE!I665)&amp;","</f>
        <v>743.025024414062,</v>
      </c>
      <c r="L665" s="7" t="str">
        <f>IF(OR(DATABASE!J665="",ISERROR(DATABASE!J665),DATABASE!J665=FALSE),"0",DATABASE!J665)&amp;","</f>
        <v>34.4394995117188,</v>
      </c>
      <c r="M665" s="7" t="str">
        <f>IF(OR(DATABASE!K665="",ISERROR(DATABASE!K665),DATABASE!K665=FALSE),"0",DATABASE!K665)&amp;","</f>
        <v>0.395500004291534,</v>
      </c>
      <c r="N665" s="7" t="str">
        <f>IF(OR(DATABASE!L665="",ISERROR(DATABASE!L665),DATABASE!L665=FALSE),"0",DATABASE!L665)&amp;","</f>
        <v>0.731450021266937,</v>
      </c>
      <c r="O665" s="7" t="str">
        <f>IF(OR(DATABASE!M665="",ISERROR(DATABASE!M665),DATABASE!M665=FALSE),"0",DATABASE!M665)&amp;","</f>
        <v>0.207647,</v>
      </c>
      <c r="P665" s="7" t="str">
        <f>IF(OR(DATABASE!N665="",ISERROR(DATABASE!N665),DATABASE!N665=FALSE),"0",DATABASE!N665)&amp;","</f>
        <v>0.00320226,</v>
      </c>
      <c r="Q665" s="7" t="str">
        <f>IF(OR(DATABASE!O665="",ISERROR(DATABASE!O665),DATABASE!O665=FALSE),"0",DATABASE!O665)&amp;","</f>
        <v>-0.000001206474,</v>
      </c>
      <c r="R665" s="7" t="str">
        <f>IF(OR(DATABASE!P665="",ISERROR(DATABASE!P665),DATABASE!P665=FALSE),"0",DATABASE!P665)&amp;","</f>
        <v>-0.0000000000971344,</v>
      </c>
      <c r="S665" s="7" t="str">
        <f>IF(OR(DATABASE!Q665="",ISERROR(DATABASE!Q665),DATABASE!Q665=FALSE),"0",DATABASE!Q665)&amp;","</f>
        <v>-2.647016E-21,</v>
      </c>
      <c r="T665" s="7" t="str">
        <f>IF(OR(DATABASE!R665="",ISERROR(DATABASE!R665),DATABASE!R665=FALSE),"0",DATABASE!R665)&amp;","</f>
        <v>-539.11,</v>
      </c>
      <c r="U665" s="7" t="str">
        <f>IF(OR(DATABASE!S665="",ISERROR(DATABASE!S665),DATABASE!S665=FALSE),"0",DATABASE!S665)&amp;","</f>
        <v>0,</v>
      </c>
      <c r="V665" s="7" t="str">
        <f>IF(OR(DATABASE!T665="",ISERROR(DATABASE!T665),DATABASE!T665=FALSE),"0",DATABASE!T665)&amp;","</f>
        <v>-539.015,</v>
      </c>
      <c r="W665" s="7" t="str">
        <f>IF(OR(DATABASE!U665="",ISERROR(DATABASE!U665),DATABASE!U665=FALSE),"0",DATABASE!U665)&amp;","</f>
        <v>0.509157012939453,</v>
      </c>
      <c r="X665" s="7">
        <f>IF(OR(DATABASE!V665="",ISERROR(DATABASE!V665),DATABASE!V665=FALSE),"0",DATABASE!V665)</f>
        <v>0</v>
      </c>
      <c r="Y665" t="s">
        <v>5115</v>
      </c>
    </row>
    <row r="666" spans="2:25" x14ac:dyDescent="0.25">
      <c r="B666" t="s">
        <v>5116</v>
      </c>
      <c r="C666" s="8" t="str">
        <f>""""&amp;DATABASE!A666&amp;""","</f>
        <v>"16883-48-0",</v>
      </c>
      <c r="D666" s="8" t="str">
        <f>""""&amp;DATABASE!B666&amp;""","</f>
        <v>"1tr2ci4-MCC5",</v>
      </c>
      <c r="E666" s="8" t="str">
        <f>""""&amp;DATABASE!C666&amp;""","</f>
        <v>"C8H16",</v>
      </c>
      <c r="F666" s="8" t="str">
        <f>""""&amp;DATABASE!D666&amp;""","</f>
        <v>"N",</v>
      </c>
      <c r="G666" s="8" t="str">
        <f>""""&amp;DATABASE!E666&amp;""","</f>
        <v>"(CH3)3 (CH2)2 (CH)3 ",</v>
      </c>
      <c r="H666" s="7" t="str">
        <f>IF(OR(DATABASE!F666="",ISERROR(DATABASE!F666),DATABASE!F666=FALSE),"0",DATABASE!F666)&amp;","</f>
        <v>112.208000183105,</v>
      </c>
      <c r="I666" s="7" t="str">
        <f>IF(OR(DATABASE!G666="",ISERROR(DATABASE!G666),DATABASE!G666=FALSE),"0",DATABASE!G666)&amp;","</f>
        <v>0.751043502401462,</v>
      </c>
      <c r="J666" s="7" t="str">
        <f>IF(OR(DATABASE!H666="",ISERROR(DATABASE!H666),DATABASE!H666=FALSE),"0",DATABASE!H666)&amp;","</f>
        <v>382.44400024414,</v>
      </c>
      <c r="K666" s="7" t="str">
        <f>IF(OR(DATABASE!I666="",ISERROR(DATABASE!I666),DATABASE!I666=FALSE),"0",DATABASE!I666)&amp;","</f>
        <v>570.927001953125,</v>
      </c>
      <c r="L666" s="7" t="str">
        <f>IF(OR(DATABASE!J666="",ISERROR(DATABASE!J666),DATABASE!J666=FALSE),"0",DATABASE!J666)&amp;","</f>
        <v>28.116201171875,</v>
      </c>
      <c r="M666" s="7" t="str">
        <f>IF(OR(DATABASE!K666="",ISERROR(DATABASE!K666),DATABASE!K666=FALSE),"0",DATABASE!K666)&amp;","</f>
        <v>0.416040003299713,</v>
      </c>
      <c r="N666" s="7" t="str">
        <f>IF(OR(DATABASE!L666="",ISERROR(DATABASE!L666),DATABASE!L666=FALSE),"0",DATABASE!L666)&amp;","</f>
        <v>0.246160000562668,</v>
      </c>
      <c r="O666" s="7" t="str">
        <f>IF(OR(DATABASE!M666="",ISERROR(DATABASE!M666),DATABASE!M666=FALSE),"0",DATABASE!M666)&amp;","</f>
        <v>-0.0072253,</v>
      </c>
      <c r="P666" s="7" t="str">
        <f>IF(OR(DATABASE!N666="",ISERROR(DATABASE!N666),DATABASE!N666=FALSE),"0",DATABASE!N666)&amp;","</f>
        <v>0.005696,</v>
      </c>
      <c r="Q666" s="7" t="str">
        <f>IF(OR(DATABASE!O666="",ISERROR(DATABASE!O666),DATABASE!O666=FALSE),"0",DATABASE!O666)&amp;","</f>
        <v>-0.000002080848,</v>
      </c>
      <c r="R666" s="7" t="str">
        <f>IF(OR(DATABASE!P666="",ISERROR(DATABASE!P666),DATABASE!P666=FALSE),"0",DATABASE!P666)&amp;","</f>
        <v>0,</v>
      </c>
      <c r="S666" s="7" t="str">
        <f>IF(OR(DATABASE!Q666="",ISERROR(DATABASE!Q666),DATABASE!Q666=FALSE),"0",DATABASE!Q666)&amp;","</f>
        <v>0,</v>
      </c>
      <c r="T666" s="7" t="str">
        <f>IF(OR(DATABASE!R666="",ISERROR(DATABASE!R666),DATABASE!R666=FALSE),"0",DATABASE!R666)&amp;","</f>
        <v>-112.6699921875,</v>
      </c>
      <c r="U666" s="7" t="str">
        <f>IF(OR(DATABASE!S666="",ISERROR(DATABASE!S666),DATABASE!S666=FALSE),"0",DATABASE!S666)&amp;","</f>
        <v>0,</v>
      </c>
      <c r="V666" s="7" t="str">
        <f>IF(OR(DATABASE!T666="",ISERROR(DATABASE!T666),DATABASE!T666=FALSE),"0",DATABASE!T666)&amp;","</f>
        <v>-111.9404453125,</v>
      </c>
      <c r="W666" s="7" t="str">
        <f>IF(OR(DATABASE!U666="",ISERROR(DATABASE!U666),DATABASE!U666=FALSE),"0",DATABASE!U666)&amp;","</f>
        <v>0.736547607421875,</v>
      </c>
      <c r="X666" s="7">
        <f>IF(OR(DATABASE!V666="",ISERROR(DATABASE!V666),DATABASE!V666=FALSE),"0",DATABASE!V666)</f>
        <v>7.0407599210739138E-5</v>
      </c>
      <c r="Y666" t="s">
        <v>5115</v>
      </c>
    </row>
    <row r="667" spans="2:25" x14ac:dyDescent="0.25">
      <c r="B667" t="s">
        <v>5116</v>
      </c>
      <c r="C667" s="8" t="str">
        <f>""""&amp;DATABASE!A667&amp;""","</f>
        <v>"16900-07-5",</v>
      </c>
      <c r="D667" s="8" t="str">
        <f>""""&amp;DATABASE!B667&amp;""","</f>
        <v>"BUTYL-OCTYL-5ULFIDE",</v>
      </c>
      <c r="E667" s="8" t="str">
        <f>""""&amp;DATABASE!C667&amp;""","</f>
        <v>"C12H26S",</v>
      </c>
      <c r="F667" s="8" t="str">
        <f>""""&amp;DATABASE!D667&amp;""","</f>
        <v>"MISC",</v>
      </c>
      <c r="G667" s="8" t="str">
        <f>""""&amp;DATABASE!E667&amp;""","</f>
        <v>"",</v>
      </c>
      <c r="H667" s="7" t="str">
        <f>IF(OR(DATABASE!F667="",ISERROR(DATABASE!F667),DATABASE!F667=FALSE),"0",DATABASE!F667)&amp;","</f>
        <v>202.397,</v>
      </c>
      <c r="I667" s="7" t="str">
        <f>IF(OR(DATABASE!G667="",ISERROR(DATABASE!G667),DATABASE!G667=FALSE),"0",DATABASE!G667)&amp;","</f>
        <v>0.842,</v>
      </c>
      <c r="J667" s="7" t="str">
        <f>IF(OR(DATABASE!H667="",ISERROR(DATABASE!H667),DATABASE!H667=FALSE),"0",DATABASE!H667)&amp;","</f>
        <v>552.16,</v>
      </c>
      <c r="K667" s="7" t="str">
        <f>IF(OR(DATABASE!I667="",ISERROR(DATABASE!I667),DATABASE!I667=FALSE),"0",DATABASE!I667)&amp;","</f>
        <v>733.68,</v>
      </c>
      <c r="L667" s="7" t="str">
        <f>IF(OR(DATABASE!J667="",ISERROR(DATABASE!J667),DATABASE!J667=FALSE),"0",DATABASE!J667)&amp;","</f>
        <v>18.06,</v>
      </c>
      <c r="M667" s="7" t="str">
        <f>IF(OR(DATABASE!K667="",ISERROR(DATABASE!K667),DATABASE!K667=FALSE),"0",DATABASE!K667)&amp;","</f>
        <v>0.7615,</v>
      </c>
      <c r="N667" s="7" t="str">
        <f>IF(OR(DATABASE!L667="",ISERROR(DATABASE!L667),DATABASE!L667=FALSE),"0",DATABASE!L667)&amp;","</f>
        <v>0.631,</v>
      </c>
      <c r="O667" s="7" t="str">
        <f>IF(OR(DATABASE!M667="",ISERROR(DATABASE!M667),DATABASE!M667=FALSE),"0",DATABASE!M667)&amp;","</f>
        <v>0.0477230393731132,</v>
      </c>
      <c r="P667" s="7" t="str">
        <f>IF(OR(DATABASE!N667="",ISERROR(DATABASE!N667),DATABASE!N667=FALSE),"0",DATABASE!N667)&amp;","</f>
        <v>0.00555739462541441,</v>
      </c>
      <c r="Q667" s="7" t="str">
        <f>IF(OR(DATABASE!O667="",ISERROR(DATABASE!O667),DATABASE!O667=FALSE),"0",DATABASE!O667)&amp;","</f>
        <v>-2.75641437373084E-06,</v>
      </c>
      <c r="R667" s="7" t="str">
        <f>IF(OR(DATABASE!P667="",ISERROR(DATABASE!P667),DATABASE!P667=FALSE),"0",DATABASE!P667)&amp;","</f>
        <v>5.20511667663058E-10,</v>
      </c>
      <c r="S667" s="7" t="str">
        <f>IF(OR(DATABASE!Q667="",ISERROR(DATABASE!Q667),DATABASE!Q667=FALSE),"0",DATABASE!Q667)&amp;","</f>
        <v>0,</v>
      </c>
      <c r="T667" s="7" t="str">
        <f>IF(OR(DATABASE!R667="",ISERROR(DATABASE!R667),DATABASE!R667=FALSE),"0",DATABASE!R667)&amp;","</f>
        <v>-249.74,</v>
      </c>
      <c r="U667" s="7" t="str">
        <f>IF(OR(DATABASE!S667="",ISERROR(DATABASE!S667),DATABASE!S667=FALSE),"0",DATABASE!S667)&amp;","</f>
        <v>81.17,</v>
      </c>
      <c r="V667" s="7" t="str">
        <f>IF(OR(DATABASE!T667="",ISERROR(DATABASE!T667),DATABASE!T667=FALSE),"0",DATABASE!T667)&amp;","</f>
        <v>-0.241769,</v>
      </c>
      <c r="W667" s="7" t="str">
        <f>IF(OR(DATABASE!U667="",ISERROR(DATABASE!U667),DATABASE!U667=FALSE),"0",DATABASE!U667)&amp;","</f>
        <v>1.03,</v>
      </c>
      <c r="X667" s="7">
        <f>IF(OR(DATABASE!V667="",ISERROR(DATABASE!V667),DATABASE!V667=FALSE),"0",DATABASE!V667)</f>
        <v>1.67E-7</v>
      </c>
      <c r="Y667" t="s">
        <v>5115</v>
      </c>
    </row>
    <row r="668" spans="2:25" x14ac:dyDescent="0.25">
      <c r="B668" t="s">
        <v>5116</v>
      </c>
      <c r="C668" s="8" t="str">
        <f>""""&amp;DATABASE!A668&amp;""","</f>
        <v>"16967-04-7",</v>
      </c>
      <c r="D668" s="8" t="str">
        <f>""""&amp;DATABASE!B668&amp;""","</f>
        <v>"BUTYL-HEXYL-SULFIDE",</v>
      </c>
      <c r="E668" s="8" t="str">
        <f>""""&amp;DATABASE!C668&amp;""","</f>
        <v>"C10H22S",</v>
      </c>
      <c r="F668" s="8" t="str">
        <f>""""&amp;DATABASE!D668&amp;""","</f>
        <v>"MISC",</v>
      </c>
      <c r="G668" s="8" t="str">
        <f>""""&amp;DATABASE!E668&amp;""","</f>
        <v>"",</v>
      </c>
      <c r="H668" s="7" t="str">
        <f>IF(OR(DATABASE!F668="",ISERROR(DATABASE!F668),DATABASE!F668=FALSE),"0",DATABASE!F668)&amp;","</f>
        <v>174.344,</v>
      </c>
      <c r="I668" s="7" t="str">
        <f>IF(OR(DATABASE!G668="",ISERROR(DATABASE!G668),DATABASE!G668=FALSE),"0",DATABASE!G668)&amp;","</f>
        <v>0.841,</v>
      </c>
      <c r="J668" s="7" t="str">
        <f>IF(OR(DATABASE!H668="",ISERROR(DATABASE!H668),DATABASE!H668=FALSE),"0",DATABASE!H668)&amp;","</f>
        <v>513.16,</v>
      </c>
      <c r="K668" s="7" t="str">
        <f>IF(OR(DATABASE!I668="",ISERROR(DATABASE!I668),DATABASE!I668=FALSE),"0",DATABASE!I668)&amp;","</f>
        <v>701.03,</v>
      </c>
      <c r="L668" s="7" t="str">
        <f>IF(OR(DATABASE!J668="",ISERROR(DATABASE!J668),DATABASE!J668=FALSE),"0",DATABASE!J668)&amp;","</f>
        <v>21.41,</v>
      </c>
      <c r="M668" s="7" t="str">
        <f>IF(OR(DATABASE!K668="",ISERROR(DATABASE!K668),DATABASE!K668=FALSE),"0",DATABASE!K668)&amp;","</f>
        <v>0.6495,</v>
      </c>
      <c r="N668" s="7" t="str">
        <f>IF(OR(DATABASE!L668="",ISERROR(DATABASE!L668),DATABASE!L668=FALSE),"0",DATABASE!L668)&amp;","</f>
        <v>0.551,</v>
      </c>
      <c r="O668" s="7" t="str">
        <f>IF(OR(DATABASE!M668="",ISERROR(DATABASE!M668),DATABASE!M668=FALSE),"0",DATABASE!M668)&amp;","</f>
        <v>0.0693686045978066,</v>
      </c>
      <c r="P668" s="7" t="str">
        <f>IF(OR(DATABASE!N668="",ISERROR(DATABASE!N668),DATABASE!N668=FALSE),"0",DATABASE!N668)&amp;","</f>
        <v>0.00534426191896481,</v>
      </c>
      <c r="Q668" s="7" t="str">
        <f>IF(OR(DATABASE!O668="",ISERROR(DATABASE!O668),DATABASE!O668=FALSE),"0",DATABASE!O668)&amp;","</f>
        <v>-2.5464598724361E-06,</v>
      </c>
      <c r="R668" s="7" t="str">
        <f>IF(OR(DATABASE!P668="",ISERROR(DATABASE!P668),DATABASE!P668=FALSE),"0",DATABASE!P668)&amp;","</f>
        <v>4.52828890010554E-10,</v>
      </c>
      <c r="S668" s="7" t="str">
        <f>IF(OR(DATABASE!Q668="",ISERROR(DATABASE!Q668),DATABASE!Q668=FALSE),"0",DATABASE!Q668)&amp;","</f>
        <v>0,</v>
      </c>
      <c r="T668" s="7" t="str">
        <f>IF(OR(DATABASE!R668="",ISERROR(DATABASE!R668),DATABASE!R668=FALSE),"0",DATABASE!R668)&amp;","</f>
        <v>-208.53,</v>
      </c>
      <c r="U668" s="7" t="str">
        <f>IF(OR(DATABASE!S668="",ISERROR(DATABASE!S668),DATABASE!S668=FALSE),"0",DATABASE!S668)&amp;","</f>
        <v>64.31,</v>
      </c>
      <c r="V668" s="7" t="str">
        <f>IF(OR(DATABASE!T668="",ISERROR(DATABASE!T668),DATABASE!T668=FALSE),"0",DATABASE!T668)&amp;","</f>
        <v>-0.201497,</v>
      </c>
      <c r="W668" s="7" t="str">
        <f>IF(OR(DATABASE!U668="",ISERROR(DATABASE!U668),DATABASE!U668=FALSE),"0",DATABASE!U668)&amp;","</f>
        <v>0.847,</v>
      </c>
      <c r="X668" s="7">
        <f>IF(OR(DATABASE!V668="",ISERROR(DATABASE!V668),DATABASE!V668=FALSE),"0",DATABASE!V668)</f>
        <v>1.4600000000000001E-7</v>
      </c>
      <c r="Y668" t="s">
        <v>5115</v>
      </c>
    </row>
    <row r="669" spans="2:25" x14ac:dyDescent="0.25">
      <c r="B669" t="s">
        <v>5116</v>
      </c>
      <c r="C669" s="8" t="str">
        <f>""""&amp;DATABASE!A669&amp;""","</f>
        <v>"16980-85-1",</v>
      </c>
      <c r="D669" s="8" t="str">
        <f>""""&amp;DATABASE!B669&amp;""","</f>
        <v>"1-C25=",</v>
      </c>
      <c r="E669" s="8" t="str">
        <f>""""&amp;DATABASE!C669&amp;""","</f>
        <v>"C25H50",</v>
      </c>
      <c r="F669" s="8" t="str">
        <f>""""&amp;DATABASE!D669&amp;""","</f>
        <v>"N",</v>
      </c>
      <c r="G669" s="8" t="str">
        <f>""""&amp;DATABASE!E669&amp;""","</f>
        <v>"CH3 (CH2)22 CH2=CH ",</v>
      </c>
      <c r="H669" s="7" t="str">
        <f>IF(OR(DATABASE!F669="",ISERROR(DATABASE!F669),DATABASE!F669=FALSE),"0",DATABASE!F669)&amp;","</f>
        <v>350.648010253906,</v>
      </c>
      <c r="I669" s="7" t="str">
        <f>IF(OR(DATABASE!G669="",ISERROR(DATABASE!G669),DATABASE!G669=FALSE),"0",DATABASE!G669)&amp;","</f>
        <v>0.801116005711848,</v>
      </c>
      <c r="J669" s="7" t="str">
        <f>IF(OR(DATABASE!H669="",ISERROR(DATABASE!H669),DATABASE!H669=FALSE),"0",DATABASE!H669)&amp;","</f>
        <v>674.299011230468,</v>
      </c>
      <c r="K669" s="7" t="str">
        <f>IF(OR(DATABASE!I669="",ISERROR(DATABASE!I669),DATABASE!I669=FALSE),"0",DATABASE!I669)&amp;","</f>
        <v>811.559020996093,</v>
      </c>
      <c r="L669" s="7" t="str">
        <f>IF(OR(DATABASE!J669="",ISERROR(DATABASE!J669),DATABASE!J669=FALSE),"0",DATABASE!J669)&amp;","</f>
        <v>8.90830017089844,</v>
      </c>
      <c r="M669" s="7" t="str">
        <f>IF(OR(DATABASE!K669="",ISERROR(DATABASE!K669),DATABASE!K669=FALSE),"0",DATABASE!K669)&amp;","</f>
        <v>1.46421003341674,</v>
      </c>
      <c r="N669" s="7" t="str">
        <f>IF(OR(DATABASE!L669="",ISERROR(DATABASE!L669),DATABASE!L669=FALSE),"0",DATABASE!L669)&amp;","</f>
        <v>0.956700026988983,</v>
      </c>
      <c r="O669" s="7" t="str">
        <f>IF(OR(DATABASE!M669="",ISERROR(DATABASE!M669),DATABASE!M669=FALSE),"0",DATABASE!M669)&amp;","</f>
        <v>0.0430685,</v>
      </c>
      <c r="P669" s="7" t="str">
        <f>IF(OR(DATABASE!N669="",ISERROR(DATABASE!N669),DATABASE!N669=FALSE),"0",DATABASE!N669)&amp;","</f>
        <v>0.00612808,</v>
      </c>
      <c r="Q669" s="7" t="str">
        <f>IF(OR(DATABASE!O669="",ISERROR(DATABASE!O669),DATABASE!O669=FALSE),"0",DATABASE!O669)&amp;","</f>
        <v>-0.000002760873,</v>
      </c>
      <c r="R669" s="7" t="str">
        <f>IF(OR(DATABASE!P669="",ISERROR(DATABASE!P669),DATABASE!P669=FALSE),"0",DATABASE!P669)&amp;","</f>
        <v>0.0000000002786252,</v>
      </c>
      <c r="S669" s="7" t="str">
        <f>IF(OR(DATABASE!Q669="",ISERROR(DATABASE!Q669),DATABASE!Q669=FALSE),"0",DATABASE!Q669)&amp;","</f>
        <v>-1.343432E-22,</v>
      </c>
      <c r="T669" s="7" t="str">
        <f>IF(OR(DATABASE!R669="",ISERROR(DATABASE!R669),DATABASE!R669=FALSE),"0",DATABASE!R669)&amp;","</f>
        <v>-433.89996875,</v>
      </c>
      <c r="U669" s="7" t="str">
        <f>IF(OR(DATABASE!S669="",ISERROR(DATABASE!S669),DATABASE!S669=FALSE),"0",DATABASE!S669)&amp;","</f>
        <v>0,</v>
      </c>
      <c r="V669" s="7" t="str">
        <f>IF(OR(DATABASE!T669="",ISERROR(DATABASE!T669),DATABASE!T669=FALSE),"0",DATABASE!T669)&amp;","</f>
        <v>-433.55459375,</v>
      </c>
      <c r="W669" s="7" t="str">
        <f>IF(OR(DATABASE!U669="",ISERROR(DATABASE!U669),DATABASE!U669=FALSE),"0",DATABASE!U669)&amp;","</f>
        <v>2.2300263671875,</v>
      </c>
      <c r="X669" s="7">
        <f>IF(OR(DATABASE!V669="",ISERROR(DATABASE!V669),DATABASE!V669=FALSE),"0",DATABASE!V669)</f>
        <v>1.8147808313369752E-4</v>
      </c>
      <c r="Y669" t="s">
        <v>5115</v>
      </c>
    </row>
    <row r="670" spans="2:25" x14ac:dyDescent="0.25">
      <c r="B670" t="s">
        <v>5116</v>
      </c>
      <c r="C670" s="8" t="str">
        <f>""""&amp;DATABASE!A670&amp;""","</f>
        <v>"17059-55-1",</v>
      </c>
      <c r="D670" s="8" t="str">
        <f>""""&amp;DATABASE!B670&amp;""","</f>
        <v>"2-ETHYL-7 -METHYLNAPHTHALENE",</v>
      </c>
      <c r="E670" s="8" t="str">
        <f>""""&amp;DATABASE!C670&amp;""","</f>
        <v>"C13H14",</v>
      </c>
      <c r="F670" s="8" t="str">
        <f>""""&amp;DATABASE!D670&amp;""","</f>
        <v>"MISC",</v>
      </c>
      <c r="G670" s="8" t="str">
        <f>""""&amp;DATABASE!E670&amp;""","</f>
        <v>"",</v>
      </c>
      <c r="H670" s="7" t="str">
        <f>IF(OR(DATABASE!F670="",ISERROR(DATABASE!F670),DATABASE!F670=FALSE),"0",DATABASE!F670)&amp;","</f>
        <v>170.254,</v>
      </c>
      <c r="I670" s="7" t="str">
        <f>IF(OR(DATABASE!G670="",ISERROR(DATABASE!G670),DATABASE!G670=FALSE),"0",DATABASE!G670)&amp;","</f>
        <v>0,</v>
      </c>
      <c r="J670" s="7" t="str">
        <f>IF(OR(DATABASE!H670="",ISERROR(DATABASE!H670),DATABASE!H670=FALSE),"0",DATABASE!H670)&amp;","</f>
        <v>543.16,</v>
      </c>
      <c r="K670" s="7" t="str">
        <f>IF(OR(DATABASE!I670="",ISERROR(DATABASE!I670),DATABASE!I670=FALSE),"0",DATABASE!I670)&amp;","</f>
        <v>766.56,</v>
      </c>
      <c r="L670" s="7" t="str">
        <f>IF(OR(DATABASE!J670="",ISERROR(DATABASE!J670),DATABASE!J670=FALSE),"0",DATABASE!J670)&amp;","</f>
        <v>27.13,</v>
      </c>
      <c r="M670" s="7" t="str">
        <f>IF(OR(DATABASE!K670="",ISERROR(DATABASE!K670),DATABASE!K670=FALSE),"0",DATABASE!K670)&amp;","</f>
        <v>0.5775,</v>
      </c>
      <c r="N670" s="7" t="str">
        <f>IF(OR(DATABASE!L670="",ISERROR(DATABASE!L670),DATABASE!L670=FALSE),"0",DATABASE!L670)&amp;","</f>
        <v>0.488,</v>
      </c>
      <c r="O670" s="7" t="str">
        <f>IF(OR(DATABASE!M670="",ISERROR(DATABASE!M670),DATABASE!M670=FALSE),"0",DATABASE!M670)&amp;","</f>
        <v>-0.464247536034396,</v>
      </c>
      <c r="P670" s="7" t="str">
        <f>IF(OR(DATABASE!N670="",ISERROR(DATABASE!N670),DATABASE!N670=FALSE),"0",DATABASE!N670)&amp;","</f>
        <v>0.00747001538877207,</v>
      </c>
      <c r="Q670" s="7" t="str">
        <f>IF(OR(DATABASE!O670="",ISERROR(DATABASE!O670),DATABASE!O670=FALSE),"0",DATABASE!O670)&amp;","</f>
        <v>-6.60366276269574E-06,</v>
      </c>
      <c r="R670" s="7" t="str">
        <f>IF(OR(DATABASE!P670="",ISERROR(DATABASE!P670),DATABASE!P670=FALSE),"0",DATABASE!P670)&amp;","</f>
        <v>2.44575751524193E-09,</v>
      </c>
      <c r="S670" s="7" t="str">
        <f>IF(OR(DATABASE!Q670="",ISERROR(DATABASE!Q670),DATABASE!Q670=FALSE),"0",DATABASE!Q670)&amp;","</f>
        <v>0,</v>
      </c>
      <c r="T670" s="7" t="str">
        <f>IF(OR(DATABASE!R670="",ISERROR(DATABASE!R670),DATABASE!R670=FALSE),"0",DATABASE!R670)&amp;","</f>
        <v>60.92,</v>
      </c>
      <c r="U670" s="7" t="str">
        <f>IF(OR(DATABASE!S670="",ISERROR(DATABASE!S670),DATABASE!S670=FALSE),"0",DATABASE!S670)&amp;","</f>
        <v>220.2,</v>
      </c>
      <c r="V670" s="7" t="str">
        <f>IF(OR(DATABASE!T670="",ISERROR(DATABASE!T670),DATABASE!T670=FALSE),"0",DATABASE!T670)&amp;","</f>
        <v>0.058499,</v>
      </c>
      <c r="W670" s="7" t="str">
        <f>IF(OR(DATABASE!U670="",ISERROR(DATABASE!U670),DATABASE!U670=FALSE),"0",DATABASE!U670)&amp;","</f>
        <v>0.527,</v>
      </c>
      <c r="X670" s="7">
        <f>IF(OR(DATABASE!V670="",ISERROR(DATABASE!V670),DATABASE!V670=FALSE),"0",DATABASE!V670)</f>
        <v>4.6299999999999998E-8</v>
      </c>
      <c r="Y670" t="s">
        <v>5115</v>
      </c>
    </row>
    <row r="671" spans="2:25" x14ac:dyDescent="0.25">
      <c r="B671" t="s">
        <v>5116</v>
      </c>
      <c r="C671" s="8" t="str">
        <f>""""&amp;DATABASE!A671&amp;""","</f>
        <v>"1708-29-8",</v>
      </c>
      <c r="D671" s="8" t="str">
        <f>""""&amp;DATABASE!B671&amp;""","</f>
        <v>"25DiHyFuran",</v>
      </c>
      <c r="E671" s="8" t="str">
        <f>""""&amp;DATABASE!C671&amp;""","</f>
        <v>"C4H6O",</v>
      </c>
      <c r="F671" s="8" t="str">
        <f>""""&amp;DATABASE!D671&amp;""","</f>
        <v>"Misc",</v>
      </c>
      <c r="G671" s="8" t="str">
        <f>""""&amp;DATABASE!E671&amp;""","</f>
        <v>"CH2 CH=CH FCH2O ",</v>
      </c>
      <c r="H671" s="7" t="str">
        <f>IF(OR(DATABASE!F671="",ISERROR(DATABASE!F671),DATABASE!F671=FALSE),"0",DATABASE!F671)&amp;","</f>
        <v>70.0910034179687,</v>
      </c>
      <c r="I671" s="7" t="str">
        <f>IF(OR(DATABASE!G671="",ISERROR(DATABASE!G671),DATABASE!G671=FALSE),"0",DATABASE!G671)&amp;","</f>
        <v>0.950561802859597,</v>
      </c>
      <c r="J671" s="7" t="str">
        <f>IF(OR(DATABASE!H671="",ISERROR(DATABASE!H671),DATABASE!H671=FALSE),"0",DATABASE!H671)&amp;","</f>
        <v>339,</v>
      </c>
      <c r="K671" s="7" t="str">
        <f>IF(OR(DATABASE!I671="",ISERROR(DATABASE!I671),DATABASE!I671=FALSE),"0",DATABASE!I671)&amp;","</f>
        <v>542,</v>
      </c>
      <c r="L671" s="7" t="str">
        <f>IF(OR(DATABASE!J671="",ISERROR(DATABASE!J671),DATABASE!J671=FALSE),"0",DATABASE!J671)&amp;","</f>
        <v>55,</v>
      </c>
      <c r="M671" s="7" t="str">
        <f>IF(OR(DATABASE!K671="",ISERROR(DATABASE!K671),DATABASE!K671=FALSE),"0",DATABASE!K671)&amp;","</f>
        <v>0.216000005602837,</v>
      </c>
      <c r="N671" s="7" t="str">
        <f>IF(OR(DATABASE!L671="",ISERROR(DATABASE!L671),DATABASE!L671=FALSE),"0",DATABASE!L671)&amp;","</f>
        <v>0.229182004928589,</v>
      </c>
      <c r="O671" s="7" t="str">
        <f>IF(OR(DATABASE!M671="",ISERROR(DATABASE!M671),DATABASE!M671=FALSE),"0",DATABASE!M671)&amp;","</f>
        <v>-0.138793,</v>
      </c>
      <c r="P671" s="7" t="str">
        <f>IF(OR(DATABASE!N671="",ISERROR(DATABASE!N671),DATABASE!N671=FALSE),"0",DATABASE!N671)&amp;","</f>
        <v>0.00466002,</v>
      </c>
      <c r="Q671" s="7" t="str">
        <f>IF(OR(DATABASE!O671="",ISERROR(DATABASE!O671),DATABASE!O671=FALSE),"0",DATABASE!O671)&amp;","</f>
        <v>-0.000001418715,</v>
      </c>
      <c r="R671" s="7" t="str">
        <f>IF(OR(DATABASE!P671="",ISERROR(DATABASE!P671),DATABASE!P671=FALSE),"0",DATABASE!P671)&amp;","</f>
        <v>-0.000000000886324,</v>
      </c>
      <c r="S671" s="7" t="str">
        <f>IF(OR(DATABASE!Q671="",ISERROR(DATABASE!Q671),DATABASE!Q671=FALSE),"0",DATABASE!Q671)&amp;","</f>
        <v>3.934396E-13,</v>
      </c>
      <c r="T671" s="7" t="str">
        <f>IF(OR(DATABASE!R671="",ISERROR(DATABASE!R671),DATABASE!R671=FALSE),"0",DATABASE!R671)&amp;","</f>
        <v>-108.78,</v>
      </c>
      <c r="U671" s="7" t="str">
        <f>IF(OR(DATABASE!S671="",ISERROR(DATABASE!S671),DATABASE!S671=FALSE),"0",DATABASE!S671)&amp;","</f>
        <v>-39.5,</v>
      </c>
      <c r="V671" s="7" t="str">
        <f>IF(OR(DATABASE!T671="",ISERROR(DATABASE!T671),DATABASE!T671=FALSE),"0",DATABASE!T671)&amp;","</f>
        <v>-108.5781484375,</v>
      </c>
      <c r="W671" s="7" t="str">
        <f>IF(OR(DATABASE!U671="",ISERROR(DATABASE!U671),DATABASE!U671=FALSE),"0",DATABASE!U671)&amp;","</f>
        <v>0.222702911376953,</v>
      </c>
      <c r="X671" s="7">
        <f>IF(OR(DATABASE!V671="",ISERROR(DATABASE!V671),DATABASE!V671=FALSE),"0",DATABASE!V671)</f>
        <v>3.0140265822410585E-5</v>
      </c>
      <c r="Y671" t="s">
        <v>5115</v>
      </c>
    </row>
    <row r="672" spans="2:25" x14ac:dyDescent="0.25">
      <c r="B672" t="s">
        <v>5116</v>
      </c>
      <c r="C672" s="8" t="str">
        <f>""""&amp;DATABASE!A672&amp;""","</f>
        <v>"1717-00-6",</v>
      </c>
      <c r="D672" s="8" t="str">
        <f>""""&amp;DATABASE!B672&amp;""","</f>
        <v>"R-141b",</v>
      </c>
      <c r="E672" s="8" t="str">
        <f>""""&amp;DATABASE!C672&amp;""","</f>
        <v>"C2H3Cl2F",</v>
      </c>
      <c r="F672" s="8" t="str">
        <f>""""&amp;DATABASE!D672&amp;""","</f>
        <v>"Misc",</v>
      </c>
      <c r="G672" s="8" t="str">
        <f>""""&amp;DATABASE!E672&amp;""","</f>
        <v>"CCl2F CH3 ",</v>
      </c>
      <c r="H672" s="7" t="str">
        <f>IF(OR(DATABASE!F672="",ISERROR(DATABASE!F672),DATABASE!F672=FALSE),"0",DATABASE!F672)&amp;","</f>
        <v>116.949600219726,</v>
      </c>
      <c r="I672" s="7" t="str">
        <f>IF(OR(DATABASE!G672="",ISERROR(DATABASE!G672),DATABASE!G672=FALSE),"0",DATABASE!G672)&amp;","</f>
        <v>1.23394601449178,</v>
      </c>
      <c r="J672" s="7" t="str">
        <f>IF(OR(DATABASE!H672="",ISERROR(DATABASE!H672),DATABASE!H672=FALSE),"0",DATABASE!H672)&amp;","</f>
        <v>305.149993896484,</v>
      </c>
      <c r="K672" s="7" t="str">
        <f>IF(OR(DATABASE!I672="",ISERROR(DATABASE!I672),DATABASE!I672=FALSE),"0",DATABASE!I672)&amp;","</f>
        <v>478.850006103515,</v>
      </c>
      <c r="L672" s="7" t="str">
        <f>IF(OR(DATABASE!J672="",ISERROR(DATABASE!J672),DATABASE!J672=FALSE),"0",DATABASE!J672)&amp;","</f>
        <v>43.4,</v>
      </c>
      <c r="M672" s="7" t="str">
        <f>IF(OR(DATABASE!K672="",ISERROR(DATABASE!K672),DATABASE!K672=FALSE),"0",DATABASE!K672)&amp;","</f>
        <v>0.252999991178513,</v>
      </c>
      <c r="N672" s="7" t="str">
        <f>IF(OR(DATABASE!L672="",ISERROR(DATABASE!L672),DATABASE!L672=FALSE),"0",DATABASE!L672)&amp;","</f>
        <v>0.221139997243881,</v>
      </c>
      <c r="O672" s="7" t="str">
        <f>IF(OR(DATABASE!M672="",ISERROR(DATABASE!M672),DATABASE!M672=FALSE),"0",DATABASE!M672)&amp;","</f>
        <v>0.207743,</v>
      </c>
      <c r="P672" s="7" t="str">
        <f>IF(OR(DATABASE!N672="",ISERROR(DATABASE!N672),DATABASE!N672=FALSE),"0",DATABASE!N672)&amp;","</f>
        <v>0.00224684,</v>
      </c>
      <c r="Q672" s="7" t="str">
        <f>IF(OR(DATABASE!O672="",ISERROR(DATABASE!O672),DATABASE!O672=FALSE),"0",DATABASE!O672)&amp;","</f>
        <v>-0.000001591101,</v>
      </c>
      <c r="R672" s="7" t="str">
        <f>IF(OR(DATABASE!P672="",ISERROR(DATABASE!P672),DATABASE!P672=FALSE),"0",DATABASE!P672)&amp;","</f>
        <v>0.000000000408428,</v>
      </c>
      <c r="S672" s="7" t="str">
        <f>IF(OR(DATABASE!Q672="",ISERROR(DATABASE!Q672),DATABASE!Q672=FALSE),"0",DATABASE!Q672)&amp;","</f>
        <v>0,</v>
      </c>
      <c r="T672" s="7" t="str">
        <f>IF(OR(DATABASE!R672="",ISERROR(DATABASE!R672),DATABASE!R672=FALSE),"0",DATABASE!R672)&amp;","</f>
        <v>-339.7,</v>
      </c>
      <c r="U672" s="7" t="str">
        <f>IF(OR(DATABASE!S672="",ISERROR(DATABASE!S672),DATABASE!S672=FALSE),"0",DATABASE!S672)&amp;","</f>
        <v>-276.2,</v>
      </c>
      <c r="V672" s="7" t="str">
        <f>IF(OR(DATABASE!T672="",ISERROR(DATABASE!T672),DATABASE!T672=FALSE),"0",DATABASE!T672)&amp;","</f>
        <v>-320.905,</v>
      </c>
      <c r="W672" s="7" t="str">
        <f>IF(OR(DATABASE!U672="",ISERROR(DATABASE!U672),DATABASE!U672=FALSE),"0",DATABASE!U672)&amp;","</f>
        <v>0.23825700378418,</v>
      </c>
      <c r="X672" s="7">
        <f>IF(OR(DATABASE!V672="",ISERROR(DATABASE!V672),DATABASE!V672=FALSE),"0",DATABASE!V672)</f>
        <v>0</v>
      </c>
      <c r="Y672" t="s">
        <v>5115</v>
      </c>
    </row>
    <row r="673" spans="2:25" x14ac:dyDescent="0.25">
      <c r="B673" t="s">
        <v>5116</v>
      </c>
      <c r="C673" s="8" t="str">
        <f>""""&amp;DATABASE!A673&amp;""","</f>
        <v>"17301-94-9",</v>
      </c>
      <c r="D673" s="8" t="str">
        <f>""""&amp;DATABASE!B673&amp;""","</f>
        <v>"4-Mnonane",</v>
      </c>
      <c r="E673" s="8" t="str">
        <f>""""&amp;DATABASE!C673&amp;""","</f>
        <v>"C10H22",</v>
      </c>
      <c r="F673" s="8" t="str">
        <f>""""&amp;DATABASE!D673&amp;""","</f>
        <v>"PN",</v>
      </c>
      <c r="G673" s="8" t="str">
        <f>""""&amp;DATABASE!E673&amp;""","</f>
        <v>"(CH3)3 (CH2)6 CH ",</v>
      </c>
      <c r="H673" s="7" t="str">
        <f>IF(OR(DATABASE!F673="",ISERROR(DATABASE!F673),DATABASE!F673=FALSE),"0",DATABASE!F673)&amp;","</f>
        <v>142.285003662109,</v>
      </c>
      <c r="I673" s="7" t="str">
        <f>IF(OR(DATABASE!G673="",ISERROR(DATABASE!G673),DATABASE!G673=FALSE),"0",DATABASE!G673)&amp;","</f>
        <v>0.735411981013017,</v>
      </c>
      <c r="J673" s="7" t="str">
        <f>IF(OR(DATABASE!H673="",ISERROR(DATABASE!H673),DATABASE!H673=FALSE),"0",DATABASE!H673)&amp;","</f>
        <v>438.872009277343,</v>
      </c>
      <c r="K673" s="7" t="str">
        <f>IF(OR(DATABASE!I673="",ISERROR(DATABASE!I673),DATABASE!I673=FALSE),"0",DATABASE!I673)&amp;","</f>
        <v>610.539001464843,</v>
      </c>
      <c r="L673" s="7" t="str">
        <f>IF(OR(DATABASE!J673="",ISERROR(DATABASE!J673),DATABASE!J673=FALSE),"0",DATABASE!J673)&amp;","</f>
        <v>21.3736010742188,</v>
      </c>
      <c r="M673" s="7" t="str">
        <f>IF(OR(DATABASE!K673="",ISERROR(DATABASE!K673),DATABASE!K673=FALSE),"0",DATABASE!K673)&amp;","</f>
        <v>0.574620008468627,</v>
      </c>
      <c r="N673" s="7" t="str">
        <f>IF(OR(DATABASE!L673="",ISERROR(DATABASE!L673),DATABASE!L673=FALSE),"0",DATABASE!L673)&amp;","</f>
        <v>0.458920001983643,</v>
      </c>
      <c r="O673" s="7" t="str">
        <f>IF(OR(DATABASE!M673="",ISERROR(DATABASE!M673),DATABASE!M673=FALSE),"0",DATABASE!M673)&amp;","</f>
        <v>0.1858,</v>
      </c>
      <c r="P673" s="7" t="str">
        <f>IF(OR(DATABASE!N673="",ISERROR(DATABASE!N673),DATABASE!N673=FALSE),"0",DATABASE!N673)&amp;","</f>
        <v>0.00568518,</v>
      </c>
      <c r="Q673" s="7" t="str">
        <f>IF(OR(DATABASE!O673="",ISERROR(DATABASE!O673),DATABASE!O673=FALSE),"0",DATABASE!O673)&amp;","</f>
        <v>-0.000002065908,</v>
      </c>
      <c r="R673" s="7" t="str">
        <f>IF(OR(DATABASE!P673="",ISERROR(DATABASE!P673),DATABASE!P673=FALSE),"0",DATABASE!P673)&amp;","</f>
        <v>0,</v>
      </c>
      <c r="S673" s="7" t="str">
        <f>IF(OR(DATABASE!Q673="",ISERROR(DATABASE!Q673),DATABASE!Q673=FALSE),"0",DATABASE!Q673)&amp;","</f>
        <v>0,</v>
      </c>
      <c r="T673" s="7" t="str">
        <f>IF(OR(DATABASE!R673="",ISERROR(DATABASE!R673),DATABASE!R673=FALSE),"0",DATABASE!R673)&amp;","</f>
        <v>-254.721,</v>
      </c>
      <c r="U673" s="7" t="str">
        <f>IF(OR(DATABASE!S673="",ISERROR(DATABASE!S673),DATABASE!S673=FALSE),"0",DATABASE!S673)&amp;","</f>
        <v>30.21,</v>
      </c>
      <c r="V673" s="7" t="str">
        <f>IF(OR(DATABASE!T673="",ISERROR(DATABASE!T673),DATABASE!T673=FALSE),"0",DATABASE!T673)&amp;","</f>
        <v>-259.229,</v>
      </c>
      <c r="W673" s="7" t="str">
        <f>IF(OR(DATABASE!U673="",ISERROR(DATABASE!U673),DATABASE!U673=FALSE),"0",DATABASE!U673)&amp;","</f>
        <v>0.946739013671875,</v>
      </c>
      <c r="X673" s="7">
        <f>IF(OR(DATABASE!V673="",ISERROR(DATABASE!V673),DATABASE!V673=FALSE),"0",DATABASE!V673)</f>
        <v>7.252690196037293E-5</v>
      </c>
      <c r="Y673" t="s">
        <v>5115</v>
      </c>
    </row>
    <row r="674" spans="2:25" x14ac:dyDescent="0.25">
      <c r="B674" t="s">
        <v>5116</v>
      </c>
      <c r="C674" s="8" t="str">
        <f>""""&amp;DATABASE!A674&amp;""","</f>
        <v>"17302-01-1",</v>
      </c>
      <c r="D674" s="8" t="str">
        <f>""""&amp;DATABASE!B674&amp;""","</f>
        <v>"3M-3Eheptane",</v>
      </c>
      <c r="E674" s="8" t="str">
        <f>""""&amp;DATABASE!C674&amp;""","</f>
        <v>"C10H22",</v>
      </c>
      <c r="F674" s="8" t="str">
        <f>""""&amp;DATABASE!D674&amp;""","</f>
        <v>"PN",</v>
      </c>
      <c r="G674" s="8" t="str">
        <f>""""&amp;DATABASE!E674&amp;""","</f>
        <v>"(CH3)4 (CH2)5 C ",</v>
      </c>
      <c r="H674" s="7" t="str">
        <f>IF(OR(DATABASE!F674="",ISERROR(DATABASE!F674),DATABASE!F674=FALSE),"0",DATABASE!F674)&amp;","</f>
        <v>142.285003662109,</v>
      </c>
      <c r="I674" s="7" t="str">
        <f>IF(OR(DATABASE!G674="",ISERROR(DATABASE!G674),DATABASE!G674=FALSE),"0",DATABASE!G674)&amp;","</f>
        <v>0.753443741757658,</v>
      </c>
      <c r="J674" s="7" t="str">
        <f>IF(OR(DATABASE!H674="",ISERROR(DATABASE!H674),DATABASE!H674=FALSE),"0",DATABASE!H674)&amp;","</f>
        <v>436.927001953125,</v>
      </c>
      <c r="K674" s="7" t="str">
        <f>IF(OR(DATABASE!I674="",ISERROR(DATABASE!I674),DATABASE!I674=FALSE),"0",DATABASE!I674)&amp;","</f>
        <v>620.039001464843,</v>
      </c>
      <c r="L674" s="7" t="str">
        <f>IF(OR(DATABASE!J674="",ISERROR(DATABASE!J674),DATABASE!J674=FALSE),"0",DATABASE!J674)&amp;","</f>
        <v>23.096201171875,</v>
      </c>
      <c r="M674" s="7" t="str">
        <f>IF(OR(DATABASE!K674="",ISERROR(DATABASE!K674),DATABASE!K674=FALSE),"0",DATABASE!K674)&amp;","</f>
        <v>0.531970024108886,</v>
      </c>
      <c r="N674" s="7" t="str">
        <f>IF(OR(DATABASE!L674="",ISERROR(DATABASE!L674),DATABASE!L674=FALSE),"0",DATABASE!L674)&amp;","</f>
        <v>0.409990012645721,</v>
      </c>
      <c r="O674" s="7" t="str">
        <f>IF(OR(DATABASE!M674="",ISERROR(DATABASE!M674),DATABASE!M674=FALSE),"0",DATABASE!M674)&amp;","</f>
        <v>0.112988,</v>
      </c>
      <c r="P674" s="7" t="str">
        <f>IF(OR(DATABASE!N674="",ISERROR(DATABASE!N674),DATABASE!N674=FALSE),"0",DATABASE!N674)&amp;","</f>
        <v>0.005696,</v>
      </c>
      <c r="Q674" s="7" t="str">
        <f>IF(OR(DATABASE!O674="",ISERROR(DATABASE!O674),DATABASE!O674=FALSE),"0",DATABASE!O674)&amp;","</f>
        <v>-0.000002083098,</v>
      </c>
      <c r="R674" s="7" t="str">
        <f>IF(OR(DATABASE!P674="",ISERROR(DATABASE!P674),DATABASE!P674=FALSE),"0",DATABASE!P674)&amp;","</f>
        <v>0,</v>
      </c>
      <c r="S674" s="7" t="str">
        <f>IF(OR(DATABASE!Q674="",ISERROR(DATABASE!Q674),DATABASE!Q674=FALSE),"0",DATABASE!Q674)&amp;","</f>
        <v>0,</v>
      </c>
      <c r="T674" s="7" t="str">
        <f>IF(OR(DATABASE!R674="",ISERROR(DATABASE!R674),DATABASE!R674=FALSE),"0",DATABASE!R674)&amp;","</f>
        <v>-257.232,</v>
      </c>
      <c r="U674" s="7" t="str">
        <f>IF(OR(DATABASE!S674="",ISERROR(DATABASE!S674),DATABASE!S674=FALSE),"0",DATABASE!S674)&amp;","</f>
        <v>33.05,</v>
      </c>
      <c r="V674" s="7" t="str">
        <f>IF(OR(DATABASE!T674="",ISERROR(DATABASE!T674),DATABASE!T674=FALSE),"0",DATABASE!T674)&amp;","</f>
        <v>-262.89,</v>
      </c>
      <c r="W674" s="7" t="str">
        <f>IF(OR(DATABASE!U674="",ISERROR(DATABASE!U674),DATABASE!U674=FALSE),"0",DATABASE!U674)&amp;","</f>
        <v>0.969598022460938,</v>
      </c>
      <c r="X674" s="7">
        <f>IF(OR(DATABASE!V674="",ISERROR(DATABASE!V674),DATABASE!V674=FALSE),"0",DATABASE!V674)</f>
        <v>6.8640902638435357E-5</v>
      </c>
      <c r="Y674" t="s">
        <v>5115</v>
      </c>
    </row>
    <row r="675" spans="2:25" x14ac:dyDescent="0.25">
      <c r="B675" t="s">
        <v>5116</v>
      </c>
      <c r="C675" s="8" t="str">
        <f>""""&amp;DATABASE!A675&amp;""","</f>
        <v>"17302-02-2",</v>
      </c>
      <c r="D675" s="8" t="str">
        <f>""""&amp;DATABASE!B675&amp;""","</f>
        <v>"33-Ehexane",</v>
      </c>
      <c r="E675" s="8" t="str">
        <f>""""&amp;DATABASE!C675&amp;""","</f>
        <v>"C10H22",</v>
      </c>
      <c r="F675" s="8" t="str">
        <f>""""&amp;DATABASE!D675&amp;""","</f>
        <v>"PN",</v>
      </c>
      <c r="G675" s="8" t="str">
        <f>""""&amp;DATABASE!E675&amp;""","</f>
        <v>"(CH3)4 (CH2)5 C ",</v>
      </c>
      <c r="H675" s="7" t="str">
        <f>IF(OR(DATABASE!F675="",ISERROR(DATABASE!F675),DATABASE!F675=FALSE),"0",DATABASE!F675)&amp;","</f>
        <v>142.285003662109,</v>
      </c>
      <c r="I675" s="7" t="str">
        <f>IF(OR(DATABASE!G675="",ISERROR(DATABASE!G675),DATABASE!G675=FALSE),"0",DATABASE!G675)&amp;","</f>
        <v>0.764445963915907,</v>
      </c>
      <c r="J675" s="7" t="str">
        <f>IF(OR(DATABASE!H675="",ISERROR(DATABASE!H675),DATABASE!H675=FALSE),"0",DATABASE!H675)&amp;","</f>
        <v>439.428009033203,</v>
      </c>
      <c r="K675" s="7" t="str">
        <f>IF(OR(DATABASE!I675="",ISERROR(DATABASE!I675),DATABASE!I675=FALSE),"0",DATABASE!I675)&amp;","</f>
        <v>627.927001953125,</v>
      </c>
      <c r="L675" s="7" t="str">
        <f>IF(OR(DATABASE!J675="",ISERROR(DATABASE!J675),DATABASE!J675=FALSE),"0",DATABASE!J675)&amp;","</f>
        <v>24.131201171875,</v>
      </c>
      <c r="M675" s="7" t="str">
        <f>IF(OR(DATABASE!K675="",ISERROR(DATABASE!K675),DATABASE!K675=FALSE),"0",DATABASE!K675)&amp;","</f>
        <v>0.509760022163391,</v>
      </c>
      <c r="N675" s="7" t="str">
        <f>IF(OR(DATABASE!L675="",ISERROR(DATABASE!L675),DATABASE!L675=FALSE),"0",DATABASE!L675)&amp;","</f>
        <v>0.375690013170242,</v>
      </c>
      <c r="O675" s="7" t="str">
        <f>IF(OR(DATABASE!M675="",ISERROR(DATABASE!M675),DATABASE!M675=FALSE),"0",DATABASE!M675)&amp;","</f>
        <v>0.075628,</v>
      </c>
      <c r="P675" s="7" t="str">
        <f>IF(OR(DATABASE!N675="",ISERROR(DATABASE!N675),DATABASE!N675=FALSE),"0",DATABASE!N675)&amp;","</f>
        <v>0.0057056,</v>
      </c>
      <c r="Q675" s="7" t="str">
        <f>IF(OR(DATABASE!O675="",ISERROR(DATABASE!O675),DATABASE!O675=FALSE),"0",DATABASE!O675)&amp;","</f>
        <v>-0.000002093178,</v>
      </c>
      <c r="R675" s="7" t="str">
        <f>IF(OR(DATABASE!P675="",ISERROR(DATABASE!P675),DATABASE!P675=FALSE),"0",DATABASE!P675)&amp;","</f>
        <v>0,</v>
      </c>
      <c r="S675" s="7" t="str">
        <f>IF(OR(DATABASE!Q675="",ISERROR(DATABASE!Q675),DATABASE!Q675=FALSE),"0",DATABASE!Q675)&amp;","</f>
        <v>0,</v>
      </c>
      <c r="T675" s="7" t="str">
        <f>IF(OR(DATABASE!R675="",ISERROR(DATABASE!R675),DATABASE!R675=FALSE),"0",DATABASE!R675)&amp;","</f>
        <v>-258.479984375,</v>
      </c>
      <c r="U675" s="7" t="str">
        <f>IF(OR(DATABASE!S675="",ISERROR(DATABASE!S675),DATABASE!S675=FALSE),"0",DATABASE!S675)&amp;","</f>
        <v>41.05,</v>
      </c>
      <c r="V675" s="7" t="str">
        <f>IF(OR(DATABASE!T675="",ISERROR(DATABASE!T675),DATABASE!T675=FALSE),"0",DATABASE!T675)&amp;","</f>
        <v>-257.798,</v>
      </c>
      <c r="W675" s="7" t="str">
        <f>IF(OR(DATABASE!U675="",ISERROR(DATABASE!U675),DATABASE!U675=FALSE),"0",DATABASE!U675)&amp;","</f>
        <v>0.979080017089844,</v>
      </c>
      <c r="X675" s="7">
        <f>IF(OR(DATABASE!V675="",ISERROR(DATABASE!V675),DATABASE!V675=FALSE),"0",DATABASE!V675)</f>
        <v>6.9504901766777045E-5</v>
      </c>
      <c r="Y675" t="s">
        <v>5115</v>
      </c>
    </row>
    <row r="676" spans="2:25" x14ac:dyDescent="0.25">
      <c r="B676" t="s">
        <v>5116</v>
      </c>
      <c r="C676" s="8" t="str">
        <f>""""&amp;DATABASE!A676&amp;""","</f>
        <v>"17302-04-4",</v>
      </c>
      <c r="D676" s="8" t="str">
        <f>""""&amp;DATABASE!B676&amp;""","</f>
        <v>"4M-4Eheptane",</v>
      </c>
      <c r="E676" s="8" t="str">
        <f>""""&amp;DATABASE!C676&amp;""","</f>
        <v>"C10H22",</v>
      </c>
      <c r="F676" s="8" t="str">
        <f>""""&amp;DATABASE!D676&amp;""","</f>
        <v>"PN",</v>
      </c>
      <c r="G676" s="8" t="str">
        <f>""""&amp;DATABASE!E676&amp;""","</f>
        <v>"(CH3)4 (CH2)5 C ",</v>
      </c>
      <c r="H676" s="7" t="str">
        <f>IF(OR(DATABASE!F676="",ISERROR(DATABASE!F676),DATABASE!F676=FALSE),"0",DATABASE!F676)&amp;","</f>
        <v>142.285003662109,</v>
      </c>
      <c r="I676" s="7" t="str">
        <f>IF(OR(DATABASE!G676="",ISERROR(DATABASE!G676),DATABASE!G676=FALSE),"0",DATABASE!G676)&amp;","</f>
        <v>0.754249482725076,</v>
      </c>
      <c r="J676" s="7" t="str">
        <f>IF(OR(DATABASE!H676="",ISERROR(DATABASE!H676),DATABASE!H676=FALSE),"0",DATABASE!H676)&amp;","</f>
        <v>433.928009033203,</v>
      </c>
      <c r="K676" s="7" t="str">
        <f>IF(OR(DATABASE!I676="",ISERROR(DATABASE!I676),DATABASE!I676=FALSE),"0",DATABASE!I676)&amp;","</f>
        <v>615.872009277343,</v>
      </c>
      <c r="L676" s="7" t="str">
        <f>IF(OR(DATABASE!J676="",ISERROR(DATABASE!J676),DATABASE!J676=FALSE),"0",DATABASE!J676)&amp;","</f>
        <v>23.096201171875,</v>
      </c>
      <c r="M676" s="7" t="str">
        <f>IF(OR(DATABASE!K676="",ISERROR(DATABASE!K676),DATABASE!K676=FALSE),"0",DATABASE!K676)&amp;","</f>
        <v>0.524860024452209,</v>
      </c>
      <c r="N676" s="7" t="str">
        <f>IF(OR(DATABASE!L676="",ISERROR(DATABASE!L676),DATABASE!L676=FALSE),"0",DATABASE!L676)&amp;","</f>
        <v>0.409280002117157,</v>
      </c>
      <c r="O676" s="7" t="str">
        <f>IF(OR(DATABASE!M676="",ISERROR(DATABASE!M676),DATABASE!M676=FALSE),"0",DATABASE!M676)&amp;","</f>
        <v>0.1034,</v>
      </c>
      <c r="P676" s="7" t="str">
        <f>IF(OR(DATABASE!N676="",ISERROR(DATABASE!N676),DATABASE!N676=FALSE),"0",DATABASE!N676)&amp;","</f>
        <v>0.0056986,</v>
      </c>
      <c r="Q676" s="7" t="str">
        <f>IF(OR(DATABASE!O676="",ISERROR(DATABASE!O676),DATABASE!O676=FALSE),"0",DATABASE!O676)&amp;","</f>
        <v>-0.000002083848,</v>
      </c>
      <c r="R676" s="7" t="str">
        <f>IF(OR(DATABASE!P676="",ISERROR(DATABASE!P676),DATABASE!P676=FALSE),"0",DATABASE!P676)&amp;","</f>
        <v>0,</v>
      </c>
      <c r="S676" s="7" t="str">
        <f>IF(OR(DATABASE!Q676="",ISERROR(DATABASE!Q676),DATABASE!Q676=FALSE),"0",DATABASE!Q676)&amp;","</f>
        <v>0,</v>
      </c>
      <c r="T676" s="7" t="str">
        <f>IF(OR(DATABASE!R676="",ISERROR(DATABASE!R676),DATABASE!R676=FALSE),"0",DATABASE!R676)&amp;","</f>
        <v>-256.938,</v>
      </c>
      <c r="U676" s="7" t="str">
        <f>IF(OR(DATABASE!S676="",ISERROR(DATABASE!S676),DATABASE!S676=FALSE),"0",DATABASE!S676)&amp;","</f>
        <v>0,</v>
      </c>
      <c r="V676" s="7" t="str">
        <f>IF(OR(DATABASE!T676="",ISERROR(DATABASE!T676),DATABASE!T676=FALSE),"0",DATABASE!T676)&amp;","</f>
        <v>-262.89,</v>
      </c>
      <c r="W676" s="7" t="str">
        <f>IF(OR(DATABASE!U676="",ISERROR(DATABASE!U676),DATABASE!U676=FALSE),"0",DATABASE!U676)&amp;","</f>
        <v>0.969598022460938,</v>
      </c>
      <c r="X676" s="7">
        <f>IF(OR(DATABASE!V676="",ISERROR(DATABASE!V676),DATABASE!V676=FALSE),"0",DATABASE!V676)</f>
        <v>6.8640902638435357E-5</v>
      </c>
      <c r="Y676" t="s">
        <v>5115</v>
      </c>
    </row>
    <row r="677" spans="2:25" x14ac:dyDescent="0.25">
      <c r="B677" t="s">
        <v>5116</v>
      </c>
      <c r="C677" s="8" t="str">
        <f>""""&amp;DATABASE!A677&amp;""","</f>
        <v>"17302-4-4",</v>
      </c>
      <c r="D677" s="8" t="str">
        <f>""""&amp;DATABASE!B677&amp;""","</f>
        <v>"4-ETHYL-4-METHYLHEPTANE",</v>
      </c>
      <c r="E677" s="8" t="str">
        <f>""""&amp;DATABASE!C677&amp;""","</f>
        <v>"C10H22",</v>
      </c>
      <c r="F677" s="8" t="str">
        <f>""""&amp;DATABASE!D677&amp;""","</f>
        <v>"MISC",</v>
      </c>
      <c r="G677" s="8" t="str">
        <f>""""&amp;DATABASE!E677&amp;""","</f>
        <v>"",</v>
      </c>
      <c r="H677" s="7" t="str">
        <f>IF(OR(DATABASE!F677="",ISERROR(DATABASE!F677),DATABASE!F677=FALSE),"0",DATABASE!F677)&amp;","</f>
        <v>142.284,</v>
      </c>
      <c r="I677" s="7" t="str">
        <f>IF(OR(DATABASE!G677="",ISERROR(DATABASE!G677),DATABASE!G677=FALSE),"0",DATABASE!G677)&amp;","</f>
        <v>0.747,</v>
      </c>
      <c r="J677" s="7" t="str">
        <f>IF(OR(DATABASE!H677="",ISERROR(DATABASE!H677),DATABASE!H677=FALSE),"0",DATABASE!H677)&amp;","</f>
        <v>433.96,</v>
      </c>
      <c r="K677" s="7" t="str">
        <f>IF(OR(DATABASE!I677="",ISERROR(DATABASE!I677),DATABASE!I677=FALSE),"0",DATABASE!I677)&amp;","</f>
        <v>615.7,</v>
      </c>
      <c r="L677" s="7" t="str">
        <f>IF(OR(DATABASE!J677="",ISERROR(DATABASE!J677),DATABASE!J677=FALSE),"0",DATABASE!J677)&amp;","</f>
        <v>23.1,</v>
      </c>
      <c r="M677" s="7" t="str">
        <f>IF(OR(DATABASE!K677="",ISERROR(DATABASE!K677),DATABASE!K677=FALSE),"0",DATABASE!K677)&amp;","</f>
        <v>0.525,</v>
      </c>
      <c r="N677" s="7" t="str">
        <f>IF(OR(DATABASE!L677="",ISERROR(DATABASE!L677),DATABASE!L677=FALSE),"0",DATABASE!L677)&amp;","</f>
        <v>0.39,</v>
      </c>
      <c r="O677" s="7" t="str">
        <f>IF(OR(DATABASE!M677="",ISERROR(DATABASE!M677),DATABASE!M677=FALSE),"0",DATABASE!M677)&amp;","</f>
        <v>-0.310765792358944,</v>
      </c>
      <c r="P677" s="7" t="str">
        <f>IF(OR(DATABASE!N677="",ISERROR(DATABASE!N677),DATABASE!N677=FALSE),"0",DATABASE!N677)&amp;","</f>
        <v>0.0079973855106688,</v>
      </c>
      <c r="Q677" s="7" t="str">
        <f>IF(OR(DATABASE!O677="",ISERROR(DATABASE!O677),DATABASE!O677=FALSE),"0",DATABASE!O677)&amp;","</f>
        <v>-5.30193134857047E-06,</v>
      </c>
      <c r="R677" s="7" t="str">
        <f>IF(OR(DATABASE!P677="",ISERROR(DATABASE!P677),DATABASE!P677=FALSE),"0",DATABASE!P677)&amp;","</f>
        <v>1.42665373478395E-09,</v>
      </c>
      <c r="S677" s="7" t="str">
        <f>IF(OR(DATABASE!Q677="",ISERROR(DATABASE!Q677),DATABASE!Q677=FALSE),"0",DATABASE!Q677)&amp;","</f>
        <v>0,</v>
      </c>
      <c r="T677" s="7" t="str">
        <f>IF(OR(DATABASE!R677="",ISERROR(DATABASE!R677),DATABASE!R677=FALSE),"0",DATABASE!R677)&amp;","</f>
        <v>-256.94,</v>
      </c>
      <c r="U677" s="7" t="str">
        <f>IF(OR(DATABASE!S677="",ISERROR(DATABASE!S677),DATABASE!S677=FALSE),"0",DATABASE!S677)&amp;","</f>
        <v>33.05,</v>
      </c>
      <c r="V677" s="7" t="str">
        <f>IF(OR(DATABASE!T677="",ISERROR(DATABASE!T677),DATABASE!T677=FALSE),"0",DATABASE!T677)&amp;","</f>
        <v>-0.262888,</v>
      </c>
      <c r="W677" s="7" t="str">
        <f>IF(OR(DATABASE!U677="",ISERROR(DATABASE!U677),DATABASE!U677=FALSE),"0",DATABASE!U677)&amp;","</f>
        <v>0.97,</v>
      </c>
      <c r="X677" s="7">
        <f>IF(OR(DATABASE!V677="",ISERROR(DATABASE!V677),DATABASE!V677=FALSE),"0",DATABASE!V677)</f>
        <v>6.8600000000000005E-8</v>
      </c>
      <c r="Y677" t="s">
        <v>5115</v>
      </c>
    </row>
    <row r="678" spans="2:25" x14ac:dyDescent="0.25">
      <c r="B678" t="s">
        <v>5116</v>
      </c>
      <c r="C678" s="8" t="str">
        <f>""""&amp;DATABASE!A678&amp;""","</f>
        <v>"1741-83-9",</v>
      </c>
      <c r="D678" s="8" t="str">
        <f>""""&amp;DATABASE!B678&amp;""","</f>
        <v>"MPentylSulph",</v>
      </c>
      <c r="E678" s="8" t="str">
        <f>""""&amp;DATABASE!C678&amp;""","</f>
        <v>"C6H14S",</v>
      </c>
      <c r="F678" s="8" t="str">
        <f>""""&amp;DATABASE!D678&amp;""","</f>
        <v>"MISC",</v>
      </c>
      <c r="G678" s="8" t="str">
        <f>""""&amp;DATABASE!E678&amp;""","</f>
        <v>"CH3S (CH2)4 CH3 ",</v>
      </c>
      <c r="H678" s="7" t="str">
        <f>IF(OR(DATABASE!F678="",ISERROR(DATABASE!F678),DATABASE!F678=FALSE),"0",DATABASE!F678)&amp;","</f>
        <v>118.236000061035,</v>
      </c>
      <c r="I678" s="7" t="str">
        <f>IF(OR(DATABASE!G678="",ISERROR(DATABASE!G678),DATABASE!G678=FALSE),"0",DATABASE!G678)&amp;","</f>
        <v>0.84809664835342,</v>
      </c>
      <c r="J678" s="7" t="str">
        <f>IF(OR(DATABASE!H678="",ISERROR(DATABASE!H678),DATABASE!H678=FALSE),"0",DATABASE!H678)&amp;","</f>
        <v>401.200012207031,</v>
      </c>
      <c r="K678" s="7" t="str">
        <f>IF(OR(DATABASE!I678="",ISERROR(DATABASE!I678),DATABASE!I678=FALSE),"0",DATABASE!I678)&amp;","</f>
        <v>587,</v>
      </c>
      <c r="L678" s="7" t="str">
        <f>IF(OR(DATABASE!J678="",ISERROR(DATABASE!J678),DATABASE!J678=FALSE),"0",DATABASE!J678)&amp;","</f>
        <v>31.6,</v>
      </c>
      <c r="M678" s="7" t="str">
        <f>IF(OR(DATABASE!K678="",ISERROR(DATABASE!K678),DATABASE!K678=FALSE),"0",DATABASE!K678)&amp;","</f>
        <v>0.425500005483627,</v>
      </c>
      <c r="N678" s="7" t="str">
        <f>IF(OR(DATABASE!L678="",ISERROR(DATABASE!L678),DATABASE!L678=FALSE),"0",DATABASE!L678)&amp;","</f>
        <v>0.375999003648758,</v>
      </c>
      <c r="O678" s="7" t="str">
        <f>IF(OR(DATABASE!M678="",ISERROR(DATABASE!M678),DATABASE!M678=FALSE),"0",DATABASE!M678)&amp;","</f>
        <v>0.14505,</v>
      </c>
      <c r="P678" s="7" t="str">
        <f>IF(OR(DATABASE!N678="",ISERROR(DATABASE!N678),DATABASE!N678=FALSE),"0",DATABASE!N678)&amp;","</f>
        <v>0.0047746,</v>
      </c>
      <c r="Q678" s="7" t="str">
        <f>IF(OR(DATABASE!O678="",ISERROR(DATABASE!O678),DATABASE!O678=FALSE),"0",DATABASE!O678)&amp;","</f>
        <v>-0.000002202291,</v>
      </c>
      <c r="R678" s="7" t="str">
        <f>IF(OR(DATABASE!P678="",ISERROR(DATABASE!P678),DATABASE!P678=FALSE),"0",DATABASE!P678)&amp;","</f>
        <v>0.000000000374838,</v>
      </c>
      <c r="S678" s="7" t="str">
        <f>IF(OR(DATABASE!Q678="",ISERROR(DATABASE!Q678),DATABASE!Q678=FALSE),"0",DATABASE!Q678)&amp;","</f>
        <v>2.876612E-21,</v>
      </c>
      <c r="T678" s="7" t="str">
        <f>IF(OR(DATABASE!R678="",ISERROR(DATABASE!R678),DATABASE!R678=FALSE),"0",DATABASE!R678)&amp;","</f>
        <v>-122.75,</v>
      </c>
      <c r="U678" s="7" t="str">
        <f>IF(OR(DATABASE!S678="",ISERROR(DATABASE!S678),DATABASE!S678=FALSE),"0",DATABASE!S678)&amp;","</f>
        <v>35.1,</v>
      </c>
      <c r="V678" s="7" t="str">
        <f>IF(OR(DATABASE!T678="",ISERROR(DATABASE!T678),DATABASE!T678=FALSE),"0",DATABASE!T678)&amp;","</f>
        <v>-117.395,</v>
      </c>
      <c r="W678" s="7" t="str">
        <f>IF(OR(DATABASE!U678="",ISERROR(DATABASE!U678),DATABASE!U678=FALSE),"0",DATABASE!U678)&amp;","</f>
        <v>0.48025,</v>
      </c>
      <c r="X678" s="7">
        <f>IF(OR(DATABASE!V678="",ISERROR(DATABASE!V678),DATABASE!V678=FALSE),"0",DATABASE!V678)</f>
        <v>1.0343000292778015E-4</v>
      </c>
      <c r="Y678" t="s">
        <v>5115</v>
      </c>
    </row>
    <row r="679" spans="2:25" x14ac:dyDescent="0.25">
      <c r="B679" t="s">
        <v>5116</v>
      </c>
      <c r="C679" s="8" t="str">
        <f>""""&amp;DATABASE!A679&amp;""","</f>
        <v>"1746-23-2",</v>
      </c>
      <c r="D679" s="8" t="str">
        <f>""""&amp;DATABASE!B679&amp;""","</f>
        <v>"p-t-BStyrene",</v>
      </c>
      <c r="E679" s="8" t="str">
        <f>""""&amp;DATABASE!C679&amp;""","</f>
        <v>"C12H16",</v>
      </c>
      <c r="F679" s="8" t="str">
        <f>""""&amp;DATABASE!D679&amp;""","</f>
        <v>"A",</v>
      </c>
      <c r="G679" s="8" t="str">
        <f>""""&amp;DATABASE!E679&amp;""","</f>
        <v>"C (CH3)3 CH2=CH (AC)2 (ACH)4 ",</v>
      </c>
      <c r="H679" s="7" t="str">
        <f>IF(OR(DATABASE!F679="",ISERROR(DATABASE!F679),DATABASE!F679=FALSE),"0",DATABASE!F679)&amp;","</f>
        <v>160.259002685546,</v>
      </c>
      <c r="I679" s="7" t="str">
        <f>IF(OR(DATABASE!G679="",ISERROR(DATABASE!G679),DATABASE!G679=FALSE),"0",DATABASE!G679)&amp;","</f>
        <v>0.891908332358105,</v>
      </c>
      <c r="J679" s="7" t="str">
        <f>IF(OR(DATABASE!H679="",ISERROR(DATABASE!H679),DATABASE!H679=FALSE),"0",DATABASE!H679)&amp;","</f>
        <v>500,</v>
      </c>
      <c r="K679" s="7" t="str">
        <f>IF(OR(DATABASE!I679="",ISERROR(DATABASE!I679),DATABASE!I679=FALSE),"0",DATABASE!I679)&amp;","</f>
        <v>709,</v>
      </c>
      <c r="L679" s="7" t="str">
        <f>IF(OR(DATABASE!J679="",ISERROR(DATABASE!J679),DATABASE!J679=FALSE),"0",DATABASE!J679)&amp;","</f>
        <v>24.8,</v>
      </c>
      <c r="M679" s="7" t="str">
        <f>IF(OR(DATABASE!K679="",ISERROR(DATABASE!K679),DATABASE!K679=FALSE),"0",DATABASE!K679)&amp;","</f>
        <v>0.593999981880187,</v>
      </c>
      <c r="N679" s="7" t="str">
        <f>IF(OR(DATABASE!L679="",ISERROR(DATABASE!L679),DATABASE!L679=FALSE),"0",DATABASE!L679)&amp;","</f>
        <v>0.421575009822845,</v>
      </c>
      <c r="O679" s="7" t="str">
        <f>IF(OR(DATABASE!M679="",ISERROR(DATABASE!M679),DATABASE!M679=FALSE),"0",DATABASE!M679)&amp;","</f>
        <v>-0.46101,</v>
      </c>
      <c r="P679" s="7" t="str">
        <f>IF(OR(DATABASE!N679="",ISERROR(DATABASE!N679),DATABASE!N679=FALSE),"0",DATABASE!N679)&amp;","</f>
        <v>0.0077746,</v>
      </c>
      <c r="Q679" s="7" t="str">
        <f>IF(OR(DATABASE!O679="",ISERROR(DATABASE!O679),DATABASE!O679=FALSE),"0",DATABASE!O679)&amp;","</f>
        <v>-0.0000066966,</v>
      </c>
      <c r="R679" s="7" t="str">
        <f>IF(OR(DATABASE!P679="",ISERROR(DATABASE!P679),DATABASE!P679=FALSE),"0",DATABASE!P679)&amp;","</f>
        <v>0.00000000304428,</v>
      </c>
      <c r="S679" s="7" t="str">
        <f>IF(OR(DATABASE!Q679="",ISERROR(DATABASE!Q679),DATABASE!Q679=FALSE),"0",DATABASE!Q679)&amp;","</f>
        <v>-0.0000000000004594,</v>
      </c>
      <c r="T679" s="7" t="str">
        <f>IF(OR(DATABASE!R679="",ISERROR(DATABASE!R679),DATABASE!R679=FALSE),"0",DATABASE!R679)&amp;","</f>
        <v>41.87,</v>
      </c>
      <c r="U679" s="7" t="str">
        <f>IF(OR(DATABASE!S679="",ISERROR(DATABASE!S679),DATABASE!S679=FALSE),"0",DATABASE!S679)&amp;","</f>
        <v>0,</v>
      </c>
      <c r="V679" s="7" t="str">
        <f>IF(OR(DATABASE!T679="",ISERROR(DATABASE!T679),DATABASE!T679=FALSE),"0",DATABASE!T679)&amp;","</f>
        <v>41.93052734375,</v>
      </c>
      <c r="W679" s="7" t="str">
        <f>IF(OR(DATABASE!U679="",ISERROR(DATABASE!U679),DATABASE!U679=FALSE),"0",DATABASE!U679)&amp;","</f>
        <v>0.63347216796875,</v>
      </c>
      <c r="X679" s="7">
        <f>IF(OR(DATABASE!V679="",ISERROR(DATABASE!V679),DATABASE!V679=FALSE),"0",DATABASE!V679)</f>
        <v>5.7594299316406253E-5</v>
      </c>
      <c r="Y679" t="s">
        <v>5115</v>
      </c>
    </row>
    <row r="680" spans="2:25" x14ac:dyDescent="0.25">
      <c r="B680" t="s">
        <v>5116</v>
      </c>
      <c r="C680" s="8" t="str">
        <f>""""&amp;DATABASE!A680&amp;""","</f>
        <v>"1758-88-9",</v>
      </c>
      <c r="D680" s="8" t="str">
        <f>""""&amp;DATABASE!B680&amp;""","</f>
        <v>"2EpXylene",</v>
      </c>
      <c r="E680" s="8" t="str">
        <f>""""&amp;DATABASE!C680&amp;""","</f>
        <v>"C10H14",</v>
      </c>
      <c r="F680" s="8" t="str">
        <f>""""&amp;DATABASE!D680&amp;""","</f>
        <v>"A",</v>
      </c>
      <c r="G680" s="8" t="str">
        <f>""""&amp;DATABASE!E680&amp;""","</f>
        <v>"(ACCH3)2 ACCH2 (ACH)3 CH3 ",</v>
      </c>
      <c r="H680" s="7" t="str">
        <f>IF(OR(DATABASE!F680="",ISERROR(DATABASE!F680),DATABASE!F680=FALSE),"0",DATABASE!F680)&amp;","</f>
        <v>134.220001220703,</v>
      </c>
      <c r="I680" s="7" t="str">
        <f>IF(OR(DATABASE!G680="",ISERROR(DATABASE!G680),DATABASE!G680=FALSE),"0",DATABASE!G680)&amp;","</f>
        <v>0.881534684679631,</v>
      </c>
      <c r="J680" s="7" t="str">
        <f>IF(OR(DATABASE!H680="",ISERROR(DATABASE!H680),DATABASE!H680=FALSE),"0",DATABASE!H680)&amp;","</f>
        <v>459.980010986328,</v>
      </c>
      <c r="K680" s="7" t="str">
        <f>IF(OR(DATABASE!I680="",ISERROR(DATABASE!I680),DATABASE!I680=FALSE),"0",DATABASE!I680)&amp;","</f>
        <v>663,</v>
      </c>
      <c r="L680" s="7" t="str">
        <f>IF(OR(DATABASE!J680="",ISERROR(DATABASE!J680),DATABASE!J680=FALSE),"0",DATABASE!J680)&amp;","</f>
        <v>28.8,</v>
      </c>
      <c r="M680" s="7" t="str">
        <f>IF(OR(DATABASE!K680="",ISERROR(DATABASE!K680),DATABASE!K680=FALSE),"0",DATABASE!K680)&amp;","</f>
        <v>0.481999009847641,</v>
      </c>
      <c r="N680" s="7" t="str">
        <f>IF(OR(DATABASE!L680="",ISERROR(DATABASE!L680),DATABASE!L680=FALSE),"0",DATABASE!L680)&amp;","</f>
        <v>0.411417007446289,</v>
      </c>
      <c r="O680" s="7" t="str">
        <f>IF(OR(DATABASE!M680="",ISERROR(DATABASE!M680),DATABASE!M680=FALSE),"0",DATABASE!M680)&amp;","</f>
        <v>-0.248484,</v>
      </c>
      <c r="P680" s="7" t="str">
        <f>IF(OR(DATABASE!N680="",ISERROR(DATABASE!N680),DATABASE!N680=FALSE),"0",DATABASE!N680)&amp;","</f>
        <v>0.00654784,</v>
      </c>
      <c r="Q680" s="7" t="str">
        <f>IF(OR(DATABASE!O680="",ISERROR(DATABASE!O680),DATABASE!O680=FALSE),"0",DATABASE!O680)&amp;","</f>
        <v>-0.00000471003,</v>
      </c>
      <c r="R680" s="7" t="str">
        <f>IF(OR(DATABASE!P680="",ISERROR(DATABASE!P680),DATABASE!P680=FALSE),"0",DATABASE!P680)&amp;","</f>
        <v>0.000000001784348,</v>
      </c>
      <c r="S680" s="7" t="str">
        <f>IF(OR(DATABASE!Q680="",ISERROR(DATABASE!Q680),DATABASE!Q680=FALSE),"0",DATABASE!Q680)&amp;","</f>
        <v>-0.00000000000023089,</v>
      </c>
      <c r="T680" s="7" t="str">
        <f>IF(OR(DATABASE!R680="",ISERROR(DATABASE!R680),DATABASE!R680=FALSE),"0",DATABASE!R680)&amp;","</f>
        <v>-32.18,</v>
      </c>
      <c r="U680" s="7" t="str">
        <f>IF(OR(DATABASE!S680="",ISERROR(DATABASE!S680),DATABASE!S680=FALSE),"0",DATABASE!S680)&amp;","</f>
        <v>127.3,</v>
      </c>
      <c r="V680" s="7" t="str">
        <f>IF(OR(DATABASE!T680="",ISERROR(DATABASE!T680),DATABASE!T680=FALSE),"0",DATABASE!T680)&amp;","</f>
        <v>-31.353724609375,</v>
      </c>
      <c r="W680" s="7" t="str">
        <f>IF(OR(DATABASE!U680="",ISERROR(DATABASE!U680),DATABASE!U680=FALSE),"0",DATABASE!U680)&amp;","</f>
        <v>0.514296569824219,</v>
      </c>
      <c r="X680" s="7">
        <f>IF(OR(DATABASE!V680="",ISERROR(DATABASE!V680),DATABASE!V680=FALSE),"0",DATABASE!V680)</f>
        <v>5.9793032705783843E-5</v>
      </c>
      <c r="Y680" t="s">
        <v>5115</v>
      </c>
    </row>
    <row r="681" spans="2:25" x14ac:dyDescent="0.25">
      <c r="B681" t="s">
        <v>5116</v>
      </c>
      <c r="C681" s="8" t="str">
        <f>""""&amp;DATABASE!A681&amp;""","</f>
        <v>"1759-58-6",</v>
      </c>
      <c r="D681" s="8" t="str">
        <f>""""&amp;DATABASE!B681&amp;""","</f>
        <v>"1-tr3-MCC5",</v>
      </c>
      <c r="E681" s="8" t="str">
        <f>""""&amp;DATABASE!C681&amp;""","</f>
        <v>"C7H14",</v>
      </c>
      <c r="F681" s="8" t="str">
        <f>""""&amp;DATABASE!D681&amp;""","</f>
        <v>"N",</v>
      </c>
      <c r="G681" s="8" t="str">
        <f>""""&amp;DATABASE!E681&amp;""","</f>
        <v>"(CH3)2 (CH2)3 (CH)2 ",</v>
      </c>
      <c r="H681" s="7" t="str">
        <f>IF(OR(DATABASE!F681="",ISERROR(DATABASE!F681),DATABASE!F681=FALSE),"0",DATABASE!F681)&amp;","</f>
        <v>98.1890029907226,</v>
      </c>
      <c r="I681" s="7" t="str">
        <f>IF(OR(DATABASE!G681="",ISERROR(DATABASE!G681),DATABASE!G681=FALSE),"0",DATABASE!G681)&amp;","</f>
        <v>0.752643987795685,</v>
      </c>
      <c r="J681" s="7" t="str">
        <f>IF(OR(DATABASE!H681="",ISERROR(DATABASE!H681),DATABASE!H681=FALSE),"0",DATABASE!H681)&amp;","</f>
        <v>364.872009277343,</v>
      </c>
      <c r="K681" s="7" t="str">
        <f>IF(OR(DATABASE!I681="",ISERROR(DATABASE!I681),DATABASE!I681=FALSE),"0",DATABASE!I681)&amp;","</f>
        <v>553.148010253906,</v>
      </c>
      <c r="L681" s="7" t="str">
        <f>IF(OR(DATABASE!J681="",ISERROR(DATABASE!J681),DATABASE!J681=FALSE),"0",DATABASE!J681)&amp;","</f>
        <v>34.4736010742187,</v>
      </c>
      <c r="M681" s="7" t="str">
        <f>IF(OR(DATABASE!K681="",ISERROR(DATABASE!K681),DATABASE!K681=FALSE),"0",DATABASE!K681)&amp;","</f>
        <v>0.361600011587143,</v>
      </c>
      <c r="N681" s="7" t="str">
        <f>IF(OR(DATABASE!L681="",ISERROR(DATABASE!L681),DATABASE!L681=FALSE),"0",DATABASE!L681)&amp;","</f>
        <v>0.263300001621246,</v>
      </c>
      <c r="O681" s="7" t="str">
        <f>IF(OR(DATABASE!M681="",ISERROR(DATABASE!M681),DATABASE!M681=FALSE),"0",DATABASE!M681)&amp;","</f>
        <v>-0.3271,</v>
      </c>
      <c r="P681" s="7" t="str">
        <f>IF(OR(DATABASE!N681="",ISERROR(DATABASE!N681),DATABASE!N681=FALSE),"0",DATABASE!N681)&amp;","</f>
        <v>0.0066322,</v>
      </c>
      <c r="Q681" s="7" t="str">
        <f>IF(OR(DATABASE!O681="",ISERROR(DATABASE!O681),DATABASE!O681=FALSE),"0",DATABASE!O681)&amp;","</f>
        <v>-0.000002705073,</v>
      </c>
      <c r="R681" s="7" t="str">
        <f>IF(OR(DATABASE!P681="",ISERROR(DATABASE!P681),DATABASE!P681=FALSE),"0",DATABASE!P681)&amp;","</f>
        <v>-0.000000000309214,</v>
      </c>
      <c r="S681" s="7" t="str">
        <f>IF(OR(DATABASE!Q681="",ISERROR(DATABASE!Q681),DATABASE!Q681=FALSE),"0",DATABASE!Q681)&amp;","</f>
        <v>2.837256E-13,</v>
      </c>
      <c r="T681" s="7" t="str">
        <f>IF(OR(DATABASE!R681="",ISERROR(DATABASE!R681),DATABASE!R681=FALSE),"0",DATABASE!R681)&amp;","</f>
        <v>-133.5,</v>
      </c>
      <c r="U681" s="7" t="str">
        <f>IF(OR(DATABASE!S681="",ISERROR(DATABASE!S681),DATABASE!S681=FALSE),"0",DATABASE!S681)&amp;","</f>
        <v>41.42,</v>
      </c>
      <c r="V681" s="7" t="str">
        <f>IF(OR(DATABASE!T681="",ISERROR(DATABASE!T681),DATABASE!T681=FALSE),"0",DATABASE!T681)&amp;","</f>
        <v>-137.97,</v>
      </c>
      <c r="W681" s="7" t="str">
        <f>IF(OR(DATABASE!U681="",ISERROR(DATABASE!U681),DATABASE!U681=FALSE),"0",DATABASE!U681)&amp;","</f>
        <v>0.584369018554687,</v>
      </c>
      <c r="X681" s="7">
        <f>IF(OR(DATABASE!V681="",ISERROR(DATABASE!V681),DATABASE!V681=FALSE),"0",DATABASE!V681)</f>
        <v>5.2450701594352724E-5</v>
      </c>
      <c r="Y681" t="s">
        <v>5115</v>
      </c>
    </row>
    <row r="682" spans="2:25" x14ac:dyDescent="0.25">
      <c r="B682" t="s">
        <v>5116</v>
      </c>
      <c r="C682" s="8" t="str">
        <f>""""&amp;DATABASE!A682&amp;""","</f>
        <v>"1759-81-5",</v>
      </c>
      <c r="D682" s="8" t="str">
        <f>""""&amp;DATABASE!B682&amp;""","</f>
        <v>"4-M-Cyc-C5=",</v>
      </c>
      <c r="E682" s="8" t="str">
        <f>""""&amp;DATABASE!C682&amp;""","</f>
        <v>"C6H10",</v>
      </c>
      <c r="F682" s="8" t="str">
        <f>""""&amp;DATABASE!D682&amp;""","</f>
        <v>"OD",</v>
      </c>
      <c r="G682" s="8" t="str">
        <f>""""&amp;DATABASE!E682&amp;""","</f>
        <v>"(CH2)2 CH3 CH=CH CH ",</v>
      </c>
      <c r="H682" s="7" t="str">
        <f>IF(OR(DATABASE!F682="",ISERROR(DATABASE!F682),DATABASE!F682=FALSE),"0",DATABASE!F682)&amp;","</f>
        <v>82.1454010009765,</v>
      </c>
      <c r="I682" s="7" t="str">
        <f>IF(OR(DATABASE!G682="",ISERROR(DATABASE!G682),DATABASE!G682=FALSE),"0",DATABASE!G682)&amp;","</f>
        <v>0.77413593222776,</v>
      </c>
      <c r="J682" s="7" t="str">
        <f>IF(OR(DATABASE!H682="",ISERROR(DATABASE!H682),DATABASE!H682=FALSE),"0",DATABASE!H682)&amp;","</f>
        <v>338.820007324218,</v>
      </c>
      <c r="K682" s="7" t="str">
        <f>IF(OR(DATABASE!I682="",ISERROR(DATABASE!I682),DATABASE!I682=FALSE),"0",DATABASE!I682)&amp;","</f>
        <v>527,</v>
      </c>
      <c r="L682" s="7" t="str">
        <f>IF(OR(DATABASE!J682="",ISERROR(DATABASE!J682),DATABASE!J682=FALSE),"0",DATABASE!J682)&amp;","</f>
        <v>41.3,</v>
      </c>
      <c r="M682" s="7" t="str">
        <f>IF(OR(DATABASE!K682="",ISERROR(DATABASE!K682),DATABASE!K682=FALSE),"0",DATABASE!K682)&amp;","</f>
        <v>0.303000003099442,</v>
      </c>
      <c r="N682" s="7" t="str">
        <f>IF(OR(DATABASE!L682="",ISERROR(DATABASE!L682),DATABASE!L682=FALSE),"0",DATABASE!L682)&amp;","</f>
        <v>0.235745996236801,</v>
      </c>
      <c r="O682" s="7" t="str">
        <f>IF(OR(DATABASE!M682="",ISERROR(DATABASE!M682),DATABASE!M682=FALSE),"0",DATABASE!M682)&amp;","</f>
        <v>-0.22063,</v>
      </c>
      <c r="P682" s="7" t="str">
        <f>IF(OR(DATABASE!N682="",ISERROR(DATABASE!N682),DATABASE!N682=FALSE),"0",DATABASE!N682)&amp;","</f>
        <v>0.0054036,</v>
      </c>
      <c r="Q682" s="7" t="str">
        <f>IF(OR(DATABASE!O682="",ISERROR(DATABASE!O682),DATABASE!O682=FALSE),"0",DATABASE!O682)&amp;","</f>
        <v>-0.00000134454,</v>
      </c>
      <c r="R682" s="7" t="str">
        <f>IF(OR(DATABASE!P682="",ISERROR(DATABASE!P682),DATABASE!P682=FALSE),"0",DATABASE!P682)&amp;","</f>
        <v>-0.00000000103868,</v>
      </c>
      <c r="S682" s="7" t="str">
        <f>IF(OR(DATABASE!Q682="",ISERROR(DATABASE!Q682),DATABASE!Q682=FALSE),"0",DATABASE!Q682)&amp;","</f>
        <v>0.000000000000394148,</v>
      </c>
      <c r="T682" s="7" t="str">
        <f>IF(OR(DATABASE!R682="",ISERROR(DATABASE!R682),DATABASE!R682=FALSE),"0",DATABASE!R682)&amp;","</f>
        <v>13.54,</v>
      </c>
      <c r="U682" s="7" t="str">
        <f>IF(OR(DATABASE!S682="",ISERROR(DATABASE!S682),DATABASE!S682=FALSE),"0",DATABASE!S682)&amp;","</f>
        <v>121.59,</v>
      </c>
      <c r="V682" s="7" t="str">
        <f>IF(OR(DATABASE!T682="",ISERROR(DATABASE!T682),DATABASE!T682=FALSE),"0",DATABASE!T682)&amp;","</f>
        <v>14.2284931640625,</v>
      </c>
      <c r="W682" s="7" t="str">
        <f>IF(OR(DATABASE!U682="",ISERROR(DATABASE!U682),DATABASE!U682=FALSE),"0",DATABASE!U682)&amp;","</f>
        <v>0.339346343994141,</v>
      </c>
      <c r="X682" s="7">
        <f>IF(OR(DATABASE!V682="",ISERROR(DATABASE!V682),DATABASE!V682=FALSE),"0",DATABASE!V682)</f>
        <v>5.1695529371500017E-5</v>
      </c>
      <c r="Y682" t="s">
        <v>5115</v>
      </c>
    </row>
    <row r="683" spans="2:25" x14ac:dyDescent="0.25">
      <c r="B683" t="s">
        <v>5116</v>
      </c>
      <c r="C683" s="8" t="str">
        <f>""""&amp;DATABASE!A683&amp;""","</f>
        <v>"17699-86-4",</v>
      </c>
      <c r="D683" s="8" t="str">
        <f>""""&amp;DATABASE!B683&amp;""","</f>
        <v>"1-M-4-V-CC6=",</v>
      </c>
      <c r="E683" s="8" t="str">
        <f>""""&amp;DATABASE!C683&amp;""","</f>
        <v>"C9H14",</v>
      </c>
      <c r="F683" s="8" t="str">
        <f>""""&amp;DATABASE!D683&amp;""","</f>
        <v>"MISC",</v>
      </c>
      <c r="G683" s="8" t="str">
        <f>""""&amp;DATABASE!E683&amp;""","</f>
        <v>"CH2=CH CH=C CH3 (CH2)3 CH ",</v>
      </c>
      <c r="H683" s="7" t="str">
        <f>IF(OR(DATABASE!F683="",ISERROR(DATABASE!F683),DATABASE!F683=FALSE),"0",DATABASE!F683)&amp;","</f>
        <v>122.209999084472,</v>
      </c>
      <c r="I683" s="7" t="str">
        <f>IF(OR(DATABASE!G683="",ISERROR(DATABASE!G683),DATABASE!G683=FALSE),"0",DATABASE!G683)&amp;","</f>
        <v>0.860348993903607,</v>
      </c>
      <c r="J683" s="7" t="str">
        <f>IF(OR(DATABASE!H683="",ISERROR(DATABASE!H683),DATABASE!H683=FALSE),"0",DATABASE!H683)&amp;","</f>
        <v>425.149993896484,</v>
      </c>
      <c r="K683" s="7" t="str">
        <f>IF(OR(DATABASE!I683="",ISERROR(DATABASE!I683),DATABASE!I683=FALSE),"0",DATABASE!I683)&amp;","</f>
        <v>626,</v>
      </c>
      <c r="L683" s="7" t="str">
        <f>IF(OR(DATABASE!J683="",ISERROR(DATABASE!J683),DATABASE!J683=FALSE),"0",DATABASE!J683)&amp;","</f>
        <v>31.2,</v>
      </c>
      <c r="M683" s="7" t="str">
        <f>IF(OR(DATABASE!K683="",ISERROR(DATABASE!K683),DATABASE!K683=FALSE),"0",DATABASE!K683)&amp;","</f>
        <v>0.437000006437302,</v>
      </c>
      <c r="N683" s="7" t="str">
        <f>IF(OR(DATABASE!L683="",ISERROR(DATABASE!L683),DATABASE!L683=FALSE),"0",DATABASE!L683)&amp;","</f>
        <v>0.344496995210648,</v>
      </c>
      <c r="O683" s="7" t="str">
        <f>IF(OR(DATABASE!M683="",ISERROR(DATABASE!M683),DATABASE!M683=FALSE),"0",DATABASE!M683)&amp;","</f>
        <v>-0.56762,</v>
      </c>
      <c r="P683" s="7" t="str">
        <f>IF(OR(DATABASE!N683="",ISERROR(DATABASE!N683),DATABASE!N683=FALSE),"0",DATABASE!N683)&amp;","</f>
        <v>0.0081602,</v>
      </c>
      <c r="Q683" s="7" t="str">
        <f>IF(OR(DATABASE!O683="",ISERROR(DATABASE!O683),DATABASE!O683=FALSE),"0",DATABASE!O683)&amp;","</f>
        <v>-0.0000067047,</v>
      </c>
      <c r="R683" s="7" t="str">
        <f>IF(OR(DATABASE!P683="",ISERROR(DATABASE!P683),DATABASE!P683=FALSE),"0",DATABASE!P683)&amp;","</f>
        <v>0.0000000029744,</v>
      </c>
      <c r="S683" s="7" t="str">
        <f>IF(OR(DATABASE!Q683="",ISERROR(DATABASE!Q683),DATABASE!Q683=FALSE),"0",DATABASE!Q683)&amp;","</f>
        <v>-0.00000000000044524,</v>
      </c>
      <c r="T683" s="7" t="str">
        <f>IF(OR(DATABASE!R683="",ISERROR(DATABASE!R683),DATABASE!R683=FALSE),"0",DATABASE!R683)&amp;","</f>
        <v>36.42,</v>
      </c>
      <c r="U683" s="7" t="str">
        <f>IF(OR(DATABASE!S683="",ISERROR(DATABASE!S683),DATABASE!S683=FALSE),"0",DATABASE!S683)&amp;","</f>
        <v>0,</v>
      </c>
      <c r="V683" s="7" t="str">
        <f>IF(OR(DATABASE!T683="",ISERROR(DATABASE!T683),DATABASE!T683=FALSE),"0",DATABASE!T683)&amp;","</f>
        <v>36.35458203125,</v>
      </c>
      <c r="W683" s="7" t="str">
        <f>IF(OR(DATABASE!U683="",ISERROR(DATABASE!U683),DATABASE!U683=FALSE),"0",DATABASE!U683)&amp;","</f>
        <v>0.547247619628906,</v>
      </c>
      <c r="X683" s="7">
        <f>IF(OR(DATABASE!V683="",ISERROR(DATABASE!V683),DATABASE!V683=FALSE),"0",DATABASE!V683)</f>
        <v>5.4937064647674562E-5</v>
      </c>
      <c r="Y683" t="s">
        <v>5115</v>
      </c>
    </row>
    <row r="684" spans="2:25" x14ac:dyDescent="0.25">
      <c r="B684" t="s">
        <v>5116</v>
      </c>
      <c r="C684" s="8" t="str">
        <f>""""&amp;DATABASE!A684&amp;""","</f>
        <v>"1795-15-9",</v>
      </c>
      <c r="D684" s="8" t="str">
        <f>""""&amp;DATABASE!B684&amp;""","</f>
        <v>"1-CC6-Octane",</v>
      </c>
      <c r="E684" s="8" t="str">
        <f>""""&amp;DATABASE!C684&amp;""","</f>
        <v>"C14H28",</v>
      </c>
      <c r="F684" s="8" t="str">
        <f>""""&amp;DATABASE!D684&amp;""","</f>
        <v>"N",</v>
      </c>
      <c r="G684" s="8" t="str">
        <f>""""&amp;DATABASE!E684&amp;""","</f>
        <v>"(CH2)12 CH CH3 ",</v>
      </c>
      <c r="H684" s="7" t="str">
        <f>IF(OR(DATABASE!F684="",ISERROR(DATABASE!F684),DATABASE!F684=FALSE),"0",DATABASE!F684)&amp;","</f>
        <v>196.380004882812,</v>
      </c>
      <c r="I684" s="7" t="str">
        <f>IF(OR(DATABASE!G684="",ISERROR(DATABASE!G684),DATABASE!G684=FALSE),"0",DATABASE!G684)&amp;","</f>
        <v>0.817347082931231,</v>
      </c>
      <c r="J684" s="7" t="str">
        <f>IF(OR(DATABASE!H684="",ISERROR(DATABASE!H684),DATABASE!H684=FALSE),"0",DATABASE!H684)&amp;","</f>
        <v>536.799011230468,</v>
      </c>
      <c r="K684" s="7" t="str">
        <f>IF(OR(DATABASE!I684="",ISERROR(DATABASE!I684),DATABASE!I684=FALSE),"0",DATABASE!I684)&amp;","</f>
        <v>723.598022460937,</v>
      </c>
      <c r="L684" s="7" t="str">
        <f>IF(OR(DATABASE!J684="",ISERROR(DATABASE!J684),DATABASE!J684=FALSE),"0",DATABASE!J684)&amp;","</f>
        <v>18,</v>
      </c>
      <c r="M684" s="7" t="str">
        <f>IF(OR(DATABASE!K684="",ISERROR(DATABASE!K684),DATABASE!K684=FALSE),"0",DATABASE!K684)&amp;","</f>
        <v>0.752497017383575,</v>
      </c>
      <c r="N684" s="7" t="str">
        <f>IF(OR(DATABASE!L684="",ISERROR(DATABASE!L684),DATABASE!L684=FALSE),"0",DATABASE!L684)&amp;","</f>
        <v>0.537998020648956,</v>
      </c>
      <c r="O684" s="7" t="str">
        <f>IF(OR(DATABASE!M684="",ISERROR(DATABASE!M684),DATABASE!M684=FALSE),"0",DATABASE!M684)&amp;","</f>
        <v>-0.33844,</v>
      </c>
      <c r="P684" s="7" t="str">
        <f>IF(OR(DATABASE!N684="",ISERROR(DATABASE!N684),DATABASE!N684=FALSE),"0",DATABASE!N684)&amp;","</f>
        <v>0.00740958,</v>
      </c>
      <c r="Q684" s="7" t="str">
        <f>IF(OR(DATABASE!O684="",ISERROR(DATABASE!O684),DATABASE!O684=FALSE),"0",DATABASE!O684)&amp;","</f>
        <v>-0.00000421743,</v>
      </c>
      <c r="R684" s="7" t="str">
        <f>IF(OR(DATABASE!P684="",ISERROR(DATABASE!P684),DATABASE!P684=FALSE),"0",DATABASE!P684)&amp;","</f>
        <v>0.000000000873496,</v>
      </c>
      <c r="S684" s="7" t="str">
        <f>IF(OR(DATABASE!Q684="",ISERROR(DATABASE!Q684),DATABASE!Q684=FALSE),"0",DATABASE!Q684)&amp;","</f>
        <v>2.339548E-21,</v>
      </c>
      <c r="T684" s="7" t="str">
        <f>IF(OR(DATABASE!R684="",ISERROR(DATABASE!R684),DATABASE!R684=FALSE),"0",DATABASE!R684)&amp;","</f>
        <v>-295.6,</v>
      </c>
      <c r="U684" s="7" t="str">
        <f>IF(OR(DATABASE!S684="",ISERROR(DATABASE!S684),DATABASE!S684=FALSE),"0",DATABASE!S684)&amp;","</f>
        <v>90.08,</v>
      </c>
      <c r="V684" s="7" t="str">
        <f>IF(OR(DATABASE!T684="",ISERROR(DATABASE!T684),DATABASE!T684=FALSE),"0",DATABASE!T684)&amp;","</f>
        <v>-304.39,</v>
      </c>
      <c r="W684" s="7" t="str">
        <f>IF(OR(DATABASE!U684="",ISERROR(DATABASE!U684),DATABASE!U684=FALSE),"0",DATABASE!U684)&amp;","</f>
        <v>1.294,</v>
      </c>
      <c r="X684" s="7">
        <f>IF(OR(DATABASE!V684="",ISERROR(DATABASE!V684),DATABASE!V684=FALSE),"0",DATABASE!V684)</f>
        <v>8.6186900734901424E-5</v>
      </c>
      <c r="Y684" t="s">
        <v>5115</v>
      </c>
    </row>
    <row r="685" spans="2:25" x14ac:dyDescent="0.25">
      <c r="B685" t="s">
        <v>5116</v>
      </c>
      <c r="C685" s="8" t="str">
        <f>""""&amp;DATABASE!A685&amp;""","</f>
        <v>"1795-16-0",</v>
      </c>
      <c r="D685" s="8" t="str">
        <f>""""&amp;DATABASE!B685&amp;""","</f>
        <v>"n-C10-CC6",</v>
      </c>
      <c r="E685" s="8" t="str">
        <f>""""&amp;DATABASE!C685&amp;""","</f>
        <v>"C16H32",</v>
      </c>
      <c r="F685" s="8" t="str">
        <f>""""&amp;DATABASE!D685&amp;""","</f>
        <v>"N",</v>
      </c>
      <c r="G685" s="8" t="str">
        <f>""""&amp;DATABASE!E685&amp;""","</f>
        <v>"(CH2)14 CH3 CH ",</v>
      </c>
      <c r="H685" s="7" t="str">
        <f>IF(OR(DATABASE!F685="",ISERROR(DATABASE!F685),DATABASE!F685=FALSE),"0",DATABASE!F685)&amp;","</f>
        <v>224.429992675781,</v>
      </c>
      <c r="I685" s="7" t="str">
        <f>IF(OR(DATABASE!G685="",ISERROR(DATABASE!G685),DATABASE!G685=FALSE),"0",DATABASE!G685)&amp;","</f>
        <v>0.822586934532976,</v>
      </c>
      <c r="J685" s="7" t="str">
        <f>IF(OR(DATABASE!H685="",ISERROR(DATABASE!H685),DATABASE!H685=FALSE),"0",DATABASE!H685)&amp;","</f>
        <v>570.75,</v>
      </c>
      <c r="K685" s="7" t="str">
        <f>IF(OR(DATABASE!I685="",ISERROR(DATABASE!I685),DATABASE!I685=FALSE),"0",DATABASE!I685)&amp;","</f>
        <v>751.25,</v>
      </c>
      <c r="L685" s="7" t="str">
        <f>IF(OR(DATABASE!J685="",ISERROR(DATABASE!J685),DATABASE!J685=FALSE),"0",DATABASE!J685)&amp;","</f>
        <v>16.5,</v>
      </c>
      <c r="M685" s="7" t="str">
        <f>IF(OR(DATABASE!K685="",ISERROR(DATABASE!K685),DATABASE!K685=FALSE),"0",DATABASE!K685)&amp;","</f>
        <v>0.857999980449676,</v>
      </c>
      <c r="N685" s="7" t="str">
        <f>IF(OR(DATABASE!L685="",ISERROR(DATABASE!L685),DATABASE!L685=FALSE),"0",DATABASE!L685)&amp;","</f>
        <v>0.662662982940673,</v>
      </c>
      <c r="O685" s="7" t="str">
        <f>IF(OR(DATABASE!M685="",ISERROR(DATABASE!M685),DATABASE!M685=FALSE),"0",DATABASE!M685)&amp;","</f>
        <v>0.56318,</v>
      </c>
      <c r="P685" s="7" t="str">
        <f>IF(OR(DATABASE!N685="",ISERROR(DATABASE!N685),DATABASE!N685=FALSE),"0",DATABASE!N685)&amp;","</f>
        <v>0.002579,</v>
      </c>
      <c r="Q685" s="7" t="str">
        <f>IF(OR(DATABASE!O685="",ISERROR(DATABASE!O685),DATABASE!O685=FALSE),"0",DATABASE!O685)&amp;","</f>
        <v>0.000004611,</v>
      </c>
      <c r="R685" s="7" t="str">
        <f>IF(OR(DATABASE!P685="",ISERROR(DATABASE!P685),DATABASE!P685=FALSE),"0",DATABASE!P685)&amp;","</f>
        <v>-0.000000005822,</v>
      </c>
      <c r="S685" s="7" t="str">
        <f>IF(OR(DATABASE!Q685="",ISERROR(DATABASE!Q685),DATABASE!Q685=FALSE),"0",DATABASE!Q685)&amp;","</f>
        <v>0.00000000000145472,</v>
      </c>
      <c r="T685" s="7" t="str">
        <f>IF(OR(DATABASE!R685="",ISERROR(DATABASE!R685),DATABASE!R685=FALSE),"0",DATABASE!R685)&amp;","</f>
        <v>-339.4,</v>
      </c>
      <c r="U685" s="7" t="str">
        <f>IF(OR(DATABASE!S685="",ISERROR(DATABASE!S685),DATABASE!S685=FALSE),"0",DATABASE!S685)&amp;","</f>
        <v>106.9,</v>
      </c>
      <c r="V685" s="7" t="str">
        <f>IF(OR(DATABASE!T685="",ISERROR(DATABASE!T685),DATABASE!T685=FALSE),"0",DATABASE!T685)&amp;","</f>
        <v>-339.02771875,</v>
      </c>
      <c r="W685" s="7" t="str">
        <f>IF(OR(DATABASE!U685="",ISERROR(DATABASE!U685),DATABASE!U685=FALSE),"0",DATABASE!U685)&amp;","</f>
        <v>1.44838256835937,</v>
      </c>
      <c r="X685" s="7">
        <f>IF(OR(DATABASE!V685="",ISERROR(DATABASE!V685),DATABASE!V685=FALSE),"0",DATABASE!V685)</f>
        <v>1.2365882843732833E-4</v>
      </c>
      <c r="Y685" t="s">
        <v>5115</v>
      </c>
    </row>
    <row r="686" spans="2:25" x14ac:dyDescent="0.25">
      <c r="B686" t="s">
        <v>5116</v>
      </c>
      <c r="C686" s="8" t="str">
        <f>""""&amp;DATABASE!A686&amp;""","</f>
        <v>"1795-17-1",</v>
      </c>
      <c r="D686" s="8" t="str">
        <f>""""&amp;DATABASE!B686&amp;""","</f>
        <v>"n-Dodecylcyclohexane",</v>
      </c>
      <c r="E686" s="8" t="str">
        <f>""""&amp;DATABASE!C686&amp;""","</f>
        <v>"C18H36",</v>
      </c>
      <c r="F686" s="8" t="str">
        <f>""""&amp;DATABASE!D686&amp;""","</f>
        <v>"MISC",</v>
      </c>
      <c r="G686" s="8" t="str">
        <f>""""&amp;DATABASE!E686&amp;""","</f>
        <v>"",</v>
      </c>
      <c r="H686" s="7" t="str">
        <f>IF(OR(DATABASE!F686="",ISERROR(DATABASE!F686),DATABASE!F686=FALSE),"0",DATABASE!F686)&amp;","</f>
        <v>252.482,</v>
      </c>
      <c r="I686" s="7" t="str">
        <f>IF(OR(DATABASE!G686="",ISERROR(DATABASE!G686),DATABASE!G686=FALSE),"0",DATABASE!G686)&amp;","</f>
        <v>0.819,</v>
      </c>
      <c r="J686" s="7" t="str">
        <f>IF(OR(DATABASE!H686="",ISERROR(DATABASE!H686),DATABASE!H686=FALSE),"0",DATABASE!H686)&amp;","</f>
        <v>600.86,</v>
      </c>
      <c r="K686" s="7" t="str">
        <f>IF(OR(DATABASE!I686="",ISERROR(DATABASE!I686),DATABASE!I686=FALSE),"0",DATABASE!I686)&amp;","</f>
        <v>772.83,</v>
      </c>
      <c r="L686" s="7" t="str">
        <f>IF(OR(DATABASE!J686="",ISERROR(DATABASE!J686),DATABASE!J686=FALSE),"0",DATABASE!J686)&amp;","</f>
        <v>13.31,</v>
      </c>
      <c r="M686" s="7" t="str">
        <f>IF(OR(DATABASE!K686="",ISERROR(DATABASE!K686),DATABASE!K686=FALSE),"0",DATABASE!K686)&amp;","</f>
        <v>0.9765,</v>
      </c>
      <c r="N686" s="7" t="str">
        <f>IF(OR(DATABASE!L686="",ISERROR(DATABASE!L686),DATABASE!L686=FALSE),"0",DATABASE!L686)&amp;","</f>
        <v>0.675,</v>
      </c>
      <c r="O686" s="7" t="str">
        <f>IF(OR(DATABASE!M686="",ISERROR(DATABASE!M686),DATABASE!M686=FALSE),"0",DATABASE!M686)&amp;","</f>
        <v>-0.291739609160257,</v>
      </c>
      <c r="P686" s="7" t="str">
        <f>IF(OR(DATABASE!N686="",ISERROR(DATABASE!N686),DATABASE!N686=FALSE),"0",DATABASE!N686)&amp;","</f>
        <v>0.00734824660767896,</v>
      </c>
      <c r="Q686" s="7" t="str">
        <f>IF(OR(DATABASE!O686="",ISERROR(DATABASE!O686),DATABASE!O686=FALSE),"0",DATABASE!O686)&amp;","</f>
        <v>-4.28149333417828E-06,</v>
      </c>
      <c r="R686" s="7" t="str">
        <f>IF(OR(DATABASE!P686="",ISERROR(DATABASE!P686),DATABASE!P686=FALSE),"0",DATABASE!P686)&amp;","</f>
        <v>9.4256224206082E-10,</v>
      </c>
      <c r="S686" s="7" t="str">
        <f>IF(OR(DATABASE!Q686="",ISERROR(DATABASE!Q686),DATABASE!Q686=FALSE),"0",DATABASE!Q686)&amp;","</f>
        <v>0,</v>
      </c>
      <c r="T686" s="7" t="str">
        <f>IF(OR(DATABASE!R686="",ISERROR(DATABASE!R686),DATABASE!R686=FALSE),"0",DATABASE!R686)&amp;","</f>
        <v>-378.07,</v>
      </c>
      <c r="U686" s="7" t="str">
        <f>IF(OR(DATABASE!S686="",ISERROR(DATABASE!S686),DATABASE!S686=FALSE),"0",DATABASE!S686)&amp;","</f>
        <v>123.72,</v>
      </c>
      <c r="V686" s="7" t="str">
        <f>IF(OR(DATABASE!T686="",ISERROR(DATABASE!T686),DATABASE!T686=FALSE),"0",DATABASE!T686)&amp;","</f>
        <v>-0.388881,</v>
      </c>
      <c r="W686" s="7" t="str">
        <f>IF(OR(DATABASE!U686="",ISERROR(DATABASE!U686),DATABASE!U686=FALSE),"0",DATABASE!U686)&amp;","</f>
        <v>1.68,</v>
      </c>
      <c r="X686" s="7">
        <f>IF(OR(DATABASE!V686="",ISERROR(DATABASE!V686),DATABASE!V686=FALSE),"0",DATABASE!V686)</f>
        <v>1.1000000000000001E-7</v>
      </c>
      <c r="Y686" t="s">
        <v>5115</v>
      </c>
    </row>
    <row r="687" spans="2:25" x14ac:dyDescent="0.25">
      <c r="B687" t="s">
        <v>5116</v>
      </c>
      <c r="C687" s="8" t="str">
        <f>""""&amp;DATABASE!A687&amp;""","</f>
        <v>"1795-18-2",</v>
      </c>
      <c r="D687" s="8" t="str">
        <f>""""&amp;DATABASE!B687&amp;""","</f>
        <v>"n-Tetradecylcyclohexane",</v>
      </c>
      <c r="E687" s="8" t="str">
        <f>""""&amp;DATABASE!C687&amp;""","</f>
        <v>"",</v>
      </c>
      <c r="F687" s="8" t="str">
        <f>""""&amp;DATABASE!D687&amp;""","</f>
        <v>"MISC",</v>
      </c>
      <c r="G687" s="8" t="str">
        <f>""""&amp;DATABASE!E687&amp;""","</f>
        <v>"",</v>
      </c>
      <c r="H687" s="7" t="str">
        <f>IF(OR(DATABASE!F687="",ISERROR(DATABASE!F687),DATABASE!F687=FALSE),"0",DATABASE!F687)&amp;","</f>
        <v>280.53,</v>
      </c>
      <c r="I687" s="7" t="str">
        <f>IF(OR(DATABASE!G687="",ISERROR(DATABASE!G687),DATABASE!G687=FALSE),"0",DATABASE!G687)&amp;","</f>
        <v>0,</v>
      </c>
      <c r="J687" s="7" t="str">
        <f>IF(OR(DATABASE!H687="",ISERROR(DATABASE!H687),DATABASE!H687=FALSE),"0",DATABASE!H687)&amp;","</f>
        <v>0,</v>
      </c>
      <c r="K687" s="7" t="str">
        <f>IF(OR(DATABASE!I687="",ISERROR(DATABASE!I687),DATABASE!I687=FALSE),"0",DATABASE!I687)&amp;","</f>
        <v>0,</v>
      </c>
      <c r="L687" s="7" t="str">
        <f>IF(OR(DATABASE!J687="",ISERROR(DATABASE!J687),DATABASE!J687=FALSE),"0",DATABASE!J687)&amp;","</f>
        <v>0,</v>
      </c>
      <c r="M687" s="7" t="str">
        <f>IF(OR(DATABASE!K687="",ISERROR(DATABASE!K687),DATABASE!K687=FALSE),"0",DATABASE!K687)&amp;","</f>
        <v>0,</v>
      </c>
      <c r="N687" s="7" t="str">
        <f>IF(OR(DATABASE!L687="",ISERROR(DATABASE!L687),DATABASE!L687=FALSE),"0",DATABASE!L687)&amp;","</f>
        <v>0,</v>
      </c>
      <c r="O687" s="7" t="str">
        <f>IF(OR(DATABASE!M687="",ISERROR(DATABASE!M687),DATABASE!M687=FALSE),"0",DATABASE!M687)&amp;","</f>
        <v>0,</v>
      </c>
      <c r="P687" s="7" t="str">
        <f>IF(OR(DATABASE!N687="",ISERROR(DATABASE!N687),DATABASE!N687=FALSE),"0",DATABASE!N687)&amp;","</f>
        <v>0,</v>
      </c>
      <c r="Q687" s="7" t="str">
        <f>IF(OR(DATABASE!O687="",ISERROR(DATABASE!O687),DATABASE!O687=FALSE),"0",DATABASE!O687)&amp;","</f>
        <v>0,</v>
      </c>
      <c r="R687" s="7" t="str">
        <f>IF(OR(DATABASE!P687="",ISERROR(DATABASE!P687),DATABASE!P687=FALSE),"0",DATABASE!P687)&amp;","</f>
        <v>0,</v>
      </c>
      <c r="S687" s="7" t="str">
        <f>IF(OR(DATABASE!Q687="",ISERROR(DATABASE!Q687),DATABASE!Q687=FALSE),"0",DATABASE!Q687)&amp;","</f>
        <v>0,</v>
      </c>
      <c r="T687" s="7" t="str">
        <f>IF(OR(DATABASE!R687="",ISERROR(DATABASE!R687),DATABASE!R687=FALSE),"0",DATABASE!R687)&amp;","</f>
        <v>0,</v>
      </c>
      <c r="U687" s="7" t="str">
        <f>IF(OR(DATABASE!S687="",ISERROR(DATABASE!S687),DATABASE!S687=FALSE),"0",DATABASE!S687)&amp;","</f>
        <v>0,</v>
      </c>
      <c r="V687" s="7" t="str">
        <f>IF(OR(DATABASE!T687="",ISERROR(DATABASE!T687),DATABASE!T687=FALSE),"0",DATABASE!T687)&amp;","</f>
        <v>0,</v>
      </c>
      <c r="W687" s="7" t="str">
        <f>IF(OR(DATABASE!U687="",ISERROR(DATABASE!U687),DATABASE!U687=FALSE),"0",DATABASE!U687)&amp;","</f>
        <v>0,</v>
      </c>
      <c r="X687" s="7" t="str">
        <f>IF(OR(DATABASE!V687="",ISERROR(DATABASE!V687),DATABASE!V687=FALSE),"0",DATABASE!V687)</f>
        <v>0</v>
      </c>
      <c r="Y687" t="s">
        <v>5115</v>
      </c>
    </row>
    <row r="688" spans="2:25" x14ac:dyDescent="0.25">
      <c r="B688" t="s">
        <v>5116</v>
      </c>
      <c r="C688" s="8" t="str">
        <f>""""&amp;DATABASE!A688&amp;""","</f>
        <v>"1795-20-6",</v>
      </c>
      <c r="D688" s="8" t="str">
        <f>""""&amp;DATABASE!B688&amp;""","</f>
        <v>"n-Octylcyclopentane",</v>
      </c>
      <c r="E688" s="8" t="str">
        <f>""""&amp;DATABASE!C688&amp;""","</f>
        <v>"C13H26",</v>
      </c>
      <c r="F688" s="8" t="str">
        <f>""""&amp;DATABASE!D688&amp;""","</f>
        <v>"MISC",</v>
      </c>
      <c r="G688" s="8" t="str">
        <f>""""&amp;DATABASE!E688&amp;""","</f>
        <v>"",</v>
      </c>
      <c r="H688" s="7" t="str">
        <f>IF(OR(DATABASE!F688="",ISERROR(DATABASE!F688),DATABASE!F688=FALSE),"0",DATABASE!F688)&amp;","</f>
        <v>182.348,</v>
      </c>
      <c r="I688" s="7" t="str">
        <f>IF(OR(DATABASE!G688="",ISERROR(DATABASE!G688),DATABASE!G688=FALSE),"0",DATABASE!G688)&amp;","</f>
        <v>0.801,</v>
      </c>
      <c r="J688" s="7" t="str">
        <f>IF(OR(DATABASE!H688="",ISERROR(DATABASE!H688),DATABASE!H688=FALSE),"0",DATABASE!H688)&amp;","</f>
        <v>516.86,</v>
      </c>
      <c r="K688" s="7" t="str">
        <f>IF(OR(DATABASE!I688="",ISERROR(DATABASE!I688),DATABASE!I688=FALSE),"0",DATABASE!I688)&amp;","</f>
        <v>702.06,</v>
      </c>
      <c r="L688" s="7" t="str">
        <f>IF(OR(DATABASE!J688="",ISERROR(DATABASE!J688),DATABASE!J688=FALSE),"0",DATABASE!J688)&amp;","</f>
        <v>19.14,</v>
      </c>
      <c r="M688" s="7" t="str">
        <f>IF(OR(DATABASE!K688="",ISERROR(DATABASE!K688),DATABASE!K688=FALSE),"0",DATABASE!K688)&amp;","</f>
        <v>0.7045,</v>
      </c>
      <c r="N688" s="7" t="str">
        <f>IF(OR(DATABASE!L688="",ISERROR(DATABASE!L688),DATABASE!L688=FALSE),"0",DATABASE!L688)&amp;","</f>
        <v>0.526,</v>
      </c>
      <c r="O688" s="7" t="str">
        <f>IF(OR(DATABASE!M688="",ISERROR(DATABASE!M688),DATABASE!M688=FALSE),"0",DATABASE!M688)&amp;","</f>
        <v>-0.390275736503828,</v>
      </c>
      <c r="P688" s="7" t="str">
        <f>IF(OR(DATABASE!N688="",ISERROR(DATABASE!N688),DATABASE!N688=FALSE),"0",DATABASE!N688)&amp;","</f>
        <v>0.00758385065917915,</v>
      </c>
      <c r="Q688" s="7" t="str">
        <f>IF(OR(DATABASE!O688="",ISERROR(DATABASE!O688),DATABASE!O688=FALSE),"0",DATABASE!O688)&amp;","</f>
        <v>-4.8097593612214E-06,</v>
      </c>
      <c r="R688" s="7" t="str">
        <f>IF(OR(DATABASE!P688="",ISERROR(DATABASE!P688),DATABASE!P688=FALSE),"0",DATABASE!P688)&amp;","</f>
        <v>1.26944084936495E-09,</v>
      </c>
      <c r="S688" s="7" t="str">
        <f>IF(OR(DATABASE!Q688="",ISERROR(DATABASE!Q688),DATABASE!Q688=FALSE),"0",DATABASE!Q688)&amp;","</f>
        <v>0,</v>
      </c>
      <c r="T688" s="7" t="str">
        <f>IF(OR(DATABASE!R688="",ISERROR(DATABASE!R688),DATABASE!R688=FALSE),"0",DATABASE!R688)&amp;","</f>
        <v>-250.71,</v>
      </c>
      <c r="U688" s="7" t="str">
        <f>IF(OR(DATABASE!S688="",ISERROR(DATABASE!S688),DATABASE!S688=FALSE),"0",DATABASE!S688)&amp;","</f>
        <v>95.06,</v>
      </c>
      <c r="V688" s="7" t="str">
        <f>IF(OR(DATABASE!T688="",ISERROR(DATABASE!T688),DATABASE!T688=FALSE),"0",DATABASE!T688)&amp;","</f>
        <v>-0.257926,</v>
      </c>
      <c r="W688" s="7" t="str">
        <f>IF(OR(DATABASE!U688="",ISERROR(DATABASE!U688),DATABASE!U688=FALSE),"0",DATABASE!U688)&amp;","</f>
        <v>1.15,</v>
      </c>
      <c r="X688" s="7">
        <f>IF(OR(DATABASE!V688="",ISERROR(DATABASE!V688),DATABASE!V688=FALSE),"0",DATABASE!V688)</f>
        <v>9.09E-8</v>
      </c>
      <c r="Y688" t="s">
        <v>5115</v>
      </c>
    </row>
    <row r="689" spans="2:25" x14ac:dyDescent="0.25">
      <c r="B689" t="s">
        <v>5116</v>
      </c>
      <c r="C689" s="8" t="str">
        <f>""""&amp;DATABASE!A689&amp;""","</f>
        <v>"1795-21-7",</v>
      </c>
      <c r="D689" s="8" t="str">
        <f>""""&amp;DATABASE!B689&amp;""","</f>
        <v>"n-Decylcyclopentane",</v>
      </c>
      <c r="E689" s="8" t="str">
        <f>""""&amp;DATABASE!C689&amp;""","</f>
        <v>"",</v>
      </c>
      <c r="F689" s="8" t="str">
        <f>""""&amp;DATABASE!D689&amp;""","</f>
        <v>"MISC",</v>
      </c>
      <c r="G689" s="8" t="str">
        <f>""""&amp;DATABASE!E689&amp;""","</f>
        <v>"",</v>
      </c>
      <c r="H689" s="7" t="str">
        <f>IF(OR(DATABASE!F689="",ISERROR(DATABASE!F689),DATABASE!F689=FALSE),"0",DATABASE!F689)&amp;","</f>
        <v>210.4,</v>
      </c>
      <c r="I689" s="7" t="str">
        <f>IF(OR(DATABASE!G689="",ISERROR(DATABASE!G689),DATABASE!G689=FALSE),"0",DATABASE!G689)&amp;","</f>
        <v>0,</v>
      </c>
      <c r="J689" s="7" t="str">
        <f>IF(OR(DATABASE!H689="",ISERROR(DATABASE!H689),DATABASE!H689=FALSE),"0",DATABASE!H689)&amp;","</f>
        <v>0,</v>
      </c>
      <c r="K689" s="7" t="str">
        <f>IF(OR(DATABASE!I689="",ISERROR(DATABASE!I689),DATABASE!I689=FALSE),"0",DATABASE!I689)&amp;","</f>
        <v>0,</v>
      </c>
      <c r="L689" s="7" t="str">
        <f>IF(OR(DATABASE!J689="",ISERROR(DATABASE!J689),DATABASE!J689=FALSE),"0",DATABASE!J689)&amp;","</f>
        <v>0,</v>
      </c>
      <c r="M689" s="7" t="str">
        <f>IF(OR(DATABASE!K689="",ISERROR(DATABASE!K689),DATABASE!K689=FALSE),"0",DATABASE!K689)&amp;","</f>
        <v>0,</v>
      </c>
      <c r="N689" s="7" t="str">
        <f>IF(OR(DATABASE!L689="",ISERROR(DATABASE!L689),DATABASE!L689=FALSE),"0",DATABASE!L689)&amp;","</f>
        <v>0,</v>
      </c>
      <c r="O689" s="7" t="str">
        <f>IF(OR(DATABASE!M689="",ISERROR(DATABASE!M689),DATABASE!M689=FALSE),"0",DATABASE!M689)&amp;","</f>
        <v>0,</v>
      </c>
      <c r="P689" s="7" t="str">
        <f>IF(OR(DATABASE!N689="",ISERROR(DATABASE!N689),DATABASE!N689=FALSE),"0",DATABASE!N689)&amp;","</f>
        <v>0,</v>
      </c>
      <c r="Q689" s="7" t="str">
        <f>IF(OR(DATABASE!O689="",ISERROR(DATABASE!O689),DATABASE!O689=FALSE),"0",DATABASE!O689)&amp;","</f>
        <v>0,</v>
      </c>
      <c r="R689" s="7" t="str">
        <f>IF(OR(DATABASE!P689="",ISERROR(DATABASE!P689),DATABASE!P689=FALSE),"0",DATABASE!P689)&amp;","</f>
        <v>0,</v>
      </c>
      <c r="S689" s="7" t="str">
        <f>IF(OR(DATABASE!Q689="",ISERROR(DATABASE!Q689),DATABASE!Q689=FALSE),"0",DATABASE!Q689)&amp;","</f>
        <v>0,</v>
      </c>
      <c r="T689" s="7" t="str">
        <f>IF(OR(DATABASE!R689="",ISERROR(DATABASE!R689),DATABASE!R689=FALSE),"0",DATABASE!R689)&amp;","</f>
        <v>0,</v>
      </c>
      <c r="U689" s="7" t="str">
        <f>IF(OR(DATABASE!S689="",ISERROR(DATABASE!S689),DATABASE!S689=FALSE),"0",DATABASE!S689)&amp;","</f>
        <v>0,</v>
      </c>
      <c r="V689" s="7" t="str">
        <f>IF(OR(DATABASE!T689="",ISERROR(DATABASE!T689),DATABASE!T689=FALSE),"0",DATABASE!T689)&amp;","</f>
        <v>0,</v>
      </c>
      <c r="W689" s="7" t="str">
        <f>IF(OR(DATABASE!U689="",ISERROR(DATABASE!U689),DATABASE!U689=FALSE),"0",DATABASE!U689)&amp;","</f>
        <v>0,</v>
      </c>
      <c r="X689" s="7" t="str">
        <f>IF(OR(DATABASE!V689="",ISERROR(DATABASE!V689),DATABASE!V689=FALSE),"0",DATABASE!V689)</f>
        <v>0</v>
      </c>
      <c r="Y689" t="s">
        <v>5115</v>
      </c>
    </row>
    <row r="690" spans="2:25" x14ac:dyDescent="0.25">
      <c r="B690" t="s">
        <v>5116</v>
      </c>
      <c r="C690" s="8" t="str">
        <f>""""&amp;DATABASE!A690&amp;""","</f>
        <v>"1795-22-8",</v>
      </c>
      <c r="D690" s="8" t="str">
        <f>""""&amp;DATABASE!B690&amp;""","</f>
        <v>"n-Tetradecylcyclopentane",</v>
      </c>
      <c r="E690" s="8" t="str">
        <f>""""&amp;DATABASE!C690&amp;""","</f>
        <v>"C19H38",</v>
      </c>
      <c r="F690" s="8" t="str">
        <f>""""&amp;DATABASE!D690&amp;""","</f>
        <v>"MISC",</v>
      </c>
      <c r="G690" s="8" t="str">
        <f>""""&amp;DATABASE!E690&amp;""","</f>
        <v>"",</v>
      </c>
      <c r="H690" s="7" t="str">
        <f>IF(OR(DATABASE!F690="",ISERROR(DATABASE!F690),DATABASE!F690=FALSE),"0",DATABASE!F690)&amp;","</f>
        <v>266.509,</v>
      </c>
      <c r="I690" s="7" t="str">
        <f>IF(OR(DATABASE!G690="",ISERROR(DATABASE!G690),DATABASE!G690=FALSE),"0",DATABASE!G690)&amp;","</f>
        <v>0.816,</v>
      </c>
      <c r="J690" s="7" t="str">
        <f>IF(OR(DATABASE!H690="",ISERROR(DATABASE!H690),DATABASE!H690=FALSE),"0",DATABASE!H690)&amp;","</f>
        <v>612.16,</v>
      </c>
      <c r="K690" s="7" t="str">
        <f>IF(OR(DATABASE!I690="",ISERROR(DATABASE!I690),DATABASE!I690=FALSE),"0",DATABASE!I690)&amp;","</f>
        <v>772,</v>
      </c>
      <c r="L690" s="7" t="str">
        <f>IF(OR(DATABASE!J690="",ISERROR(DATABASE!J690),DATABASE!J690=FALSE),"0",DATABASE!J690)&amp;","</f>
        <v>11.2,</v>
      </c>
      <c r="M690" s="7" t="str">
        <f>IF(OR(DATABASE!K690="",ISERROR(DATABASE!K690),DATABASE!K690=FALSE),"0",DATABASE!K690)&amp;","</f>
        <v>1.0405,</v>
      </c>
      <c r="N690" s="7" t="str">
        <f>IF(OR(DATABASE!L690="",ISERROR(DATABASE!L690),DATABASE!L690=FALSE),"0",DATABASE!L690)&amp;","</f>
        <v>0.789,</v>
      </c>
      <c r="O690" s="7" t="str">
        <f>IF(OR(DATABASE!M690="",ISERROR(DATABASE!M690),DATABASE!M690=FALSE),"0",DATABASE!M690)&amp;","</f>
        <v>-0.294691736489199,</v>
      </c>
      <c r="P690" s="7" t="str">
        <f>IF(OR(DATABASE!N690="",ISERROR(DATABASE!N690),DATABASE!N690=FALSE),"0",DATABASE!N690)&amp;","</f>
        <v>0.00736485447020551,</v>
      </c>
      <c r="Q690" s="7" t="str">
        <f>IF(OR(DATABASE!O690="",ISERROR(DATABASE!O690),DATABASE!O690=FALSE),"0",DATABASE!O690)&amp;","</f>
        <v>-4.57883223455868E-06,</v>
      </c>
      <c r="R690" s="7" t="str">
        <f>IF(OR(DATABASE!P690="",ISERROR(DATABASE!P690),DATABASE!P690=FALSE),"0",DATABASE!P690)&amp;","</f>
        <v>1.16982916149173E-09,</v>
      </c>
      <c r="S690" s="7" t="str">
        <f>IF(OR(DATABASE!Q690="",ISERROR(DATABASE!Q690),DATABASE!Q690=FALSE),"0",DATABASE!Q690)&amp;","</f>
        <v>0,</v>
      </c>
      <c r="T690" s="7" t="str">
        <f>IF(OR(DATABASE!R690="",ISERROR(DATABASE!R690),DATABASE!R690=FALSE),"0",DATABASE!R690)&amp;","</f>
        <v>-374.38,</v>
      </c>
      <c r="U690" s="7" t="str">
        <f>IF(OR(DATABASE!S690="",ISERROR(DATABASE!S690),DATABASE!S690=FALSE),"0",DATABASE!S690)&amp;","</f>
        <v>145.48,</v>
      </c>
      <c r="V690" s="7" t="str">
        <f>IF(OR(DATABASE!T690="",ISERROR(DATABASE!T690),DATABASE!T690=FALSE),"0",DATABASE!T690)&amp;","</f>
        <v>-0.384618,</v>
      </c>
      <c r="W690" s="7" t="str">
        <f>IF(OR(DATABASE!U690="",ISERROR(DATABASE!U690),DATABASE!U690=FALSE),"0",DATABASE!U690)&amp;","</f>
        <v>1.74,</v>
      </c>
      <c r="X690" s="7">
        <f>IF(OR(DATABASE!V690="",ISERROR(DATABASE!V690),DATABASE!V690=FALSE),"0",DATABASE!V690)</f>
        <v>1.2699999999999999E-7</v>
      </c>
      <c r="Y690" t="s">
        <v>5115</v>
      </c>
    </row>
    <row r="691" spans="2:25" x14ac:dyDescent="0.25">
      <c r="B691" t="s">
        <v>5116</v>
      </c>
      <c r="C691" s="8" t="str">
        <f>""""&amp;DATABASE!A691&amp;""","</f>
        <v>"1795-26-2",</v>
      </c>
      <c r="D691" s="8" t="str">
        <f>""""&amp;DATABASE!B691&amp;""","</f>
        <v>"1c3t5MCC6",</v>
      </c>
      <c r="E691" s="8" t="str">
        <f>""""&amp;DATABASE!C691&amp;""","</f>
        <v>"C9H18",</v>
      </c>
      <c r="F691" s="8" t="str">
        <f>""""&amp;DATABASE!D691&amp;""","</f>
        <v>"N",</v>
      </c>
      <c r="G691" s="8" t="str">
        <f>""""&amp;DATABASE!E691&amp;""","</f>
        <v>"(CH3)3 (CH2)3 (CH)3 ",</v>
      </c>
      <c r="H691" s="7" t="str">
        <f>IF(OR(DATABASE!F691="",ISERROR(DATABASE!F691),DATABASE!F691=FALSE),"0",DATABASE!F691)&amp;","</f>
        <v>126.236000061035,</v>
      </c>
      <c r="I691" s="7" t="str">
        <f>IF(OR(DATABASE!G691="",ISERROR(DATABASE!G691),DATABASE!G691=FALSE),"0",DATABASE!G691)&amp;","</f>
        <v>0.783841967707285,</v>
      </c>
      <c r="J691" s="7" t="str">
        <f>IF(OR(DATABASE!H691="",ISERROR(DATABASE!H691),DATABASE!H691=FALSE),"0",DATABASE!H691)&amp;","</f>
        <v>413.700012207031,</v>
      </c>
      <c r="K691" s="7" t="str">
        <f>IF(OR(DATABASE!I691="",ISERROR(DATABASE!I691),DATABASE!I691=FALSE),"0",DATABASE!I691)&amp;","</f>
        <v>602.200012207031,</v>
      </c>
      <c r="L691" s="7" t="str">
        <f>IF(OR(DATABASE!J691="",ISERROR(DATABASE!J691),DATABASE!J691=FALSE),"0",DATABASE!J691)&amp;","</f>
        <v>26.5,</v>
      </c>
      <c r="M691" s="7" t="str">
        <f>IF(OR(DATABASE!K691="",ISERROR(DATABASE!K691),DATABASE!K691=FALSE),"0",DATABASE!K691)&amp;","</f>
        <v>0.470499008893967,</v>
      </c>
      <c r="N691" s="7" t="str">
        <f>IF(OR(DATABASE!L691="",ISERROR(DATABASE!L691),DATABASE!L691=FALSE),"0",DATABASE!L691)&amp;","</f>
        <v>0.333000004291534,</v>
      </c>
      <c r="O691" s="7" t="str">
        <f>IF(OR(DATABASE!M691="",ISERROR(DATABASE!M691),DATABASE!M691=FALSE),"0",DATABASE!M691)&amp;","</f>
        <v>-0.48508,</v>
      </c>
      <c r="P691" s="7" t="str">
        <f>IF(OR(DATABASE!N691="",ISERROR(DATABASE!N691),DATABASE!N691=FALSE),"0",DATABASE!N691)&amp;","</f>
        <v>0.0075026,</v>
      </c>
      <c r="Q691" s="7" t="str">
        <f>IF(OR(DATABASE!O691="",ISERROR(DATABASE!O691),DATABASE!O691=FALSE),"0",DATABASE!O691)&amp;","</f>
        <v>-0.00000391317,</v>
      </c>
      <c r="R691" s="7" t="str">
        <f>IF(OR(DATABASE!P691="",ISERROR(DATABASE!P691),DATABASE!P691=FALSE),"0",DATABASE!P691)&amp;","</f>
        <v>0.000000000650888,</v>
      </c>
      <c r="S691" s="7" t="str">
        <f>IF(OR(DATABASE!Q691="",ISERROR(DATABASE!Q691),DATABASE!Q691=FALSE),"0",DATABASE!Q691)&amp;","</f>
        <v>4.99528E-21,</v>
      </c>
      <c r="T691" s="7" t="str">
        <f>IF(OR(DATABASE!R691="",ISERROR(DATABASE!R691),DATABASE!R691=FALSE),"0",DATABASE!R691)&amp;","</f>
        <v>-206.55,</v>
      </c>
      <c r="U691" s="7" t="str">
        <f>IF(OR(DATABASE!S691="",ISERROR(DATABASE!S691),DATABASE!S691=FALSE),"0",DATABASE!S691)&amp;","</f>
        <v>39.87,</v>
      </c>
      <c r="V691" s="7" t="str">
        <f>IF(OR(DATABASE!T691="",ISERROR(DATABASE!T691),DATABASE!T691=FALSE),"0",DATABASE!T691)&amp;","</f>
        <v>-212.955,</v>
      </c>
      <c r="W691" s="7" t="str">
        <f>IF(OR(DATABASE!U691="",ISERROR(DATABASE!U691),DATABASE!U691=FALSE),"0",DATABASE!U691)&amp;","</f>
        <v>0.828098022460938,</v>
      </c>
      <c r="X691" s="7">
        <f>IF(OR(DATABASE!V691="",ISERROR(DATABASE!V691),DATABASE!V691=FALSE),"0",DATABASE!V691)</f>
        <v>5.863000079989433E-5</v>
      </c>
      <c r="Y691" t="s">
        <v>5115</v>
      </c>
    </row>
    <row r="692" spans="2:25" x14ac:dyDescent="0.25">
      <c r="B692" t="s">
        <v>5116</v>
      </c>
      <c r="C692" s="8" t="str">
        <f>""""&amp;DATABASE!A692&amp;""","</f>
        <v>"1795-27-3",</v>
      </c>
      <c r="D692" s="8" t="str">
        <f>""""&amp;DATABASE!B692&amp;""","</f>
        <v>"1c3c5MCC6",</v>
      </c>
      <c r="E692" s="8" t="str">
        <f>""""&amp;DATABASE!C692&amp;""","</f>
        <v>"C9H18",</v>
      </c>
      <c r="F692" s="8" t="str">
        <f>""""&amp;DATABASE!D692&amp;""","</f>
        <v>"N",</v>
      </c>
      <c r="G692" s="8" t="str">
        <f>""""&amp;DATABASE!E692&amp;""","</f>
        <v>"(CH2)3 (CH3)3 (CH)3 ",</v>
      </c>
      <c r="H692" s="7" t="str">
        <f>IF(OR(DATABASE!F692="",ISERROR(DATABASE!F692),DATABASE!F692=FALSE),"0",DATABASE!F692)&amp;","</f>
        <v>126.236000061035,</v>
      </c>
      <c r="I692" s="7" t="str">
        <f>IF(OR(DATABASE!G692="",ISERROR(DATABASE!G692),DATABASE!G692=FALSE),"0",DATABASE!G692)&amp;","</f>
        <v>0.775125865250433,</v>
      </c>
      <c r="J692" s="7" t="str">
        <f>IF(OR(DATABASE!H692="",ISERROR(DATABASE!H692),DATABASE!H692=FALSE),"0",DATABASE!H692)&amp;","</f>
        <v>411.700012207031,</v>
      </c>
      <c r="K692" s="7" t="str">
        <f>IF(OR(DATABASE!I692="",ISERROR(DATABASE!I692),DATABASE!I692=FALSE),"0",DATABASE!I692)&amp;","</f>
        <v>607.900024414062,</v>
      </c>
      <c r="L692" s="7" t="str">
        <f>IF(OR(DATABASE!J692="",ISERROR(DATABASE!J692),DATABASE!J692=FALSE),"0",DATABASE!J692)&amp;","</f>
        <v>26.5,</v>
      </c>
      <c r="M692" s="7" t="str">
        <f>IF(OR(DATABASE!K692="",ISERROR(DATABASE!K692),DATABASE!K692=FALSE),"0",DATABASE!K692)&amp;","</f>
        <v>0.470499008893967,</v>
      </c>
      <c r="N692" s="7" t="str">
        <f>IF(OR(DATABASE!L692="",ISERROR(DATABASE!L692),DATABASE!L692=FALSE),"0",DATABASE!L692)&amp;","</f>
        <v>0.273999005556107,</v>
      </c>
      <c r="O692" s="7" t="str">
        <f>IF(OR(DATABASE!M692="",ISERROR(DATABASE!M692),DATABASE!M692=FALSE),"0",DATABASE!M692)&amp;","</f>
        <v>-0.473154,</v>
      </c>
      <c r="P692" s="7" t="str">
        <f>IF(OR(DATABASE!N692="",ISERROR(DATABASE!N692),DATABASE!N692=FALSE),"0",DATABASE!N692)&amp;","</f>
        <v>0.00735946,</v>
      </c>
      <c r="Q692" s="7" t="str">
        <f>IF(OR(DATABASE!O692="",ISERROR(DATABASE!O692),DATABASE!O692=FALSE),"0",DATABASE!O692)&amp;","</f>
        <v>-0.00000350292,</v>
      </c>
      <c r="R692" s="7" t="str">
        <f>IF(OR(DATABASE!P692="",ISERROR(DATABASE!P692),DATABASE!P692=FALSE),"0",DATABASE!P692)&amp;","</f>
        <v>0.000000000430712,</v>
      </c>
      <c r="S692" s="7" t="str">
        <f>IF(OR(DATABASE!Q692="",ISERROR(DATABASE!Q692),DATABASE!Q692=FALSE),"0",DATABASE!Q692)&amp;","</f>
        <v>1.741128E-21,</v>
      </c>
      <c r="T692" s="7" t="str">
        <f>IF(OR(DATABASE!R692="",ISERROR(DATABASE!R692),DATABASE!R692=FALSE),"0",DATABASE!R692)&amp;","</f>
        <v>-215.39,</v>
      </c>
      <c r="U692" s="7" t="str">
        <f>IF(OR(DATABASE!S692="",ISERROR(DATABASE!S692),DATABASE!S692=FALSE),"0",DATABASE!S692)&amp;","</f>
        <v>33.89,</v>
      </c>
      <c r="V692" s="7" t="str">
        <f>IF(OR(DATABASE!T692="",ISERROR(DATABASE!T692),DATABASE!T692=FALSE),"0",DATABASE!T692)&amp;","</f>
        <v>-222.257,</v>
      </c>
      <c r="W692" s="7" t="str">
        <f>IF(OR(DATABASE!U692="",ISERROR(DATABASE!U692),DATABASE!U692=FALSE),"0",DATABASE!U692)&amp;","</f>
        <v>0.840090026855469,</v>
      </c>
      <c r="X692" s="7">
        <f>IF(OR(DATABASE!V692="",ISERROR(DATABASE!V692),DATABASE!V692=FALSE),"0",DATABASE!V692)</f>
        <v>5.5762000381946562E-5</v>
      </c>
      <c r="Y692" t="s">
        <v>5115</v>
      </c>
    </row>
    <row r="693" spans="2:25" x14ac:dyDescent="0.25">
      <c r="B693" t="s">
        <v>5116</v>
      </c>
      <c r="C693" s="8" t="str">
        <f>""""&amp;DATABASE!A693&amp;""","</f>
        <v>"1814-88-6",</v>
      </c>
      <c r="D693" s="8" t="str">
        <f>""""&amp;DATABASE!B693&amp;""","</f>
        <v>"11122-FC3",</v>
      </c>
      <c r="E693" s="8" t="str">
        <f>""""&amp;DATABASE!C693&amp;""","</f>
        <v>"C3H3F5",</v>
      </c>
      <c r="F693" s="8" t="str">
        <f>""""&amp;DATABASE!D693&amp;""","</f>
        <v>"Misc",</v>
      </c>
      <c r="G693" s="8" t="str">
        <f>""""&amp;DATABASE!E693&amp;""","</f>
        <v>"CH3 CF3 CF2 ",</v>
      </c>
      <c r="H693" s="7" t="str">
        <f>IF(OR(DATABASE!F693="",ISERROR(DATABASE!F693),DATABASE!F693=FALSE),"0",DATABASE!F693)&amp;","</f>
        <v>134.046005249023,</v>
      </c>
      <c r="I693" s="7" t="str">
        <f>IF(OR(DATABASE!G693="",ISERROR(DATABASE!G693),DATABASE!G693=FALSE),"0",DATABASE!G693)&amp;","</f>
        <v>1.16533224405505,</v>
      </c>
      <c r="J693" s="7" t="str">
        <f>IF(OR(DATABASE!H693="",ISERROR(DATABASE!H693),DATABASE!H693=FALSE),"0",DATABASE!H693)&amp;","</f>
        <v>255.699005126953,</v>
      </c>
      <c r="K693" s="7" t="str">
        <f>IF(OR(DATABASE!I693="",ISERROR(DATABASE!I693),DATABASE!I693=FALSE),"0",DATABASE!I693)&amp;","</f>
        <v>380.100006103515,</v>
      </c>
      <c r="L693" s="7" t="str">
        <f>IF(OR(DATABASE!J693="",ISERROR(DATABASE!J693),DATABASE!J693=FALSE),"0",DATABASE!J693)&amp;","</f>
        <v>31.3,</v>
      </c>
      <c r="M693" s="7" t="str">
        <f>IF(OR(DATABASE!K693="",ISERROR(DATABASE!K693),DATABASE!K693=FALSE),"0",DATABASE!K693)&amp;","</f>
        <v>0.273000001907349,</v>
      </c>
      <c r="N693" s="7" t="str">
        <f>IF(OR(DATABASE!L693="",ISERROR(DATABASE!L693),DATABASE!L693=FALSE),"0",DATABASE!L693)&amp;","</f>
        <v>0.30799001455307,</v>
      </c>
      <c r="O693" s="7" t="str">
        <f>IF(OR(DATABASE!M693="",ISERROR(DATABASE!M693),DATABASE!M693=FALSE),"0",DATABASE!M693)&amp;","</f>
        <v>-0.120498,</v>
      </c>
      <c r="P693" s="7" t="str">
        <f>IF(OR(DATABASE!N693="",ISERROR(DATABASE!N693),DATABASE!N693=FALSE),"0",DATABASE!N693)&amp;","</f>
        <v>0.00399084,</v>
      </c>
      <c r="Q693" s="7" t="str">
        <f>IF(OR(DATABASE!O693="",ISERROR(DATABASE!O693),DATABASE!O693=FALSE),"0",DATABASE!O693)&amp;","</f>
        <v>-0.00000305178,</v>
      </c>
      <c r="R693" s="7" t="str">
        <f>IF(OR(DATABASE!P693="",ISERROR(DATABASE!P693),DATABASE!P693=FALSE),"0",DATABASE!P693)&amp;","</f>
        <v>0.00000000114876,</v>
      </c>
      <c r="S693" s="7" t="str">
        <f>IF(OR(DATABASE!Q693="",ISERROR(DATABASE!Q693),DATABASE!Q693=FALSE),"0",DATABASE!Q693)&amp;","</f>
        <v>0,</v>
      </c>
      <c r="T693" s="7" t="str">
        <f>IF(OR(DATABASE!R693="",ISERROR(DATABASE!R693),DATABASE!R693=FALSE),"0",DATABASE!R693)&amp;","</f>
        <v>-1103.3,</v>
      </c>
      <c r="U693" s="7" t="str">
        <f>IF(OR(DATABASE!S693="",ISERROR(DATABASE!S693),DATABASE!S693=FALSE),"0",DATABASE!S693)&amp;","</f>
        <v>0,</v>
      </c>
      <c r="V693" s="7" t="str">
        <f>IF(OR(DATABASE!T693="",ISERROR(DATABASE!T693),DATABASE!T693=FALSE),"0",DATABASE!T693)&amp;","</f>
        <v>0,</v>
      </c>
      <c r="W693" s="7" t="str">
        <f>IF(OR(DATABASE!U693="",ISERROR(DATABASE!U693),DATABASE!U693=FALSE),"0",DATABASE!U693)&amp;","</f>
        <v>0.37585791015625,</v>
      </c>
      <c r="X693" s="7">
        <f>IF(OR(DATABASE!V693="",ISERROR(DATABASE!V693),DATABASE!V693=FALSE),"0",DATABASE!V693)</f>
        <v>-2.4773804470896721E-6</v>
      </c>
      <c r="Y693" t="s">
        <v>5115</v>
      </c>
    </row>
    <row r="694" spans="2:25" x14ac:dyDescent="0.25">
      <c r="B694" t="s">
        <v>5116</v>
      </c>
      <c r="C694" s="8" t="str">
        <f>""""&amp;DATABASE!A694&amp;""","</f>
        <v>"1821-27-8",</v>
      </c>
      <c r="D694" s="8" t="str">
        <f>""""&amp;DATABASE!B694&amp;""","</f>
        <v>"44-2N2PhAmin",</v>
      </c>
      <c r="E694" s="8" t="str">
        <f>""""&amp;DATABASE!C694&amp;""","</f>
        <v>"C12H9N3O4",</v>
      </c>
      <c r="F694" s="8" t="str">
        <f>""""&amp;DATABASE!D694&amp;""","</f>
        <v>"Misc",</v>
      </c>
      <c r="G694" s="8" t="str">
        <f>""""&amp;DATABASE!E694&amp;""","</f>
        <v>"",</v>
      </c>
      <c r="H694" s="7" t="str">
        <f>IF(OR(DATABASE!F694="",ISERROR(DATABASE!F694),DATABASE!F694=FALSE),"0",DATABASE!F694)&amp;","</f>
        <v>259.221008300781,</v>
      </c>
      <c r="I694" s="7" t="str">
        <f>IF(OR(DATABASE!G694="",ISERROR(DATABASE!G694),DATABASE!G694=FALSE),"0",DATABASE!G694)&amp;","</f>
        <v>1.30632817721255,</v>
      </c>
      <c r="J694" s="7" t="str">
        <f>IF(OR(DATABASE!H694="",ISERROR(DATABASE!H694),DATABASE!H694=FALSE),"0",DATABASE!H694)&amp;","</f>
        <v>709,</v>
      </c>
      <c r="K694" s="7" t="str">
        <f>IF(OR(DATABASE!I694="",ISERROR(DATABASE!I694),DATABASE!I694=FALSE),"0",DATABASE!I694)&amp;","</f>
        <v>926,</v>
      </c>
      <c r="L694" s="7" t="str">
        <f>IF(OR(DATABASE!J694="",ISERROR(DATABASE!J694),DATABASE!J694=FALSE),"0",DATABASE!J694)&amp;","</f>
        <v>26.2,</v>
      </c>
      <c r="M694" s="7" t="str">
        <f>IF(OR(DATABASE!K694="",ISERROR(DATABASE!K694),DATABASE!K694=FALSE),"0",DATABASE!K694)&amp;","</f>
        <v>0.709999978542327,</v>
      </c>
      <c r="N694" s="7" t="str">
        <f>IF(OR(DATABASE!L694="",ISERROR(DATABASE!L694),DATABASE!L694=FALSE),"0",DATABASE!L694)&amp;","</f>
        <v>1.02467000484466,</v>
      </c>
      <c r="O694" s="7" t="str">
        <f>IF(OR(DATABASE!M694="",ISERROR(DATABASE!M694),DATABASE!M694=FALSE),"0",DATABASE!M694)&amp;","</f>
        <v>0.65063,</v>
      </c>
      <c r="P694" s="7" t="str">
        <f>IF(OR(DATABASE!N694="",ISERROR(DATABASE!N694),DATABASE!N694=FALSE),"0",DATABASE!N694)&amp;","</f>
        <v>0.00062504,</v>
      </c>
      <c r="Q694" s="7" t="str">
        <f>IF(OR(DATABASE!O694="",ISERROR(DATABASE!O694),DATABASE!O694=FALSE),"0",DATABASE!O694)&amp;","</f>
        <v>0.00000258498,</v>
      </c>
      <c r="R694" s="7" t="str">
        <f>IF(OR(DATABASE!P694="",ISERROR(DATABASE!P694),DATABASE!P694=FALSE),"0",DATABASE!P694)&amp;","</f>
        <v>-0.00000000288744,</v>
      </c>
      <c r="S694" s="7" t="str">
        <f>IF(OR(DATABASE!Q694="",ISERROR(DATABASE!Q694),DATABASE!Q694=FALSE),"0",DATABASE!Q694)&amp;","</f>
        <v>0.00000000000068456,</v>
      </c>
      <c r="T694" s="7" t="str">
        <f>IF(OR(DATABASE!R694="",ISERROR(DATABASE!R694),DATABASE!R694=FALSE),"0",DATABASE!R694)&amp;","</f>
        <v>174.5,</v>
      </c>
      <c r="U694" s="7" t="str">
        <f>IF(OR(DATABASE!S694="",ISERROR(DATABASE!S694),DATABASE!S694=FALSE),"0",DATABASE!S694)&amp;","</f>
        <v>0,</v>
      </c>
      <c r="V694" s="7" t="str">
        <f>IF(OR(DATABASE!T694="",ISERROR(DATABASE!T694),DATABASE!T694=FALSE),"0",DATABASE!T694)&amp;","</f>
        <v>177.33803125,</v>
      </c>
      <c r="W694" s="7" t="str">
        <f>IF(OR(DATABASE!U694="",ISERROR(DATABASE!U694),DATABASE!U694=FALSE),"0",DATABASE!U694)&amp;","</f>
        <v>0.773886962890625,</v>
      </c>
      <c r="X694" s="7">
        <f>IF(OR(DATABASE!V694="",ISERROR(DATABASE!V694),DATABASE!V694=FALSE),"0",DATABASE!V694)</f>
        <v>6.2181886285543443E-5</v>
      </c>
      <c r="Y694" t="s">
        <v>5115</v>
      </c>
    </row>
    <row r="695" spans="2:25" x14ac:dyDescent="0.25">
      <c r="B695" t="s">
        <v>5116</v>
      </c>
      <c r="C695" s="8" t="str">
        <f>""""&amp;DATABASE!A695&amp;""","</f>
        <v>"18435-45-5",</v>
      </c>
      <c r="D695" s="8" t="str">
        <f>""""&amp;DATABASE!B695&amp;""","</f>
        <v>"1-Nonadecene",</v>
      </c>
      <c r="E695" s="8" t="str">
        <f>""""&amp;DATABASE!C695&amp;""","</f>
        <v>"C19H38",</v>
      </c>
      <c r="F695" s="8" t="str">
        <f>""""&amp;DATABASE!D695&amp;""","</f>
        <v>"N",</v>
      </c>
      <c r="G695" s="8" t="str">
        <f>""""&amp;DATABASE!E695&amp;""","</f>
        <v>"CH3 (CH2)16 CH2=CH ",</v>
      </c>
      <c r="H695" s="7" t="str">
        <f>IF(OR(DATABASE!F695="",ISERROR(DATABASE!F695),DATABASE!F695=FALSE),"0",DATABASE!F695)&amp;","</f>
        <v>266.489013671875,</v>
      </c>
      <c r="I695" s="7" t="str">
        <f>IF(OR(DATABASE!G695="",ISERROR(DATABASE!G695),DATABASE!G695=FALSE),"0",DATABASE!G695)&amp;","</f>
        <v>0.789532249830887,</v>
      </c>
      <c r="J695" s="7" t="str">
        <f>IF(OR(DATABASE!H695="",ISERROR(DATABASE!H695),DATABASE!H695=FALSE),"0",DATABASE!H695)&amp;","</f>
        <v>601.700012207031,</v>
      </c>
      <c r="K695" s="7" t="str">
        <f>IF(OR(DATABASE!I695="",ISERROR(DATABASE!I695),DATABASE!I695=FALSE),"0",DATABASE!I695)&amp;","</f>
        <v>754.799011230468,</v>
      </c>
      <c r="L695" s="7" t="str">
        <f>IF(OR(DATABASE!J695="",ISERROR(DATABASE!J695),DATABASE!J695=FALSE),"0",DATABASE!J695)&amp;","</f>
        <v>11.65,</v>
      </c>
      <c r="M695" s="7" t="str">
        <f>IF(OR(DATABASE!K695="",ISERROR(DATABASE!K695),DATABASE!K695=FALSE),"0",DATABASE!K695)&amp;","</f>
        <v>0.987500011920928,</v>
      </c>
      <c r="N695" s="7" t="str">
        <f>IF(OR(DATABASE!L695="",ISERROR(DATABASE!L695),DATABASE!L695=FALSE),"0",DATABASE!L695)&amp;","</f>
        <v>0.87373000383377,</v>
      </c>
      <c r="O695" s="7" t="str">
        <f>IF(OR(DATABASE!M695="",ISERROR(DATABASE!M695),DATABASE!M695=FALSE),"0",DATABASE!M695)&amp;","</f>
        <v>0.0771363,</v>
      </c>
      <c r="P695" s="7" t="str">
        <f>IF(OR(DATABASE!N695="",ISERROR(DATABASE!N695),DATABASE!N695=FALSE),"0",DATABASE!N695)&amp;","</f>
        <v>0.00592444,</v>
      </c>
      <c r="Q695" s="7" t="str">
        <f>IF(OR(DATABASE!O695="",ISERROR(DATABASE!O695),DATABASE!O695=FALSE),"0",DATABASE!O695)&amp;","</f>
        <v>-0.000002407965,</v>
      </c>
      <c r="R695" s="7" t="str">
        <f>IF(OR(DATABASE!P695="",ISERROR(DATABASE!P695),DATABASE!P695=FALSE),"0",DATABASE!P695)&amp;","</f>
        <v>0.0000000000986888,</v>
      </c>
      <c r="S695" s="7" t="str">
        <f>IF(OR(DATABASE!Q695="",ISERROR(DATABASE!Q695),DATABASE!Q695=FALSE),"0",DATABASE!Q695)&amp;","</f>
        <v>-2.268788E-22,</v>
      </c>
      <c r="T695" s="7" t="str">
        <f>IF(OR(DATABASE!R695="",ISERROR(DATABASE!R695),DATABASE!R695=FALSE),"0",DATABASE!R695)&amp;","</f>
        <v>-309.6,</v>
      </c>
      <c r="U695" s="7" t="str">
        <f>IF(OR(DATABASE!S695="",ISERROR(DATABASE!S695),DATABASE!S695=FALSE),"0",DATABASE!S695)&amp;","</f>
        <v>196.73,</v>
      </c>
      <c r="V695" s="7" t="str">
        <f>IF(OR(DATABASE!T695="",ISERROR(DATABASE!T695),DATABASE!T695=FALSE),"0",DATABASE!T695)&amp;","</f>
        <v>-318.8,</v>
      </c>
      <c r="W695" s="7" t="str">
        <f>IF(OR(DATABASE!U695="",ISERROR(DATABASE!U695),DATABASE!U695=FALSE),"0",DATABASE!U695)&amp;","</f>
        <v>1.68868005371094,</v>
      </c>
      <c r="X695" s="7">
        <f>IF(OR(DATABASE!V695="",ISERROR(DATABASE!V695),DATABASE!V695=FALSE),"0",DATABASE!V695)</f>
        <v>1.2162800133228302E-4</v>
      </c>
      <c r="Y695" t="s">
        <v>5115</v>
      </c>
    </row>
    <row r="696" spans="2:25" x14ac:dyDescent="0.25">
      <c r="B696" t="s">
        <v>5116</v>
      </c>
      <c r="C696" s="8" t="str">
        <f>""""&amp;DATABASE!A696&amp;""","</f>
        <v>"18435-53-5",</v>
      </c>
      <c r="D696" s="8" t="str">
        <f>""""&amp;DATABASE!B696&amp;""","</f>
        <v>"1-C30=",</v>
      </c>
      <c r="E696" s="8" t="str">
        <f>""""&amp;DATABASE!C696&amp;""","</f>
        <v>"C30H60",</v>
      </c>
      <c r="F696" s="8" t="str">
        <f>""""&amp;DATABASE!D696&amp;""","</f>
        <v>"MISC",</v>
      </c>
      <c r="G696" s="8" t="str">
        <f>""""&amp;DATABASE!E696&amp;""","</f>
        <v>"CH3 (CH2)27 CH2=CH ",</v>
      </c>
      <c r="H696" s="7" t="str">
        <f>IF(OR(DATABASE!F696="",ISERROR(DATABASE!F696),DATABASE!F696=FALSE),"0",DATABASE!F696)&amp;","</f>
        <v>420.778015136718,</v>
      </c>
      <c r="I696" s="7" t="str">
        <f>IF(OR(DATABASE!G696="",ISERROR(DATABASE!G696),DATABASE!G696=FALSE),"0",DATABASE!G696)&amp;","</f>
        <v>0.807598038759534,</v>
      </c>
      <c r="J696" s="7" t="str">
        <f>IF(OR(DATABASE!H696="",ISERROR(DATABASE!H696),DATABASE!H696=FALSE),"0",DATABASE!H696)&amp;","</f>
        <v>720.900024414062,</v>
      </c>
      <c r="K696" s="7" t="str">
        <f>IF(OR(DATABASE!I696="",ISERROR(DATABASE!I696),DATABASE!I696=FALSE),"0",DATABASE!I696)&amp;","</f>
        <v>845.60302734375,</v>
      </c>
      <c r="L696" s="7" t="str">
        <f>IF(OR(DATABASE!J696="",ISERROR(DATABASE!J696),DATABASE!J696=FALSE),"0",DATABASE!J696)&amp;","</f>
        <v>7.30919006347656,</v>
      </c>
      <c r="M696" s="7" t="str">
        <f>IF(OR(DATABASE!K696="",ISERROR(DATABASE!K696),DATABASE!K696=FALSE),"0",DATABASE!K696)&amp;","</f>
        <v>1.71642005443572,</v>
      </c>
      <c r="N696" s="7" t="str">
        <f>IF(OR(DATABASE!L696="",ISERROR(DATABASE!L696),DATABASE!L696=FALSE),"0",DATABASE!L696)&amp;","</f>
        <v>0.92110002040863,</v>
      </c>
      <c r="O696" s="7" t="str">
        <f>IF(OR(DATABASE!M696="",ISERROR(DATABASE!M696),DATABASE!M696=FALSE),"0",DATABASE!M696)&amp;","</f>
        <v>0.025089,</v>
      </c>
      <c r="P696" s="7" t="str">
        <f>IF(OR(DATABASE!N696="",ISERROR(DATABASE!N696),DATABASE!N696=FALSE),"0",DATABASE!N696)&amp;","</f>
        <v>0.00623554,</v>
      </c>
      <c r="Q696" s="7" t="str">
        <f>IF(OR(DATABASE!O696="",ISERROR(DATABASE!O696),DATABASE!O696=FALSE),"0",DATABASE!O696)&amp;","</f>
        <v>-0.00000294714,</v>
      </c>
      <c r="R696" s="7" t="str">
        <f>IF(OR(DATABASE!P696="",ISERROR(DATABASE!P696),DATABASE!P696=FALSE),"0",DATABASE!P696)&amp;","</f>
        <v>0.000000000373592,</v>
      </c>
      <c r="S696" s="7" t="str">
        <f>IF(OR(DATABASE!Q696="",ISERROR(DATABASE!Q696),DATABASE!Q696=FALSE),"0",DATABASE!Q696)&amp;","</f>
        <v>-2.742044E-22,</v>
      </c>
      <c r="T696" s="7" t="str">
        <f>IF(OR(DATABASE!R696="",ISERROR(DATABASE!R696),DATABASE!R696=FALSE),"0",DATABASE!R696)&amp;","</f>
        <v>-537.1,</v>
      </c>
      <c r="U696" s="7" t="str">
        <f>IF(OR(DATABASE!S696="",ISERROR(DATABASE!S696),DATABASE!S696=FALSE),"0",DATABASE!S696)&amp;","</f>
        <v>0,</v>
      </c>
      <c r="V696" s="7" t="str">
        <f>IF(OR(DATABASE!T696="",ISERROR(DATABASE!T696),DATABASE!T696=FALSE),"0",DATABASE!T696)&amp;","</f>
        <v>-536.6598125,</v>
      </c>
      <c r="W696" s="7" t="str">
        <f>IF(OR(DATABASE!U696="",ISERROR(DATABASE!U696),DATABASE!U696=FALSE),"0",DATABASE!U696)&amp;","</f>
        <v>2.70623193359375,</v>
      </c>
      <c r="X696" s="7">
        <f>IF(OR(DATABASE!V696="",ISERROR(DATABASE!V696),DATABASE!V696=FALSE),"0",DATABASE!V696)</f>
        <v>2.1775193512439726E-4</v>
      </c>
      <c r="Y696" t="s">
        <v>5115</v>
      </c>
    </row>
    <row r="697" spans="2:25" x14ac:dyDescent="0.25">
      <c r="B697" t="s">
        <v>5116</v>
      </c>
      <c r="C697" s="8" t="str">
        <f>""""&amp;DATABASE!A697&amp;""","</f>
        <v>"1860-27-1",</v>
      </c>
      <c r="D697" s="8" t="str">
        <f>""""&amp;DATABASE!B697&amp;""","</f>
        <v>"i-P_B_Ether",</v>
      </c>
      <c r="E697" s="8" t="str">
        <f>""""&amp;DATABASE!C697&amp;""","</f>
        <v>"C7H16O",</v>
      </c>
      <c r="F697" s="8" t="str">
        <f>""""&amp;DATABASE!D697&amp;""","</f>
        <v>"Misc",</v>
      </c>
      <c r="G697" s="8" t="str">
        <f>""""&amp;DATABASE!E697&amp;""","</f>
        <v>"CH (CH2)2 (CH3)3 CH2O ",</v>
      </c>
      <c r="H697" s="7" t="str">
        <f>IF(OR(DATABASE!F697="",ISERROR(DATABASE!F697),DATABASE!F697=FALSE),"0",DATABASE!F697)&amp;","</f>
        <v>116.203002929687,</v>
      </c>
      <c r="I697" s="7" t="str">
        <f>IF(OR(DATABASE!G697="",ISERROR(DATABASE!G697),DATABASE!G697=FALSE),"0",DATABASE!G697)&amp;","</f>
        <v>0.755908005416975,</v>
      </c>
      <c r="J697" s="7" t="str">
        <f>IF(OR(DATABASE!H697="",ISERROR(DATABASE!H697),DATABASE!H697=FALSE),"0",DATABASE!H697)&amp;","</f>
        <v>382.299987792968,</v>
      </c>
      <c r="K697" s="7" t="str">
        <f>IF(OR(DATABASE!I697="",ISERROR(DATABASE!I697),DATABASE!I697=FALSE),"0",DATABASE!I697)&amp;","</f>
        <v>549,</v>
      </c>
      <c r="L697" s="7" t="str">
        <f>IF(OR(DATABASE!J697="",ISERROR(DATABASE!J697),DATABASE!J697=FALSE),"0",DATABASE!J697)&amp;","</f>
        <v>27.4,</v>
      </c>
      <c r="M697" s="7" t="str">
        <f>IF(OR(DATABASE!K697="",ISERROR(DATABASE!K697),DATABASE!K697=FALSE),"0",DATABASE!K697)&amp;","</f>
        <v>0.435000002384186,</v>
      </c>
      <c r="N697" s="7" t="str">
        <f>IF(OR(DATABASE!L697="",ISERROR(DATABASE!L697),DATABASE!L697=FALSE),"0",DATABASE!L697)&amp;","</f>
        <v>0.403228998184204,</v>
      </c>
      <c r="O697" s="7" t="str">
        <f>IF(OR(DATABASE!M697="",ISERROR(DATABASE!M697),DATABASE!M697=FALSE),"0",DATABASE!M697)&amp;","</f>
        <v>-0.30615,</v>
      </c>
      <c r="P697" s="7" t="str">
        <f>IF(OR(DATABASE!N697="",ISERROR(DATABASE!N697),DATABASE!N697=FALSE),"0",DATABASE!N697)&amp;","</f>
        <v>0.0078954,</v>
      </c>
      <c r="Q697" s="7" t="str">
        <f>IF(OR(DATABASE!O697="",ISERROR(DATABASE!O697),DATABASE!O697=FALSE),"0",DATABASE!O697)&amp;","</f>
        <v>-0.0000067785,</v>
      </c>
      <c r="R697" s="7" t="str">
        <f>IF(OR(DATABASE!P697="",ISERROR(DATABASE!P697),DATABASE!P697=FALSE),"0",DATABASE!P697)&amp;","</f>
        <v>0.00000000344868,</v>
      </c>
      <c r="S697" s="7" t="str">
        <f>IF(OR(DATABASE!Q697="",ISERROR(DATABASE!Q697),DATABASE!Q697=FALSE),"0",DATABASE!Q697)&amp;","</f>
        <v>-0.0000000000006328,</v>
      </c>
      <c r="T697" s="7" t="str">
        <f>IF(OR(DATABASE!R697="",ISERROR(DATABASE!R697),DATABASE!R697=FALSE),"0",DATABASE!R697)&amp;","</f>
        <v>-326.9,</v>
      </c>
      <c r="U697" s="7" t="str">
        <f>IF(OR(DATABASE!S697="",ISERROR(DATABASE!S697),DATABASE!S697=FALSE),"0",DATABASE!S697)&amp;","</f>
        <v>-128.83,</v>
      </c>
      <c r="V697" s="7" t="str">
        <f>IF(OR(DATABASE!T697="",ISERROR(DATABASE!T697),DATABASE!T697=FALSE),"0",DATABASE!T697)&amp;","</f>
        <v>-326.65478125,</v>
      </c>
      <c r="W697" s="7" t="str">
        <f>IF(OR(DATABASE!U697="",ISERROR(DATABASE!U697),DATABASE!U697=FALSE),"0",DATABASE!U697)&amp;","</f>
        <v>0.717372802734375,</v>
      </c>
      <c r="X697" s="7">
        <f>IF(OR(DATABASE!V697="",ISERROR(DATABASE!V697),DATABASE!V697=FALSE),"0",DATABASE!V697)</f>
        <v>6.3785083591938018E-5</v>
      </c>
      <c r="Y697" t="s">
        <v>5115</v>
      </c>
    </row>
    <row r="698" spans="2:25" x14ac:dyDescent="0.25">
      <c r="B698" t="s">
        <v>5116</v>
      </c>
      <c r="C698" s="8" t="str">
        <f>""""&amp;DATABASE!A698&amp;""","</f>
        <v>"18720-65-5",</v>
      </c>
      <c r="D698" s="8" t="str">
        <f>""""&amp;DATABASE!B698&amp;""","</f>
        <v>"5-M-3-C7ol",</v>
      </c>
      <c r="E698" s="8" t="str">
        <f>""""&amp;DATABASE!C698&amp;""","</f>
        <v>"C8H18O",</v>
      </c>
      <c r="F698" s="8" t="str">
        <f>""""&amp;DATABASE!D698&amp;""","</f>
        <v>"Misc",</v>
      </c>
      <c r="G698" s="8" t="str">
        <f>""""&amp;DATABASE!E698&amp;""","</f>
        <v>"(CH3)3 (CH2)3 (CH)2 OH ",</v>
      </c>
      <c r="H698" s="7" t="str">
        <f>IF(OR(DATABASE!F698="",ISERROR(DATABASE!F698),DATABASE!F698=FALSE),"0",DATABASE!F698)&amp;","</f>
        <v>130.231002807617,</v>
      </c>
      <c r="I698" s="7" t="str">
        <f>IF(OR(DATABASE!G698="",ISERROR(DATABASE!G698),DATABASE!G698=FALSE),"0",DATABASE!G698)&amp;","</f>
        <v>0.783128292221549,</v>
      </c>
      <c r="J698" s="7" t="str">
        <f>IF(OR(DATABASE!H698="",ISERROR(DATABASE!H698),DATABASE!H698=FALSE),"0",DATABASE!H698)&amp;","</f>
        <v>445,</v>
      </c>
      <c r="K698" s="7" t="str">
        <f>IF(OR(DATABASE!I698="",ISERROR(DATABASE!I698),DATABASE!I698=FALSE),"0",DATABASE!I698)&amp;","</f>
        <v>621.200012207031,</v>
      </c>
      <c r="L698" s="7" t="str">
        <f>IF(OR(DATABASE!J698="",ISERROR(DATABASE!J698),DATABASE!J698=FALSE),"0",DATABASE!J698)&amp;","</f>
        <v>28.6,</v>
      </c>
      <c r="M698" s="7" t="str">
        <f>IF(OR(DATABASE!K698="",ISERROR(DATABASE!K698),DATABASE!K698=FALSE),"0",DATABASE!K698)&amp;","</f>
        <v>0.490000009536743,</v>
      </c>
      <c r="N698" s="7" t="str">
        <f>IF(OR(DATABASE!L698="",ISERROR(DATABASE!L698),DATABASE!L698=FALSE),"0",DATABASE!L698)&amp;","</f>
        <v>0.578000009059906,</v>
      </c>
      <c r="O698" s="7" t="str">
        <f>IF(OR(DATABASE!M698="",ISERROR(DATABASE!M698),DATABASE!M698=FALSE),"0",DATABASE!M698)&amp;","</f>
        <v>0.19285,</v>
      </c>
      <c r="P698" s="7" t="str">
        <f>IF(OR(DATABASE!N698="",ISERROR(DATABASE!N698),DATABASE!N698=FALSE),"0",DATABASE!N698)&amp;","</f>
        <v>0.00518226,</v>
      </c>
      <c r="Q698" s="7" t="str">
        <f>IF(OR(DATABASE!O698="",ISERROR(DATABASE!O698),DATABASE!O698=FALSE),"0",DATABASE!O698)&amp;","</f>
        <v>-0.00000274833,</v>
      </c>
      <c r="R698" s="7" t="str">
        <f>IF(OR(DATABASE!P698="",ISERROR(DATABASE!P698),DATABASE!P698=FALSE),"0",DATABASE!P698)&amp;","</f>
        <v>0.000000001550524,</v>
      </c>
      <c r="S698" s="7" t="str">
        <f>IF(OR(DATABASE!Q698="",ISERROR(DATABASE!Q698),DATABASE!Q698=FALSE),"0",DATABASE!Q698)&amp;","</f>
        <v>0,</v>
      </c>
      <c r="T698" s="7" t="str">
        <f>IF(OR(DATABASE!R698="",ISERROR(DATABASE!R698),DATABASE!R698=FALSE),"0",DATABASE!R698)&amp;","</f>
        <v>-371.23996875,</v>
      </c>
      <c r="U698" s="7" t="str">
        <f>IF(OR(DATABASE!S698="",ISERROR(DATABASE!S698),DATABASE!S698=FALSE),"0",DATABASE!S698)&amp;","</f>
        <v>0,</v>
      </c>
      <c r="V698" s="7" t="str">
        <f>IF(OR(DATABASE!T698="",ISERROR(DATABASE!T698),DATABASE!T698=FALSE),"0",DATABASE!T698)&amp;","</f>
        <v>-371.7560625,</v>
      </c>
      <c r="W698" s="7" t="str">
        <f>IF(OR(DATABASE!U698="",ISERROR(DATABASE!U698),DATABASE!U698=FALSE),"0",DATABASE!U698)&amp;","</f>
        <v>0.806470031738281,</v>
      </c>
      <c r="X698" s="7">
        <f>IF(OR(DATABASE!V698="",ISERROR(DATABASE!V698),DATABASE!V698=FALSE),"0",DATABASE!V698)</f>
        <v>6.8475611507892606E-5</v>
      </c>
      <c r="Y698" t="s">
        <v>5115</v>
      </c>
    </row>
    <row r="699" spans="2:25" x14ac:dyDescent="0.25">
      <c r="B699" t="s">
        <v>5116</v>
      </c>
      <c r="C699" s="8" t="str">
        <f>""""&amp;DATABASE!A699&amp;""","</f>
        <v>"18835-33-1",</v>
      </c>
      <c r="D699" s="8" t="str">
        <f>""""&amp;DATABASE!B699&amp;""","</f>
        <v>"1-C26=",</v>
      </c>
      <c r="E699" s="8" t="str">
        <f>""""&amp;DATABASE!C699&amp;""","</f>
        <v>"C26H52",</v>
      </c>
      <c r="F699" s="8" t="str">
        <f>""""&amp;DATABASE!D699&amp;""","</f>
        <v>"N",</v>
      </c>
      <c r="G699" s="8" t="str">
        <f>""""&amp;DATABASE!E699&amp;""","</f>
        <v>"CH3 (CH2)23 CH2=CH ",</v>
      </c>
      <c r="H699" s="7" t="str">
        <f>IF(OR(DATABASE!F699="",ISERROR(DATABASE!F699),DATABASE!F699=FALSE),"0",DATABASE!F699)&amp;","</f>
        <v>364.678009033203,</v>
      </c>
      <c r="I699" s="7" t="str">
        <f>IF(OR(DATABASE!G699="",ISERROR(DATABASE!G699),DATABASE!G699=FALSE),"0",DATABASE!G699)&amp;","</f>
        <v>0.802588381407939,</v>
      </c>
      <c r="J699" s="7" t="str">
        <f>IF(OR(DATABASE!H699="",ISERROR(DATABASE!H699),DATABASE!H699=FALSE),"0",DATABASE!H699)&amp;","</f>
        <v>684.299011230468,</v>
      </c>
      <c r="K699" s="7" t="str">
        <f>IF(OR(DATABASE!I699="",ISERROR(DATABASE!I699),DATABASE!I699=FALSE),"0",DATABASE!I699)&amp;","</f>
        <v>818.960021972656,</v>
      </c>
      <c r="L699" s="7" t="str">
        <f>IF(OR(DATABASE!J699="",ISERROR(DATABASE!J699),DATABASE!J699=FALSE),"0",DATABASE!J699)&amp;","</f>
        <v>8.54218017578125,</v>
      </c>
      <c r="M699" s="7" t="str">
        <f>IF(OR(DATABASE!K699="",ISERROR(DATABASE!K699),DATABASE!K699=FALSE),"0",DATABASE!K699)&amp;","</f>
        <v>1.51609003543853,</v>
      </c>
      <c r="N699" s="7" t="str">
        <f>IF(OR(DATABASE!L699="",ISERROR(DATABASE!L699),DATABASE!L699=FALSE),"0",DATABASE!L699)&amp;","</f>
        <v>0.958899021148681,</v>
      </c>
      <c r="O699" s="7" t="str">
        <f>IF(OR(DATABASE!M699="",ISERROR(DATABASE!M699),DATABASE!M699=FALSE),"0",DATABASE!M699)&amp;","</f>
        <v>0.038919,</v>
      </c>
      <c r="P699" s="7" t="str">
        <f>IF(OR(DATABASE!N699="",ISERROR(DATABASE!N699),DATABASE!N699=FALSE),"0",DATABASE!N699)&amp;","</f>
        <v>0.0061528,</v>
      </c>
      <c r="Q699" s="7" t="str">
        <f>IF(OR(DATABASE!O699="",ISERROR(DATABASE!O699),DATABASE!O699=FALSE),"0",DATABASE!O699)&amp;","</f>
        <v>-0.00000280383,</v>
      </c>
      <c r="R699" s="7" t="str">
        <f>IF(OR(DATABASE!P699="",ISERROR(DATABASE!P699),DATABASE!P699=FALSE),"0",DATABASE!P699)&amp;","</f>
        <v>0.0000000003005372,</v>
      </c>
      <c r="S699" s="7" t="str">
        <f>IF(OR(DATABASE!Q699="",ISERROR(DATABASE!Q699),DATABASE!Q699=FALSE),"0",DATABASE!Q699)&amp;","</f>
        <v>-6.44716E-22,</v>
      </c>
      <c r="T699" s="7" t="str">
        <f>IF(OR(DATABASE!R699="",ISERROR(DATABASE!R699),DATABASE!R699=FALSE),"0",DATABASE!R699)&amp;","</f>
        <v>-454.53996875,</v>
      </c>
      <c r="U699" s="7" t="str">
        <f>IF(OR(DATABASE!S699="",ISERROR(DATABASE!S699),DATABASE!S699=FALSE),"0",DATABASE!S699)&amp;","</f>
        <v>0,</v>
      </c>
      <c r="V699" s="7" t="str">
        <f>IF(OR(DATABASE!T699="",ISERROR(DATABASE!T699),DATABASE!T699=FALSE),"0",DATABASE!T699)&amp;","</f>
        <v>-454.17540625,</v>
      </c>
      <c r="W699" s="7" t="str">
        <f>IF(OR(DATABASE!U699="",ISERROR(DATABASE!U699),DATABASE!U699=FALSE),"0",DATABASE!U699)&amp;","</f>
        <v>2.32526611328125,</v>
      </c>
      <c r="X699" s="7">
        <f>IF(OR(DATABASE!V699="",ISERROR(DATABASE!V699),DATABASE!V699=FALSE),"0",DATABASE!V699)</f>
        <v>1.8873518705368042E-4</v>
      </c>
      <c r="Y699" t="s">
        <v>5115</v>
      </c>
    </row>
    <row r="700" spans="2:25" x14ac:dyDescent="0.25">
      <c r="B700" t="s">
        <v>5116</v>
      </c>
      <c r="C700" s="8" t="str">
        <f>""""&amp;DATABASE!A700&amp;""","</f>
        <v>"18835-34-2",</v>
      </c>
      <c r="D700" s="8" t="str">
        <f>""""&amp;DATABASE!B700&amp;""","</f>
        <v>"1-C28=",</v>
      </c>
      <c r="E700" s="8" t="str">
        <f>""""&amp;DATABASE!C700&amp;""","</f>
        <v>"C28H56",</v>
      </c>
      <c r="F700" s="8" t="str">
        <f>""""&amp;DATABASE!D700&amp;""","</f>
        <v>"MISC",</v>
      </c>
      <c r="G700" s="8" t="str">
        <f>""""&amp;DATABASE!E700&amp;""","</f>
        <v>"CH3 (CH2)25 CH2=CH ",</v>
      </c>
      <c r="H700" s="7" t="str">
        <f>IF(OR(DATABASE!F700="",ISERROR(DATABASE!F700),DATABASE!F700=FALSE),"0",DATABASE!F700)&amp;","</f>
        <v>392.730010986328,</v>
      </c>
      <c r="I700" s="7" t="str">
        <f>IF(OR(DATABASE!G700="",ISERROR(DATABASE!G700),DATABASE!G700=FALSE),"0",DATABASE!G700)&amp;","</f>
        <v>0.805340937706973,</v>
      </c>
      <c r="J700" s="7" t="str">
        <f>IF(OR(DATABASE!H700="",ISERROR(DATABASE!H700),DATABASE!H700=FALSE),"0",DATABASE!H700)&amp;","</f>
        <v>703.200012207031,</v>
      </c>
      <c r="K700" s="7" t="str">
        <f>IF(OR(DATABASE!I700="",ISERROR(DATABASE!I700),DATABASE!I700=FALSE),"0",DATABASE!I700)&amp;","</f>
        <v>832.8330078125,</v>
      </c>
      <c r="L700" s="7" t="str">
        <f>IF(OR(DATABASE!J700="",ISERROR(DATABASE!J700),DATABASE!J700=FALSE),"0",DATABASE!J700)&amp;","</f>
        <v>7.88671020507813,</v>
      </c>
      <c r="M700" s="7" t="str">
        <f>IF(OR(DATABASE!K700="",ISERROR(DATABASE!K700),DATABASE!K700=FALSE),"0",DATABASE!K700)&amp;","</f>
        <v>1.61746001243591,</v>
      </c>
      <c r="N700" s="7" t="str">
        <f>IF(OR(DATABASE!L700="",ISERROR(DATABASE!L700),DATABASE!L700=FALSE),"0",DATABASE!L700)&amp;","</f>
        <v>0.949000000953674,</v>
      </c>
      <c r="O700" s="7" t="str">
        <f>IF(OR(DATABASE!M700="",ISERROR(DATABASE!M700),DATABASE!M700=FALSE),"0",DATABASE!M700)&amp;","</f>
        <v>0.03151,</v>
      </c>
      <c r="P700" s="7" t="str">
        <f>IF(OR(DATABASE!N700="",ISERROR(DATABASE!N700),DATABASE!N700=FALSE),"0",DATABASE!N700)&amp;","</f>
        <v>0.0061971,</v>
      </c>
      <c r="Q700" s="7" t="str">
        <f>IF(OR(DATABASE!O700="",ISERROR(DATABASE!O700),DATABASE!O700=FALSE),"0",DATABASE!O700)&amp;","</f>
        <v>-0.000002880591,</v>
      </c>
      <c r="R700" s="7" t="str">
        <f>IF(OR(DATABASE!P700="",ISERROR(DATABASE!P700),DATABASE!P700=FALSE),"0",DATABASE!P700)&amp;","</f>
        <v>0.0000000003396716,</v>
      </c>
      <c r="S700" s="7" t="str">
        <f>IF(OR(DATABASE!Q700="",ISERROR(DATABASE!Q700),DATABASE!Q700=FALSE),"0",DATABASE!Q700)&amp;","</f>
        <v>1.055008E-22,</v>
      </c>
      <c r="T700" s="7" t="str">
        <f>IF(OR(DATABASE!R700="",ISERROR(DATABASE!R700),DATABASE!R700=FALSE),"0",DATABASE!R700)&amp;","</f>
        <v>-495.81996875,</v>
      </c>
      <c r="U700" s="7" t="str">
        <f>IF(OR(DATABASE!S700="",ISERROR(DATABASE!S700),DATABASE!S700=FALSE),"0",DATABASE!S700)&amp;","</f>
        <v>0,</v>
      </c>
      <c r="V700" s="7" t="str">
        <f>IF(OR(DATABASE!T700="",ISERROR(DATABASE!T700),DATABASE!T700=FALSE),"0",DATABASE!T700)&amp;","</f>
        <v>-495.41765625,</v>
      </c>
      <c r="W700" s="7" t="str">
        <f>IF(OR(DATABASE!U700="",ISERROR(DATABASE!U700),DATABASE!U700=FALSE),"0",DATABASE!U700)&amp;","</f>
        <v>2.51574951171875,</v>
      </c>
      <c r="X700" s="7">
        <f>IF(OR(DATABASE!V700="",ISERROR(DATABASE!V700),DATABASE!V700=FALSE),"0",DATABASE!V700)</f>
        <v>2.0324257016181947E-4</v>
      </c>
      <c r="Y700" t="s">
        <v>5115</v>
      </c>
    </row>
    <row r="701" spans="2:25" x14ac:dyDescent="0.25">
      <c r="B701" t="s">
        <v>5116</v>
      </c>
      <c r="C701" s="8" t="str">
        <f>""""&amp;DATABASE!A701&amp;""","</f>
        <v>"18835-35-3",</v>
      </c>
      <c r="D701" s="8" t="str">
        <f>""""&amp;DATABASE!B701&amp;""","</f>
        <v>"1-C29=",</v>
      </c>
      <c r="E701" s="8" t="str">
        <f>""""&amp;DATABASE!C701&amp;""","</f>
        <v>"C29H58",</v>
      </c>
      <c r="F701" s="8" t="str">
        <f>""""&amp;DATABASE!D701&amp;""","</f>
        <v>"MISC",</v>
      </c>
      <c r="G701" s="8" t="str">
        <f>""""&amp;DATABASE!E701&amp;""","</f>
        <v>"CH3 (CH2)26 CH2=CH ",</v>
      </c>
      <c r="H701" s="7" t="str">
        <f>IF(OR(DATABASE!F701="",ISERROR(DATABASE!F701),DATABASE!F701=FALSE),"0",DATABASE!F701)&amp;","</f>
        <v>406.75,</v>
      </c>
      <c r="I701" s="7" t="str">
        <f>IF(OR(DATABASE!G701="",ISERROR(DATABASE!G701),DATABASE!G701=FALSE),"0",DATABASE!G701)&amp;","</f>
        <v>0.806517017725455,</v>
      </c>
      <c r="J701" s="7" t="str">
        <f>IF(OR(DATABASE!H701="",ISERROR(DATABASE!H701),DATABASE!H701=FALSE),"0",DATABASE!H701)&amp;","</f>
        <v>713.200012207031,</v>
      </c>
      <c r="K701" s="7" t="str">
        <f>IF(OR(DATABASE!I701="",ISERROR(DATABASE!I701),DATABASE!I701=FALSE),"0",DATABASE!I701)&amp;","</f>
        <v>840.030029296875,</v>
      </c>
      <c r="L701" s="7" t="str">
        <f>IF(OR(DATABASE!J701="",ISERROR(DATABASE!J701),DATABASE!J701=FALSE),"0",DATABASE!J701)&amp;","</f>
        <v>7.55388000488281,</v>
      </c>
      <c r="M701" s="7" t="str">
        <f>IF(OR(DATABASE!K701="",ISERROR(DATABASE!K701),DATABASE!K701=FALSE),"0",DATABASE!K701)&amp;","</f>
        <v>1.67293000221252,</v>
      </c>
      <c r="N701" s="7" t="str">
        <f>IF(OR(DATABASE!L701="",ISERROR(DATABASE!L701),DATABASE!L701=FALSE),"0",DATABASE!L701)&amp;","</f>
        <v>0.936698019504547,</v>
      </c>
      <c r="O701" s="7" t="str">
        <f>IF(OR(DATABASE!M701="",ISERROR(DATABASE!M701),DATABASE!M701=FALSE),"0",DATABASE!M701)&amp;","</f>
        <v>0.0281892,</v>
      </c>
      <c r="P701" s="7" t="str">
        <f>IF(OR(DATABASE!N701="",ISERROR(DATABASE!N701),DATABASE!N701=FALSE),"0",DATABASE!N701)&amp;","</f>
        <v>0.00621704,</v>
      </c>
      <c r="Q701" s="7" t="str">
        <f>IF(OR(DATABASE!O701="",ISERROR(DATABASE!O701),DATABASE!O701=FALSE),"0",DATABASE!O701)&amp;","</f>
        <v>-0.000002915046,</v>
      </c>
      <c r="R701" s="7" t="str">
        <f>IF(OR(DATABASE!P701="",ISERROR(DATABASE!P701),DATABASE!P701=FALSE),"0",DATABASE!P701)&amp;","</f>
        <v>0.0000000003572192,</v>
      </c>
      <c r="S701" s="7" t="str">
        <f>IF(OR(DATABASE!Q701="",ISERROR(DATABASE!Q701),DATABASE!Q701=FALSE),"0",DATABASE!Q701)&amp;","</f>
        <v>-4.97792E-22,</v>
      </c>
      <c r="T701" s="7" t="str">
        <f>IF(OR(DATABASE!R701="",ISERROR(DATABASE!R701),DATABASE!R701=FALSE),"0",DATABASE!R701)&amp;","</f>
        <v>-516.45996875,</v>
      </c>
      <c r="U701" s="7" t="str">
        <f>IF(OR(DATABASE!S701="",ISERROR(DATABASE!S701),DATABASE!S701=FALSE),"0",DATABASE!S701)&amp;","</f>
        <v>0,</v>
      </c>
      <c r="V701" s="7" t="str">
        <f>IF(OR(DATABASE!T701="",ISERROR(DATABASE!T701),DATABASE!T701=FALSE),"0",DATABASE!T701)&amp;","</f>
        <v>-516.0385625,</v>
      </c>
      <c r="W701" s="7" t="str">
        <f>IF(OR(DATABASE!U701="",ISERROR(DATABASE!U701),DATABASE!U701=FALSE),"0",DATABASE!U701)&amp;","</f>
        <v>2.61098974609375,</v>
      </c>
      <c r="X701" s="7">
        <f>IF(OR(DATABASE!V701="",ISERROR(DATABASE!V701),DATABASE!V701=FALSE),"0",DATABASE!V701)</f>
        <v>2.1049864590168E-4</v>
      </c>
      <c r="Y701" t="s">
        <v>5115</v>
      </c>
    </row>
    <row r="702" spans="2:25" x14ac:dyDescent="0.25">
      <c r="B702" t="s">
        <v>5116</v>
      </c>
      <c r="C702" s="8" t="str">
        <f>""""&amp;DATABASE!A702&amp;""","</f>
        <v>"1889-67-4",</v>
      </c>
      <c r="D702" s="8" t="str">
        <f>""""&amp;DATABASE!B702&amp;""","</f>
        <v>"23MDiPHC4",</v>
      </c>
      <c r="E702" s="8" t="str">
        <f>""""&amp;DATABASE!C702&amp;""","</f>
        <v>"C18H22",</v>
      </c>
      <c r="F702" s="8" t="str">
        <f>""""&amp;DATABASE!D702&amp;""","</f>
        <v>"AD",</v>
      </c>
      <c r="G702" s="8" t="str">
        <f>""""&amp;DATABASE!E702&amp;""","</f>
        <v>"(CH3)4 (C)2 (AC)2 (ACH)10 ",</v>
      </c>
      <c r="H702" s="7" t="str">
        <f>IF(OR(DATABASE!F702="",ISERROR(DATABASE!F702),DATABASE!F702=FALSE),"0",DATABASE!F702)&amp;","</f>
        <v>238.373001098632,</v>
      </c>
      <c r="I702" s="7" t="str">
        <f>IF(OR(DATABASE!G702="",ISERROR(DATABASE!G702),DATABASE!G702=FALSE),"0",DATABASE!G702)&amp;","</f>
        <v>1.02257967462664,</v>
      </c>
      <c r="J702" s="7" t="str">
        <f>IF(OR(DATABASE!H702="",ISERROR(DATABASE!H702),DATABASE!H702=FALSE),"0",DATABASE!H702)&amp;","</f>
        <v>589,</v>
      </c>
      <c r="K702" s="7" t="str">
        <f>IF(OR(DATABASE!I702="",ISERROR(DATABASE!I702),DATABASE!I702=FALSE),"0",DATABASE!I702)&amp;","</f>
        <v>805,</v>
      </c>
      <c r="L702" s="7" t="str">
        <f>IF(OR(DATABASE!J702="",ISERROR(DATABASE!J702),DATABASE!J702=FALSE),"0",DATABASE!J702)&amp;","</f>
        <v>19.9,</v>
      </c>
      <c r="M702" s="7" t="str">
        <f>IF(OR(DATABASE!K702="",ISERROR(DATABASE!K702),DATABASE!K702=FALSE),"0",DATABASE!K702)&amp;","</f>
        <v>0.781000018119812,</v>
      </c>
      <c r="N702" s="7" t="str">
        <f>IF(OR(DATABASE!L702="",ISERROR(DATABASE!L702),DATABASE!L702=FALSE),"0",DATABASE!L702)&amp;","</f>
        <v>0.520780026912689,</v>
      </c>
      <c r="O702" s="7" t="str">
        <f>IF(OR(DATABASE!M702="",ISERROR(DATABASE!M702),DATABASE!M702=FALSE),"0",DATABASE!M702)&amp;","</f>
        <v>-0.69554,</v>
      </c>
      <c r="P702" s="7" t="str">
        <f>IF(OR(DATABASE!N702="",ISERROR(DATABASE!N702),DATABASE!N702=FALSE),"0",DATABASE!N702)&amp;","</f>
        <v>0.00849052,</v>
      </c>
      <c r="Q702" s="7" t="str">
        <f>IF(OR(DATABASE!O702="",ISERROR(DATABASE!O702),DATABASE!O702=FALSE),"0",DATABASE!O702)&amp;","</f>
        <v>-0.00000775545,</v>
      </c>
      <c r="R702" s="7" t="str">
        <f>IF(OR(DATABASE!P702="",ISERROR(DATABASE!P702),DATABASE!P702=FALSE),"0",DATABASE!P702)&amp;","</f>
        <v>0.000000003718212,</v>
      </c>
      <c r="S702" s="7" t="str">
        <f>IF(OR(DATABASE!Q702="",ISERROR(DATABASE!Q702),DATABASE!Q702=FALSE),"0",DATABASE!Q702)&amp;","</f>
        <v>-0.000000000000589596,</v>
      </c>
      <c r="T702" s="7" t="str">
        <f>IF(OR(DATABASE!R702="",ISERROR(DATABASE!R702),DATABASE!R702=FALSE),"0",DATABASE!R702)&amp;","</f>
        <v>59.2,</v>
      </c>
      <c r="U702" s="7" t="str">
        <f>IF(OR(DATABASE!S702="",ISERROR(DATABASE!S702),DATABASE!S702=FALSE),"0",DATABASE!S702)&amp;","</f>
        <v>347,</v>
      </c>
      <c r="V702" s="7" t="str">
        <f>IF(OR(DATABASE!T702="",ISERROR(DATABASE!T702),DATABASE!T702=FALSE),"0",DATABASE!T702)&amp;","</f>
        <v>58.54698828125,</v>
      </c>
      <c r="W702" s="7" t="str">
        <f>IF(OR(DATABASE!U702="",ISERROR(DATABASE!U702),DATABASE!U702=FALSE),"0",DATABASE!U702)&amp;","</f>
        <v>0.944054565429687,</v>
      </c>
      <c r="X702" s="7">
        <f>IF(OR(DATABASE!V702="",ISERROR(DATABASE!V702),DATABASE!V702=FALSE),"0",DATABASE!V702)</f>
        <v>7.8556336462497713E-5</v>
      </c>
      <c r="Y702" t="s">
        <v>5115</v>
      </c>
    </row>
    <row r="703" spans="2:25" x14ac:dyDescent="0.25">
      <c r="B703" t="s">
        <v>5116</v>
      </c>
      <c r="C703" s="8" t="str">
        <f>""""&amp;DATABASE!A703&amp;""","</f>
        <v>"18970-44-0",</v>
      </c>
      <c r="D703" s="8" t="str">
        <f>""""&amp;DATABASE!B703&amp;""","</f>
        <v>"1-E-2-i-P-BZ",</v>
      </c>
      <c r="E703" s="8" t="str">
        <f>""""&amp;DATABASE!C703&amp;""","</f>
        <v>"C11H16",</v>
      </c>
      <c r="F703" s="8" t="str">
        <f>""""&amp;DATABASE!D703&amp;""","</f>
        <v>"A",</v>
      </c>
      <c r="G703" s="8" t="str">
        <f>""""&amp;DATABASE!E703&amp;""","</f>
        <v>"ACCH2 ACCH (CH3)3 (ACH)4 ",</v>
      </c>
      <c r="H703" s="7" t="str">
        <f>IF(OR(DATABASE!F703="",ISERROR(DATABASE!F703),DATABASE!F703=FALSE),"0",DATABASE!F703)&amp;","</f>
        <v>148.248001098632,</v>
      </c>
      <c r="I703" s="7" t="str">
        <f>IF(OR(DATABASE!G703="",ISERROR(DATABASE!G703),DATABASE!G703=FALSE),"0",DATABASE!G703)&amp;","</f>
        <v>0.889696256030163,</v>
      </c>
      <c r="J703" s="7" t="str">
        <f>IF(OR(DATABASE!H703="",ISERROR(DATABASE!H703),DATABASE!H703=FALSE),"0",DATABASE!H703)&amp;","</f>
        <v>466.149993896484,</v>
      </c>
      <c r="K703" s="7" t="str">
        <f>IF(OR(DATABASE!I703="",ISERROR(DATABASE!I703),DATABASE!I703=FALSE),"0",DATABASE!I703)&amp;","</f>
        <v>666,</v>
      </c>
      <c r="L703" s="7" t="str">
        <f>IF(OR(DATABASE!J703="",ISERROR(DATABASE!J703),DATABASE!J703=FALSE),"0",DATABASE!J703)&amp;","</f>
        <v>26.7,</v>
      </c>
      <c r="M703" s="7" t="str">
        <f>IF(OR(DATABASE!K703="",ISERROR(DATABASE!K703),DATABASE!K703=FALSE),"0",DATABASE!K703)&amp;","</f>
        <v>0.52999997138977,</v>
      </c>
      <c r="N703" s="7" t="str">
        <f>IF(OR(DATABASE!L703="",ISERROR(DATABASE!L703),DATABASE!L703=FALSE),"0",DATABASE!L703)&amp;","</f>
        <v>0.417634010314941,</v>
      </c>
      <c r="O703" s="7" t="str">
        <f>IF(OR(DATABASE!M703="",ISERROR(DATABASE!M703),DATABASE!M703=FALSE),"0",DATABASE!M703)&amp;","</f>
        <v>-0.41476,</v>
      </c>
      <c r="P703" s="7" t="str">
        <f>IF(OR(DATABASE!N703="",ISERROR(DATABASE!N703),DATABASE!N703=FALSE),"0",DATABASE!N703)&amp;","</f>
        <v>0.0075784,</v>
      </c>
      <c r="Q703" s="7" t="str">
        <f>IF(OR(DATABASE!O703="",ISERROR(DATABASE!O703),DATABASE!O703=FALSE),"0",DATABASE!O703)&amp;","</f>
        <v>-0.0000061938,</v>
      </c>
      <c r="R703" s="7" t="str">
        <f>IF(OR(DATABASE!P703="",ISERROR(DATABASE!P703),DATABASE!P703=FALSE),"0",DATABASE!P703)&amp;","</f>
        <v>0.00000000268708,</v>
      </c>
      <c r="S703" s="7" t="str">
        <f>IF(OR(DATABASE!Q703="",ISERROR(DATABASE!Q703),DATABASE!Q703=FALSE),"0",DATABASE!Q703)&amp;","</f>
        <v>-0.00000000000039098,</v>
      </c>
      <c r="T703" s="7" t="str">
        <f>IF(OR(DATABASE!R703="",ISERROR(DATABASE!R703),DATABASE!R703=FALSE),"0",DATABASE!R703)&amp;","</f>
        <v>-47.22,</v>
      </c>
      <c r="U703" s="7" t="str">
        <f>IF(OR(DATABASE!S703="",ISERROR(DATABASE!S703),DATABASE!S703=FALSE),"0",DATABASE!S703)&amp;","</f>
        <v>0,</v>
      </c>
      <c r="V703" s="7" t="str">
        <f>IF(OR(DATABASE!T703="",ISERROR(DATABASE!T703),DATABASE!T703=FALSE),"0",DATABASE!T703)&amp;","</f>
        <v>-46.88444921875,</v>
      </c>
      <c r="W703" s="7" t="str">
        <f>IF(OR(DATABASE!U703="",ISERROR(DATABASE!U703),DATABASE!U703=FALSE),"0",DATABASE!U703)&amp;","</f>
        <v>0.635125732421875,</v>
      </c>
      <c r="X703" s="7">
        <f>IF(OR(DATABASE!V703="",ISERROR(DATABASE!V703),DATABASE!V703=FALSE),"0",DATABASE!V703)</f>
        <v>6.211619079113006E-5</v>
      </c>
      <c r="Y703" t="s">
        <v>5115</v>
      </c>
    </row>
    <row r="704" spans="2:25" x14ac:dyDescent="0.25">
      <c r="B704" t="s">
        <v>5116</v>
      </c>
      <c r="C704" s="8" t="str">
        <f>""""&amp;DATABASE!A704&amp;""","</f>
        <v>"19201-34-4",</v>
      </c>
      <c r="D704" s="8" t="str">
        <f>""""&amp;DATABASE!B704&amp;""","</f>
        <v>"DilacticAcid",</v>
      </c>
      <c r="E704" s="8" t="str">
        <f>""""&amp;DATABASE!C704&amp;""","</f>
        <v>"C6H10O5",</v>
      </c>
      <c r="F704" s="8" t="str">
        <f>""""&amp;DATABASE!D704&amp;""","</f>
        <v>"Misc",</v>
      </c>
      <c r="G704" s="8" t="str">
        <f>""""&amp;DATABASE!E704&amp;""","</f>
        <v>"(COOH)2 CH-O (CH3)2 CH ",</v>
      </c>
      <c r="H704" s="7" t="str">
        <f>IF(OR(DATABASE!F704="",ISERROR(DATABASE!F704),DATABASE!F704=FALSE),"0",DATABASE!F704)&amp;","</f>
        <v>162.141998291015,</v>
      </c>
      <c r="I704" s="7" t="str">
        <f>IF(OR(DATABASE!G704="",ISERROR(DATABASE!G704),DATABASE!G704=FALSE),"0",DATABASE!G704)&amp;","</f>
        <v>1.10471699070833,</v>
      </c>
      <c r="J704" s="7" t="str">
        <f>IF(OR(DATABASE!H704="",ISERROR(DATABASE!H704),DATABASE!H704=FALSE),"0",DATABASE!H704)&amp;","</f>
        <v>489,</v>
      </c>
      <c r="K704" s="7" t="str">
        <f>IF(OR(DATABASE!I704="",ISERROR(DATABASE!I704),DATABASE!I704=FALSE),"0",DATABASE!I704)&amp;","</f>
        <v>660,</v>
      </c>
      <c r="L704" s="7" t="str">
        <f>IF(OR(DATABASE!J704="",ISERROR(DATABASE!J704),DATABASE!J704=FALSE),"0",DATABASE!J704)&amp;","</f>
        <v>34.8,</v>
      </c>
      <c r="M704" s="7" t="str">
        <f>IF(OR(DATABASE!K704="",ISERROR(DATABASE!K704),DATABASE!K704=FALSE),"0",DATABASE!K704)&amp;","</f>
        <v>0.435999989509583,</v>
      </c>
      <c r="N704" s="7" t="str">
        <f>IF(OR(DATABASE!L704="",ISERROR(DATABASE!L704),DATABASE!L704=FALSE),"0",DATABASE!L704)&amp;","</f>
        <v>0.906812012195587,</v>
      </c>
      <c r="O704" s="7" t="str">
        <f>IF(OR(DATABASE!M704="",ISERROR(DATABASE!M704),DATABASE!M704=FALSE),"0",DATABASE!M704)&amp;","</f>
        <v>0.0000209,</v>
      </c>
      <c r="P704" s="7" t="str">
        <f>IF(OR(DATABASE!N704="",ISERROR(DATABASE!N704),DATABASE!N704=FALSE),"0",DATABASE!N704)&amp;","</f>
        <v>0.00384,</v>
      </c>
      <c r="Q704" s="7" t="str">
        <f>IF(OR(DATABASE!O704="",ISERROR(DATABASE!O704),DATABASE!O704=FALSE),"0",DATABASE!O704)&amp;","</f>
        <v>-0.000001056,</v>
      </c>
      <c r="R704" s="7" t="str">
        <f>IF(OR(DATABASE!P704="",ISERROR(DATABASE!P704),DATABASE!P704=FALSE),"0",DATABASE!P704)&amp;","</f>
        <v>-0.000000000864,</v>
      </c>
      <c r="S704" s="7" t="str">
        <f>IF(OR(DATABASE!Q704="",ISERROR(DATABASE!Q704),DATABASE!Q704=FALSE),"0",DATABASE!Q704)&amp;","</f>
        <v>0.0000000000003408,</v>
      </c>
      <c r="T704" s="7" t="str">
        <f>IF(OR(DATABASE!R704="",ISERROR(DATABASE!R704),DATABASE!R704=FALSE),"0",DATABASE!R704)&amp;","</f>
        <v>-1022,</v>
      </c>
      <c r="U704" s="7" t="str">
        <f>IF(OR(DATABASE!S704="",ISERROR(DATABASE!S704),DATABASE!S704=FALSE),"0",DATABASE!S704)&amp;","</f>
        <v>0,</v>
      </c>
      <c r="V704" s="7" t="str">
        <f>IF(OR(DATABASE!T704="",ISERROR(DATABASE!T704),DATABASE!T704=FALSE),"0",DATABASE!T704)&amp;","</f>
        <v>0,</v>
      </c>
      <c r="W704" s="7" t="str">
        <f>IF(OR(DATABASE!U704="",ISERROR(DATABASE!U704),DATABASE!U704=FALSE),"0",DATABASE!U704)&amp;","</f>
        <v>0.675963562011719,</v>
      </c>
      <c r="X704" s="7">
        <f>IF(OR(DATABASE!V704="",ISERROR(DATABASE!V704),DATABASE!V704=FALSE),"0",DATABASE!V704)</f>
        <v>4.1420318186283114E-5</v>
      </c>
      <c r="Y704" t="s">
        <v>5115</v>
      </c>
    </row>
    <row r="705" spans="2:25" x14ac:dyDescent="0.25">
      <c r="B705" t="s">
        <v>5116</v>
      </c>
      <c r="C705" s="8" t="str">
        <f>""""&amp;DATABASE!A705&amp;""","</f>
        <v>"19269-28-4",</v>
      </c>
      <c r="D705" s="8" t="str">
        <f>""""&amp;DATABASE!B705&amp;""","</f>
        <v>"3MC6al",</v>
      </c>
      <c r="E705" s="8" t="str">
        <f>""""&amp;DATABASE!C705&amp;""","</f>
        <v>"C7H14O",</v>
      </c>
      <c r="F705" s="8" t="str">
        <f>""""&amp;DATABASE!D705&amp;""","</f>
        <v>"Misc",</v>
      </c>
      <c r="G705" s="8" t="str">
        <f>""""&amp;DATABASE!E705&amp;""","</f>
        <v>"(CH3)2 CH (CH2)3 CHO ",</v>
      </c>
      <c r="H705" s="7" t="str">
        <f>IF(OR(DATABASE!F705="",ISERROR(DATABASE!F705),DATABASE!F705=FALSE),"0",DATABASE!F705)&amp;","</f>
        <v>114.188003540039,</v>
      </c>
      <c r="I705" s="7" t="str">
        <f>IF(OR(DATABASE!G705="",ISERROR(DATABASE!G705),DATABASE!G705=FALSE),"0",DATABASE!G705)&amp;","</f>
        <v>0.825034214646236,</v>
      </c>
      <c r="J705" s="7" t="str">
        <f>IF(OR(DATABASE!H705="",ISERROR(DATABASE!H705),DATABASE!H705=FALSE),"0",DATABASE!H705)&amp;","</f>
        <v>416,</v>
      </c>
      <c r="K705" s="7" t="str">
        <f>IF(OR(DATABASE!I705="",ISERROR(DATABASE!I705),DATABASE!I705=FALSE),"0",DATABASE!I705)&amp;","</f>
        <v>593,</v>
      </c>
      <c r="L705" s="7" t="str">
        <f>IF(OR(DATABASE!J705="",ISERROR(DATABASE!J705),DATABASE!J705=FALSE),"0",DATABASE!J705)&amp;","</f>
        <v>28.5,</v>
      </c>
      <c r="M705" s="7" t="str">
        <f>IF(OR(DATABASE!K705="",ISERROR(DATABASE!K705),DATABASE!K705=FALSE),"0",DATABASE!K705)&amp;","</f>
        <v>0.433999001979828,</v>
      </c>
      <c r="N705" s="7" t="str">
        <f>IF(OR(DATABASE!L705="",ISERROR(DATABASE!L705),DATABASE!L705=FALSE),"0",DATABASE!L705)&amp;","</f>
        <v>0.464020013809204,</v>
      </c>
      <c r="O705" s="7" t="str">
        <f>IF(OR(DATABASE!M705="",ISERROR(DATABASE!M705),DATABASE!M705=FALSE),"0",DATABASE!M705)&amp;","</f>
        <v>0.069636,</v>
      </c>
      <c r="P705" s="7" t="str">
        <f>IF(OR(DATABASE!N705="",ISERROR(DATABASE!N705),DATABASE!N705=FALSE),"0",DATABASE!N705)&amp;","</f>
        <v>0.00568594,</v>
      </c>
      <c r="Q705" s="7" t="str">
        <f>IF(OR(DATABASE!O705="",ISERROR(DATABASE!O705),DATABASE!O705=FALSE),"0",DATABASE!O705)&amp;","</f>
        <v>-0.00000323106,</v>
      </c>
      <c r="R705" s="7" t="str">
        <f>IF(OR(DATABASE!P705="",ISERROR(DATABASE!P705),DATABASE!P705=FALSE),"0",DATABASE!P705)&amp;","</f>
        <v>0.00000000076164,</v>
      </c>
      <c r="S705" s="7" t="str">
        <f>IF(OR(DATABASE!Q705="",ISERROR(DATABASE!Q705),DATABASE!Q705=FALSE),"0",DATABASE!Q705)&amp;","</f>
        <v>-2.96896E-14,</v>
      </c>
      <c r="T705" s="7" t="str">
        <f>IF(OR(DATABASE!R705="",ISERROR(DATABASE!R705),DATABASE!R705=FALSE),"0",DATABASE!R705)&amp;","</f>
        <v>-271,</v>
      </c>
      <c r="U705" s="7" t="str">
        <f>IF(OR(DATABASE!S705="",ISERROR(DATABASE!S705),DATABASE!S705=FALSE),"0",DATABASE!S705)&amp;","</f>
        <v>0,</v>
      </c>
      <c r="V705" s="7" t="str">
        <f>IF(OR(DATABASE!T705="",ISERROR(DATABASE!T705),DATABASE!T705=FALSE),"0",DATABASE!T705)&amp;","</f>
        <v>-270.43078125,</v>
      </c>
      <c r="W705" s="7" t="str">
        <f>IF(OR(DATABASE!U705="",ISERROR(DATABASE!U705),DATABASE!U705=FALSE),"0",DATABASE!U705)&amp;","</f>
        <v>0.587051452636719,</v>
      </c>
      <c r="X705" s="7">
        <f>IF(OR(DATABASE!V705="",ISERROR(DATABASE!V705),DATABASE!V705=FALSE),"0",DATABASE!V705)</f>
        <v>5.6266132742166522E-5</v>
      </c>
      <c r="Y705" t="s">
        <v>5115</v>
      </c>
    </row>
    <row r="706" spans="2:25" x14ac:dyDescent="0.25">
      <c r="B706" t="s">
        <v>5116</v>
      </c>
      <c r="C706" s="8" t="str">
        <f>""""&amp;DATABASE!A706&amp;""","</f>
        <v>"19313-61-2",</v>
      </c>
      <c r="D706" s="8" t="str">
        <f>""""&amp;DATABASE!B706&amp;""","</f>
        <v>"",</v>
      </c>
      <c r="E706" s="8" t="str">
        <f>""""&amp;DATABASE!C706&amp;""","</f>
        <v>"",</v>
      </c>
      <c r="F706" s="8" t="str">
        <f>""""&amp;DATABASE!D706&amp;""","</f>
        <v>"MISC",</v>
      </c>
      <c r="G706" s="8" t="str">
        <f>""""&amp;DATABASE!E706&amp;""","</f>
        <v>"",</v>
      </c>
      <c r="H706" s="7" t="str">
        <f>IF(OR(DATABASE!F706="",ISERROR(DATABASE!F706),DATABASE!F706=FALSE),"0",DATABASE!F706)&amp;","</f>
        <v>0,</v>
      </c>
      <c r="I706" s="7" t="str">
        <f>IF(OR(DATABASE!G706="",ISERROR(DATABASE!G706),DATABASE!G706=FALSE),"0",DATABASE!G706)&amp;","</f>
        <v>0,</v>
      </c>
      <c r="J706" s="7" t="str">
        <f>IF(OR(DATABASE!H706="",ISERROR(DATABASE!H706),DATABASE!H706=FALSE),"0",DATABASE!H706)&amp;","</f>
        <v>0,</v>
      </c>
      <c r="K706" s="7" t="str">
        <f>IF(OR(DATABASE!I706="",ISERROR(DATABASE!I706),DATABASE!I706=FALSE),"0",DATABASE!I706)&amp;","</f>
        <v>0,</v>
      </c>
      <c r="L706" s="7" t="str">
        <f>IF(OR(DATABASE!J706="",ISERROR(DATABASE!J706),DATABASE!J706=FALSE),"0",DATABASE!J706)&amp;","</f>
        <v>0,</v>
      </c>
      <c r="M706" s="7" t="str">
        <f>IF(OR(DATABASE!K706="",ISERROR(DATABASE!K706),DATABASE!K706=FALSE),"0",DATABASE!K706)&amp;","</f>
        <v>0,</v>
      </c>
      <c r="N706" s="7" t="str">
        <f>IF(OR(DATABASE!L706="",ISERROR(DATABASE!L706),DATABASE!L706=FALSE),"0",DATABASE!L706)&amp;","</f>
        <v>0,</v>
      </c>
      <c r="O706" s="7" t="str">
        <f>IF(OR(DATABASE!M706="",ISERROR(DATABASE!M706),DATABASE!M706=FALSE),"0",DATABASE!M706)&amp;","</f>
        <v>0,</v>
      </c>
      <c r="P706" s="7" t="str">
        <f>IF(OR(DATABASE!N706="",ISERROR(DATABASE!N706),DATABASE!N706=FALSE),"0",DATABASE!N706)&amp;","</f>
        <v>0,</v>
      </c>
      <c r="Q706" s="7" t="str">
        <f>IF(OR(DATABASE!O706="",ISERROR(DATABASE!O706),DATABASE!O706=FALSE),"0",DATABASE!O706)&amp;","</f>
        <v>0,</v>
      </c>
      <c r="R706" s="7" t="str">
        <f>IF(OR(DATABASE!P706="",ISERROR(DATABASE!P706),DATABASE!P706=FALSE),"0",DATABASE!P706)&amp;","</f>
        <v>0,</v>
      </c>
      <c r="S706" s="7" t="str">
        <f>IF(OR(DATABASE!Q706="",ISERROR(DATABASE!Q706),DATABASE!Q706=FALSE),"0",DATABASE!Q706)&amp;","</f>
        <v>0,</v>
      </c>
      <c r="T706" s="7" t="str">
        <f>IF(OR(DATABASE!R706="",ISERROR(DATABASE!R706),DATABASE!R706=FALSE),"0",DATABASE!R706)&amp;","</f>
        <v>0,</v>
      </c>
      <c r="U706" s="7" t="str">
        <f>IF(OR(DATABASE!S706="",ISERROR(DATABASE!S706),DATABASE!S706=FALSE),"0",DATABASE!S706)&amp;","</f>
        <v>0,</v>
      </c>
      <c r="V706" s="7" t="str">
        <f>IF(OR(DATABASE!T706="",ISERROR(DATABASE!T706),DATABASE!T706=FALSE),"0",DATABASE!T706)&amp;","</f>
        <v>0,</v>
      </c>
      <c r="W706" s="7" t="str">
        <f>IF(OR(DATABASE!U706="",ISERROR(DATABASE!U706),DATABASE!U706=FALSE),"0",DATABASE!U706)&amp;","</f>
        <v>0,</v>
      </c>
      <c r="X706" s="7" t="str">
        <f>IF(OR(DATABASE!V706="",ISERROR(DATABASE!V706),DATABASE!V706=FALSE),"0",DATABASE!V706)</f>
        <v>0</v>
      </c>
      <c r="Y706" t="s">
        <v>5115</v>
      </c>
    </row>
    <row r="707" spans="2:25" x14ac:dyDescent="0.25">
      <c r="B707" t="s">
        <v>5116</v>
      </c>
      <c r="C707" s="8" t="str">
        <f>""""&amp;DATABASE!A707&amp;""","</f>
        <v>"19374-46-0",</v>
      </c>
      <c r="D707" s="8" t="str">
        <f>""""&amp;DATABASE!B707&amp;""","</f>
        <v>"1tr2ci3-MCC5",</v>
      </c>
      <c r="E707" s="8" t="str">
        <f>""""&amp;DATABASE!C707&amp;""","</f>
        <v>"C8H16",</v>
      </c>
      <c r="F707" s="8" t="str">
        <f>""""&amp;DATABASE!D707&amp;""","</f>
        <v>"N",</v>
      </c>
      <c r="G707" s="8" t="str">
        <f>""""&amp;DATABASE!E707&amp;""","</f>
        <v>"(CH3)3 (CH2)2 (CH)3 ",</v>
      </c>
      <c r="H707" s="7" t="str">
        <f>IF(OR(DATABASE!F707="",ISERROR(DATABASE!F707),DATABASE!F707=FALSE),"0",DATABASE!F707)&amp;","</f>
        <v>112.208000183105,</v>
      </c>
      <c r="I707" s="7" t="str">
        <f>IF(OR(DATABASE!G707="",ISERROR(DATABASE!G707),DATABASE!G707=FALSE),"0",DATABASE!G707)&amp;","</f>
        <v>0.757078098430012,</v>
      </c>
      <c r="J707" s="7" t="str">
        <f>IF(OR(DATABASE!H707="",ISERROR(DATABASE!H707),DATABASE!H707=FALSE),"0",DATABASE!H707)&amp;","</f>
        <v>383.561004638671,</v>
      </c>
      <c r="K707" s="7" t="str">
        <f>IF(OR(DATABASE!I707="",ISERROR(DATABASE!I707),DATABASE!I707=FALSE),"0",DATABASE!I707)&amp;","</f>
        <v>572.039001464843,</v>
      </c>
      <c r="L707" s="7" t="str">
        <f>IF(OR(DATABASE!J707="",ISERROR(DATABASE!J707),DATABASE!J707=FALSE),"0",DATABASE!J707)&amp;","</f>
        <v>28.26830078125,</v>
      </c>
      <c r="M707" s="7" t="str">
        <f>IF(OR(DATABASE!K707="",ISERROR(DATABASE!K707),DATABASE!K707=FALSE),"0",DATABASE!K707)&amp;","</f>
        <v>0.416040003299713,</v>
      </c>
      <c r="N707" s="7" t="str">
        <f>IF(OR(DATABASE!L707="",ISERROR(DATABASE!L707),DATABASE!L707=FALSE),"0",DATABASE!L707)&amp;","</f>
        <v>0.254590004682541,</v>
      </c>
      <c r="O707" s="7" t="str">
        <f>IF(OR(DATABASE!M707="",ISERROR(DATABASE!M707),DATABASE!M707=FALSE),"0",DATABASE!M707)&amp;","</f>
        <v>-0.0294869,</v>
      </c>
      <c r="P707" s="7" t="str">
        <f>IF(OR(DATABASE!N707="",ISERROR(DATABASE!N707),DATABASE!N707=FALSE),"0",DATABASE!N707)&amp;","</f>
        <v>0.0057,</v>
      </c>
      <c r="Q707" s="7" t="str">
        <f>IF(OR(DATABASE!O707="",ISERROR(DATABASE!O707),DATABASE!O707=FALSE),"0",DATABASE!O707)&amp;","</f>
        <v>-0.000002086458,</v>
      </c>
      <c r="R707" s="7" t="str">
        <f>IF(OR(DATABASE!P707="",ISERROR(DATABASE!P707),DATABASE!P707=FALSE),"0",DATABASE!P707)&amp;","</f>
        <v>0,</v>
      </c>
      <c r="S707" s="7" t="str">
        <f>IF(OR(DATABASE!Q707="",ISERROR(DATABASE!Q707),DATABASE!Q707=FALSE),"0",DATABASE!Q707)&amp;","</f>
        <v>0,</v>
      </c>
      <c r="T707" s="7" t="str">
        <f>IF(OR(DATABASE!R707="",ISERROR(DATABASE!R707),DATABASE!R707=FALSE),"0",DATABASE!R707)&amp;","</f>
        <v>-112.6699921875,</v>
      </c>
      <c r="U707" s="7" t="str">
        <f>IF(OR(DATABASE!S707="",ISERROR(DATABASE!S707),DATABASE!S707=FALSE),"0",DATABASE!S707)&amp;","</f>
        <v>0,</v>
      </c>
      <c r="V707" s="7" t="str">
        <f>IF(OR(DATABASE!T707="",ISERROR(DATABASE!T707),DATABASE!T707=FALSE),"0",DATABASE!T707)&amp;","</f>
        <v>-111.817890625,</v>
      </c>
      <c r="W707" s="7" t="str">
        <f>IF(OR(DATABASE!U707="",ISERROR(DATABASE!U707),DATABASE!U707=FALSE),"0",DATABASE!U707)&amp;","</f>
        <v>0.735486572265625,</v>
      </c>
      <c r="X707" s="7">
        <f>IF(OR(DATABASE!V707="",ISERROR(DATABASE!V707),DATABASE!V707=FALSE),"0",DATABASE!V707)</f>
        <v>7.258779555559158E-5</v>
      </c>
      <c r="Y707" t="s">
        <v>5115</v>
      </c>
    </row>
    <row r="708" spans="2:25" x14ac:dyDescent="0.25">
      <c r="B708" t="s">
        <v>5116</v>
      </c>
      <c r="C708" s="8" t="str">
        <f>""""&amp;DATABASE!A708&amp;""","</f>
        <v>"19398-77-7",</v>
      </c>
      <c r="D708" s="8" t="str">
        <f>""""&amp;DATABASE!B708&amp;""","</f>
        <v>"34-Ehexane",</v>
      </c>
      <c r="E708" s="8" t="str">
        <f>""""&amp;DATABASE!C708&amp;""","</f>
        <v>"C10H22",</v>
      </c>
      <c r="F708" s="8" t="str">
        <f>""""&amp;DATABASE!D708&amp;""","</f>
        <v>"PN",</v>
      </c>
      <c r="G708" s="8" t="str">
        <f>""""&amp;DATABASE!E708&amp;""","</f>
        <v>"(CH3)4 (CH2)4 (CH)2 ",</v>
      </c>
      <c r="H708" s="7" t="str">
        <f>IF(OR(DATABASE!F708="",ISERROR(DATABASE!F708),DATABASE!F708=FALSE),"0",DATABASE!F708)&amp;","</f>
        <v>142.285003662109,</v>
      </c>
      <c r="I708" s="7" t="str">
        <f>IF(OR(DATABASE!G708="",ISERROR(DATABASE!G708),DATABASE!G708=FALSE),"0",DATABASE!G708)&amp;","</f>
        <v>0.754249482725076,</v>
      </c>
      <c r="J708" s="7" t="str">
        <f>IF(OR(DATABASE!H708="",ISERROR(DATABASE!H708),DATABASE!H708=FALSE),"0",DATABASE!H708)&amp;","</f>
        <v>437.039001464843,</v>
      </c>
      <c r="K708" s="7" t="str">
        <f>IF(OR(DATABASE!I708="",ISERROR(DATABASE!I708),DATABASE!I708=FALSE),"0",DATABASE!I708)&amp;","</f>
        <v>618.927001953125,</v>
      </c>
      <c r="L708" s="7" t="str">
        <f>IF(OR(DATABASE!J708="",ISERROR(DATABASE!J708),DATABASE!J708=FALSE),"0",DATABASE!J708)&amp;","</f>
        <v>23.303701171875,</v>
      </c>
      <c r="M708" s="7" t="str">
        <f>IF(OR(DATABASE!K708="",ISERROR(DATABASE!K708),DATABASE!K708=FALSE),"0",DATABASE!K708)&amp;","</f>
        <v>0.518660008907318,</v>
      </c>
      <c r="N708" s="7" t="str">
        <f>IF(OR(DATABASE!L708="",ISERROR(DATABASE!L708),DATABASE!L708=FALSE),"0",DATABASE!L708)&amp;","</f>
        <v>0.404000014066696,</v>
      </c>
      <c r="O708" s="7" t="str">
        <f>IF(OR(DATABASE!M708="",ISERROR(DATABASE!M708),DATABASE!M708=FALSE),"0",DATABASE!M708)&amp;","</f>
        <v>0.1102,</v>
      </c>
      <c r="P708" s="7" t="str">
        <f>IF(OR(DATABASE!N708="",ISERROR(DATABASE!N708),DATABASE!N708=FALSE),"0",DATABASE!N708)&amp;","</f>
        <v>0.0056986,</v>
      </c>
      <c r="Q708" s="7" t="str">
        <f>IF(OR(DATABASE!O708="",ISERROR(DATABASE!O708),DATABASE!O708=FALSE),"0",DATABASE!O708)&amp;","</f>
        <v>-0.000002083848,</v>
      </c>
      <c r="R708" s="7" t="str">
        <f>IF(OR(DATABASE!P708="",ISERROR(DATABASE!P708),DATABASE!P708=FALSE),"0",DATABASE!P708)&amp;","</f>
        <v>0,</v>
      </c>
      <c r="S708" s="7" t="str">
        <f>IF(OR(DATABASE!Q708="",ISERROR(DATABASE!Q708),DATABASE!Q708=FALSE),"0",DATABASE!Q708)&amp;","</f>
        <v>0,</v>
      </c>
      <c r="T708" s="7" t="str">
        <f>IF(OR(DATABASE!R708="",ISERROR(DATABASE!R708),DATABASE!R708=FALSE),"0",DATABASE!R708)&amp;","</f>
        <v>-260.289984375,</v>
      </c>
      <c r="U708" s="7" t="str">
        <f>IF(OR(DATABASE!S708="",ISERROR(DATABASE!S708),DATABASE!S708=FALSE),"0",DATABASE!S708)&amp;","</f>
        <v>43.93,</v>
      </c>
      <c r="V708" s="7" t="str">
        <f>IF(OR(DATABASE!T708="",ISERROR(DATABASE!T708),DATABASE!T708=FALSE),"0",DATABASE!T708)&amp;","</f>
        <v>-253.609,</v>
      </c>
      <c r="W708" s="7" t="str">
        <f>IF(OR(DATABASE!U708="",ISERROR(DATABASE!U708),DATABASE!U708=FALSE),"0",DATABASE!U708)&amp;","</f>
        <v>0.973010009765625,</v>
      </c>
      <c r="X708" s="7">
        <f>IF(OR(DATABASE!V708="",ISERROR(DATABASE!V708),DATABASE!V708=FALSE),"0",DATABASE!V708)</f>
        <v>7.5061902403831488E-5</v>
      </c>
      <c r="Y708" t="s">
        <v>5115</v>
      </c>
    </row>
    <row r="709" spans="2:25" x14ac:dyDescent="0.25">
      <c r="B709" t="s">
        <v>5116</v>
      </c>
      <c r="C709" s="8" t="str">
        <f>""""&amp;DATABASE!A709&amp;""","</f>
        <v>"19484-26-5",</v>
      </c>
      <c r="D709" s="8" t="str">
        <f>""""&amp;DATABASE!B709&amp;""","</f>
        <v>"1-TRIDECANETHIOL",</v>
      </c>
      <c r="E709" s="8" t="str">
        <f>""""&amp;DATABASE!C709&amp;""","</f>
        <v>"C13H28S",</v>
      </c>
      <c r="F709" s="8" t="str">
        <f>""""&amp;DATABASE!D709&amp;""","</f>
        <v>"MISC",</v>
      </c>
      <c r="G709" s="8" t="str">
        <f>""""&amp;DATABASE!E709&amp;""","</f>
        <v>"",</v>
      </c>
      <c r="H709" s="7" t="str">
        <f>IF(OR(DATABASE!F709="",ISERROR(DATABASE!F709),DATABASE!F709=FALSE),"0",DATABASE!F709)&amp;","</f>
        <v>216.424,</v>
      </c>
      <c r="I709" s="7" t="str">
        <f>IF(OR(DATABASE!G709="",ISERROR(DATABASE!G709),DATABASE!G709=FALSE),"0",DATABASE!G709)&amp;","</f>
        <v>0.842,</v>
      </c>
      <c r="J709" s="7" t="str">
        <f>IF(OR(DATABASE!H709="",ISERROR(DATABASE!H709),DATABASE!H709=FALSE),"0",DATABASE!H709)&amp;","</f>
        <v>563.96,</v>
      </c>
      <c r="K709" s="7" t="str">
        <f>IF(OR(DATABASE!I709="",ISERROR(DATABASE!I709),DATABASE!I709=FALSE),"0",DATABASE!I709)&amp;","</f>
        <v>742.13,</v>
      </c>
      <c r="L709" s="7" t="str">
        <f>IF(OR(DATABASE!J709="",ISERROR(DATABASE!J709),DATABASE!J709=FALSE),"0",DATABASE!J709)&amp;","</f>
        <v>17.33,</v>
      </c>
      <c r="M709" s="7" t="str">
        <f>IF(OR(DATABASE!K709="",ISERROR(DATABASE!K709),DATABASE!K709=FALSE),"0",DATABASE!K709)&amp;","</f>
        <v>0.8175,</v>
      </c>
      <c r="N709" s="7" t="str">
        <f>IF(OR(DATABASE!L709="",ISERROR(DATABASE!L709),DATABASE!L709=FALSE),"0",DATABASE!L709)&amp;","</f>
        <v>0.673,</v>
      </c>
      <c r="O709" s="7" t="str">
        <f>IF(OR(DATABASE!M709="",ISERROR(DATABASE!M709),DATABASE!M709=FALSE),"0",DATABASE!M709)&amp;","</f>
        <v>0.0329584519276975,</v>
      </c>
      <c r="P709" s="7" t="str">
        <f>IF(OR(DATABASE!N709="",ISERROR(DATABASE!N709),DATABASE!N709=FALSE),"0",DATABASE!N709)&amp;","</f>
        <v>0.00577847188851514,</v>
      </c>
      <c r="Q709" s="7" t="str">
        <f>IF(OR(DATABASE!O709="",ISERROR(DATABASE!O709),DATABASE!O709=FALSE),"0",DATABASE!O709)&amp;","</f>
        <v>-3.1080656489114E-06,</v>
      </c>
      <c r="R709" s="7" t="str">
        <f>IF(OR(DATABASE!P709="",ISERROR(DATABASE!P709),DATABASE!P709=FALSE),"0",DATABASE!P709)&amp;","</f>
        <v>6.59261449746793E-10,</v>
      </c>
      <c r="S709" s="7" t="str">
        <f>IF(OR(DATABASE!Q709="",ISERROR(DATABASE!Q709),DATABASE!Q709=FALSE),"0",DATABASE!Q709)&amp;","</f>
        <v>0,</v>
      </c>
      <c r="T709" s="7" t="str">
        <f>IF(OR(DATABASE!R709="",ISERROR(DATABASE!R709),DATABASE!R709=FALSE),"0",DATABASE!R709)&amp;","</f>
        <v>-273.26,</v>
      </c>
      <c r="U709" s="7" t="str">
        <f>IF(OR(DATABASE!S709="",ISERROR(DATABASE!S709),DATABASE!S709=FALSE),"0",DATABASE!S709)&amp;","</f>
        <v>86.65,</v>
      </c>
      <c r="V709" s="7" t="str">
        <f>IF(OR(DATABASE!T709="",ISERROR(DATABASE!T709),DATABASE!T709=FALSE),"0",DATABASE!T709)&amp;","</f>
        <v>-0.264946,</v>
      </c>
      <c r="W709" s="7" t="str">
        <f>IF(OR(DATABASE!U709="",ISERROR(DATABASE!U709),DATABASE!U709=FALSE),"0",DATABASE!U709)&amp;","</f>
        <v>1.13,</v>
      </c>
      <c r="X709" s="7">
        <f>IF(OR(DATABASE!V709="",ISERROR(DATABASE!V709),DATABASE!V709=FALSE),"0",DATABASE!V709)</f>
        <v>1.7499999999999999E-7</v>
      </c>
      <c r="Y709" t="s">
        <v>5115</v>
      </c>
    </row>
    <row r="710" spans="2:25" x14ac:dyDescent="0.25">
      <c r="B710" t="s">
        <v>5116</v>
      </c>
      <c r="C710" s="8" t="str">
        <f>""""&amp;DATABASE!A710&amp;""","</f>
        <v>"1961-96-2",</v>
      </c>
      <c r="D710" s="8" t="str">
        <f>""""&amp;DATABASE!B710&amp;""","</f>
        <v>"1PHIndene",</v>
      </c>
      <c r="E710" s="8" t="str">
        <f>""""&amp;DATABASE!C710&amp;""","</f>
        <v>"C15H12",</v>
      </c>
      <c r="F710" s="8" t="str">
        <f>""""&amp;DATABASE!D710&amp;""","</f>
        <v>"MISC",</v>
      </c>
      <c r="G710" s="8" t="str">
        <f>""""&amp;DATABASE!E710&amp;""","</f>
        <v>"CH CH=CH (AC)3 (ACH)9 ",</v>
      </c>
      <c r="H710" s="7" t="str">
        <f>IF(OR(DATABASE!F710="",ISERROR(DATABASE!F710),DATABASE!F710=FALSE),"0",DATABASE!F710)&amp;","</f>
        <v>192.259002685546,</v>
      </c>
      <c r="I710" s="7" t="str">
        <f>IF(OR(DATABASE!G710="",ISERROR(DATABASE!G710),DATABASE!G710=FALSE),"0",DATABASE!G710)&amp;","</f>
        <v>1.08389662944821,</v>
      </c>
      <c r="J710" s="7" t="str">
        <f>IF(OR(DATABASE!H710="",ISERROR(DATABASE!H710),DATABASE!H710=FALSE),"0",DATABASE!H710)&amp;","</f>
        <v>610,</v>
      </c>
      <c r="K710" s="7" t="str">
        <f>IF(OR(DATABASE!I710="",ISERROR(DATABASE!I710),DATABASE!I710=FALSE),"0",DATABASE!I710)&amp;","</f>
        <v>865,</v>
      </c>
      <c r="L710" s="7" t="str">
        <f>IF(OR(DATABASE!J710="",ISERROR(DATABASE!J710),DATABASE!J710=FALSE),"0",DATABASE!J710)&amp;","</f>
        <v>27.6,</v>
      </c>
      <c r="M710" s="7" t="str">
        <f>IF(OR(DATABASE!K710="",ISERROR(DATABASE!K710),DATABASE!K710=FALSE),"0",DATABASE!K710)&amp;","</f>
        <v>0.626999020576477,</v>
      </c>
      <c r="N710" s="7" t="str">
        <f>IF(OR(DATABASE!L710="",ISERROR(DATABASE!L710),DATABASE!L710=FALSE),"0",DATABASE!L710)&amp;","</f>
        <v>0.469033002853394,</v>
      </c>
      <c r="O710" s="7" t="str">
        <f>IF(OR(DATABASE!M710="",ISERROR(DATABASE!M710),DATABASE!M710=FALSE),"0",DATABASE!M710)&amp;","</f>
        <v>-0.321993,</v>
      </c>
      <c r="P710" s="7" t="str">
        <f>IF(OR(DATABASE!N710="",ISERROR(DATABASE!N710),DATABASE!N710=FALSE),"0",DATABASE!N710)&amp;","</f>
        <v>0.00562076,</v>
      </c>
      <c r="Q710" s="7" t="str">
        <f>IF(OR(DATABASE!O710="",ISERROR(DATABASE!O710),DATABASE!O710=FALSE),"0",DATABASE!O710)&amp;","</f>
        <v>-0.00000311616,</v>
      </c>
      <c r="R710" s="7" t="str">
        <f>IF(OR(DATABASE!P710="",ISERROR(DATABASE!P710),DATABASE!P710=FALSE),"0",DATABASE!P710)&amp;","</f>
        <v>0.0000000003582376,</v>
      </c>
      <c r="S710" s="7" t="str">
        <f>IF(OR(DATABASE!Q710="",ISERROR(DATABASE!Q710),DATABASE!Q710=FALSE),"0",DATABASE!Q710)&amp;","</f>
        <v>0.000000000000128282,</v>
      </c>
      <c r="T710" s="7" t="str">
        <f>IF(OR(DATABASE!R710="",ISERROR(DATABASE!R710),DATABASE!R710=FALSE),"0",DATABASE!R710)&amp;","</f>
        <v>246,</v>
      </c>
      <c r="U710" s="7" t="str">
        <f>IF(OR(DATABASE!S710="",ISERROR(DATABASE!S710),DATABASE!S710=FALSE),"0",DATABASE!S710)&amp;","</f>
        <v>0,</v>
      </c>
      <c r="V710" s="7" t="str">
        <f>IF(OR(DATABASE!T710="",ISERROR(DATABASE!T710),DATABASE!T710=FALSE),"0",DATABASE!T710)&amp;","</f>
        <v>245.4898125,</v>
      </c>
      <c r="W710" s="7" t="str">
        <f>IF(OR(DATABASE!U710="",ISERROR(DATABASE!U710),DATABASE!U710=FALSE),"0",DATABASE!U710)&amp;","</f>
        <v>0.751360900878906,</v>
      </c>
      <c r="X710" s="7">
        <f>IF(OR(DATABASE!V710="",ISERROR(DATABASE!V710),DATABASE!V710=FALSE),"0",DATABASE!V710)</f>
        <v>4.0969818830490114E-5</v>
      </c>
      <c r="Y710" t="s">
        <v>5115</v>
      </c>
    </row>
    <row r="711" spans="2:25" x14ac:dyDescent="0.25">
      <c r="B711" t="s">
        <v>5116</v>
      </c>
      <c r="C711" s="8" t="str">
        <f>""""&amp;DATABASE!A711&amp;""","</f>
        <v>"2004-70-8",</v>
      </c>
      <c r="D711" s="8" t="str">
        <f>""""&amp;DATABASE!B711&amp;""","</f>
        <v>"1-tr3-C5==",</v>
      </c>
      <c r="E711" s="8" t="str">
        <f>""""&amp;DATABASE!C711&amp;""","</f>
        <v>"C5H8",</v>
      </c>
      <c r="F711" s="8" t="str">
        <f>""""&amp;DATABASE!D711&amp;""","</f>
        <v>"OD",</v>
      </c>
      <c r="G711" s="8" t="str">
        <f>""""&amp;DATABASE!E711&amp;""","</f>
        <v>"CH3 CH2=CH CH=CH ",</v>
      </c>
      <c r="H711" s="7" t="str">
        <f>IF(OR(DATABASE!F711="",ISERROR(DATABASE!F711),DATABASE!F711=FALSE),"0",DATABASE!F711)&amp;","</f>
        <v>68.1190032958984,</v>
      </c>
      <c r="I711" s="7" t="str">
        <f>IF(OR(DATABASE!G711="",ISERROR(DATABASE!G711),DATABASE!G711=FALSE),"0",DATABASE!G711)&amp;","</f>
        <v>0.680532034514516,</v>
      </c>
      <c r="J711" s="7" t="str">
        <f>IF(OR(DATABASE!H711="",ISERROR(DATABASE!H711),DATABASE!H711=FALSE),"0",DATABASE!H711)&amp;","</f>
        <v>315.170013427734,</v>
      </c>
      <c r="K711" s="7" t="str">
        <f>IF(OR(DATABASE!I711="",ISERROR(DATABASE!I711),DATABASE!I711=FALSE),"0",DATABASE!I711)&amp;","</f>
        <v>496.483001708984,</v>
      </c>
      <c r="L711" s="7" t="str">
        <f>IF(OR(DATABASE!J711="",ISERROR(DATABASE!J711),DATABASE!J711=FALSE),"0",DATABASE!J711)&amp;","</f>
        <v>39.9205004882812,</v>
      </c>
      <c r="M711" s="7" t="str">
        <f>IF(OR(DATABASE!K711="",ISERROR(DATABASE!K711),DATABASE!K711=FALSE),"0",DATABASE!K711)&amp;","</f>
        <v>0.276360005140305,</v>
      </c>
      <c r="N711" s="7" t="str">
        <f>IF(OR(DATABASE!L711="",ISERROR(DATABASE!L711),DATABASE!L711=FALSE),"0",DATABASE!L711)&amp;","</f>
        <v>0.174970000982285,</v>
      </c>
      <c r="O711" s="7" t="str">
        <f>IF(OR(DATABASE!M711="",ISERROR(DATABASE!M711),DATABASE!M711=FALSE),"0",DATABASE!M711)&amp;","</f>
        <v>0.102289,</v>
      </c>
      <c r="P711" s="7" t="str">
        <f>IF(OR(DATABASE!N711="",ISERROR(DATABASE!N711),DATABASE!N711=FALSE),"0",DATABASE!N711)&amp;","</f>
        <v>0.005642,</v>
      </c>
      <c r="Q711" s="7" t="str">
        <f>IF(OR(DATABASE!O711="",ISERROR(DATABASE!O711),DATABASE!O711=FALSE),"0",DATABASE!O711)&amp;","</f>
        <v>-0.000002008005,</v>
      </c>
      <c r="R711" s="7" t="str">
        <f>IF(OR(DATABASE!P711="",ISERROR(DATABASE!P711),DATABASE!P711=FALSE),"0",DATABASE!P711)&amp;","</f>
        <v>0,</v>
      </c>
      <c r="S711" s="7" t="str">
        <f>IF(OR(DATABASE!Q711="",ISERROR(DATABASE!Q711),DATABASE!Q711=FALSE),"0",DATABASE!Q711)&amp;","</f>
        <v>0,</v>
      </c>
      <c r="T711" s="7" t="str">
        <f>IF(OR(DATABASE!R711="",ISERROR(DATABASE!R711),DATABASE!R711=FALSE),"0",DATABASE!R711)&amp;","</f>
        <v>77.868,</v>
      </c>
      <c r="U711" s="7" t="str">
        <f>IF(OR(DATABASE!S711="",ISERROR(DATABASE!S711),DATABASE!S711=FALSE),"0",DATABASE!S711)&amp;","</f>
        <v>146.73,</v>
      </c>
      <c r="V711" s="7" t="str">
        <f>IF(OR(DATABASE!T711="",ISERROR(DATABASE!T711),DATABASE!T711=FALSE),"0",DATABASE!T711)&amp;","</f>
        <v>76.388,</v>
      </c>
      <c r="W711" s="7" t="str">
        <f>IF(OR(DATABASE!U711="",ISERROR(DATABASE!U711),DATABASE!U711=FALSE),"0",DATABASE!U711)&amp;","</f>
        <v>0.227559005737305,</v>
      </c>
      <c r="X711" s="7">
        <f>IF(OR(DATABASE!V711="",ISERROR(DATABASE!V711),DATABASE!V711=FALSE),"0",DATABASE!V711)</f>
        <v>2.5564000010490416E-5</v>
      </c>
      <c r="Y711" t="s">
        <v>5115</v>
      </c>
    </row>
    <row r="712" spans="2:25" x14ac:dyDescent="0.25">
      <c r="B712" t="s">
        <v>5116</v>
      </c>
      <c r="C712" s="8" t="str">
        <f>""""&amp;DATABASE!A712&amp;""","</f>
        <v>"20063-97-2",</v>
      </c>
      <c r="D712" s="8" t="str">
        <f>""""&amp;DATABASE!B712&amp;""","</f>
        <v>"trans-2-C10=",</v>
      </c>
      <c r="E712" s="8" t="str">
        <f>""""&amp;DATABASE!C712&amp;""","</f>
        <v>"C10H20",</v>
      </c>
      <c r="F712" s="8" t="str">
        <f>""""&amp;DATABASE!D712&amp;""","</f>
        <v>"N",</v>
      </c>
      <c r="G712" s="8" t="str">
        <f>""""&amp;DATABASE!E712&amp;""","</f>
        <v>"CH=CH (CH3)2 (CH2)6 ",</v>
      </c>
      <c r="H712" s="7" t="str">
        <f>IF(OR(DATABASE!F712="",ISERROR(DATABASE!F712),DATABASE!F712=FALSE),"0",DATABASE!F712)&amp;","</f>
        <v>140.268997192382,</v>
      </c>
      <c r="I712" s="7" t="str">
        <f>IF(OR(DATABASE!G712="",ISERROR(DATABASE!G712),DATABASE!G712=FALSE),"0",DATABASE!G712)&amp;","</f>
        <v>0.804805406179156,</v>
      </c>
      <c r="J712" s="7" t="str">
        <f>IF(OR(DATABASE!H712="",ISERROR(DATABASE!H712),DATABASE!H712=FALSE),"0",DATABASE!H712)&amp;","</f>
        <v>446,</v>
      </c>
      <c r="K712" s="7" t="str">
        <f>IF(OR(DATABASE!I712="",ISERROR(DATABASE!I712),DATABASE!I712=FALSE),"0",DATABASE!I712)&amp;","</f>
        <v>619,</v>
      </c>
      <c r="L712" s="7" t="str">
        <f>IF(OR(DATABASE!J712="",ISERROR(DATABASE!J712),DATABASE!J712=FALSE),"0",DATABASE!J712)&amp;","</f>
        <v>21.8,</v>
      </c>
      <c r="M712" s="7" t="str">
        <f>IF(OR(DATABASE!K712="",ISERROR(DATABASE!K712),DATABASE!K712=FALSE),"0",DATABASE!K712)&amp;","</f>
        <v>0.570999979972839,</v>
      </c>
      <c r="N712" s="7" t="str">
        <f>IF(OR(DATABASE!L712="",ISERROR(DATABASE!L712),DATABASE!L712=FALSE),"0",DATABASE!L712)&amp;","</f>
        <v>0.481961011886597,</v>
      </c>
      <c r="O712" s="7" t="str">
        <f>IF(OR(DATABASE!M712="",ISERROR(DATABASE!M712),DATABASE!M712=FALSE),"0",DATABASE!M712)&amp;","</f>
        <v>-0.16107,</v>
      </c>
      <c r="P712" s="7" t="str">
        <f>IF(OR(DATABASE!N712="",ISERROR(DATABASE!N712),DATABASE!N712=FALSE),"0",DATABASE!N712)&amp;","</f>
        <v>0.0071066,</v>
      </c>
      <c r="Q712" s="7" t="str">
        <f>IF(OR(DATABASE!O712="",ISERROR(DATABASE!O712),DATABASE!O712=FALSE),"0",DATABASE!O712)&amp;","</f>
        <v>-0.0000048519,</v>
      </c>
      <c r="R712" s="7" t="str">
        <f>IF(OR(DATABASE!P712="",ISERROR(DATABASE!P712),DATABASE!P712=FALSE),"0",DATABASE!P712)&amp;","</f>
        <v>0.0000000017938,</v>
      </c>
      <c r="S712" s="7" t="str">
        <f>IF(OR(DATABASE!Q712="",ISERROR(DATABASE!Q712),DATABASE!Q712=FALSE),"0",DATABASE!Q712)&amp;","</f>
        <v>-0.000000000000230808,</v>
      </c>
      <c r="T712" s="7" t="str">
        <f>IF(OR(DATABASE!R712="",ISERROR(DATABASE!R712),DATABASE!R712=FALSE),"0",DATABASE!R712)&amp;","</f>
        <v>-136,</v>
      </c>
      <c r="U712" s="7" t="str">
        <f>IF(OR(DATABASE!S712="",ISERROR(DATABASE!S712),DATABASE!S712=FALSE),"0",DATABASE!S712)&amp;","</f>
        <v>0,</v>
      </c>
      <c r="V712" s="7" t="str">
        <f>IF(OR(DATABASE!T712="",ISERROR(DATABASE!T712),DATABASE!T712=FALSE),"0",DATABASE!T712)&amp;","</f>
        <v>-135.153875,</v>
      </c>
      <c r="W712" s="7" t="str">
        <f>IF(OR(DATABASE!U712="",ISERROR(DATABASE!U712),DATABASE!U712=FALSE),"0",DATABASE!U712)&amp;","</f>
        <v>0.794469421386719,</v>
      </c>
      <c r="X712" s="7">
        <f>IF(OR(DATABASE!V712="",ISERROR(DATABASE!V712),DATABASE!V712=FALSE),"0",DATABASE!V712)</f>
        <v>8.1927582621574402E-5</v>
      </c>
      <c r="Y712" t="s">
        <v>5115</v>
      </c>
    </row>
    <row r="713" spans="2:25" x14ac:dyDescent="0.25">
      <c r="B713" t="s">
        <v>5116</v>
      </c>
      <c r="C713" s="8" t="str">
        <f>""""&amp;DATABASE!A713&amp;""","</f>
        <v>"2016-42-4",</v>
      </c>
      <c r="D713" s="8" t="str">
        <f>""""&amp;DATABASE!B713&amp;""","</f>
        <v>"nC14Amine",</v>
      </c>
      <c r="E713" s="8" t="str">
        <f>""""&amp;DATABASE!C713&amp;""","</f>
        <v>"C14H31N",</v>
      </c>
      <c r="F713" s="8" t="str">
        <f>""""&amp;DATABASE!D713&amp;""","</f>
        <v>"Misc",</v>
      </c>
      <c r="G713" s="8" t="str">
        <f>""""&amp;DATABASE!E713&amp;""","</f>
        <v>"(CH2)12 CH3 CH2NH2 ",</v>
      </c>
      <c r="H713" s="7" t="str">
        <f>IF(OR(DATABASE!F713="",ISERROR(DATABASE!F713),DATABASE!F713=FALSE),"0",DATABASE!F713)&amp;","</f>
        <v>213.406005859375,</v>
      </c>
      <c r="I713" s="7" t="str">
        <f>IF(OR(DATABASE!G713="",ISERROR(DATABASE!G713),DATABASE!G713=FALSE),"0",DATABASE!G713)&amp;","</f>
        <v>0.797388544995644,</v>
      </c>
      <c r="J713" s="7" t="str">
        <f>IF(OR(DATABASE!H713="",ISERROR(DATABASE!H713),DATABASE!H713=FALSE),"0",DATABASE!H713)&amp;","</f>
        <v>564.450012207031,</v>
      </c>
      <c r="K713" s="7" t="str">
        <f>IF(OR(DATABASE!I713="",ISERROR(DATABASE!I713),DATABASE!I713=FALSE),"0",DATABASE!I713)&amp;","</f>
        <v>722.299011230468,</v>
      </c>
      <c r="L713" s="7" t="str">
        <f>IF(OR(DATABASE!J713="",ISERROR(DATABASE!J713),DATABASE!J713=FALSE),"0",DATABASE!J713)&amp;","</f>
        <v>16.6,</v>
      </c>
      <c r="M713" s="7" t="str">
        <f>IF(OR(DATABASE!K713="",ISERROR(DATABASE!K713),DATABASE!K713=FALSE),"0",DATABASE!K713)&amp;","</f>
        <v>0.887000024318695,</v>
      </c>
      <c r="N713" s="7" t="str">
        <f>IF(OR(DATABASE!L713="",ISERROR(DATABASE!L713),DATABASE!L713=FALSE),"0",DATABASE!L713)&amp;","</f>
        <v>0.858331024646759,</v>
      </c>
      <c r="O713" s="7" t="str">
        <f>IF(OR(DATABASE!M713="",ISERROR(DATABASE!M713),DATABASE!M713=FALSE),"0",DATABASE!M713)&amp;","</f>
        <v>-0.118282,</v>
      </c>
      <c r="P713" s="7" t="str">
        <f>IF(OR(DATABASE!N713="",ISERROR(DATABASE!N713),DATABASE!N713=FALSE),"0",DATABASE!N713)&amp;","</f>
        <v>0.0071075,</v>
      </c>
      <c r="Q713" s="7" t="str">
        <f>IF(OR(DATABASE!O713="",ISERROR(DATABASE!O713),DATABASE!O713=FALSE),"0",DATABASE!O713)&amp;","</f>
        <v>-0.00000482652,</v>
      </c>
      <c r="R713" s="7" t="str">
        <f>IF(OR(DATABASE!P713="",ISERROR(DATABASE!P713),DATABASE!P713=FALSE),"0",DATABASE!P713)&amp;","</f>
        <v>0.000000001748788,</v>
      </c>
      <c r="S713" s="7" t="str">
        <f>IF(OR(DATABASE!Q713="",ISERROR(DATABASE!Q713),DATABASE!Q713=FALSE),"0",DATABASE!Q713)&amp;","</f>
        <v>-2.163632E-13,</v>
      </c>
      <c r="T713" s="7" t="str">
        <f>IF(OR(DATABASE!R713="",ISERROR(DATABASE!R713),DATABASE!R713=FALSE),"0",DATABASE!R713)&amp;","</f>
        <v>-298,</v>
      </c>
      <c r="U713" s="7" t="str">
        <f>IF(OR(DATABASE!S713="",ISERROR(DATABASE!S713),DATABASE!S713=FALSE),"0",DATABASE!S713)&amp;","</f>
        <v>133,</v>
      </c>
      <c r="V713" s="7" t="str">
        <f>IF(OR(DATABASE!T713="",ISERROR(DATABASE!T713),DATABASE!T713=FALSE),"0",DATABASE!T713)&amp;","</f>
        <v>-297.4279375,</v>
      </c>
      <c r="W713" s="7" t="str">
        <f>IF(OR(DATABASE!U713="",ISERROR(DATABASE!U713),DATABASE!U713=FALSE),"0",DATABASE!U713)&amp;","</f>
        <v>1.40783764648437,</v>
      </c>
      <c r="X713" s="7">
        <f>IF(OR(DATABASE!V713="",ISERROR(DATABASE!V713),DATABASE!V713=FALSE),"0",DATABASE!V713)</f>
        <v>1.2015683203935623E-4</v>
      </c>
      <c r="Y713" t="s">
        <v>5115</v>
      </c>
    </row>
    <row r="714" spans="2:25" x14ac:dyDescent="0.25">
      <c r="B714" t="s">
        <v>5116</v>
      </c>
      <c r="C714" s="8" t="str">
        <f>""""&amp;DATABASE!A714&amp;""","</f>
        <v>"2016-57-1",</v>
      </c>
      <c r="D714" s="8" t="str">
        <f>""""&amp;DATABASE!B714&amp;""","</f>
        <v>"nDecylAmine",</v>
      </c>
      <c r="E714" s="8" t="str">
        <f>""""&amp;DATABASE!C714&amp;""","</f>
        <v>"C10H23N",</v>
      </c>
      <c r="F714" s="8" t="str">
        <f>""""&amp;DATABASE!D714&amp;""","</f>
        <v>"Misc",</v>
      </c>
      <c r="G714" s="8" t="str">
        <f>""""&amp;DATABASE!E714&amp;""","</f>
        <v>"(CH2)8 CH3 CH2NH2 ",</v>
      </c>
      <c r="H714" s="7" t="str">
        <f>IF(OR(DATABASE!F714="",ISERROR(DATABASE!F714),DATABASE!F714=FALSE),"0",DATABASE!F714)&amp;","</f>
        <v>157.29800415039,</v>
      </c>
      <c r="I714" s="7" t="str">
        <f>IF(OR(DATABASE!G714="",ISERROR(DATABASE!G714),DATABASE!G714=FALSE),"0",DATABASE!G714)&amp;","</f>
        <v>0.791565143638741,</v>
      </c>
      <c r="J714" s="7" t="str">
        <f>IF(OR(DATABASE!H714="",ISERROR(DATABASE!H714),DATABASE!H714=FALSE),"0",DATABASE!H714)&amp;","</f>
        <v>493.648010253906,</v>
      </c>
      <c r="K714" s="7" t="str">
        <f>IF(OR(DATABASE!I714="",ISERROR(DATABASE!I714),DATABASE!I714=FALSE),"0",DATABASE!I714)&amp;","</f>
        <v>663,</v>
      </c>
      <c r="L714" s="7" t="str">
        <f>IF(OR(DATABASE!J714="",ISERROR(DATABASE!J714),DATABASE!J714=FALSE),"0",DATABASE!J714)&amp;","</f>
        <v>21.8,</v>
      </c>
      <c r="M714" s="7" t="str">
        <f>IF(OR(DATABASE!K714="",ISERROR(DATABASE!K714),DATABASE!K714=FALSE),"0",DATABASE!K714)&amp;","</f>
        <v>0.629000008106231,</v>
      </c>
      <c r="N714" s="7" t="str">
        <f>IF(OR(DATABASE!L714="",ISERROR(DATABASE!L714),DATABASE!L714=FALSE),"0",DATABASE!L714)&amp;","</f>
        <v>0.66855102777481,</v>
      </c>
      <c r="O714" s="7" t="str">
        <f>IF(OR(DATABASE!M714="",ISERROR(DATABASE!M714),DATABASE!M714=FALSE),"0",DATABASE!M714)&amp;","</f>
        <v>-0.0690515,</v>
      </c>
      <c r="P714" s="7" t="str">
        <f>IF(OR(DATABASE!N714="",ISERROR(DATABASE!N714),DATABASE!N714=FALSE),"0",DATABASE!N714)&amp;","</f>
        <v>0.00683038,</v>
      </c>
      <c r="Q714" s="7" t="str">
        <f>IF(OR(DATABASE!O714="",ISERROR(DATABASE!O714),DATABASE!O714=FALSE),"0",DATABASE!O714)&amp;","</f>
        <v>-0.0000043695,</v>
      </c>
      <c r="R714" s="7" t="str">
        <f>IF(OR(DATABASE!P714="",ISERROR(DATABASE!P714),DATABASE!P714=FALSE),"0",DATABASE!P714)&amp;","</f>
        <v>0.000000001424912,</v>
      </c>
      <c r="S714" s="7" t="str">
        <f>IF(OR(DATABASE!Q714="",ISERROR(DATABASE!Q714),DATABASE!Q714=FALSE),"0",DATABASE!Q714)&amp;","</f>
        <v>-1.544752E-13,</v>
      </c>
      <c r="T714" s="7" t="str">
        <f>IF(OR(DATABASE!R714="",ISERROR(DATABASE!R714),DATABASE!R714=FALSE),"0",DATABASE!R714)&amp;","</f>
        <v>-215,</v>
      </c>
      <c r="U714" s="7" t="str">
        <f>IF(OR(DATABASE!S714="",ISERROR(DATABASE!S714),DATABASE!S714=FALSE),"0",DATABASE!S714)&amp;","</f>
        <v>99.76,</v>
      </c>
      <c r="V714" s="7" t="str">
        <f>IF(OR(DATABASE!T714="",ISERROR(DATABASE!T714),DATABASE!T714=FALSE),"0",DATABASE!T714)&amp;","</f>
        <v>-214.4774375,</v>
      </c>
      <c r="W714" s="7" t="str">
        <f>IF(OR(DATABASE!U714="",ISERROR(DATABASE!U714),DATABASE!U714=FALSE),"0",DATABASE!U714)&amp;","</f>
        <v>1.02677709960938,</v>
      </c>
      <c r="X714" s="7">
        <f>IF(OR(DATABASE!V714="",ISERROR(DATABASE!V714),DATABASE!V714=FALSE),"0",DATABASE!V714)</f>
        <v>9.1148026287555698E-5</v>
      </c>
      <c r="Y714" t="s">
        <v>5115</v>
      </c>
    </row>
    <row r="715" spans="2:25" x14ac:dyDescent="0.25">
      <c r="B715" t="s">
        <v>5116</v>
      </c>
      <c r="C715" s="8" t="str">
        <f>""""&amp;DATABASE!A715&amp;""","</f>
        <v>"2027-19-2",</v>
      </c>
      <c r="D715" s="8" t="str">
        <f>""""&amp;DATABASE!B715&amp;""","</f>
        <v>"2-PROPYLNAPHTHALENE",</v>
      </c>
      <c r="E715" s="8" t="str">
        <f>""""&amp;DATABASE!C715&amp;""","</f>
        <v>"C13H14",</v>
      </c>
      <c r="F715" s="8" t="str">
        <f>""""&amp;DATABASE!D715&amp;""","</f>
        <v>"MISC",</v>
      </c>
      <c r="G715" s="8" t="str">
        <f>""""&amp;DATABASE!E715&amp;""","</f>
        <v>"",</v>
      </c>
      <c r="H715" s="7" t="str">
        <f>IF(OR(DATABASE!F715="",ISERROR(DATABASE!F715),DATABASE!F715=FALSE),"0",DATABASE!F715)&amp;","</f>
        <v>170.254,</v>
      </c>
      <c r="I715" s="7" t="str">
        <f>IF(OR(DATABASE!G715="",ISERROR(DATABASE!G715),DATABASE!G715=FALSE),"0",DATABASE!G715)&amp;","</f>
        <v>0.973,</v>
      </c>
      <c r="J715" s="7" t="str">
        <f>IF(OR(DATABASE!H715="",ISERROR(DATABASE!H715),DATABASE!H715=FALSE),"0",DATABASE!H715)&amp;","</f>
        <v>546.66,</v>
      </c>
      <c r="K715" s="7" t="str">
        <f>IF(OR(DATABASE!I715="",ISERROR(DATABASE!I715),DATABASE!I715=FALSE),"0",DATABASE!I715)&amp;","</f>
        <v>772.44,</v>
      </c>
      <c r="L715" s="7" t="str">
        <f>IF(OR(DATABASE!J715="",ISERROR(DATABASE!J715),DATABASE!J715=FALSE),"0",DATABASE!J715)&amp;","</f>
        <v>27.56,</v>
      </c>
      <c r="M715" s="7" t="str">
        <f>IF(OR(DATABASE!K715="",ISERROR(DATABASE!K715),DATABASE!K715=FALSE),"0",DATABASE!K715)&amp;","</f>
        <v>0.5775,</v>
      </c>
      <c r="N715" s="7" t="str">
        <f>IF(OR(DATABASE!L715="",ISERROR(DATABASE!L715),DATABASE!L715=FALSE),"0",DATABASE!L715)&amp;","</f>
        <v>0.488,</v>
      </c>
      <c r="O715" s="7" t="str">
        <f>IF(OR(DATABASE!M715="",ISERROR(DATABASE!M715),DATABASE!M715=FALSE),"0",DATABASE!M715)&amp;","</f>
        <v>-0.312204118552281,</v>
      </c>
      <c r="P715" s="7" t="str">
        <f>IF(OR(DATABASE!N715="",ISERROR(DATABASE!N715),DATABASE!N715=FALSE),"0",DATABASE!N715)&amp;","</f>
        <v>0.00635051158856767,</v>
      </c>
      <c r="Q715" s="7" t="str">
        <f>IF(OR(DATABASE!O715="",ISERROR(DATABASE!O715),DATABASE!O715=FALSE),"0",DATABASE!O715)&amp;","</f>
        <v>-4.3878557919344E-06,</v>
      </c>
      <c r="R715" s="7" t="str">
        <f>IF(OR(DATABASE!P715="",ISERROR(DATABASE!P715),DATABASE!P715=FALSE),"0",DATABASE!P715)&amp;","</f>
        <v>1.195038002044E-09,</v>
      </c>
      <c r="S715" s="7" t="str">
        <f>IF(OR(DATABASE!Q715="",ISERROR(DATABASE!Q715),DATABASE!Q715=FALSE),"0",DATABASE!Q715)&amp;","</f>
        <v>0,</v>
      </c>
      <c r="T715" s="7" t="str">
        <f>IF(OR(DATABASE!R715="",ISERROR(DATABASE!R715),DATABASE!R715=FALSE),"0",DATABASE!R715)&amp;","</f>
        <v>73.47,</v>
      </c>
      <c r="U715" s="7" t="str">
        <f>IF(OR(DATABASE!S715="",ISERROR(DATABASE!S715),DATABASE!S715=FALSE),"0",DATABASE!S715)&amp;","</f>
        <v>231,</v>
      </c>
      <c r="V715" s="7" t="str">
        <f>IF(OR(DATABASE!T715="",ISERROR(DATABASE!T715),DATABASE!T715=FALSE),"0",DATABASE!T715)&amp;","</f>
        <v>0.070476,</v>
      </c>
      <c r="W715" s="7" t="str">
        <f>IF(OR(DATABASE!U715="",ISERROR(DATABASE!U715),DATABASE!U715=FALSE),"0",DATABASE!U715)&amp;","</f>
        <v>0.523,</v>
      </c>
      <c r="X715" s="7">
        <f>IF(OR(DATABASE!V715="",ISERROR(DATABASE!V715),DATABASE!V715=FALSE),"0",DATABASE!V715)</f>
        <v>4.5300000000000002E-8</v>
      </c>
      <c r="Y715" t="s">
        <v>5115</v>
      </c>
    </row>
    <row r="716" spans="2:25" x14ac:dyDescent="0.25">
      <c r="B716" t="s">
        <v>5116</v>
      </c>
      <c r="C716" s="8" t="str">
        <f>""""&amp;DATABASE!A716&amp;""","</f>
        <v>"20278-84-6",</v>
      </c>
      <c r="D716" s="8" t="str">
        <f>""""&amp;DATABASE!B716&amp;""","</f>
        <v>"245-Mheptane",</v>
      </c>
      <c r="E716" s="8" t="str">
        <f>""""&amp;DATABASE!C716&amp;""","</f>
        <v>"C10H22",</v>
      </c>
      <c r="F716" s="8" t="str">
        <f>""""&amp;DATABASE!D716&amp;""","</f>
        <v>"PN",</v>
      </c>
      <c r="G716" s="8" t="str">
        <f>""""&amp;DATABASE!E716&amp;""","</f>
        <v>"(CH3)5 (CH2)2 (CH)3 ",</v>
      </c>
      <c r="H716" s="7" t="str">
        <f>IF(OR(DATABASE!F716="",ISERROR(DATABASE!F716),DATABASE!F716=FALSE),"0",DATABASE!F716)&amp;","</f>
        <v>142.285003662109,</v>
      </c>
      <c r="I716" s="7" t="str">
        <f>IF(OR(DATABASE!G716="",ISERROR(DATABASE!G716),DATABASE!G716=FALSE),"0",DATABASE!G716)&amp;","</f>
        <v>0.745105003919484,</v>
      </c>
      <c r="J716" s="7" t="str">
        <f>IF(OR(DATABASE!H716="",ISERROR(DATABASE!H716),DATABASE!H716=FALSE),"0",DATABASE!H716)&amp;","</f>
        <v>429.648010253906,</v>
      </c>
      <c r="K716" s="7" t="str">
        <f>IF(OR(DATABASE!I716="",ISERROR(DATABASE!I716),DATABASE!I716=FALSE),"0",DATABASE!I716)&amp;","</f>
        <v>606.927001953125,</v>
      </c>
      <c r="L716" s="7" t="str">
        <f>IF(OR(DATABASE!J716="",ISERROR(DATABASE!J716),DATABASE!J716=FALSE),"0",DATABASE!J716)&amp;","</f>
        <v>22.407900390625,</v>
      </c>
      <c r="M716" s="7" t="str">
        <f>IF(OR(DATABASE!K716="",ISERROR(DATABASE!K716),DATABASE!K716=FALSE),"0",DATABASE!K716)&amp;","</f>
        <v>0.543510019779205,</v>
      </c>
      <c r="N716" s="7" t="str">
        <f>IF(OR(DATABASE!L716="",ISERROR(DATABASE!L716),DATABASE!L716=FALSE),"0",DATABASE!L716)&amp;","</f>
        <v>0.441500008106232,</v>
      </c>
      <c r="O716" s="7" t="str">
        <f>IF(OR(DATABASE!M716="",ISERROR(DATABASE!M716),DATABASE!M716=FALSE),"0",DATABASE!M716)&amp;","</f>
        <v>0.12969,</v>
      </c>
      <c r="P716" s="7" t="str">
        <f>IF(OR(DATABASE!N716="",ISERROR(DATABASE!N716),DATABASE!N716=FALSE),"0",DATABASE!N716)&amp;","</f>
        <v>0.005692,</v>
      </c>
      <c r="Q716" s="7" t="str">
        <f>IF(OR(DATABASE!O716="",ISERROR(DATABASE!O716),DATABASE!O716=FALSE),"0",DATABASE!O716)&amp;","</f>
        <v>-0.000002075268,</v>
      </c>
      <c r="R716" s="7" t="str">
        <f>IF(OR(DATABASE!P716="",ISERROR(DATABASE!P716),DATABASE!P716=FALSE),"0",DATABASE!P716)&amp;","</f>
        <v>0,</v>
      </c>
      <c r="S716" s="7" t="str">
        <f>IF(OR(DATABASE!Q716="",ISERROR(DATABASE!Q716),DATABASE!Q716=FALSE),"0",DATABASE!Q716)&amp;","</f>
        <v>0,</v>
      </c>
      <c r="T716" s="7" t="str">
        <f>IF(OR(DATABASE!R716="",ISERROR(DATABASE!R716),DATABASE!R716=FALSE),"0",DATABASE!R716)&amp;","</f>
        <v>-261.791,</v>
      </c>
      <c r="U716" s="7" t="str">
        <f>IF(OR(DATABASE!S716="",ISERROR(DATABASE!S716),DATABASE!S716=FALSE),"0",DATABASE!S716)&amp;","</f>
        <v>30.54,</v>
      </c>
      <c r="V716" s="7" t="str">
        <f>IF(OR(DATABASE!T716="",ISERROR(DATABASE!T716),DATABASE!T716=FALSE),"0",DATABASE!T716)&amp;","</f>
        <v>-266.45,</v>
      </c>
      <c r="W716" s="7" t="str">
        <f>IF(OR(DATABASE!U716="",ISERROR(DATABASE!U716),DATABASE!U716=FALSE),"0",DATABASE!U716)&amp;","</f>
        <v>0.971440002441406,</v>
      </c>
      <c r="X716" s="7">
        <f>IF(OR(DATABASE!V716="",ISERROR(DATABASE!V716),DATABASE!V716=FALSE),"0",DATABASE!V716)</f>
        <v>7.4280902743339541E-5</v>
      </c>
      <c r="Y716" t="s">
        <v>5115</v>
      </c>
    </row>
    <row r="717" spans="2:25" x14ac:dyDescent="0.25">
      <c r="B717" t="s">
        <v>5116</v>
      </c>
      <c r="C717" s="8" t="str">
        <f>""""&amp;DATABASE!A717&amp;""","</f>
        <v>"20278-85-7",</v>
      </c>
      <c r="D717" s="8" t="str">
        <f>""""&amp;DATABASE!B717&amp;""","</f>
        <v>"235-Mheptane",</v>
      </c>
      <c r="E717" s="8" t="str">
        <f>""""&amp;DATABASE!C717&amp;""","</f>
        <v>"C10H22",</v>
      </c>
      <c r="F717" s="8" t="str">
        <f>""""&amp;DATABASE!D717&amp;""","</f>
        <v>"PN",</v>
      </c>
      <c r="G717" s="8" t="str">
        <f>""""&amp;DATABASE!E717&amp;""","</f>
        <v>"(CH3)5 (CH2)2 (CH)3 ",</v>
      </c>
      <c r="H717" s="7" t="str">
        <f>IF(OR(DATABASE!F717="",ISERROR(DATABASE!F717),DATABASE!F717=FALSE),"0",DATABASE!F717)&amp;","</f>
        <v>142.285003662109,</v>
      </c>
      <c r="I717" s="7" t="str">
        <f>IF(OR(DATABASE!G717="",ISERROR(DATABASE!G717),DATABASE!G717=FALSE),"0",DATABASE!G717)&amp;","</f>
        <v>0.748259911421143,</v>
      </c>
      <c r="J717" s="7" t="str">
        <f>IF(OR(DATABASE!H717="",ISERROR(DATABASE!H717),DATABASE!H717=FALSE),"0",DATABASE!H717)&amp;","</f>
        <v>433.871002197265,</v>
      </c>
      <c r="K717" s="7" t="str">
        <f>IF(OR(DATABASE!I717="",ISERROR(DATABASE!I717),DATABASE!I717=FALSE),"0",DATABASE!I717)&amp;","</f>
        <v>612.872009277343,</v>
      </c>
      <c r="L717" s="7" t="str">
        <f>IF(OR(DATABASE!J717="",ISERROR(DATABASE!J717),DATABASE!J717=FALSE),"0",DATABASE!J717)&amp;","</f>
        <v>22.407900390625,</v>
      </c>
      <c r="M717" s="7" t="str">
        <f>IF(OR(DATABASE!K717="",ISERROR(DATABASE!K717),DATABASE!K717=FALSE),"0",DATABASE!K717)&amp;","</f>
        <v>0.547070026397705,</v>
      </c>
      <c r="N717" s="7" t="str">
        <f>IF(OR(DATABASE!L717="",ISERROR(DATABASE!L717),DATABASE!L717=FALSE),"0",DATABASE!L717)&amp;","</f>
        <v>0.449470013380051,</v>
      </c>
      <c r="O717" s="7" t="str">
        <f>IF(OR(DATABASE!M717="",ISERROR(DATABASE!M717),DATABASE!M717=FALSE),"0",DATABASE!M717)&amp;","</f>
        <v>0.126498,</v>
      </c>
      <c r="P717" s="7" t="str">
        <f>IF(OR(DATABASE!N717="",ISERROR(DATABASE!N717),DATABASE!N717=FALSE),"0",DATABASE!N717)&amp;","</f>
        <v>0.005694,</v>
      </c>
      <c r="Q717" s="7" t="str">
        <f>IF(OR(DATABASE!O717="",ISERROR(DATABASE!O717),DATABASE!O717=FALSE),"0",DATABASE!O717)&amp;","</f>
        <v>-0.000002078238,</v>
      </c>
      <c r="R717" s="7" t="str">
        <f>IF(OR(DATABASE!P717="",ISERROR(DATABASE!P717),DATABASE!P717=FALSE),"0",DATABASE!P717)&amp;","</f>
        <v>0,</v>
      </c>
      <c r="S717" s="7" t="str">
        <f>IF(OR(DATABASE!Q717="",ISERROR(DATABASE!Q717),DATABASE!Q717=FALSE),"0",DATABASE!Q717)&amp;","</f>
        <v>0,</v>
      </c>
      <c r="T717" s="7" t="str">
        <f>IF(OR(DATABASE!R717="",ISERROR(DATABASE!R717),DATABASE!R717=FALSE),"0",DATABASE!R717)&amp;","</f>
        <v>-261.791,</v>
      </c>
      <c r="U717" s="7" t="str">
        <f>IF(OR(DATABASE!S717="",ISERROR(DATABASE!S717),DATABASE!S717=FALSE),"0",DATABASE!S717)&amp;","</f>
        <v>30.54,</v>
      </c>
      <c r="V717" s="7" t="str">
        <f>IF(OR(DATABASE!T717="",ISERROR(DATABASE!T717),DATABASE!T717=FALSE),"0",DATABASE!T717)&amp;","</f>
        <v>-266.45,</v>
      </c>
      <c r="W717" s="7" t="str">
        <f>IF(OR(DATABASE!U717="",ISERROR(DATABASE!U717),DATABASE!U717=FALSE),"0",DATABASE!U717)&amp;","</f>
        <v>0.971440002441406,</v>
      </c>
      <c r="X717" s="7">
        <f>IF(OR(DATABASE!V717="",ISERROR(DATABASE!V717),DATABASE!V717=FALSE),"0",DATABASE!V717)</f>
        <v>7.4280902743339541E-5</v>
      </c>
      <c r="Y717" t="s">
        <v>5115</v>
      </c>
    </row>
    <row r="718" spans="2:25" x14ac:dyDescent="0.25">
      <c r="B718" t="s">
        <v>5116</v>
      </c>
      <c r="C718" s="8" t="str">
        <f>""""&amp;DATABASE!A718&amp;""","</f>
        <v>"20278-87-9",</v>
      </c>
      <c r="D718" s="8" t="str">
        <f>""""&amp;DATABASE!B718&amp;""","</f>
        <v>"334-Mheptane",</v>
      </c>
      <c r="E718" s="8" t="str">
        <f>""""&amp;DATABASE!C718&amp;""","</f>
        <v>"C10H22",</v>
      </c>
      <c r="F718" s="8" t="str">
        <f>""""&amp;DATABASE!D718&amp;""","</f>
        <v>"PN",</v>
      </c>
      <c r="G718" s="8" t="str">
        <f>""""&amp;DATABASE!E718&amp;""","</f>
        <v>"(CH3)5 (CH2)3 CH C ",</v>
      </c>
      <c r="H718" s="7" t="str">
        <f>IF(OR(DATABASE!F718="",ISERROR(DATABASE!F718),DATABASE!F718=FALSE),"0",DATABASE!F718)&amp;","</f>
        <v>142.285003662109,</v>
      </c>
      <c r="I718" s="7" t="str">
        <f>IF(OR(DATABASE!G718="",ISERROR(DATABASE!G718),DATABASE!G718=FALSE),"0",DATABASE!G718)&amp;","</f>
        <v>0.75992675227562,</v>
      </c>
      <c r="J718" s="7" t="str">
        <f>IF(OR(DATABASE!H718="",ISERROR(DATABASE!H718),DATABASE!H718=FALSE),"0",DATABASE!H718)&amp;","</f>
        <v>435.039001464843,</v>
      </c>
      <c r="K718" s="7" t="str">
        <f>IF(OR(DATABASE!I718="",ISERROR(DATABASE!I718),DATABASE!I718=FALSE),"0",DATABASE!I718)&amp;","</f>
        <v>622.148010253906,</v>
      </c>
      <c r="L718" s="7" t="str">
        <f>IF(OR(DATABASE!J718="",ISERROR(DATABASE!J718),DATABASE!J718=FALSE),"0",DATABASE!J718)&amp;","</f>
        <v>23.7178002929688,</v>
      </c>
      <c r="M718" s="7" t="str">
        <f>IF(OR(DATABASE!K718="",ISERROR(DATABASE!K718),DATABASE!K718=FALSE),"0",DATABASE!K718)&amp;","</f>
        <v>0.525770008563995,</v>
      </c>
      <c r="N718" s="7" t="str">
        <f>IF(OR(DATABASE!L718="",ISERROR(DATABASE!L718),DATABASE!L718=FALSE),"0",DATABASE!L718)&amp;","</f>
        <v>0.430550009012222,</v>
      </c>
      <c r="O718" s="7" t="str">
        <f>IF(OR(DATABASE!M718="",ISERROR(DATABASE!M718),DATABASE!M718=FALSE),"0",DATABASE!M718)&amp;","</f>
        <v>0.0837068,</v>
      </c>
      <c r="P718" s="7" t="str">
        <f>IF(OR(DATABASE!N718="",ISERROR(DATABASE!N718),DATABASE!N718=FALSE),"0",DATABASE!N718)&amp;","</f>
        <v>0.00570198,</v>
      </c>
      <c r="Q718" s="7" t="str">
        <f>IF(OR(DATABASE!O718="",ISERROR(DATABASE!O718),DATABASE!O718=FALSE),"0",DATABASE!O718)&amp;","</f>
        <v>-0.000002089068,</v>
      </c>
      <c r="R718" s="7" t="str">
        <f>IF(OR(DATABASE!P718="",ISERROR(DATABASE!P718),DATABASE!P718=FALSE),"0",DATABASE!P718)&amp;","</f>
        <v>0,</v>
      </c>
      <c r="S718" s="7" t="str">
        <f>IF(OR(DATABASE!Q718="",ISERROR(DATABASE!Q718),DATABASE!Q718=FALSE),"0",DATABASE!Q718)&amp;","</f>
        <v>0,</v>
      </c>
      <c r="T718" s="7" t="str">
        <f>IF(OR(DATABASE!R718="",ISERROR(DATABASE!R718),DATABASE!R718=FALSE),"0",DATABASE!R718)&amp;","</f>
        <v>-257.734,</v>
      </c>
      <c r="U718" s="7" t="str">
        <f>IF(OR(DATABASE!S718="",ISERROR(DATABASE!S718),DATABASE!S718=FALSE),"0",DATABASE!S718)&amp;","</f>
        <v>0,</v>
      </c>
      <c r="V718" s="7" t="str">
        <f>IF(OR(DATABASE!T718="",ISERROR(DATABASE!T718),DATABASE!T718=FALSE),"0",DATABASE!T718)&amp;","</f>
        <v>-262.65,</v>
      </c>
      <c r="W718" s="7" t="str">
        <f>IF(OR(DATABASE!U718="",ISERROR(DATABASE!U718),DATABASE!U718=FALSE),"0",DATABASE!U718)&amp;","</f>
        <v>0.97725,</v>
      </c>
      <c r="X718" s="7">
        <f>IF(OR(DATABASE!V718="",ISERROR(DATABASE!V718),DATABASE!V718=FALSE),"0",DATABASE!V718)</f>
        <v>6.8660803139209743E-5</v>
      </c>
      <c r="Y718" t="s">
        <v>5115</v>
      </c>
    </row>
    <row r="719" spans="2:25" x14ac:dyDescent="0.25">
      <c r="B719" t="s">
        <v>5116</v>
      </c>
      <c r="C719" s="8" t="str">
        <f>""""&amp;DATABASE!A719&amp;""","</f>
        <v>"20278-88-0",</v>
      </c>
      <c r="D719" s="8" t="str">
        <f>""""&amp;DATABASE!B719&amp;""","</f>
        <v>"344-Mheptane",</v>
      </c>
      <c r="E719" s="8" t="str">
        <f>""""&amp;DATABASE!C719&amp;""","</f>
        <v>"C10H22",</v>
      </c>
      <c r="F719" s="8" t="str">
        <f>""""&amp;DATABASE!D719&amp;""","</f>
        <v>"PN",</v>
      </c>
      <c r="G719" s="8" t="str">
        <f>""""&amp;DATABASE!E719&amp;""","</f>
        <v>"(CH3)5 (CH2)3 CH C ",</v>
      </c>
      <c r="H719" s="7" t="str">
        <f>IF(OR(DATABASE!F719="",ISERROR(DATABASE!F719),DATABASE!F719=FALSE),"0",DATABASE!F719)&amp;","</f>
        <v>142.285003662109,</v>
      </c>
      <c r="I719" s="7" t="str">
        <f>IF(OR(DATABASE!G719="",ISERROR(DATABASE!G719),DATABASE!G719=FALSE),"0",DATABASE!G719)&amp;","</f>
        <v>0.760745505816095,</v>
      </c>
      <c r="J719" s="7" t="str">
        <f>IF(OR(DATABASE!H719="",ISERROR(DATABASE!H719),DATABASE!H719=FALSE),"0",DATABASE!H719)&amp;","</f>
        <v>434.260009765625,</v>
      </c>
      <c r="K719" s="7" t="str">
        <f>IF(OR(DATABASE!I719="",ISERROR(DATABASE!I719),DATABASE!I719=FALSE),"0",DATABASE!I719)&amp;","</f>
        <v>621.039001464843,</v>
      </c>
      <c r="L719" s="7" t="str">
        <f>IF(OR(DATABASE!J719="",ISERROR(DATABASE!J719),DATABASE!J719=FALSE),"0",DATABASE!J719)&amp;","</f>
        <v>23.7178002929688,</v>
      </c>
      <c r="M719" s="7" t="str">
        <f>IF(OR(DATABASE!K719="",ISERROR(DATABASE!K719),DATABASE!K719=FALSE),"0",DATABASE!K719)&amp;","</f>
        <v>0.523980021476745,</v>
      </c>
      <c r="N719" s="7" t="str">
        <f>IF(OR(DATABASE!L719="",ISERROR(DATABASE!L719),DATABASE!L719=FALSE),"0",DATABASE!L719)&amp;","</f>
        <v>0.427040010690689,</v>
      </c>
      <c r="O719" s="7" t="str">
        <f>IF(OR(DATABASE!M719="",ISERROR(DATABASE!M719),DATABASE!M719=FALSE),"0",DATABASE!M719)&amp;","</f>
        <v>0.07877,</v>
      </c>
      <c r="P719" s="7" t="str">
        <f>IF(OR(DATABASE!N719="",ISERROR(DATABASE!N719),DATABASE!N719=FALSE),"0",DATABASE!N719)&amp;","</f>
        <v>0.00570298,</v>
      </c>
      <c r="Q719" s="7" t="str">
        <f>IF(OR(DATABASE!O719="",ISERROR(DATABASE!O719),DATABASE!O719=FALSE),"0",DATABASE!O719)&amp;","</f>
        <v>-0.000002089818,</v>
      </c>
      <c r="R719" s="7" t="str">
        <f>IF(OR(DATABASE!P719="",ISERROR(DATABASE!P719),DATABASE!P719=FALSE),"0",DATABASE!P719)&amp;","</f>
        <v>0,</v>
      </c>
      <c r="S719" s="7" t="str">
        <f>IF(OR(DATABASE!Q719="",ISERROR(DATABASE!Q719),DATABASE!Q719=FALSE),"0",DATABASE!Q719)&amp;","</f>
        <v>0,</v>
      </c>
      <c r="T719" s="7" t="str">
        <f>IF(OR(DATABASE!R719="",ISERROR(DATABASE!R719),DATABASE!R719=FALSE),"0",DATABASE!R719)&amp;","</f>
        <v>-257.105,</v>
      </c>
      <c r="U719" s="7" t="str">
        <f>IF(OR(DATABASE!S719="",ISERROR(DATABASE!S719),DATABASE!S719=FALSE),"0",DATABASE!S719)&amp;","</f>
        <v>0,</v>
      </c>
      <c r="V719" s="7" t="str">
        <f>IF(OR(DATABASE!T719="",ISERROR(DATABASE!T719),DATABASE!T719=FALSE),"0",DATABASE!T719)&amp;","</f>
        <v>-262.65,</v>
      </c>
      <c r="W719" s="7" t="str">
        <f>IF(OR(DATABASE!U719="",ISERROR(DATABASE!U719),DATABASE!U719=FALSE),"0",DATABASE!U719)&amp;","</f>
        <v>0.97725,</v>
      </c>
      <c r="X719" s="7">
        <f>IF(OR(DATABASE!V719="",ISERROR(DATABASE!V719),DATABASE!V719=FALSE),"0",DATABASE!V719)</f>
        <v>6.8660803139209743E-5</v>
      </c>
      <c r="Y719" t="s">
        <v>5115</v>
      </c>
    </row>
    <row r="720" spans="2:25" x14ac:dyDescent="0.25">
      <c r="B720" t="s">
        <v>5116</v>
      </c>
      <c r="C720" s="8" t="str">
        <f>""""&amp;DATABASE!A720&amp;""","</f>
        <v>"20278-89-1",</v>
      </c>
      <c r="D720" s="8" t="str">
        <f>""""&amp;DATABASE!B720&amp;""","</f>
        <v>"345-Mheptane",</v>
      </c>
      <c r="E720" s="8" t="str">
        <f>""""&amp;DATABASE!C720&amp;""","</f>
        <v>"C10H22",</v>
      </c>
      <c r="F720" s="8" t="str">
        <f>""""&amp;DATABASE!D720&amp;""","</f>
        <v>"PN",</v>
      </c>
      <c r="G720" s="8" t="str">
        <f>""""&amp;DATABASE!E720&amp;""","</f>
        <v>"(CH3)5 (CH2)2 (CH)3 ",</v>
      </c>
      <c r="H720" s="7" t="str">
        <f>IF(OR(DATABASE!F720="",ISERROR(DATABASE!F720),DATABASE!F720=FALSE),"0",DATABASE!F720)&amp;","</f>
        <v>142.285003662109,</v>
      </c>
      <c r="I720" s="7" t="str">
        <f>IF(OR(DATABASE!G720="",ISERROR(DATABASE!G720),DATABASE!G720=FALSE),"0",DATABASE!G720)&amp;","</f>
        <v>0.759110992237866,</v>
      </c>
      <c r="J720" s="7" t="str">
        <f>IF(OR(DATABASE!H720="",ISERROR(DATABASE!H720),DATABASE!H720=FALSE),"0",DATABASE!H720)&amp;","</f>
        <v>435.648010253906,</v>
      </c>
      <c r="K720" s="7" t="str">
        <f>IF(OR(DATABASE!I720="",ISERROR(DATABASE!I720),DATABASE!I720=FALSE),"0",DATABASE!I720)&amp;","</f>
        <v>619.648010253906,</v>
      </c>
      <c r="L720" s="7" t="str">
        <f>IF(OR(DATABASE!J720="",ISERROR(DATABASE!J720),DATABASE!J720=FALSE),"0",DATABASE!J720)&amp;","</f>
        <v>23.3731005859375,</v>
      </c>
      <c r="M720" s="7" t="str">
        <f>IF(OR(DATABASE!K720="",ISERROR(DATABASE!K720),DATABASE!K720=FALSE),"0",DATABASE!K720)&amp;","</f>
        <v>0.529320001602172,</v>
      </c>
      <c r="N720" s="7" t="str">
        <f>IF(OR(DATABASE!L720="",ISERROR(DATABASE!L720),DATABASE!L720=FALSE),"0",DATABASE!L720)&amp;","</f>
        <v>0.433730006217957,</v>
      </c>
      <c r="O720" s="7" t="str">
        <f>IF(OR(DATABASE!M720="",ISERROR(DATABASE!M720),DATABASE!M720=FALSE),"0",DATABASE!M720)&amp;","</f>
        <v>0.088246,</v>
      </c>
      <c r="P720" s="7" t="str">
        <f>IF(OR(DATABASE!N720="",ISERROR(DATABASE!N720),DATABASE!N720=FALSE),"0",DATABASE!N720)&amp;","</f>
        <v>0.00570198,</v>
      </c>
      <c r="Q720" s="7" t="str">
        <f>IF(OR(DATABASE!O720="",ISERROR(DATABASE!O720),DATABASE!O720=FALSE),"0",DATABASE!O720)&amp;","</f>
        <v>-0.000002088318,</v>
      </c>
      <c r="R720" s="7" t="str">
        <f>IF(OR(DATABASE!P720="",ISERROR(DATABASE!P720),DATABASE!P720=FALSE),"0",DATABASE!P720)&amp;","</f>
        <v>0,</v>
      </c>
      <c r="S720" s="7" t="str">
        <f>IF(OR(DATABASE!Q720="",ISERROR(DATABASE!Q720),DATABASE!Q720=FALSE),"0",DATABASE!Q720)&amp;","</f>
        <v>0,</v>
      </c>
      <c r="T720" s="7" t="str">
        <f>IF(OR(DATABASE!R720="",ISERROR(DATABASE!R720),DATABASE!R720=FALSE),"0",DATABASE!R720)&amp;","</f>
        <v>-254.052,</v>
      </c>
      <c r="U720" s="7" t="str">
        <f>IF(OR(DATABASE!S720="",ISERROR(DATABASE!S720),DATABASE!S720=FALSE),"0",DATABASE!S720)&amp;","</f>
        <v>0,</v>
      </c>
      <c r="V720" s="7" t="str">
        <f>IF(OR(DATABASE!T720="",ISERROR(DATABASE!T720),DATABASE!T720=FALSE),"0",DATABASE!T720)&amp;","</f>
        <v>-259.802,</v>
      </c>
      <c r="W720" s="7" t="str">
        <f>IF(OR(DATABASE!U720="",ISERROR(DATABASE!U720),DATABASE!U720=FALSE),"0",DATABASE!U720)&amp;","</f>
        <v>0.971408020019531,</v>
      </c>
      <c r="X720" s="7">
        <f>IF(OR(DATABASE!V720="",ISERROR(DATABASE!V720),DATABASE!V720=FALSE),"0",DATABASE!V720)</f>
        <v>7.5692802667617803E-5</v>
      </c>
      <c r="Y720" t="s">
        <v>5115</v>
      </c>
    </row>
    <row r="721" spans="2:25" x14ac:dyDescent="0.25">
      <c r="B721" t="s">
        <v>5116</v>
      </c>
      <c r="C721" s="8" t="str">
        <f>""""&amp;DATABASE!A721&amp;""","</f>
        <v>"20291-60-5",</v>
      </c>
      <c r="D721" s="8" t="str">
        <f>""""&amp;DATABASE!B721&amp;""","</f>
        <v>"HEXYL METHYL SULFIDE",</v>
      </c>
      <c r="E721" s="8" t="str">
        <f>""""&amp;DATABASE!C721&amp;""","</f>
        <v>"C7H16S",</v>
      </c>
      <c r="F721" s="8" t="str">
        <f>""""&amp;DATABASE!D721&amp;""","</f>
        <v>"MISC",</v>
      </c>
      <c r="G721" s="8" t="str">
        <f>""""&amp;DATABASE!E721&amp;""","</f>
        <v>"",</v>
      </c>
      <c r="H721" s="7" t="str">
        <f>IF(OR(DATABASE!F721="",ISERROR(DATABASE!F721),DATABASE!F721=FALSE),"0",DATABASE!F721)&amp;","</f>
        <v>132.263,</v>
      </c>
      <c r="I721" s="7" t="str">
        <f>IF(OR(DATABASE!G721="",ISERROR(DATABASE!G721),DATABASE!G721=FALSE),"0",DATABASE!G721)&amp;","</f>
        <v>0.839,</v>
      </c>
      <c r="J721" s="7" t="str">
        <f>IF(OR(DATABASE!H721="",ISERROR(DATABASE!H721),DATABASE!H721=FALSE),"0",DATABASE!H721)&amp;","</f>
        <v>444.16,</v>
      </c>
      <c r="K721" s="7" t="str">
        <f>IF(OR(DATABASE!I721="",ISERROR(DATABASE!I721),DATABASE!I721=FALSE),"0",DATABASE!I721)&amp;","</f>
        <v>638.37,</v>
      </c>
      <c r="L721" s="7" t="str">
        <f>IF(OR(DATABASE!J721="",ISERROR(DATABASE!J721),DATABASE!J721=FALSE),"0",DATABASE!J721)&amp;","</f>
        <v>28.51,</v>
      </c>
      <c r="M721" s="7" t="str">
        <f>IF(OR(DATABASE!K721="",ISERROR(DATABASE!K721),DATABASE!K721=FALSE),"0",DATABASE!K721)&amp;","</f>
        <v>0.4815,</v>
      </c>
      <c r="N721" s="7" t="str">
        <f>IF(OR(DATABASE!L721="",ISERROR(DATABASE!L721),DATABASE!L721=FALSE),"0",DATABASE!L721)&amp;","</f>
        <v>0.42,</v>
      </c>
      <c r="O721" s="7" t="str">
        <f>IF(OR(DATABASE!M721="",ISERROR(DATABASE!M721),DATABASE!M721=FALSE),"0",DATABASE!M721)&amp;","</f>
        <v>0.122052274634629,</v>
      </c>
      <c r="P721" s="7" t="str">
        <f>IF(OR(DATABASE!N721="",ISERROR(DATABASE!N721),DATABASE!N721=FALSE),"0",DATABASE!N721)&amp;","</f>
        <v>0.00499028450889516,</v>
      </c>
      <c r="Q721" s="7" t="str">
        <f>IF(OR(DATABASE!O721="",ISERROR(DATABASE!O721),DATABASE!O721=FALSE),"0",DATABASE!O721)&amp;","</f>
        <v>-2.38615485812359E-06,</v>
      </c>
      <c r="R721" s="7" t="str">
        <f>IF(OR(DATABASE!P721="",ISERROR(DATABASE!P721),DATABASE!P721=FALSE),"0",DATABASE!P721)&amp;","</f>
        <v>4.28162071025154E-10,</v>
      </c>
      <c r="S721" s="7" t="str">
        <f>IF(OR(DATABASE!Q721="",ISERROR(DATABASE!Q721),DATABASE!Q721=FALSE),"0",DATABASE!Q721)&amp;","</f>
        <v>0,</v>
      </c>
      <c r="T721" s="7" t="str">
        <f>IF(OR(DATABASE!R721="",ISERROR(DATABASE!R721),DATABASE!R721=FALSE),"0",DATABASE!R721)&amp;","</f>
        <v>-143.39,</v>
      </c>
      <c r="U721" s="7" t="str">
        <f>IF(OR(DATABASE!S721="",ISERROR(DATABASE!S721),DATABASE!S721=FALSE),"0",DATABASE!S721)&amp;","</f>
        <v>43.47,</v>
      </c>
      <c r="V721" s="7" t="str">
        <f>IF(OR(DATABASE!T721="",ISERROR(DATABASE!T721),DATABASE!T721=FALSE),"0",DATABASE!T721)&amp;","</f>
        <v>-0.137588,</v>
      </c>
      <c r="W721" s="7" t="str">
        <f>IF(OR(DATABASE!U721="",ISERROR(DATABASE!U721),DATABASE!U721=FALSE),"0",DATABASE!U721)&amp;","</f>
        <v>0.573,</v>
      </c>
      <c r="X721" s="7">
        <f>IF(OR(DATABASE!V721="",ISERROR(DATABASE!V721),DATABASE!V721=FALSE),"0",DATABASE!V721)</f>
        <v>1.14E-7</v>
      </c>
      <c r="Y721" t="s">
        <v>5115</v>
      </c>
    </row>
    <row r="722" spans="2:25" x14ac:dyDescent="0.25">
      <c r="B722" t="s">
        <v>5116</v>
      </c>
      <c r="C722" s="8" t="str">
        <f>""""&amp;DATABASE!A722&amp;""","</f>
        <v>"20291-61-6",</v>
      </c>
      <c r="D722" s="8" t="str">
        <f>""""&amp;DATABASE!B722&amp;""","</f>
        <v>"HEPTYL METHYL SULFIDE",</v>
      </c>
      <c r="E722" s="8" t="str">
        <f>""""&amp;DATABASE!C722&amp;""","</f>
        <v>"C8H18S",</v>
      </c>
      <c r="F722" s="8" t="str">
        <f>""""&amp;DATABASE!D722&amp;""","</f>
        <v>"MISC",</v>
      </c>
      <c r="G722" s="8" t="str">
        <f>""""&amp;DATABASE!E722&amp;""","</f>
        <v>"",</v>
      </c>
      <c r="H722" s="7" t="str">
        <f>IF(OR(DATABASE!F722="",ISERROR(DATABASE!F722),DATABASE!F722=FALSE),"0",DATABASE!F722)&amp;","</f>
        <v>146.29,</v>
      </c>
      <c r="I722" s="7" t="str">
        <f>IF(OR(DATABASE!G722="",ISERROR(DATABASE!G722),DATABASE!G722=FALSE),"0",DATABASE!G722)&amp;","</f>
        <v>0.84,</v>
      </c>
      <c r="J722" s="7" t="str">
        <f>IF(OR(DATABASE!H722="",ISERROR(DATABASE!H722),DATABASE!H722=FALSE),"0",DATABASE!H722)&amp;","</f>
        <v>468.16,</v>
      </c>
      <c r="K722" s="7" t="str">
        <f>IF(OR(DATABASE!I722="",ISERROR(DATABASE!I722),DATABASE!I722=FALSE),"0",DATABASE!I722)&amp;","</f>
        <v>660.72,</v>
      </c>
      <c r="L722" s="7" t="str">
        <f>IF(OR(DATABASE!J722="",ISERROR(DATABASE!J722),DATABASE!J722=FALSE),"0",DATABASE!J722)&amp;","</f>
        <v>25.79,</v>
      </c>
      <c r="M722" s="7" t="str">
        <f>IF(OR(DATABASE!K722="",ISERROR(DATABASE!K722),DATABASE!K722=FALSE),"0",DATABASE!K722)&amp;","</f>
        <v>0.5375,</v>
      </c>
      <c r="N722" s="7" t="str">
        <f>IF(OR(DATABASE!L722="",ISERROR(DATABASE!L722),DATABASE!L722=FALSE),"0",DATABASE!L722)&amp;","</f>
        <v>0.465,</v>
      </c>
      <c r="O722" s="7" t="str">
        <f>IF(OR(DATABASE!M722="",ISERROR(DATABASE!M722),DATABASE!M722=FALSE),"0",DATABASE!M722)&amp;","</f>
        <v>0.10115523959259,</v>
      </c>
      <c r="P722" s="7" t="str">
        <f>IF(OR(DATABASE!N722="",ISERROR(DATABASE!N722),DATABASE!N722=FALSE),"0",DATABASE!N722)&amp;","</f>
        <v>0.0051761569485269,</v>
      </c>
      <c r="Q722" s="7" t="str">
        <f>IF(OR(DATABASE!O722="",ISERROR(DATABASE!O722),DATABASE!O722=FALSE),"0",DATABASE!O722)&amp;","</f>
        <v>-2.5547884339326E-06,</v>
      </c>
      <c r="R722" s="7" t="str">
        <f>IF(OR(DATABASE!P722="",ISERROR(DATABASE!P722),DATABASE!P722=FALSE),"0",DATABASE!P722)&amp;","</f>
        <v>4.81864789117506E-10,</v>
      </c>
      <c r="S722" s="7" t="str">
        <f>IF(OR(DATABASE!Q722="",ISERROR(DATABASE!Q722),DATABASE!Q722=FALSE),"0",DATABASE!Q722)&amp;","</f>
        <v>0,</v>
      </c>
      <c r="T722" s="7" t="str">
        <f>IF(OR(DATABASE!R722="",ISERROR(DATABASE!R722),DATABASE!R722=FALSE),"0",DATABASE!R722)&amp;","</f>
        <v>-163.97,</v>
      </c>
      <c r="U722" s="7" t="str">
        <f>IF(OR(DATABASE!S722="",ISERROR(DATABASE!S722),DATABASE!S722=FALSE),"0",DATABASE!S722)&amp;","</f>
        <v>51.92,</v>
      </c>
      <c r="V722" s="7" t="str">
        <f>IF(OR(DATABASE!T722="",ISERROR(DATABASE!T722),DATABASE!T722=FALSE),"0",DATABASE!T722)&amp;","</f>
        <v>-0.157568,</v>
      </c>
      <c r="W722" s="7" t="str">
        <f>IF(OR(DATABASE!U722="",ISERROR(DATABASE!U722),DATABASE!U722=FALSE),"0",DATABASE!U722)&amp;","</f>
        <v>0.665,</v>
      </c>
      <c r="X722" s="7">
        <f>IF(OR(DATABASE!V722="",ISERROR(DATABASE!V722),DATABASE!V722=FALSE),"0",DATABASE!V722)</f>
        <v>1.2499999999999999E-7</v>
      </c>
      <c r="Y722" t="s">
        <v>5115</v>
      </c>
    </row>
    <row r="723" spans="2:25" x14ac:dyDescent="0.25">
      <c r="B723" t="s">
        <v>5116</v>
      </c>
      <c r="C723" s="8" t="str">
        <f>""""&amp;DATABASE!A723&amp;""","</f>
        <v>"20291-91-2",</v>
      </c>
      <c r="D723" s="8" t="str">
        <f>""""&amp;DATABASE!B723&amp;""","</f>
        <v>"3-ETHYL-2,2-DIMETHYLHEXANE",</v>
      </c>
      <c r="E723" s="8" t="str">
        <f>""""&amp;DATABASE!C723&amp;""","</f>
        <v>"C10H22",</v>
      </c>
      <c r="F723" s="8" t="str">
        <f>""""&amp;DATABASE!D723&amp;""","</f>
        <v>"MISC",</v>
      </c>
      <c r="G723" s="8" t="str">
        <f>""""&amp;DATABASE!E723&amp;""","</f>
        <v>"",</v>
      </c>
      <c r="H723" s="7" t="str">
        <f>IF(OR(DATABASE!F723="",ISERROR(DATABASE!F723),DATABASE!F723=FALSE),"0",DATABASE!F723)&amp;","</f>
        <v>142.284,</v>
      </c>
      <c r="I723" s="7" t="str">
        <f>IF(OR(DATABASE!G723="",ISERROR(DATABASE!G723),DATABASE!G723=FALSE),"0",DATABASE!G723)&amp;","</f>
        <v>0.745,</v>
      </c>
      <c r="J723" s="7" t="str">
        <f>IF(OR(DATABASE!H723="",ISERROR(DATABASE!H723),DATABASE!H723=FALSE),"0",DATABASE!H723)&amp;","</f>
        <v>429.26,</v>
      </c>
      <c r="K723" s="7" t="str">
        <f>IF(OR(DATABASE!I723="",ISERROR(DATABASE!I723),DATABASE!I723=FALSE),"0",DATABASE!I723)&amp;","</f>
        <v>611.7,</v>
      </c>
      <c r="L723" s="7" t="str">
        <f>IF(OR(DATABASE!J723="",ISERROR(DATABASE!J723),DATABASE!J723=FALSE),"0",DATABASE!J723)&amp;","</f>
        <v>23.1,</v>
      </c>
      <c r="M723" s="7" t="str">
        <f>IF(OR(DATABASE!K723="",ISERROR(DATABASE!K723),DATABASE!K723=FALSE),"0",DATABASE!K723)&amp;","</f>
        <v>0.526,</v>
      </c>
      <c r="N723" s="7" t="str">
        <f>IF(OR(DATABASE!L723="",ISERROR(DATABASE!L723),DATABASE!L723=FALSE),"0",DATABASE!L723)&amp;","</f>
        <v>0.369,</v>
      </c>
      <c r="O723" s="7" t="str">
        <f>IF(OR(DATABASE!M723="",ISERROR(DATABASE!M723),DATABASE!M723=FALSE),"0",DATABASE!M723)&amp;","</f>
        <v>-0.377133057828006,</v>
      </c>
      <c r="P723" s="7" t="str">
        <f>IF(OR(DATABASE!N723="",ISERROR(DATABASE!N723),DATABASE!N723=FALSE),"0",DATABASE!N723)&amp;","</f>
        <v>0.00825180624666161,</v>
      </c>
      <c r="Q723" s="7" t="str">
        <f>IF(OR(DATABASE!O723="",ISERROR(DATABASE!O723),DATABASE!O723=FALSE),"0",DATABASE!O723)&amp;","</f>
        <v>-5.6118045598943E-06,</v>
      </c>
      <c r="R723" s="7" t="str">
        <f>IF(OR(DATABASE!P723="",ISERROR(DATABASE!P723),DATABASE!P723=FALSE),"0",DATABASE!P723)&amp;","</f>
        <v>1.55042028618819E-09,</v>
      </c>
      <c r="S723" s="7" t="str">
        <f>IF(OR(DATABASE!Q723="",ISERROR(DATABASE!Q723),DATABASE!Q723=FALSE),"0",DATABASE!Q723)&amp;","</f>
        <v>0,</v>
      </c>
      <c r="T723" s="7" t="str">
        <f>IF(OR(DATABASE!R723="",ISERROR(DATABASE!R723),DATABASE!R723=FALSE),"0",DATABASE!R723)&amp;","</f>
        <v>-258.95,</v>
      </c>
      <c r="U723" s="7" t="str">
        <f>IF(OR(DATABASE!S723="",ISERROR(DATABASE!S723),DATABASE!S723=FALSE),"0",DATABASE!S723)&amp;","</f>
        <v>35.9,</v>
      </c>
      <c r="V723" s="7" t="str">
        <f>IF(OR(DATABASE!T723="",ISERROR(DATABASE!T723),DATABASE!T723=FALSE),"0",DATABASE!T723)&amp;","</f>
        <v>-0.264982,</v>
      </c>
      <c r="W723" s="7" t="str">
        <f>IF(OR(DATABASE!U723="",ISERROR(DATABASE!U723),DATABASE!U723=FALSE),"0",DATABASE!U723)&amp;","</f>
        <v>0.986,</v>
      </c>
      <c r="X723" s="7">
        <f>IF(OR(DATABASE!V723="",ISERROR(DATABASE!V723),DATABASE!V723=FALSE),"0",DATABASE!V723)</f>
        <v>6.8800000000000007E-8</v>
      </c>
      <c r="Y723" t="s">
        <v>5115</v>
      </c>
    </row>
    <row r="724" spans="2:25" x14ac:dyDescent="0.25">
      <c r="B724" t="s">
        <v>5116</v>
      </c>
      <c r="C724" s="8" t="str">
        <f>""""&amp;DATABASE!A724&amp;""","</f>
        <v>"20291-91-3",</v>
      </c>
      <c r="D724" s="8" t="str">
        <f>""""&amp;DATABASE!B724&amp;""","</f>
        <v>"22M-3Ehexane",</v>
      </c>
      <c r="E724" s="8" t="str">
        <f>""""&amp;DATABASE!C724&amp;""","</f>
        <v>"C10H22",</v>
      </c>
      <c r="F724" s="8" t="str">
        <f>""""&amp;DATABASE!D724&amp;""","</f>
        <v>"PN",</v>
      </c>
      <c r="G724" s="8" t="str">
        <f>""""&amp;DATABASE!E724&amp;""","</f>
        <v>"(CH3)5 (CH2)3 CH C ",</v>
      </c>
      <c r="H724" s="7" t="str">
        <f>IF(OR(DATABASE!F724="",ISERROR(DATABASE!F724),DATABASE!F724=FALSE),"0",DATABASE!F724)&amp;","</f>
        <v>142.285003662109,</v>
      </c>
      <c r="I724" s="7" t="str">
        <f>IF(OR(DATABASE!G724="",ISERROR(DATABASE!G724),DATABASE!G724=FALSE),"0",DATABASE!G724)&amp;","</f>
        <v>0.751843256363435,</v>
      </c>
      <c r="J724" s="7" t="str">
        <f>IF(OR(DATABASE!H724="",ISERROR(DATABASE!H724),DATABASE!H724=FALSE),"0",DATABASE!H724)&amp;","</f>
        <v>429.260009765625,</v>
      </c>
      <c r="K724" s="7" t="str">
        <f>IF(OR(DATABASE!I724="",ISERROR(DATABASE!I724),DATABASE!I724=FALSE),"0",DATABASE!I724)&amp;","</f>
        <v>611.760009765625,</v>
      </c>
      <c r="L724" s="7" t="str">
        <f>IF(OR(DATABASE!J724="",ISERROR(DATABASE!J724),DATABASE!J724=FALSE),"0",DATABASE!J724)&amp;","</f>
        <v>23.096201171875,</v>
      </c>
      <c r="M724" s="7" t="str">
        <f>IF(OR(DATABASE!K724="",ISERROR(DATABASE!K724),DATABASE!K724=FALSE),"0",DATABASE!K724)&amp;","</f>
        <v>0.525770008563995,</v>
      </c>
      <c r="N724" s="7" t="str">
        <f>IF(OR(DATABASE!L724="",ISERROR(DATABASE!L724),DATABASE!L724=FALSE),"0",DATABASE!L724)&amp;","</f>
        <v>0.369590014219284,</v>
      </c>
      <c r="O724" s="7" t="str">
        <f>IF(OR(DATABASE!M724="",ISERROR(DATABASE!M724),DATABASE!M724=FALSE),"0",DATABASE!M724)&amp;","</f>
        <v>0.102596,</v>
      </c>
      <c r="P724" s="7" t="str">
        <f>IF(OR(DATABASE!N724="",ISERROR(DATABASE!N724),DATABASE!N724=FALSE),"0",DATABASE!N724)&amp;","</f>
        <v>0.005697,</v>
      </c>
      <c r="Q724" s="7" t="str">
        <f>IF(OR(DATABASE!O724="",ISERROR(DATABASE!O724),DATABASE!O724=FALSE),"0",DATABASE!O724)&amp;","</f>
        <v>-0.000002081598,</v>
      </c>
      <c r="R724" s="7" t="str">
        <f>IF(OR(DATABASE!P724="",ISERROR(DATABASE!P724),DATABASE!P724=FALSE),"0",DATABASE!P724)&amp;","</f>
        <v>0,</v>
      </c>
      <c r="S724" s="7" t="str">
        <f>IF(OR(DATABASE!Q724="",ISERROR(DATABASE!Q724),DATABASE!Q724=FALSE),"0",DATABASE!Q724)&amp;","</f>
        <v>0,</v>
      </c>
      <c r="T724" s="7" t="str">
        <f>IF(OR(DATABASE!R724="",ISERROR(DATABASE!R724),DATABASE!R724=FALSE),"0",DATABASE!R724)&amp;","</f>
        <v>-252.462,</v>
      </c>
      <c r="U724" s="7" t="str">
        <f>IF(OR(DATABASE!S724="",ISERROR(DATABASE!S724),DATABASE!S724=FALSE),"0",DATABASE!S724)&amp;","</f>
        <v>0,</v>
      </c>
      <c r="V724" s="7" t="str">
        <f>IF(OR(DATABASE!T724="",ISERROR(DATABASE!T724),DATABASE!T724=FALSE),"0",DATABASE!T724)&amp;","</f>
        <v>-264.98,</v>
      </c>
      <c r="W724" s="7" t="str">
        <f>IF(OR(DATABASE!U724="",ISERROR(DATABASE!U724),DATABASE!U724=FALSE),"0",DATABASE!U724)&amp;","</f>
        <v>0.986200012207031,</v>
      </c>
      <c r="X724" s="7">
        <f>IF(OR(DATABASE!V724="",ISERROR(DATABASE!V724),DATABASE!V724=FALSE),"0",DATABASE!V724)</f>
        <v>6.8786002695560451E-5</v>
      </c>
      <c r="Y724" t="s">
        <v>5115</v>
      </c>
    </row>
    <row r="725" spans="2:25" x14ac:dyDescent="0.25">
      <c r="B725" t="s">
        <v>5116</v>
      </c>
      <c r="C725" s="8" t="str">
        <f>""""&amp;DATABASE!A725&amp;""","</f>
        <v>"20291-95-6",</v>
      </c>
      <c r="D725" s="8" t="str">
        <f>""""&amp;DATABASE!B725&amp;""","</f>
        <v>"225-Mheptane",</v>
      </c>
      <c r="E725" s="8" t="str">
        <f>""""&amp;DATABASE!C725&amp;""","</f>
        <v>"C10H22",</v>
      </c>
      <c r="F725" s="8" t="str">
        <f>""""&amp;DATABASE!D725&amp;""","</f>
        <v>"PN",</v>
      </c>
      <c r="G725" s="8" t="str">
        <f>""""&amp;DATABASE!E725&amp;""","</f>
        <v>"(CH3)5 (CH2)3 CH C ",</v>
      </c>
      <c r="H725" s="7" t="str">
        <f>IF(OR(DATABASE!F725="",ISERROR(DATABASE!F725),DATABASE!F725=FALSE),"0",DATABASE!F725)&amp;","</f>
        <v>142.285003662109,</v>
      </c>
      <c r="I725" s="7" t="str">
        <f>IF(OR(DATABASE!G725="",ISERROR(DATABASE!G725),DATABASE!G725=FALSE),"0",DATABASE!G725)&amp;","</f>
        <v>0.731606444858465,</v>
      </c>
      <c r="J725" s="7" t="str">
        <f>IF(OR(DATABASE!H725="",ISERROR(DATABASE!H725),DATABASE!H725=FALSE),"0",DATABASE!H725)&amp;","</f>
        <v>423.928009033203,</v>
      </c>
      <c r="K725" s="7" t="str">
        <f>IF(OR(DATABASE!I725="",ISERROR(DATABASE!I725),DATABASE!I725=FALSE),"0",DATABASE!I725)&amp;","</f>
        <v>598.039001464843,</v>
      </c>
      <c r="L725" s="7" t="str">
        <f>IF(OR(DATABASE!J725="",ISERROR(DATABASE!J725),DATABASE!J725=FALSE),"0",DATABASE!J725)&amp;","</f>
        <v>21.648701171875,</v>
      </c>
      <c r="M725" s="7" t="str">
        <f>IF(OR(DATABASE!K725="",ISERROR(DATABASE!K725),DATABASE!K725=FALSE),"0",DATABASE!K725)&amp;","</f>
        <v>0.558610022068023,</v>
      </c>
      <c r="N725" s="7" t="str">
        <f>IF(OR(DATABASE!L725="",ISERROR(DATABASE!L725),DATABASE!L725=FALSE),"0",DATABASE!L725)&amp;","</f>
        <v>0.430750012397766,</v>
      </c>
      <c r="O725" s="7" t="str">
        <f>IF(OR(DATABASE!M725="",ISERROR(DATABASE!M725),DATABASE!M725=FALSE),"0",DATABASE!M725)&amp;","</f>
        <v>0.1693,</v>
      </c>
      <c r="P725" s="7" t="str">
        <f>IF(OR(DATABASE!N725="",ISERROR(DATABASE!N725),DATABASE!N725=FALSE),"0",DATABASE!N725)&amp;","</f>
        <v>0.005682,</v>
      </c>
      <c r="Q725" s="7" t="str">
        <f>IF(OR(DATABASE!O725="",ISERROR(DATABASE!O725),DATABASE!O725=FALSE),"0",DATABASE!O725)&amp;","</f>
        <v>-0.000002062188,</v>
      </c>
      <c r="R725" s="7" t="str">
        <f>IF(OR(DATABASE!P725="",ISERROR(DATABASE!P725),DATABASE!P725=FALSE),"0",DATABASE!P725)&amp;","</f>
        <v>0,</v>
      </c>
      <c r="S725" s="7" t="str">
        <f>IF(OR(DATABASE!Q725="",ISERROR(DATABASE!Q725),DATABASE!Q725=FALSE),"0",DATABASE!Q725)&amp;","</f>
        <v>0,</v>
      </c>
      <c r="T725" s="7" t="str">
        <f>IF(OR(DATABASE!R725="",ISERROR(DATABASE!R725),DATABASE!R725=FALSE),"0",DATABASE!R725)&amp;","</f>
        <v>-272.2,</v>
      </c>
      <c r="U725" s="7" t="str">
        <f>IF(OR(DATABASE!S725="",ISERROR(DATABASE!S725),DATABASE!S725=FALSE),"0",DATABASE!S725)&amp;","</f>
        <v>22.2,</v>
      </c>
      <c r="V725" s="7" t="str">
        <f>IF(OR(DATABASE!T725="",ISERROR(DATABASE!T725),DATABASE!T725=FALSE),"0",DATABASE!T725)&amp;","</f>
        <v>-277.78,</v>
      </c>
      <c r="W725" s="7" t="str">
        <f>IF(OR(DATABASE!U725="",ISERROR(DATABASE!U725),DATABASE!U725=FALSE),"0",DATABASE!U725)&amp;","</f>
        <v>0.986218017578125,</v>
      </c>
      <c r="X725" s="7">
        <f>IF(OR(DATABASE!V725="",ISERROR(DATABASE!V725),DATABASE!V725=FALSE),"0",DATABASE!V725)</f>
        <v>6.8723000586032863E-5</v>
      </c>
      <c r="Y725" t="s">
        <v>5115</v>
      </c>
    </row>
    <row r="726" spans="2:25" x14ac:dyDescent="0.25">
      <c r="B726" t="s">
        <v>5116</v>
      </c>
      <c r="C726" s="8" t="str">
        <f>""""&amp;DATABASE!A726&amp;""","</f>
        <v>"20348-51-0",</v>
      </c>
      <c r="D726" s="8" t="str">
        <f>""""&amp;DATABASE!B726&amp;""","</f>
        <v>"cis-2-Decene",</v>
      </c>
      <c r="E726" s="8" t="str">
        <f>""""&amp;DATABASE!C726&amp;""","</f>
        <v>"C10H20",</v>
      </c>
      <c r="F726" s="8" t="str">
        <f>""""&amp;DATABASE!D726&amp;""","</f>
        <v>"N",</v>
      </c>
      <c r="G726" s="8" t="str">
        <f>""""&amp;DATABASE!E726&amp;""","</f>
        <v>"CH=CH (CH3)2 (CH2)6 ",</v>
      </c>
      <c r="H726" s="7" t="str">
        <f>IF(OR(DATABASE!F726="",ISERROR(DATABASE!F726),DATABASE!F726=FALSE),"0",DATABASE!F726)&amp;","</f>
        <v>140.268997192382,</v>
      </c>
      <c r="I726" s="7" t="str">
        <f>IF(OR(DATABASE!G726="",ISERROR(DATABASE!G726),DATABASE!G726=FALSE),"0",DATABASE!G726)&amp;","</f>
        <v>0.80909540103957,</v>
      </c>
      <c r="J726" s="7" t="str">
        <f>IF(OR(DATABASE!H726="",ISERROR(DATABASE!H726),DATABASE!H726=FALSE),"0",DATABASE!H726)&amp;","</f>
        <v>447,</v>
      </c>
      <c r="K726" s="7" t="str">
        <f>IF(OR(DATABASE!I726="",ISERROR(DATABASE!I726),DATABASE!I726=FALSE),"0",DATABASE!I726)&amp;","</f>
        <v>621,</v>
      </c>
      <c r="L726" s="7" t="str">
        <f>IF(OR(DATABASE!J726="",ISERROR(DATABASE!J726),DATABASE!J726=FALSE),"0",DATABASE!J726)&amp;","</f>
        <v>21.8,</v>
      </c>
      <c r="M726" s="7" t="str">
        <f>IF(OR(DATABASE!K726="",ISERROR(DATABASE!K726),DATABASE!K726=FALSE),"0",DATABASE!K726)&amp;","</f>
        <v>0.570999979972839,</v>
      </c>
      <c r="N726" s="7" t="str">
        <f>IF(OR(DATABASE!L726="",ISERROR(DATABASE!L726),DATABASE!L726=FALSE),"0",DATABASE!L726)&amp;","</f>
        <v>0.475174993276596,</v>
      </c>
      <c r="O726" s="7" t="str">
        <f>IF(OR(DATABASE!M726="",ISERROR(DATABASE!M726),DATABASE!M726=FALSE),"0",DATABASE!M726)&amp;","</f>
        <v>-0.25321,</v>
      </c>
      <c r="P726" s="7" t="str">
        <f>IF(OR(DATABASE!N726="",ISERROR(DATABASE!N726),DATABASE!N726=FALSE),"0",DATABASE!N726)&amp;","</f>
        <v>0.0073414,</v>
      </c>
      <c r="Q726" s="7" t="str">
        <f>IF(OR(DATABASE!O726="",ISERROR(DATABASE!O726),DATABASE!O726=FALSE),"0",DATABASE!O726)&amp;","</f>
        <v>-0.0000051099,</v>
      </c>
      <c r="R726" s="7" t="str">
        <f>IF(OR(DATABASE!P726="",ISERROR(DATABASE!P726),DATABASE!P726=FALSE),"0",DATABASE!P726)&amp;","</f>
        <v>0.00000000192716,</v>
      </c>
      <c r="S726" s="7" t="str">
        <f>IF(OR(DATABASE!Q726="",ISERROR(DATABASE!Q726),DATABASE!Q726=FALSE),"0",DATABASE!Q726)&amp;","</f>
        <v>-0.000000000000251288,</v>
      </c>
      <c r="T726" s="7" t="str">
        <f>IF(OR(DATABASE!R726="",ISERROR(DATABASE!R726),DATABASE!R726=FALSE),"0",DATABASE!R726)&amp;","</f>
        <v>-131.8,</v>
      </c>
      <c r="U726" s="7" t="str">
        <f>IF(OR(DATABASE!S726="",ISERROR(DATABASE!S726),DATABASE!S726=FALSE),"0",DATABASE!S726)&amp;","</f>
        <v>0,</v>
      </c>
      <c r="V726" s="7" t="str">
        <f>IF(OR(DATABASE!T726="",ISERROR(DATABASE!T726),DATABASE!T726=FALSE),"0",DATABASE!T726)&amp;","</f>
        <v>-130.963171875,</v>
      </c>
      <c r="W726" s="7" t="str">
        <f>IF(OR(DATABASE!U726="",ISERROR(DATABASE!U726),DATABASE!U726=FALSE),"0",DATABASE!U726)&amp;","</f>
        <v>0.79301318359375,</v>
      </c>
      <c r="X726" s="7">
        <f>IF(OR(DATABASE!V726="",ISERROR(DATABASE!V726),DATABASE!V726=FALSE),"0",DATABASE!V726)</f>
        <v>8.4666408598423005E-5</v>
      </c>
      <c r="Y726" t="s">
        <v>5115</v>
      </c>
    </row>
    <row r="727" spans="2:25" x14ac:dyDescent="0.25">
      <c r="B727" t="s">
        <v>5116</v>
      </c>
      <c r="C727" s="8" t="str">
        <f>""""&amp;DATABASE!A727&amp;""","</f>
        <v>"2039-93-2",</v>
      </c>
      <c r="D727" s="8" t="str">
        <f>""""&amp;DATABASE!B727&amp;""","</f>
        <v>"2PHButene1",</v>
      </c>
      <c r="E727" s="8" t="str">
        <f>""""&amp;DATABASE!C727&amp;""","</f>
        <v>"C10H12",</v>
      </c>
      <c r="F727" s="8" t="str">
        <f>""""&amp;DATABASE!D727&amp;""","</f>
        <v>"OC",</v>
      </c>
      <c r="G727" s="8" t="str">
        <f>""""&amp;DATABASE!E727&amp;""","</f>
        <v>"CH2=C CH2 CH3 AC (ACH)5 ",</v>
      </c>
      <c r="H727" s="7" t="str">
        <f>IF(OR(DATABASE!F727="",ISERROR(DATABASE!F727),DATABASE!F727=FALSE),"0",DATABASE!F727)&amp;","</f>
        <v>132.205001831054,</v>
      </c>
      <c r="I727" s="7" t="str">
        <f>IF(OR(DATABASE!G727="",ISERROR(DATABASE!G727),DATABASE!G727=FALSE),"0",DATABASE!G727)&amp;","</f>
        <v>0.895361551569818,</v>
      </c>
      <c r="J727" s="7" t="str">
        <f>IF(OR(DATABASE!H727="",ISERROR(DATABASE!H727),DATABASE!H727=FALSE),"0",DATABASE!H727)&amp;","</f>
        <v>455.148010253906,</v>
      </c>
      <c r="K727" s="7" t="str">
        <f>IF(OR(DATABASE!I727="",ISERROR(DATABASE!I727),DATABASE!I727=FALSE),"0",DATABASE!I727)&amp;","</f>
        <v>666,</v>
      </c>
      <c r="L727" s="7" t="str">
        <f>IF(OR(DATABASE!J727="",ISERROR(DATABASE!J727),DATABASE!J727=FALSE),"0",DATABASE!J727)&amp;","</f>
        <v>30.1,</v>
      </c>
      <c r="M727" s="7" t="str">
        <f>IF(OR(DATABASE!K727="",ISERROR(DATABASE!K727),DATABASE!K727=FALSE),"0",DATABASE!K727)&amp;","</f>
        <v>0.453999012708664,</v>
      </c>
      <c r="N727" s="7" t="str">
        <f>IF(OR(DATABASE!L727="",ISERROR(DATABASE!L727),DATABASE!L727=FALSE),"0",DATABASE!L727)&amp;","</f>
        <v>0.353210002183914,</v>
      </c>
      <c r="O727" s="7" t="str">
        <f>IF(OR(DATABASE!M727="",ISERROR(DATABASE!M727),DATABASE!M727=FALSE),"0",DATABASE!M727)&amp;","</f>
        <v>-0.4274,</v>
      </c>
      <c r="P727" s="7" t="str">
        <f>IF(OR(DATABASE!N727="",ISERROR(DATABASE!N727),DATABASE!N727=FALSE),"0",DATABASE!N727)&amp;","</f>
        <v>0.007371,</v>
      </c>
      <c r="Q727" s="7" t="str">
        <f>IF(OR(DATABASE!O727="",ISERROR(DATABASE!O727),DATABASE!O727=FALSE),"0",DATABASE!O727)&amp;","</f>
        <v>-0.00000645387,</v>
      </c>
      <c r="R727" s="7" t="str">
        <f>IF(OR(DATABASE!P727="",ISERROR(DATABASE!P727),DATABASE!P727=FALSE),"0",DATABASE!P727)&amp;","</f>
        <v>0.0000000030454,</v>
      </c>
      <c r="S727" s="7" t="str">
        <f>IF(OR(DATABASE!Q727="",ISERROR(DATABASE!Q727),DATABASE!Q727=FALSE),"0",DATABASE!Q727)&amp;","</f>
        <v>-0.000000000000478104,</v>
      </c>
      <c r="T727" s="7" t="str">
        <f>IF(OR(DATABASE!R727="",ISERROR(DATABASE!R727),DATABASE!R727=FALSE),"0",DATABASE!R727)&amp;","</f>
        <v>92.6,</v>
      </c>
      <c r="U727" s="7" t="str">
        <f>IF(OR(DATABASE!S727="",ISERROR(DATABASE!S727),DATABASE!S727=FALSE),"0",DATABASE!S727)&amp;","</f>
        <v>0,</v>
      </c>
      <c r="V727" s="7" t="str">
        <f>IF(OR(DATABASE!T727="",ISERROR(DATABASE!T727),DATABASE!T727=FALSE),"0",DATABASE!T727)&amp;","</f>
        <v>93.01075,</v>
      </c>
      <c r="W727" s="7" t="str">
        <f>IF(OR(DATABASE!U727="",ISERROR(DATABASE!U727),DATABASE!U727=FALSE),"0",DATABASE!U727)&amp;","</f>
        <v>0.408631286621094,</v>
      </c>
      <c r="X727" s="7">
        <f>IF(OR(DATABASE!V727="",ISERROR(DATABASE!V727),DATABASE!V727=FALSE),"0",DATABASE!V727)</f>
        <v>4.6750668436288835E-5</v>
      </c>
      <c r="Y727" t="s">
        <v>5115</v>
      </c>
    </row>
    <row r="728" spans="2:25" x14ac:dyDescent="0.25">
      <c r="B728" t="s">
        <v>5116</v>
      </c>
      <c r="C728" s="8" t="str">
        <f>""""&amp;DATABASE!A728&amp;""","</f>
        <v>"2040-95-1",</v>
      </c>
      <c r="D728" s="8" t="str">
        <f>""""&amp;DATABASE!B728&amp;""","</f>
        <v>"n-Bcycpentan",</v>
      </c>
      <c r="E728" s="8" t="str">
        <f>""""&amp;DATABASE!C728&amp;""","</f>
        <v>"C9H18",</v>
      </c>
      <c r="F728" s="8" t="str">
        <f>""""&amp;DATABASE!D728&amp;""","</f>
        <v>"N",</v>
      </c>
      <c r="G728" s="8" t="str">
        <f>""""&amp;DATABASE!E728&amp;""","</f>
        <v>"CH3 (CH2)7 CH ",</v>
      </c>
      <c r="H728" s="7" t="str">
        <f>IF(OR(DATABASE!F728="",ISERROR(DATABASE!F728),DATABASE!F728=FALSE),"0",DATABASE!F728)&amp;","</f>
        <v>126.236000061035,</v>
      </c>
      <c r="I728" s="7" t="str">
        <f>IF(OR(DATABASE!G728="",ISERROR(DATABASE!G728),DATABASE!G728=FALSE),"0",DATABASE!G728)&amp;","</f>
        <v>0.7878847236796,</v>
      </c>
      <c r="J728" s="7" t="str">
        <f>IF(OR(DATABASE!H728="",ISERROR(DATABASE!H728),DATABASE!H728=FALSE),"0",DATABASE!H728)&amp;","</f>
        <v>429.772003173828,</v>
      </c>
      <c r="K728" s="7" t="str">
        <f>IF(OR(DATABASE!I728="",ISERROR(DATABASE!I728),DATABASE!I728=FALSE),"0",DATABASE!I728)&amp;","</f>
        <v>631.481018066406,</v>
      </c>
      <c r="L728" s="7" t="str">
        <f>IF(OR(DATABASE!J728="",ISERROR(DATABASE!J728),DATABASE!J728=FALSE),"0",DATABASE!J728)&amp;","</f>
        <v>27.253701171875,</v>
      </c>
      <c r="M728" s="7" t="str">
        <f>IF(OR(DATABASE!K728="",ISERROR(DATABASE!K728),DATABASE!K728=FALSE),"0",DATABASE!K728)&amp;","</f>
        <v>0.48225000500679,</v>
      </c>
      <c r="N728" s="7" t="str">
        <f>IF(OR(DATABASE!L728="",ISERROR(DATABASE!L728),DATABASE!L728=FALSE),"0",DATABASE!L728)&amp;","</f>
        <v>0.300790011882782,</v>
      </c>
      <c r="O728" s="7" t="str">
        <f>IF(OR(DATABASE!M728="",ISERROR(DATABASE!M728),DATABASE!M728=FALSE),"0",DATABASE!M728)&amp;","</f>
        <v>-0.0397899,</v>
      </c>
      <c r="P728" s="7" t="str">
        <f>IF(OR(DATABASE!N728="",ISERROR(DATABASE!N728),DATABASE!N728=FALSE),"0",DATABASE!N728)&amp;","</f>
        <v>0.0057208,</v>
      </c>
      <c r="Q728" s="7" t="str">
        <f>IF(OR(DATABASE!O728="",ISERROR(DATABASE!O728),DATABASE!O728=FALSE),"0",DATABASE!O728)&amp;","</f>
        <v>-0.000002113698,</v>
      </c>
      <c r="R728" s="7" t="str">
        <f>IF(OR(DATABASE!P728="",ISERROR(DATABASE!P728),DATABASE!P728=FALSE),"0",DATABASE!P728)&amp;","</f>
        <v>0,</v>
      </c>
      <c r="S728" s="7" t="str">
        <f>IF(OR(DATABASE!Q728="",ISERROR(DATABASE!Q728),DATABASE!Q728=FALSE),"0",DATABASE!Q728)&amp;","</f>
        <v>0,</v>
      </c>
      <c r="T728" s="7" t="str">
        <f>IF(OR(DATABASE!R728="",ISERROR(DATABASE!R728),DATABASE!R728=FALSE),"0",DATABASE!R728)&amp;","</f>
        <v>-168.27,</v>
      </c>
      <c r="U728" s="7" t="str">
        <f>IF(OR(DATABASE!S728="",ISERROR(DATABASE!S728),DATABASE!S728=FALSE),"0",DATABASE!S728)&amp;","</f>
        <v>61.38,</v>
      </c>
      <c r="V728" s="7" t="str">
        <f>IF(OR(DATABASE!T728="",ISERROR(DATABASE!T728),DATABASE!T728=FALSE),"0",DATABASE!T728)&amp;","</f>
        <v>-173.39,</v>
      </c>
      <c r="W728" s="7" t="str">
        <f>IF(OR(DATABASE!U728="",ISERROR(DATABASE!U728),DATABASE!U728=FALSE),"0",DATABASE!U728)&amp;","</f>
        <v>0.765140014648438,</v>
      </c>
      <c r="X728" s="7">
        <f>IF(OR(DATABASE!V728="",ISERROR(DATABASE!V728),DATABASE!V728=FALSE),"0",DATABASE!V728)</f>
        <v>6.7065000534057616E-5</v>
      </c>
      <c r="Y728" t="s">
        <v>5115</v>
      </c>
    </row>
    <row r="729" spans="2:25" x14ac:dyDescent="0.25">
      <c r="B729" t="s">
        <v>5116</v>
      </c>
      <c r="C729" s="8" t="str">
        <f>""""&amp;DATABASE!A729&amp;""","</f>
        <v>"2040-96-2",</v>
      </c>
      <c r="D729" s="8" t="str">
        <f>""""&amp;DATABASE!B729&amp;""","</f>
        <v>"n-Pcycpentan",</v>
      </c>
      <c r="E729" s="8" t="str">
        <f>""""&amp;DATABASE!C729&amp;""","</f>
        <v>"C8H16",</v>
      </c>
      <c r="F729" s="8" t="str">
        <f>""""&amp;DATABASE!D729&amp;""","</f>
        <v>"N",</v>
      </c>
      <c r="G729" s="8" t="str">
        <f>""""&amp;DATABASE!E729&amp;""","</f>
        <v>"CH3 (CH2)6 CH ",</v>
      </c>
      <c r="H729" s="7" t="str">
        <f>IF(OR(DATABASE!F729="",ISERROR(DATABASE!F729),DATABASE!F729=FALSE),"0",DATABASE!F729)&amp;","</f>
        <v>112.208000183105,</v>
      </c>
      <c r="I729" s="7" t="str">
        <f>IF(OR(DATABASE!G729="",ISERROR(DATABASE!G729),DATABASE!G729=FALSE),"0",DATABASE!G729)&amp;","</f>
        <v>0.780057447163681,</v>
      </c>
      <c r="J729" s="7" t="str">
        <f>IF(OR(DATABASE!H729="",ISERROR(DATABASE!H729),DATABASE!H729=FALSE),"0",DATABASE!H729)&amp;","</f>
        <v>404.109008789062,</v>
      </c>
      <c r="K729" s="7" t="str">
        <f>IF(OR(DATABASE!I729="",ISERROR(DATABASE!I729),DATABASE!I729=FALSE),"0",DATABASE!I729)&amp;","</f>
        <v>603.148010253906,</v>
      </c>
      <c r="L729" s="7" t="str">
        <f>IF(OR(DATABASE!J729="",ISERROR(DATABASE!J729),DATABASE!J729=FALSE),"0",DATABASE!J729)&amp;","</f>
        <v>29.991201171875,</v>
      </c>
      <c r="M729" s="7" t="str">
        <f>IF(OR(DATABASE!K729="",ISERROR(DATABASE!K729),DATABASE!K729=FALSE),"0",DATABASE!K729)&amp;","</f>
        <v>0.425150007009506,</v>
      </c>
      <c r="N729" s="7" t="str">
        <f>IF(OR(DATABASE!L729="",ISERROR(DATABASE!L729),DATABASE!L729=FALSE),"0",DATABASE!L729)&amp;","</f>
        <v>0.33500000834465,</v>
      </c>
      <c r="O729" s="7" t="str">
        <f>IF(OR(DATABASE!M729="",ISERROR(DATABASE!M729),DATABASE!M729=FALSE),"0",DATABASE!M729)&amp;","</f>
        <v>-0.0713098,</v>
      </c>
      <c r="P729" s="7" t="str">
        <f>IF(OR(DATABASE!N729="",ISERROR(DATABASE!N729),DATABASE!N729=FALSE),"0",DATABASE!N729)&amp;","</f>
        <v>0.0057158,</v>
      </c>
      <c r="Q729" s="7" t="str">
        <f>IF(OR(DATABASE!O729="",ISERROR(DATABASE!O729),DATABASE!O729=FALSE),"0",DATABASE!O729)&amp;","</f>
        <v>-0.000002106978,</v>
      </c>
      <c r="R729" s="7" t="str">
        <f>IF(OR(DATABASE!P729="",ISERROR(DATABASE!P729),DATABASE!P729=FALSE),"0",DATABASE!P729)&amp;","</f>
        <v>0,</v>
      </c>
      <c r="S729" s="7" t="str">
        <f>IF(OR(DATABASE!Q729="",ISERROR(DATABASE!Q729),DATABASE!Q729=FALSE),"0",DATABASE!Q729)&amp;","</f>
        <v>0,</v>
      </c>
      <c r="T729" s="7" t="str">
        <f>IF(OR(DATABASE!R729="",ISERROR(DATABASE!R729),DATABASE!R729=FALSE),"0",DATABASE!R729)&amp;","</f>
        <v>-148.19,</v>
      </c>
      <c r="U729" s="7" t="str">
        <f>IF(OR(DATABASE!S729="",ISERROR(DATABASE!S729),DATABASE!S729=FALSE),"0",DATABASE!S729)&amp;","</f>
        <v>52.59,</v>
      </c>
      <c r="V729" s="7" t="str">
        <f>IF(OR(DATABASE!T729="",ISERROR(DATABASE!T729),DATABASE!T729=FALSE),"0",DATABASE!T729)&amp;","</f>
        <v>-152.5,</v>
      </c>
      <c r="W729" s="7" t="str">
        <f>IF(OR(DATABASE!U729="",ISERROR(DATABASE!U729),DATABASE!U729=FALSE),"0",DATABASE!U729)&amp;","</f>
        <v>0.668239013671875,</v>
      </c>
      <c r="X729" s="7">
        <f>IF(OR(DATABASE!V729="",ISERROR(DATABASE!V729),DATABASE!V729=FALSE),"0",DATABASE!V729)</f>
        <v>6.0933701694011687E-5</v>
      </c>
      <c r="Y729" t="s">
        <v>5115</v>
      </c>
    </row>
    <row r="730" spans="2:25" x14ac:dyDescent="0.25">
      <c r="B730" t="s">
        <v>5116</v>
      </c>
      <c r="C730" s="8" t="str">
        <f>""""&amp;DATABASE!A730&amp;""","</f>
        <v>"2050-92-2",</v>
      </c>
      <c r="D730" s="8" t="str">
        <f>""""&amp;DATABASE!B730&amp;""","</f>
        <v>"DiAmylAmine",</v>
      </c>
      <c r="E730" s="8" t="str">
        <f>""""&amp;DATABASE!C730&amp;""","</f>
        <v>"C10H23N",</v>
      </c>
      <c r="F730" s="8" t="str">
        <f>""""&amp;DATABASE!D730&amp;""","</f>
        <v>"Misc",</v>
      </c>
      <c r="G730" s="8" t="str">
        <f>""""&amp;DATABASE!E730&amp;""","</f>
        <v>"(CH2)7 (CH3)2 CH2NH ",</v>
      </c>
      <c r="H730" s="7" t="str">
        <f>IF(OR(DATABASE!F730="",ISERROR(DATABASE!F730),DATABASE!F730=FALSE),"0",DATABASE!F730)&amp;","</f>
        <v>157.29800415039,</v>
      </c>
      <c r="I730" s="7" t="str">
        <f>IF(OR(DATABASE!G730="",ISERROR(DATABASE!G730),DATABASE!G730=FALSE),"0",DATABASE!G730)&amp;","</f>
        <v>0.780559927977769,</v>
      </c>
      <c r="J730" s="7" t="str">
        <f>IF(OR(DATABASE!H730="",ISERROR(DATABASE!H730),DATABASE!H730=FALSE),"0",DATABASE!H730)&amp;","</f>
        <v>476.148010253906,</v>
      </c>
      <c r="K730" s="7" t="str">
        <f>IF(OR(DATABASE!I730="",ISERROR(DATABASE!I730),DATABASE!I730=FALSE),"0",DATABASE!I730)&amp;","</f>
        <v>639,</v>
      </c>
      <c r="L730" s="7" t="str">
        <f>IF(OR(DATABASE!J730="",ISERROR(DATABASE!J730),DATABASE!J730=FALSE),"0",DATABASE!J730)&amp;","</f>
        <v>21.2,</v>
      </c>
      <c r="M730" s="7" t="str">
        <f>IF(OR(DATABASE!K730="",ISERROR(DATABASE!K730),DATABASE!K730=FALSE),"0",DATABASE!K730)&amp;","</f>
        <v>0.629000008106231,</v>
      </c>
      <c r="N730" s="7" t="str">
        <f>IF(OR(DATABASE!L730="",ISERROR(DATABASE!L730),DATABASE!L730=FALSE),"0",DATABASE!L730)&amp;","</f>
        <v>0.676684021949768,</v>
      </c>
      <c r="O730" s="7" t="str">
        <f>IF(OR(DATABASE!M730="",ISERROR(DATABASE!M730),DATABASE!M730=FALSE),"0",DATABASE!M730)&amp;","</f>
        <v>-0.237025,</v>
      </c>
      <c r="P730" s="7" t="str">
        <f>IF(OR(DATABASE!N730="",ISERROR(DATABASE!N730),DATABASE!N730=FALSE),"0",DATABASE!N730)&amp;","</f>
        <v>0.00755476,</v>
      </c>
      <c r="Q730" s="7" t="str">
        <f>IF(OR(DATABASE!O730="",ISERROR(DATABASE!O730),DATABASE!O730=FALSE),"0",DATABASE!O730)&amp;","</f>
        <v>-0.00000548925,</v>
      </c>
      <c r="R730" s="7" t="str">
        <f>IF(OR(DATABASE!P730="",ISERROR(DATABASE!P730),DATABASE!P730=FALSE),"0",DATABASE!P730)&amp;","</f>
        <v>0.0000000022041,</v>
      </c>
      <c r="S730" s="7" t="str">
        <f>IF(OR(DATABASE!Q730="",ISERROR(DATABASE!Q730),DATABASE!Q730=FALSE),"0",DATABASE!Q730)&amp;","</f>
        <v>-3.122612E-13,</v>
      </c>
      <c r="T730" s="7" t="str">
        <f>IF(OR(DATABASE!R730="",ISERROR(DATABASE!R730),DATABASE!R730=FALSE),"0",DATABASE!R730)&amp;","</f>
        <v>-200,</v>
      </c>
      <c r="U730" s="7" t="str">
        <f>IF(OR(DATABASE!S730="",ISERROR(DATABASE!S730),DATABASE!S730=FALSE),"0",DATABASE!S730)&amp;","</f>
        <v>0,</v>
      </c>
      <c r="V730" s="7" t="str">
        <f>IF(OR(DATABASE!T730="",ISERROR(DATABASE!T730),DATABASE!T730=FALSE),"0",DATABASE!T730)&amp;","</f>
        <v>-199.763234375,</v>
      </c>
      <c r="W730" s="7" t="str">
        <f>IF(OR(DATABASE!U730="",ISERROR(DATABASE!U730),DATABASE!U730=FALSE),"0",DATABASE!U730)&amp;","</f>
        <v>1.03529211425781,</v>
      </c>
      <c r="X730" s="7">
        <f>IF(OR(DATABASE!V730="",ISERROR(DATABASE!V730),DATABASE!V730=FALSE),"0",DATABASE!V730)</f>
        <v>9.1017670929431911E-5</v>
      </c>
      <c r="Y730" t="s">
        <v>5115</v>
      </c>
    </row>
    <row r="731" spans="2:25" x14ac:dyDescent="0.25">
      <c r="B731" t="s">
        <v>5116</v>
      </c>
      <c r="C731" s="8" t="str">
        <f>""""&amp;DATABASE!A731&amp;""","</f>
        <v>"2051-30-1",</v>
      </c>
      <c r="D731" s="8" t="str">
        <f>""""&amp;DATABASE!B731&amp;""","</f>
        <v>"26-Moctane",</v>
      </c>
      <c r="E731" s="8" t="str">
        <f>""""&amp;DATABASE!C731&amp;""","</f>
        <v>"C10H22",</v>
      </c>
      <c r="F731" s="8" t="str">
        <f>""""&amp;DATABASE!D731&amp;""","</f>
        <v>"PN",</v>
      </c>
      <c r="G731" s="8" t="str">
        <f>""""&amp;DATABASE!E731&amp;""","</f>
        <v>"(CH3)4 (CH2)4 (CH)2 ",</v>
      </c>
      <c r="H731" s="7" t="str">
        <f>IF(OR(DATABASE!F731="",ISERROR(DATABASE!F731),DATABASE!F731=FALSE),"0",DATABASE!F731)&amp;","</f>
        <v>142.285003662109,</v>
      </c>
      <c r="I731" s="7" t="str">
        <f>IF(OR(DATABASE!G731="",ISERROR(DATABASE!G731),DATABASE!G731=FALSE),"0",DATABASE!G731)&amp;","</f>
        <v>0.731228102769511,</v>
      </c>
      <c r="J731" s="7" t="str">
        <f>IF(OR(DATABASE!H731="",ISERROR(DATABASE!H731),DATABASE!H731=FALSE),"0",DATABASE!H731)&amp;","</f>
        <v>433.561004638671,</v>
      </c>
      <c r="K731" s="7" t="str">
        <f>IF(OR(DATABASE!I731="",ISERROR(DATABASE!I731),DATABASE!I731=FALSE),"0",DATABASE!I731)&amp;","</f>
        <v>603.148010253906,</v>
      </c>
      <c r="L731" s="7" t="str">
        <f>IF(OR(DATABASE!J731="",ISERROR(DATABASE!J731),DATABASE!J731=FALSE),"0",DATABASE!J731)&amp;","</f>
        <v>21.511201171875,</v>
      </c>
      <c r="M731" s="7" t="str">
        <f>IF(OR(DATABASE!K731="",ISERROR(DATABASE!K731),DATABASE!K731=FALSE),"0",DATABASE!K731)&amp;","</f>
        <v>0.575500011444091,</v>
      </c>
      <c r="N731" s="7" t="str">
        <f>IF(OR(DATABASE!L731="",ISERROR(DATABASE!L731),DATABASE!L731=FALSE),"0",DATABASE!L731)&amp;","</f>
        <v>0.448870003223419,</v>
      </c>
      <c r="O731" s="7" t="str">
        <f>IF(OR(DATABASE!M731="",ISERROR(DATABASE!M731),DATABASE!M731=FALSE),"0",DATABASE!M731)&amp;","</f>
        <v>0.1905,</v>
      </c>
      <c r="P731" s="7" t="str">
        <f>IF(OR(DATABASE!N731="",ISERROR(DATABASE!N731),DATABASE!N731=FALSE),"0",DATABASE!N731)&amp;","</f>
        <v>0.005682,</v>
      </c>
      <c r="Q731" s="7" t="str">
        <f>IF(OR(DATABASE!O731="",ISERROR(DATABASE!O731),DATABASE!O731=FALSE),"0",DATABASE!O731)&amp;","</f>
        <v>-0.000002061828,</v>
      </c>
      <c r="R731" s="7" t="str">
        <f>IF(OR(DATABASE!P731="",ISERROR(DATABASE!P731),DATABASE!P731=FALSE),"0",DATABASE!P731)&amp;","</f>
        <v>0,</v>
      </c>
      <c r="S731" s="7" t="str">
        <f>IF(OR(DATABASE!Q731="",ISERROR(DATABASE!Q731),DATABASE!Q731=FALSE),"0",DATABASE!Q731)&amp;","</f>
        <v>0,</v>
      </c>
      <c r="T731" s="7" t="str">
        <f>IF(OR(DATABASE!R731="",ISERROR(DATABASE!R731),DATABASE!R731=FALSE),"0",DATABASE!R731)&amp;","</f>
        <v>-261.374,</v>
      </c>
      <c r="U731" s="7" t="str">
        <f>IF(OR(DATABASE!S731="",ISERROR(DATABASE!S731),DATABASE!S731=FALSE),"0",DATABASE!S731)&amp;","</f>
        <v>26.94,</v>
      </c>
      <c r="V731" s="7" t="str">
        <f>IF(OR(DATABASE!T731="",ISERROR(DATABASE!T731),DATABASE!T731=FALSE),"0",DATABASE!T731)&amp;","</f>
        <v>-266.75,</v>
      </c>
      <c r="W731" s="7" t="str">
        <f>IF(OR(DATABASE!U731="",ISERROR(DATABASE!U731),DATABASE!U731=FALSE),"0",DATABASE!U731)&amp;","</f>
        <v>0.960739013671875,</v>
      </c>
      <c r="X731" s="7">
        <f>IF(OR(DATABASE!V731="",ISERROR(DATABASE!V731),DATABASE!V731=FALSE),"0",DATABASE!V731)</f>
        <v>7.3210000991821289E-5</v>
      </c>
      <c r="Y731" t="s">
        <v>5115</v>
      </c>
    </row>
    <row r="732" spans="2:25" x14ac:dyDescent="0.25">
      <c r="B732" t="s">
        <v>5116</v>
      </c>
      <c r="C732" s="8" t="str">
        <f>""""&amp;DATABASE!A732&amp;""","</f>
        <v>"206-44-0",</v>
      </c>
      <c r="D732" s="8" t="str">
        <f>""""&amp;DATABASE!B732&amp;""","</f>
        <v>"Fluoranthene",</v>
      </c>
      <c r="E732" s="8" t="str">
        <f>""""&amp;DATABASE!C732&amp;""","</f>
        <v>"C16H10",</v>
      </c>
      <c r="F732" s="8" t="str">
        <f>""""&amp;DATABASE!D732&amp;""","</f>
        <v>"AMR",</v>
      </c>
      <c r="G732" s="8" t="str">
        <f>""""&amp;DATABASE!E732&amp;""","</f>
        <v>"(ACH)10 (AC)6 ",</v>
      </c>
      <c r="H732" s="7" t="str">
        <f>IF(OR(DATABASE!F732="",ISERROR(DATABASE!F732),DATABASE!F732=FALSE),"0",DATABASE!F732)&amp;","</f>
        <v>202.255004882812,</v>
      </c>
      <c r="I732" s="7" t="str">
        <f>IF(OR(DATABASE!G732="",ISERROR(DATABASE!G732),DATABASE!G732=FALSE),"0",DATABASE!G732)&amp;","</f>
        <v>1.16592275828593,</v>
      </c>
      <c r="J732" s="7" t="str">
        <f>IF(OR(DATABASE!H732="",ISERROR(DATABASE!H732),DATABASE!H732=FALSE),"0",DATABASE!H732)&amp;","</f>
        <v>655.950012207031,</v>
      </c>
      <c r="K732" s="7" t="str">
        <f>IF(OR(DATABASE!I732="",ISERROR(DATABASE!I732),DATABASE!I732=FALSE),"0",DATABASE!I732)&amp;","</f>
        <v>905,</v>
      </c>
      <c r="L732" s="7" t="str">
        <f>IF(OR(DATABASE!J732="",ISERROR(DATABASE!J732),DATABASE!J732=FALSE),"0",DATABASE!J732)&amp;","</f>
        <v>26.1,</v>
      </c>
      <c r="M732" s="7" t="str">
        <f>IF(OR(DATABASE!K732="",ISERROR(DATABASE!K732),DATABASE!K732=FALSE),"0",DATABASE!K732)&amp;","</f>
        <v>0.654999017715454,</v>
      </c>
      <c r="N732" s="7" t="str">
        <f>IF(OR(DATABASE!L732="",ISERROR(DATABASE!L732),DATABASE!L732=FALSE),"0",DATABASE!L732)&amp;","</f>
        <v>0.587499022483825,</v>
      </c>
      <c r="O732" s="7" t="str">
        <f>IF(OR(DATABASE!M732="",ISERROR(DATABASE!M732),DATABASE!M732=FALSE),"0",DATABASE!M732)&amp;","</f>
        <v>-0.560503,</v>
      </c>
      <c r="P732" s="7" t="str">
        <f>IF(OR(DATABASE!N732="",ISERROR(DATABASE!N732),DATABASE!N732=FALSE),"0",DATABASE!N732)&amp;","</f>
        <v>0.00717788,</v>
      </c>
      <c r="Q732" s="7" t="str">
        <f>IF(OR(DATABASE!O732="",ISERROR(DATABASE!O732),DATABASE!O732=FALSE),"0",DATABASE!O732)&amp;","</f>
        <v>-0.00000674484,</v>
      </c>
      <c r="R732" s="7" t="str">
        <f>IF(OR(DATABASE!P732="",ISERROR(DATABASE!P732),DATABASE!P732=FALSE),"0",DATABASE!P732)&amp;","</f>
        <v>0.000000003191292,</v>
      </c>
      <c r="S732" s="7" t="str">
        <f>IF(OR(DATABASE!Q732="",ISERROR(DATABASE!Q732),DATABASE!Q732=FALSE),"0",DATABASE!Q732)&amp;","</f>
        <v>-0.000000000000485504,</v>
      </c>
      <c r="T732" s="7" t="str">
        <f>IF(OR(DATABASE!R732="",ISERROR(DATABASE!R732),DATABASE!R732=FALSE),"0",DATABASE!R732)&amp;","</f>
        <v>288.9,</v>
      </c>
      <c r="U732" s="7" t="str">
        <f>IF(OR(DATABASE!S732="",ISERROR(DATABASE!S732),DATABASE!S732=FALSE),"0",DATABASE!S732)&amp;","</f>
        <v>386.2,</v>
      </c>
      <c r="V732" s="7" t="str">
        <f>IF(OR(DATABASE!T732="",ISERROR(DATABASE!T732),DATABASE!T732=FALSE),"0",DATABASE!T732)&amp;","</f>
        <v>288.5388125,</v>
      </c>
      <c r="W732" s="7" t="str">
        <f>IF(OR(DATABASE!U732="",ISERROR(DATABASE!U732),DATABASE!U732=FALSE),"0",DATABASE!U732)&amp;","</f>
        <v>0.319247589111328,</v>
      </c>
      <c r="X732" s="7">
        <f>IF(OR(DATABASE!V732="",ISERROR(DATABASE!V732),DATABASE!V732=FALSE),"0",DATABASE!V732)</f>
        <v>2.7870573103427886E-5</v>
      </c>
      <c r="Y732" t="s">
        <v>5115</v>
      </c>
    </row>
    <row r="733" spans="2:25" x14ac:dyDescent="0.25">
      <c r="B733" t="s">
        <v>5116</v>
      </c>
      <c r="C733" s="8" t="str">
        <f>""""&amp;DATABASE!A733&amp;""","</f>
        <v>"2079-95-0",</v>
      </c>
      <c r="D733" s="8" t="str">
        <f>""""&amp;DATABASE!B733&amp;""","</f>
        <v>"1Ttrdecthiol",</v>
      </c>
      <c r="E733" s="8" t="str">
        <f>""""&amp;DATABASE!C733&amp;""","</f>
        <v>"C14H30S",</v>
      </c>
      <c r="F733" s="8" t="str">
        <f>""""&amp;DATABASE!D733&amp;""","</f>
        <v>"MISC",</v>
      </c>
      <c r="G733" s="8" t="str">
        <f>""""&amp;DATABASE!E733&amp;""","</f>
        <v>"CH2SH CH3 (CH2)12 ",</v>
      </c>
      <c r="H733" s="7" t="str">
        <f>IF(OR(DATABASE!F733="",ISERROR(DATABASE!F733),DATABASE!F733=FALSE),"0",DATABASE!F733)&amp;","</f>
        <v>230.449005126953,</v>
      </c>
      <c r="I733" s="7" t="str">
        <f>IF(OR(DATABASE!G733="",ISERROR(DATABASE!G733),DATABASE!G733=FALSE),"0",DATABASE!G733)&amp;","</f>
        <v>0.850192588994118,</v>
      </c>
      <c r="J733" s="7" t="str">
        <f>IF(OR(DATABASE!H733="",ISERROR(DATABASE!H733),DATABASE!H733=FALSE),"0",DATABASE!H733)&amp;","</f>
        <v>579.400024414062,</v>
      </c>
      <c r="K733" s="7" t="str">
        <f>IF(OR(DATABASE!I733="",ISERROR(DATABASE!I733),DATABASE!I733=FALSE),"0",DATABASE!I733)&amp;","</f>
        <v>753.799011230468,</v>
      </c>
      <c r="L733" s="7" t="str">
        <f>IF(OR(DATABASE!J733="",ISERROR(DATABASE!J733),DATABASE!J733=FALSE),"0",DATABASE!J733)&amp;","</f>
        <v>16,</v>
      </c>
      <c r="M733" s="7" t="str">
        <f>IF(OR(DATABASE!K733="",ISERROR(DATABASE!K733),DATABASE!K733=FALSE),"0",DATABASE!K733)&amp;","</f>
        <v>0.873498022556304,</v>
      </c>
      <c r="N733" s="7" t="str">
        <f>IF(OR(DATABASE!L733="",ISERROR(DATABASE!L733),DATABASE!L733=FALSE),"0",DATABASE!L733)&amp;","</f>
        <v>0.707000017166137,</v>
      </c>
      <c r="O733" s="7" t="str">
        <f>IF(OR(DATABASE!M733="",ISERROR(DATABASE!M733),DATABASE!M733=FALSE),"0",DATABASE!M733)&amp;","</f>
        <v>0.0255239,</v>
      </c>
      <c r="P733" s="7" t="str">
        <f>IF(OR(DATABASE!N733="",ISERROR(DATABASE!N733),DATABASE!N733=FALSE),"0",DATABASE!N733)&amp;","</f>
        <v>0.00584638,</v>
      </c>
      <c r="Q733" s="7" t="str">
        <f>IF(OR(DATABASE!O733="",ISERROR(DATABASE!O733),DATABASE!O733=FALSE),"0",DATABASE!O733)&amp;","</f>
        <v>-0.00000316761,</v>
      </c>
      <c r="R733" s="7" t="str">
        <f>IF(OR(DATABASE!P733="",ISERROR(DATABASE!P733),DATABASE!P733=FALSE),"0",DATABASE!P733)&amp;","</f>
        <v>0.000000000677184,</v>
      </c>
      <c r="S733" s="7" t="str">
        <f>IF(OR(DATABASE!Q733="",ISERROR(DATABASE!Q733),DATABASE!Q733=FALSE),"0",DATABASE!Q733)&amp;","</f>
        <v>2.897796E-21,</v>
      </c>
      <c r="T733" s="7" t="str">
        <f>IF(OR(DATABASE!R733="",ISERROR(DATABASE!R733),DATABASE!R733=FALSE),"0",DATABASE!R733)&amp;","</f>
        <v>-293.88,</v>
      </c>
      <c r="U733" s="7" t="str">
        <f>IF(OR(DATABASE!S733="",ISERROR(DATABASE!S733),DATABASE!S733=FALSE),"0",DATABASE!S733)&amp;","</f>
        <v>95.06,</v>
      </c>
      <c r="V733" s="7" t="str">
        <f>IF(OR(DATABASE!T733="",ISERROR(DATABASE!T733),DATABASE!T733=FALSE),"0",DATABASE!T733)&amp;","</f>
        <v>-285.169,</v>
      </c>
      <c r="W733" s="7" t="str">
        <f>IF(OR(DATABASE!U733="",ISERROR(DATABASE!U733),DATABASE!U733=FALSE),"0",DATABASE!U733)&amp;","</f>
        <v>1.21930004882812,</v>
      </c>
      <c r="X733" s="7">
        <f>IF(OR(DATABASE!V733="",ISERROR(DATABASE!V733),DATABASE!V733=FALSE),"0",DATABASE!V733)</f>
        <v>1.8536800146102904E-4</v>
      </c>
      <c r="Y733" t="s">
        <v>5115</v>
      </c>
    </row>
    <row r="734" spans="2:25" x14ac:dyDescent="0.25">
      <c r="B734" t="s">
        <v>5116</v>
      </c>
      <c r="C734" s="8" t="str">
        <f>""""&amp;DATABASE!A734&amp;""","</f>
        <v>"208-96-8",</v>
      </c>
      <c r="D734" s="8" t="str">
        <f>""""&amp;DATABASE!B734&amp;""","</f>
        <v>"Acebaphthlne",</v>
      </c>
      <c r="E734" s="8" t="str">
        <f>""""&amp;DATABASE!C734&amp;""","</f>
        <v>"C12H8",</v>
      </c>
      <c r="F734" s="8" t="str">
        <f>""""&amp;DATABASE!D734&amp;""","</f>
        <v>"AMR",</v>
      </c>
      <c r="G734" s="8" t="str">
        <f>""""&amp;DATABASE!E734&amp;""","</f>
        <v>"(AC)4 (ACH)8 ",</v>
      </c>
      <c r="H734" s="7" t="str">
        <f>IF(OR(DATABASE!F734="",ISERROR(DATABASE!F734),DATABASE!F734=FALSE),"0",DATABASE!F734)&amp;","</f>
        <v>152.195007324218,</v>
      </c>
      <c r="I734" s="7" t="str">
        <f>IF(OR(DATABASE!G734="",ISERROR(DATABASE!G734),DATABASE!G734=FALSE),"0",DATABASE!G734)&amp;","</f>
        <v>0.855249287102776,</v>
      </c>
      <c r="J734" s="7" t="str">
        <f>IF(OR(DATABASE!H734="",ISERROR(DATABASE!H734),DATABASE!H734=FALSE),"0",DATABASE!H734)&amp;","</f>
        <v>543.150024414062,</v>
      </c>
      <c r="K734" s="7" t="str">
        <f>IF(OR(DATABASE!I734="",ISERROR(DATABASE!I734),DATABASE!I734=FALSE),"0",DATABASE!I734)&amp;","</f>
        <v>792,</v>
      </c>
      <c r="L734" s="7" t="str">
        <f>IF(OR(DATABASE!J734="",ISERROR(DATABASE!J734),DATABASE!J734=FALSE),"0",DATABASE!J734)&amp;","</f>
        <v>32,</v>
      </c>
      <c r="M734" s="7" t="str">
        <f>IF(OR(DATABASE!K734="",ISERROR(DATABASE!K734),DATABASE!K734=FALSE),"0",DATABASE!K734)&amp;","</f>
        <v>0.544000029563903,</v>
      </c>
      <c r="N734" s="7" t="str">
        <f>IF(OR(DATABASE!L734="",ISERROR(DATABASE!L734),DATABASE!L734=FALSE),"0",DATABASE!L734)&amp;","</f>
        <v>0.398701012134552,</v>
      </c>
      <c r="O734" s="7" t="str">
        <f>IF(OR(DATABASE!M734="",ISERROR(DATABASE!M734),DATABASE!M734=FALSE),"0",DATABASE!M734)&amp;","</f>
        <v>-0.306241,</v>
      </c>
      <c r="P734" s="7" t="str">
        <f>IF(OR(DATABASE!N734="",ISERROR(DATABASE!N734),DATABASE!N734=FALSE),"0",DATABASE!N734)&amp;","</f>
        <v>0.00527226,</v>
      </c>
      <c r="Q734" s="7" t="str">
        <f>IF(OR(DATABASE!O734="",ISERROR(DATABASE!O734),DATABASE!O734=FALSE),"0",DATABASE!O734)&amp;","</f>
        <v>-0.00000309543,</v>
      </c>
      <c r="R734" s="7" t="str">
        <f>IF(OR(DATABASE!P734="",ISERROR(DATABASE!P734),DATABASE!P734=FALSE),"0",DATABASE!P734)&amp;","</f>
        <v>0.000000000455152,</v>
      </c>
      <c r="S734" s="7" t="str">
        <f>IF(OR(DATABASE!Q734="",ISERROR(DATABASE!Q734),DATABASE!Q734=FALSE),"0",DATABASE!Q734)&amp;","</f>
        <v>9.80252E-14,</v>
      </c>
      <c r="T734" s="7" t="str">
        <f>IF(OR(DATABASE!R734="",ISERROR(DATABASE!R734),DATABASE!R734=FALSE),"0",DATABASE!R734)&amp;","</f>
        <v>259.6,</v>
      </c>
      <c r="U734" s="7" t="str">
        <f>IF(OR(DATABASE!S734="",ISERROR(DATABASE!S734),DATABASE!S734=FALSE),"0",DATABASE!S734)&amp;","</f>
        <v>0,</v>
      </c>
      <c r="V734" s="7" t="str">
        <f>IF(OR(DATABASE!T734="",ISERROR(DATABASE!T734),DATABASE!T734=FALSE),"0",DATABASE!T734)&amp;","</f>
        <v>260.1168125,</v>
      </c>
      <c r="W734" s="7" t="str">
        <f>IF(OR(DATABASE!U734="",ISERROR(DATABASE!U734),DATABASE!U734=FALSE),"0",DATABASE!U734)&amp;","</f>
        <v>0.216951217651367,</v>
      </c>
      <c r="X734" s="7">
        <f>IF(OR(DATABASE!V734="",ISERROR(DATABASE!V734),DATABASE!V734=FALSE),"0",DATABASE!V734)</f>
        <v>3.5988938063383104E-5</v>
      </c>
      <c r="Y734" t="s">
        <v>5115</v>
      </c>
    </row>
    <row r="735" spans="2:25" x14ac:dyDescent="0.25">
      <c r="B735" t="s">
        <v>5116</v>
      </c>
      <c r="C735" s="8" t="str">
        <f>""""&amp;DATABASE!A735&amp;""","</f>
        <v>"21282-97-3",</v>
      </c>
      <c r="D735" s="8" t="str">
        <f>""""&amp;DATABASE!B735&amp;""","</f>
        <v>"2AAxC2C1acrl",</v>
      </c>
      <c r="E735" s="8" t="str">
        <f>""""&amp;DATABASE!C735&amp;""","</f>
        <v>"C10H14O5",</v>
      </c>
      <c r="F735" s="8" t="str">
        <f>""""&amp;DATABASE!D735&amp;""","</f>
        <v>"Misc",</v>
      </c>
      <c r="G735" s="8" t="str">
        <f>""""&amp;DATABASE!E735&amp;""","</f>
        <v>"COO CH2COO CH2=C ",</v>
      </c>
      <c r="H735" s="7" t="str">
        <f>IF(OR(DATABASE!F735="",ISERROR(DATABASE!F735),DATABASE!F735=FALSE),"0",DATABASE!F735)&amp;","</f>
        <v>214.218002319335,</v>
      </c>
      <c r="I735" s="7" t="str">
        <f>IF(OR(DATABASE!G735="",ISERROR(DATABASE!G735),DATABASE!G735=FALSE),"0",DATABASE!G735)&amp;","</f>
        <v>1.28336287961411,</v>
      </c>
      <c r="J735" s="7" t="str">
        <f>IF(OR(DATABASE!H735="",ISERROR(DATABASE!H735),DATABASE!H735=FALSE),"0",DATABASE!H735)&amp;","</f>
        <v>575,</v>
      </c>
      <c r="K735" s="7" t="str">
        <f>IF(OR(DATABASE!I735="",ISERROR(DATABASE!I735),DATABASE!I735=FALSE),"0",DATABASE!I735)&amp;","</f>
        <v>761,</v>
      </c>
      <c r="L735" s="7" t="str">
        <f>IF(OR(DATABASE!J735="",ISERROR(DATABASE!J735),DATABASE!J735=FALSE),"0",DATABASE!J735)&amp;","</f>
        <v>22.6,</v>
      </c>
      <c r="M735" s="7" t="str">
        <f>IF(OR(DATABASE!K735="",ISERROR(DATABASE!K735),DATABASE!K735=FALSE),"0",DATABASE!K735)&amp;","</f>
        <v>0.620999991893768,</v>
      </c>
      <c r="N735" s="7" t="str">
        <f>IF(OR(DATABASE!L735="",ISERROR(DATABASE!L735),DATABASE!L735=FALSE),"0",DATABASE!L735)&amp;","</f>
        <v>0.821860015392303,</v>
      </c>
      <c r="O735" s="7" t="str">
        <f>IF(OR(DATABASE!M735="",ISERROR(DATABASE!M735),DATABASE!M735=FALSE),"0",DATABASE!M735)&amp;","</f>
        <v>-0.6323,</v>
      </c>
      <c r="P735" s="7" t="str">
        <f>IF(OR(DATABASE!N735="",ISERROR(DATABASE!N735),DATABASE!N735=FALSE),"0",DATABASE!N735)&amp;","</f>
        <v>0.008636,</v>
      </c>
      <c r="Q735" s="7" t="str">
        <f>IF(OR(DATABASE!O735="",ISERROR(DATABASE!O735),DATABASE!O735=FALSE),"0",DATABASE!O735)&amp;","</f>
        <v>-0.0000109455,</v>
      </c>
      <c r="R735" s="7" t="str">
        <f>IF(OR(DATABASE!P735="",ISERROR(DATABASE!P735),DATABASE!P735=FALSE),"0",DATABASE!P735)&amp;","</f>
        <v>0.00000000727,</v>
      </c>
      <c r="S735" s="7" t="str">
        <f>IF(OR(DATABASE!Q735="",ISERROR(DATABASE!Q735),DATABASE!Q735=FALSE),"0",DATABASE!Q735)&amp;","</f>
        <v>-0.00000000000151696,</v>
      </c>
      <c r="T735" s="7" t="str">
        <f>IF(OR(DATABASE!R735="",ISERROR(DATABASE!R735),DATABASE!R735=FALSE),"0",DATABASE!R735)&amp;","</f>
        <v>-887.5,</v>
      </c>
      <c r="U735" s="7" t="str">
        <f>IF(OR(DATABASE!S735="",ISERROR(DATABASE!S735),DATABASE!S735=FALSE),"0",DATABASE!S735)&amp;","</f>
        <v>0,</v>
      </c>
      <c r="V735" s="7" t="str">
        <f>IF(OR(DATABASE!T735="",ISERROR(DATABASE!T735),DATABASE!T735=FALSE),"0",DATABASE!T735)&amp;","</f>
        <v>-888.5698125,</v>
      </c>
      <c r="W735" s="7" t="str">
        <f>IF(OR(DATABASE!U735="",ISERROR(DATABASE!U735),DATABASE!U735=FALSE),"0",DATABASE!U735)&amp;","</f>
        <v>0.784327758789062,</v>
      </c>
      <c r="X735" s="7">
        <f>IF(OR(DATABASE!V735="",ISERROR(DATABASE!V735),DATABASE!V735=FALSE),"0",DATABASE!V735)</f>
        <v>4.4125746935606006E-5</v>
      </c>
      <c r="Y735" t="s">
        <v>5115</v>
      </c>
    </row>
    <row r="736" spans="2:25" x14ac:dyDescent="0.25">
      <c r="B736" t="s">
        <v>5116</v>
      </c>
      <c r="C736" s="8" t="str">
        <f>""""&amp;DATABASE!A736&amp;""","</f>
        <v>"2131-18-2",</v>
      </c>
      <c r="D736" s="8" t="str">
        <f>""""&amp;DATABASE!B736&amp;""","</f>
        <v>"n-Pentdec-BZ",</v>
      </c>
      <c r="E736" s="8" t="str">
        <f>""""&amp;DATABASE!C736&amp;""","</f>
        <v>"C21H36",</v>
      </c>
      <c r="F736" s="8" t="str">
        <f>""""&amp;DATABASE!D736&amp;""","</f>
        <v>"A",</v>
      </c>
      <c r="G736" s="8" t="str">
        <f>""""&amp;DATABASE!E736&amp;""","</f>
        <v>"(ACH)5 ACCH2 (CH2)13 CH3 ",</v>
      </c>
      <c r="H736" s="7" t="str">
        <f>IF(OR(DATABASE!F736="",ISERROR(DATABASE!F736),DATABASE!F736=FALSE),"0",DATABASE!F736)&amp;","</f>
        <v>288.5,</v>
      </c>
      <c r="I736" s="7" t="str">
        <f>IF(OR(DATABASE!G736="",ISERROR(DATABASE!G736),DATABASE!G736=FALSE),"0",DATABASE!G736)&amp;","</f>
        <v>0.859396143659554,</v>
      </c>
      <c r="J736" s="7" t="str">
        <f>IF(OR(DATABASE!H736="",ISERROR(DATABASE!H736),DATABASE!H736=FALSE),"0",DATABASE!H736)&amp;","</f>
        <v>639.260009765625,</v>
      </c>
      <c r="K736" s="7" t="str">
        <f>IF(OR(DATABASE!I736="",ISERROR(DATABASE!I736),DATABASE!I736=FALSE),"0",DATABASE!I736)&amp;","</f>
        <v>800.372009277343,</v>
      </c>
      <c r="L736" s="7" t="str">
        <f>IF(OR(DATABASE!J736="",ISERROR(DATABASE!J736),DATABASE!J736=FALSE),"0",DATABASE!J736)&amp;","</f>
        <v>13.4443994140625,</v>
      </c>
      <c r="M736" s="7" t="str">
        <f>IF(OR(DATABASE!K736="",ISERROR(DATABASE!K736),DATABASE!K736=FALSE),"0",DATABASE!K736)&amp;","</f>
        <v>1.05541002750396,</v>
      </c>
      <c r="N736" s="7" t="str">
        <f>IF(OR(DATABASE!L736="",ISERROR(DATABASE!L736),DATABASE!L736=FALSE),"0",DATABASE!L736)&amp;","</f>
        <v>0.971961021423339,</v>
      </c>
      <c r="O736" s="7" t="str">
        <f>IF(OR(DATABASE!M736="",ISERROR(DATABASE!M736),DATABASE!M736=FALSE),"0",DATABASE!M736)&amp;","</f>
        <v>-0.173666,</v>
      </c>
      <c r="P736" s="7" t="str">
        <f>IF(OR(DATABASE!N736="",ISERROR(DATABASE!N736),DATABASE!N736=FALSE),"0",DATABASE!N736)&amp;","</f>
        <v>0.00665446,</v>
      </c>
      <c r="Q736" s="7" t="str">
        <f>IF(OR(DATABASE!O736="",ISERROR(DATABASE!O736),DATABASE!O736=FALSE),"0",DATABASE!O736)&amp;","</f>
        <v>-0.0000039852,</v>
      </c>
      <c r="R736" s="7" t="str">
        <f>IF(OR(DATABASE!P736="",ISERROR(DATABASE!P736),DATABASE!P736=FALSE),"0",DATABASE!P736)&amp;","</f>
        <v>0.000000000915708,</v>
      </c>
      <c r="S736" s="7" t="str">
        <f>IF(OR(DATABASE!Q736="",ISERROR(DATABASE!Q736),DATABASE!Q736=FALSE),"0",DATABASE!Q736)&amp;","</f>
        <v>1.577316E-20,</v>
      </c>
      <c r="T736" s="7" t="str">
        <f>IF(OR(DATABASE!R736="",ISERROR(DATABASE!R736),DATABASE!R736=FALSE),"0",DATABASE!R736)&amp;","</f>
        <v>-240.239,</v>
      </c>
      <c r="U736" s="7" t="str">
        <f>IF(OR(DATABASE!S736="",ISERROR(DATABASE!S736),DATABASE!S736=FALSE),"0",DATABASE!S736)&amp;","</f>
        <v>237.02,</v>
      </c>
      <c r="V736" s="7" t="str">
        <f>IF(OR(DATABASE!T736="",ISERROR(DATABASE!T736),DATABASE!T736=FALSE),"0",DATABASE!T736)&amp;","</f>
        <v>-249.517,</v>
      </c>
      <c r="W736" s="7" t="str">
        <f>IF(OR(DATABASE!U736="",ISERROR(DATABASE!U736),DATABASE!U736=FALSE),"0",DATABASE!U736)&amp;","</f>
        <v>1.59306005859375,</v>
      </c>
      <c r="X736" s="7">
        <f>IF(OR(DATABASE!V736="",ISERROR(DATABASE!V736),DATABASE!V736=FALSE),"0",DATABASE!V736)</f>
        <v>1.1646000295877456E-4</v>
      </c>
      <c r="Y736" t="s">
        <v>5115</v>
      </c>
    </row>
    <row r="737" spans="2:25" x14ac:dyDescent="0.25">
      <c r="B737" t="s">
        <v>5116</v>
      </c>
      <c r="C737" s="8" t="str">
        <f>""""&amp;DATABASE!A737&amp;""","</f>
        <v>"2141-58-4",</v>
      </c>
      <c r="D737" s="8" t="str">
        <f>""""&amp;DATABASE!B737&amp;""","</f>
        <v>"cDiCyan1C4=",</v>
      </c>
      <c r="E737" s="8" t="str">
        <f>""""&amp;DATABASE!C737&amp;""","</f>
        <v>"C6H6N2",</v>
      </c>
      <c r="F737" s="8" t="str">
        <f>""""&amp;DATABASE!D737&amp;""","</f>
        <v>"Misc",</v>
      </c>
      <c r="G737" s="8" t="str">
        <f>""""&amp;DATABASE!E737&amp;""","</f>
        <v>"",</v>
      </c>
      <c r="H737" s="7" t="str">
        <f>IF(OR(DATABASE!F737="",ISERROR(DATABASE!F737),DATABASE!F737=FALSE),"0",DATABASE!F737)&amp;","</f>
        <v>106.125,</v>
      </c>
      <c r="I737" s="7" t="str">
        <f>IF(OR(DATABASE!G737="",ISERROR(DATABASE!G737),DATABASE!G737=FALSE),"0",DATABASE!G737)&amp;","</f>
        <v>1.07290644239274,</v>
      </c>
      <c r="J737" s="7" t="str">
        <f>IF(OR(DATABASE!H737="",ISERROR(DATABASE!H737),DATABASE!H737=FALSE),"0",DATABASE!H737)&amp;","</f>
        <v>501,</v>
      </c>
      <c r="K737" s="7" t="str">
        <f>IF(OR(DATABASE!I737="",ISERROR(DATABASE!I737),DATABASE!I737=FALSE),"0",DATABASE!I737)&amp;","</f>
        <v>691,</v>
      </c>
      <c r="L737" s="7" t="str">
        <f>IF(OR(DATABASE!J737="",ISERROR(DATABASE!J737),DATABASE!J737=FALSE),"0",DATABASE!J737)&amp;","</f>
        <v>29.5,</v>
      </c>
      <c r="M737" s="7" t="str">
        <f>IF(OR(DATABASE!K737="",ISERROR(DATABASE!K737),DATABASE!K737=FALSE),"0",DATABASE!K737)&amp;","</f>
        <v>0.391999006271362,</v>
      </c>
      <c r="N737" s="7" t="str">
        <f>IF(OR(DATABASE!L737="",ISERROR(DATABASE!L737),DATABASE!L737=FALSE),"0",DATABASE!L737)&amp;","</f>
        <v>0.671885013580322,</v>
      </c>
      <c r="O737" s="7" t="str">
        <f>IF(OR(DATABASE!M737="",ISERROR(DATABASE!M737),DATABASE!M737=FALSE),"0",DATABASE!M737)&amp;","</f>
        <v>0.122705,</v>
      </c>
      <c r="P737" s="7" t="str">
        <f>IF(OR(DATABASE!N737="",ISERROR(DATABASE!N737),DATABASE!N737=FALSE),"0",DATABASE!N737)&amp;","</f>
        <v>0.00347428,</v>
      </c>
      <c r="Q737" s="7" t="str">
        <f>IF(OR(DATABASE!O737="",ISERROR(DATABASE!O737),DATABASE!O737=FALSE),"0",DATABASE!O737)&amp;","</f>
        <v>0.00000058323,</v>
      </c>
      <c r="R737" s="7" t="str">
        <f>IF(OR(DATABASE!P737="",ISERROR(DATABASE!P737),DATABASE!P737=FALSE),"0",DATABASE!P737)&amp;","</f>
        <v>-0.00000000365678,</v>
      </c>
      <c r="S737" s="7" t="str">
        <f>IF(OR(DATABASE!Q737="",ISERROR(DATABASE!Q737),DATABASE!Q737=FALSE),"0",DATABASE!Q737)&amp;","</f>
        <v>0.00000000000146188,</v>
      </c>
      <c r="T737" s="7" t="str">
        <f>IF(OR(DATABASE!R737="",ISERROR(DATABASE!R737),DATABASE!R737=FALSE),"0",DATABASE!R737)&amp;","</f>
        <v>271,</v>
      </c>
      <c r="U737" s="7" t="str">
        <f>IF(OR(DATABASE!S737="",ISERROR(DATABASE!S737),DATABASE!S737=FALSE),"0",DATABASE!S737)&amp;","</f>
        <v>342,</v>
      </c>
      <c r="V737" s="7" t="str">
        <f>IF(OR(DATABASE!T737="",ISERROR(DATABASE!T737),DATABASE!T737=FALSE),"0",DATABASE!T737)&amp;","</f>
        <v>270.96925,</v>
      </c>
      <c r="W737" s="7" t="str">
        <f>IF(OR(DATABASE!U737="",ISERROR(DATABASE!U737),DATABASE!U737=FALSE),"0",DATABASE!U737)&amp;","</f>
        <v>0.231520614624023,</v>
      </c>
      <c r="X737" s="7">
        <f>IF(OR(DATABASE!V737="",ISERROR(DATABASE!V737),DATABASE!V737=FALSE),"0",DATABASE!V737)</f>
        <v>2.2531313821673392E-5</v>
      </c>
      <c r="Y737" t="s">
        <v>5115</v>
      </c>
    </row>
    <row r="738" spans="2:25" x14ac:dyDescent="0.25">
      <c r="B738" t="s">
        <v>5116</v>
      </c>
      <c r="C738" s="8" t="str">
        <f>""""&amp;DATABASE!A738&amp;""","</f>
        <v>"2141-59-5",</v>
      </c>
      <c r="D738" s="8" t="str">
        <f>""""&amp;DATABASE!B738&amp;""","</f>
        <v>"tDiCyan1C4=",</v>
      </c>
      <c r="E738" s="8" t="str">
        <f>""""&amp;DATABASE!C738&amp;""","</f>
        <v>"C6H6N2",</v>
      </c>
      <c r="F738" s="8" t="str">
        <f>""""&amp;DATABASE!D738&amp;""","</f>
        <v>"Misc",</v>
      </c>
      <c r="G738" s="8" t="str">
        <f>""""&amp;DATABASE!E738&amp;""","</f>
        <v>"",</v>
      </c>
      <c r="H738" s="7" t="str">
        <f>IF(OR(DATABASE!F738="",ISERROR(DATABASE!F738),DATABASE!F738=FALSE),"0",DATABASE!F738)&amp;","</f>
        <v>106.125,</v>
      </c>
      <c r="I738" s="7" t="str">
        <f>IF(OR(DATABASE!G738="",ISERROR(DATABASE!G738),DATABASE!G738=FALSE),"0",DATABASE!G738)&amp;","</f>
        <v>1.06527936400785,</v>
      </c>
      <c r="J738" s="7" t="str">
        <f>IF(OR(DATABASE!H738="",ISERROR(DATABASE!H738),DATABASE!H738=FALSE),"0",DATABASE!H738)&amp;","</f>
        <v>499,</v>
      </c>
      <c r="K738" s="7" t="str">
        <f>IF(OR(DATABASE!I738="",ISERROR(DATABASE!I738),DATABASE!I738=FALSE),"0",DATABASE!I738)&amp;","</f>
        <v>689,</v>
      </c>
      <c r="L738" s="7" t="str">
        <f>IF(OR(DATABASE!J738="",ISERROR(DATABASE!J738),DATABASE!J738=FALSE),"0",DATABASE!J738)&amp;","</f>
        <v>29.5,</v>
      </c>
      <c r="M738" s="7" t="str">
        <f>IF(OR(DATABASE!K738="",ISERROR(DATABASE!K738),DATABASE!K738=FALSE),"0",DATABASE!K738)&amp;","</f>
        <v>0.391999006271362,</v>
      </c>
      <c r="N738" s="7" t="str">
        <f>IF(OR(DATABASE!L738="",ISERROR(DATABASE!L738),DATABASE!L738=FALSE),"0",DATABASE!L738)&amp;","</f>
        <v>0.664318025112152,</v>
      </c>
      <c r="O738" s="7" t="str">
        <f>IF(OR(DATABASE!M738="",ISERROR(DATABASE!M738),DATABASE!M738=FALSE),"0",DATABASE!M738)&amp;","</f>
        <v>-0.0188621,</v>
      </c>
      <c r="P738" s="7" t="str">
        <f>IF(OR(DATABASE!N738="",ISERROR(DATABASE!N738),DATABASE!N738=FALSE),"0",DATABASE!N738)&amp;","</f>
        <v>0.00521466,</v>
      </c>
      <c r="Q738" s="7" t="str">
        <f>IF(OR(DATABASE!O738="",ISERROR(DATABASE!O738),DATABASE!O738=FALSE),"0",DATABASE!O738)&amp;","</f>
        <v>-0.00000450258,</v>
      </c>
      <c r="R738" s="7" t="str">
        <f>IF(OR(DATABASE!P738="",ISERROR(DATABASE!P738),DATABASE!P738=FALSE),"0",DATABASE!P738)&amp;","</f>
        <v>0.00000000201632,</v>
      </c>
      <c r="S738" s="7" t="str">
        <f>IF(OR(DATABASE!Q738="",ISERROR(DATABASE!Q738),DATABASE!Q738=FALSE),"0",DATABASE!Q738)&amp;","</f>
        <v>-2.890212E-13,</v>
      </c>
      <c r="T738" s="7" t="str">
        <f>IF(OR(DATABASE!R738="",ISERROR(DATABASE!R738),DATABASE!R738=FALSE),"0",DATABASE!R738)&amp;","</f>
        <v>267,</v>
      </c>
      <c r="U738" s="7" t="str">
        <f>IF(OR(DATABASE!S738="",ISERROR(DATABASE!S738),DATABASE!S738=FALSE),"0",DATABASE!S738)&amp;","</f>
        <v>340,</v>
      </c>
      <c r="V738" s="7" t="str">
        <f>IF(OR(DATABASE!T738="",ISERROR(DATABASE!T738),DATABASE!T738=FALSE),"0",DATABASE!T738)&amp;","</f>
        <v>267.097,</v>
      </c>
      <c r="W738" s="7" t="str">
        <f>IF(OR(DATABASE!U738="",ISERROR(DATABASE!U738),DATABASE!U738=FALSE),"0",DATABASE!U738)&amp;","</f>
        <v>0.238478454589844,</v>
      </c>
      <c r="X738" s="7">
        <f>IF(OR(DATABASE!V738="",ISERROR(DATABASE!V738),DATABASE!V738=FALSE),"0",DATABASE!V738)</f>
        <v>2.0256295800209045E-5</v>
      </c>
      <c r="Y738" t="s">
        <v>5115</v>
      </c>
    </row>
    <row r="739" spans="2:25" x14ac:dyDescent="0.25">
      <c r="B739" t="s">
        <v>5116</v>
      </c>
      <c r="C739" s="8" t="str">
        <f>""""&amp;DATABASE!A739&amp;""","</f>
        <v>"2150-02-9",</v>
      </c>
      <c r="D739" s="8" t="str">
        <f>""""&amp;DATABASE!B739&amp;""","</f>
        <v>"DMrcEtylC2ol",</v>
      </c>
      <c r="E739" s="8" t="str">
        <f>""""&amp;DATABASE!C739&amp;""","</f>
        <v>"C4H10OS2",</v>
      </c>
      <c r="F739" s="8" t="str">
        <f>""""&amp;DATABASE!D739&amp;""","</f>
        <v>"Misc",</v>
      </c>
      <c r="G739" s="8" t="str">
        <f>""""&amp;DATABASE!E739&amp;""","</f>
        <v>"CH2 CH2O CH2SH ",</v>
      </c>
      <c r="H739" s="7" t="str">
        <f>IF(OR(DATABASE!F739="",ISERROR(DATABASE!F739),DATABASE!F739=FALSE),"0",DATABASE!F739)&amp;","</f>
        <v>138.255004882812,</v>
      </c>
      <c r="I739" s="7" t="str">
        <f>IF(OR(DATABASE!G739="",ISERROR(DATABASE!G739),DATABASE!G739=FALSE),"0",DATABASE!G739)&amp;","</f>
        <v>1.17053702891062,</v>
      </c>
      <c r="J739" s="7" t="str">
        <f>IF(OR(DATABASE!H739="",ISERROR(DATABASE!H739),DATABASE!H739=FALSE),"0",DATABASE!H739)&amp;","</f>
        <v>490.148010253906,</v>
      </c>
      <c r="K739" s="7" t="str">
        <f>IF(OR(DATABASE!I739="",ISERROR(DATABASE!I739),DATABASE!I739=FALSE),"0",DATABASE!I739)&amp;","</f>
        <v>720,</v>
      </c>
      <c r="L739" s="7" t="str">
        <f>IF(OR(DATABASE!J739="",ISERROR(DATABASE!J739),DATABASE!J739=FALSE),"0",DATABASE!J739)&amp;","</f>
        <v>36.9,</v>
      </c>
      <c r="M739" s="7" t="str">
        <f>IF(OR(DATABASE!K739="",ISERROR(DATABASE!K739),DATABASE!K739=FALSE),"0",DATABASE!K739)&amp;","</f>
        <v>0.377999007701874,</v>
      </c>
      <c r="N739" s="7" t="str">
        <f>IF(OR(DATABASE!L739="",ISERROR(DATABASE!L739),DATABASE!L739=FALSE),"0",DATABASE!L739)&amp;","</f>
        <v>0.419304013252258,</v>
      </c>
      <c r="O739" s="7" t="str">
        <f>IF(OR(DATABASE!M739="",ISERROR(DATABASE!M739),DATABASE!M739=FALSE),"0",DATABASE!M739)&amp;","</f>
        <v>0.154384,</v>
      </c>
      <c r="P739" s="7" t="str">
        <f>IF(OR(DATABASE!N739="",ISERROR(DATABASE!N739),DATABASE!N739=FALSE),"0",DATABASE!N739)&amp;","</f>
        <v>0.00382826,</v>
      </c>
      <c r="Q739" s="7" t="str">
        <f>IF(OR(DATABASE!O739="",ISERROR(DATABASE!O739),DATABASE!O739=FALSE),"0",DATABASE!O739)&amp;","</f>
        <v>-0.000002671995,</v>
      </c>
      <c r="R739" s="7" t="str">
        <f>IF(OR(DATABASE!P739="",ISERROR(DATABASE!P739),DATABASE!P739=FALSE),"0",DATABASE!P739)&amp;","</f>
        <v>0.000000001131084,</v>
      </c>
      <c r="S739" s="7" t="str">
        <f>IF(OR(DATABASE!Q739="",ISERROR(DATABASE!Q739),DATABASE!Q739=FALSE),"0",DATABASE!Q739)&amp;","</f>
        <v>-1.900508E-13,</v>
      </c>
      <c r="T739" s="7" t="str">
        <f>IF(OR(DATABASE!R739="",ISERROR(DATABASE!R739),DATABASE!R739=FALSE),"0",DATABASE!R739)&amp;","</f>
        <v>-173,</v>
      </c>
      <c r="U739" s="7" t="str">
        <f>IF(OR(DATABASE!S739="",ISERROR(DATABASE!S739),DATABASE!S739=FALSE),"0",DATABASE!S739)&amp;","</f>
        <v>0,</v>
      </c>
      <c r="V739" s="7" t="str">
        <f>IF(OR(DATABASE!T739="",ISERROR(DATABASE!T739),DATABASE!T739=FALSE),"0",DATABASE!T739)&amp;","</f>
        <v>-173.33853125,</v>
      </c>
      <c r="W739" s="7" t="str">
        <f>IF(OR(DATABASE!U739="",ISERROR(DATABASE!U739),DATABASE!U739=FALSE),"0",DATABASE!U739)&amp;","</f>
        <v>0.368256652832031,</v>
      </c>
      <c r="X739" s="7">
        <f>IF(OR(DATABASE!V739="",ISERROR(DATABASE!V739),DATABASE!V739=FALSE),"0",DATABASE!V739)</f>
        <v>4.0979519486427306E-5</v>
      </c>
      <c r="Y739" t="s">
        <v>5115</v>
      </c>
    </row>
    <row r="740" spans="2:25" x14ac:dyDescent="0.25">
      <c r="B740" t="s">
        <v>5116</v>
      </c>
      <c r="C740" s="8" t="str">
        <f>""""&amp;DATABASE!A740&amp;""","</f>
        <v>"2163-42-0",</v>
      </c>
      <c r="D740" s="8" t="str">
        <f>""""&amp;DATABASE!B740&amp;""","</f>
        <v>"2-M-13C3diol",</v>
      </c>
      <c r="E740" s="8" t="str">
        <f>""""&amp;DATABASE!C740&amp;""","</f>
        <v>"C4H10O2",</v>
      </c>
      <c r="F740" s="8" t="str">
        <f>""""&amp;DATABASE!D740&amp;""","</f>
        <v>"Misc",</v>
      </c>
      <c r="G740" s="8" t="str">
        <f>""""&amp;DATABASE!E740&amp;""","</f>
        <v>"CH (CH2)2 CH3 (OH)2 ",</v>
      </c>
      <c r="H740" s="7" t="str">
        <f>IF(OR(DATABASE!F740="",ISERROR(DATABASE!F740),DATABASE!F740=FALSE),"0",DATABASE!F740)&amp;","</f>
        <v>90.122200012207,</v>
      </c>
      <c r="I740" s="7" t="str">
        <f>IF(OR(DATABASE!G740="",ISERROR(DATABASE!G740),DATABASE!G740=FALSE),"0",DATABASE!G740)&amp;","</f>
        <v>1.01739688285229,</v>
      </c>
      <c r="J740" s="7" t="str">
        <f>IF(OR(DATABASE!H740="",ISERROR(DATABASE!H740),DATABASE!H740=FALSE),"0",DATABASE!H740)&amp;","</f>
        <v>487.149993896484,</v>
      </c>
      <c r="K740" s="7" t="str">
        <f>IF(OR(DATABASE!I740="",ISERROR(DATABASE!I740),DATABASE!I740=FALSE),"0",DATABASE!I740)&amp;","</f>
        <v>697,</v>
      </c>
      <c r="L740" s="7" t="str">
        <f>IF(OR(DATABASE!J740="",ISERROR(DATABASE!J740),DATABASE!J740=FALSE),"0",DATABASE!J740)&amp;","</f>
        <v>53.5,</v>
      </c>
      <c r="M740" s="7" t="str">
        <f>IF(OR(DATABASE!K740="",ISERROR(DATABASE!K740),DATABASE!K740=FALSE),"0",DATABASE!K740)&amp;","</f>
        <v>0.291999995708466,</v>
      </c>
      <c r="N740" s="7" t="str">
        <f>IF(OR(DATABASE!L740="",ISERROR(DATABASE!L740),DATABASE!L740=FALSE),"0",DATABASE!L740)&amp;","</f>
        <v>0.714394986629486,</v>
      </c>
      <c r="O740" s="7" t="str">
        <f>IF(OR(DATABASE!M740="",ISERROR(DATABASE!M740),DATABASE!M740=FALSE),"0",DATABASE!M740)&amp;","</f>
        <v>0.012228,</v>
      </c>
      <c r="P740" s="7" t="str">
        <f>IF(OR(DATABASE!N740="",ISERROR(DATABASE!N740),DATABASE!N740=FALSE),"0",DATABASE!N740)&amp;","</f>
        <v>0.0054146,</v>
      </c>
      <c r="Q740" s="7" t="str">
        <f>IF(OR(DATABASE!O740="",ISERROR(DATABASE!O740),DATABASE!O740=FALSE),"0",DATABASE!O740)&amp;","</f>
        <v>-0.0000033783,</v>
      </c>
      <c r="R740" s="7" t="str">
        <f>IF(OR(DATABASE!P740="",ISERROR(DATABASE!P740),DATABASE!P740=FALSE),"0",DATABASE!P740)&amp;","</f>
        <v>0.00000000091,</v>
      </c>
      <c r="S740" s="7" t="str">
        <f>IF(OR(DATABASE!Q740="",ISERROR(DATABASE!Q740),DATABASE!Q740=FALSE),"0",DATABASE!Q740)&amp;","</f>
        <v>-3.82156E-14,</v>
      </c>
      <c r="T740" s="7" t="str">
        <f>IF(OR(DATABASE!R740="",ISERROR(DATABASE!R740),DATABASE!R740=FALSE),"0",DATABASE!R740)&amp;","</f>
        <v>-434.9,</v>
      </c>
      <c r="U740" s="7" t="str">
        <f>IF(OR(DATABASE!S740="",ISERROR(DATABASE!S740),DATABASE!S740=FALSE),"0",DATABASE!S740)&amp;","</f>
        <v>0,</v>
      </c>
      <c r="V740" s="7" t="str">
        <f>IF(OR(DATABASE!T740="",ISERROR(DATABASE!T740),DATABASE!T740=FALSE),"0",DATABASE!T740)&amp;","</f>
        <v>-434.52096875,</v>
      </c>
      <c r="W740" s="7" t="str">
        <f>IF(OR(DATABASE!U740="",ISERROR(DATABASE!U740),DATABASE!U740=FALSE),"0",DATABASE!U740)&amp;","</f>
        <v>0.473319519042969,</v>
      </c>
      <c r="X740" s="7">
        <f>IF(OR(DATABASE!V740="",ISERROR(DATABASE!V740),DATABASE!V740=FALSE),"0",DATABASE!V740)</f>
        <v>4.5006163418292999E-5</v>
      </c>
      <c r="Y740" t="s">
        <v>5115</v>
      </c>
    </row>
    <row r="741" spans="2:25" x14ac:dyDescent="0.25">
      <c r="B741" t="s">
        <v>5116</v>
      </c>
      <c r="C741" s="8" t="str">
        <f>""""&amp;DATABASE!A741&amp;""","</f>
        <v>"2177-47-1",</v>
      </c>
      <c r="D741" s="8" t="str">
        <f>""""&amp;DATABASE!B741&amp;""","</f>
        <v>"2MIndene",</v>
      </c>
      <c r="E741" s="8" t="str">
        <f>""""&amp;DATABASE!C741&amp;""","</f>
        <v>"C10H10",</v>
      </c>
      <c r="F741" s="8" t="str">
        <f>""""&amp;DATABASE!D741&amp;""","</f>
        <v>"AUC",</v>
      </c>
      <c r="G741" s="8" t="str">
        <f>""""&amp;DATABASE!E741&amp;""","</f>
        <v>"(ACH)4 (AC)2 CH CH=CH CH3 ",</v>
      </c>
      <c r="H741" s="7" t="str">
        <f>IF(OR(DATABASE!F741="",ISERROR(DATABASE!F741),DATABASE!F741=FALSE),"0",DATABASE!F741)&amp;","</f>
        <v>130.188003540039,</v>
      </c>
      <c r="I741" s="7" t="str">
        <f>IF(OR(DATABASE!G741="",ISERROR(DATABASE!G741),DATABASE!G741=FALSE),"0",DATABASE!G741)&amp;","</f>
        <v>0.981413452833803,</v>
      </c>
      <c r="J741" s="7" t="str">
        <f>IF(OR(DATABASE!H741="",ISERROR(DATABASE!H741),DATABASE!H741=FALSE),"0",DATABASE!H741)&amp;","</f>
        <v>457,</v>
      </c>
      <c r="K741" s="7" t="str">
        <f>IF(OR(DATABASE!I741="",ISERROR(DATABASE!I741),DATABASE!I741=FALSE),"0",DATABASE!I741)&amp;","</f>
        <v>684,</v>
      </c>
      <c r="L741" s="7" t="str">
        <f>IF(OR(DATABASE!J741="",ISERROR(DATABASE!J741),DATABASE!J741=FALSE),"0",DATABASE!J741)&amp;","</f>
        <v>34.6,</v>
      </c>
      <c r="M741" s="7" t="str">
        <f>IF(OR(DATABASE!K741="",ISERROR(DATABASE!K741),DATABASE!K741=FALSE),"0",DATABASE!K741)&amp;","</f>
        <v>0.428999006748199,</v>
      </c>
      <c r="N741" s="7" t="str">
        <f>IF(OR(DATABASE!L741="",ISERROR(DATABASE!L741),DATABASE!L741=FALSE),"0",DATABASE!L741)&amp;","</f>
        <v>0.32769900560379,</v>
      </c>
      <c r="O741" s="7" t="str">
        <f>IF(OR(DATABASE!M741="",ISERROR(DATABASE!M741),DATABASE!M741=FALSE),"0",DATABASE!M741)&amp;","</f>
        <v>-0.379554,</v>
      </c>
      <c r="P741" s="7" t="str">
        <f>IF(OR(DATABASE!N741="",ISERROR(DATABASE!N741),DATABASE!N741=FALSE),"0",DATABASE!N741)&amp;","</f>
        <v>0.0071715,</v>
      </c>
      <c r="Q741" s="7" t="str">
        <f>IF(OR(DATABASE!O741="",ISERROR(DATABASE!O741),DATABASE!O741=FALSE),"0",DATABASE!O741)&amp;","</f>
        <v>-0.00000637377,</v>
      </c>
      <c r="R741" s="7" t="str">
        <f>IF(OR(DATABASE!P741="",ISERROR(DATABASE!P741),DATABASE!P741=FALSE),"0",DATABASE!P741)&amp;","</f>
        <v>0.000000002969924,</v>
      </c>
      <c r="S741" s="7" t="str">
        <f>IF(OR(DATABASE!Q741="",ISERROR(DATABASE!Q741),DATABASE!Q741=FALSE),"0",DATABASE!Q741)&amp;","</f>
        <v>-0.000000000000455416,</v>
      </c>
      <c r="T741" s="7" t="str">
        <f>IF(OR(DATABASE!R741="",ISERROR(DATABASE!R741),DATABASE!R741=FALSE),"0",DATABASE!R741)&amp;","</f>
        <v>114.998,</v>
      </c>
      <c r="U741" s="7" t="str">
        <f>IF(OR(DATABASE!S741="",ISERROR(DATABASE!S741),DATABASE!S741=FALSE),"0",DATABASE!S741)&amp;","</f>
        <v>219,</v>
      </c>
      <c r="V741" s="7" t="str">
        <f>IF(OR(DATABASE!T741="",ISERROR(DATABASE!T741),DATABASE!T741=FALSE),"0",DATABASE!T741)&amp;","</f>
        <v>114.9188203125,</v>
      </c>
      <c r="W741" s="7" t="str">
        <f>IF(OR(DATABASE!U741="",ISERROR(DATABASE!U741),DATABASE!U741=FALSE),"0",DATABASE!U741)&amp;","</f>
        <v>0.336736511230469,</v>
      </c>
      <c r="X741" s="7">
        <f>IF(OR(DATABASE!V741="",ISERROR(DATABASE!V741),DATABASE!V741=FALSE),"0",DATABASE!V741)</f>
        <v>3.0184367671608926E-5</v>
      </c>
      <c r="Y741" t="s">
        <v>5115</v>
      </c>
    </row>
    <row r="742" spans="2:25" x14ac:dyDescent="0.25">
      <c r="B742" t="s">
        <v>5116</v>
      </c>
      <c r="C742" s="8" t="str">
        <f>""""&amp;DATABASE!A742&amp;""","</f>
        <v>"218-01-9",</v>
      </c>
      <c r="D742" s="8" t="str">
        <f>""""&amp;DATABASE!B742&amp;""","</f>
        <v>"Chrysene",</v>
      </c>
      <c r="E742" s="8" t="str">
        <f>""""&amp;DATABASE!C742&amp;""","</f>
        <v>"C18H12",</v>
      </c>
      <c r="F742" s="8" t="str">
        <f>""""&amp;DATABASE!D742&amp;""","</f>
        <v>"AMR",</v>
      </c>
      <c r="G742" s="8" t="str">
        <f>""""&amp;DATABASE!E742&amp;""","</f>
        <v>"(ACH)12 (AC)6 ",</v>
      </c>
      <c r="H742" s="7" t="str">
        <f>IF(OR(DATABASE!F742="",ISERROR(DATABASE!F742),DATABASE!F742=FALSE),"0",DATABASE!F742)&amp;","</f>
        <v>228.292007446289,</v>
      </c>
      <c r="I742" s="7" t="str">
        <f>IF(OR(DATABASE!G742="",ISERROR(DATABASE!G742),DATABASE!G742=FALSE),"0",DATABASE!G742)&amp;","</f>
        <v>1.27847736098765,</v>
      </c>
      <c r="J742" s="7" t="str">
        <f>IF(OR(DATABASE!H742="",ISERROR(DATABASE!H742),DATABASE!H742=FALSE),"0",DATABASE!H742)&amp;","</f>
        <v>714.150024414062,</v>
      </c>
      <c r="K742" s="7" t="str">
        <f>IF(OR(DATABASE!I742="",ISERROR(DATABASE!I742),DATABASE!I742=FALSE),"0",DATABASE!I742)&amp;","</f>
        <v>978.9990234375,</v>
      </c>
      <c r="L742" s="7" t="str">
        <f>IF(OR(DATABASE!J742="",ISERROR(DATABASE!J742),DATABASE!J742=FALSE),"0",DATABASE!J742)&amp;","</f>
        <v>23.8,</v>
      </c>
      <c r="M742" s="7" t="str">
        <f>IF(OR(DATABASE!K742="",ISERROR(DATABASE!K742),DATABASE!K742=FALSE),"0",DATABASE!K742)&amp;","</f>
        <v>0.725000023841857,</v>
      </c>
      <c r="N742" s="7" t="str">
        <f>IF(OR(DATABASE!L742="",ISERROR(DATABASE!L742),DATABASE!L742=FALSE),"0",DATABASE!L742)&amp;","</f>
        <v>0.603999018669128,</v>
      </c>
      <c r="O742" s="7" t="str">
        <f>IF(OR(DATABASE!M742="",ISERROR(DATABASE!M742),DATABASE!M742=FALSE),"0",DATABASE!M742)&amp;","</f>
        <v>-0.200597,</v>
      </c>
      <c r="P742" s="7" t="str">
        <f>IF(OR(DATABASE!N742="",ISERROR(DATABASE!N742),DATABASE!N742=FALSE),"0",DATABASE!N742)&amp;","</f>
        <v>0.00499404,</v>
      </c>
      <c r="Q742" s="7" t="str">
        <f>IF(OR(DATABASE!O742="",ISERROR(DATABASE!O742),DATABASE!O742=FALSE),"0",DATABASE!O742)&amp;","</f>
        <v>-0.000002632461,</v>
      </c>
      <c r="R742" s="7" t="str">
        <f>IF(OR(DATABASE!P742="",ISERROR(DATABASE!P742),DATABASE!P742=FALSE),"0",DATABASE!P742)&amp;","</f>
        <v>0.0000000001345636,</v>
      </c>
      <c r="S742" s="7" t="str">
        <f>IF(OR(DATABASE!Q742="",ISERROR(DATABASE!Q742),DATABASE!Q742=FALSE),"0",DATABASE!Q742)&amp;","</f>
        <v>1.563744E-13,</v>
      </c>
      <c r="T742" s="7" t="str">
        <f>IF(OR(DATABASE!R742="",ISERROR(DATABASE!R742),DATABASE!R742=FALSE),"0",DATABASE!R742)&amp;","</f>
        <v>262.8,</v>
      </c>
      <c r="U742" s="7" t="str">
        <f>IF(OR(DATABASE!S742="",ISERROR(DATABASE!S742),DATABASE!S742=FALSE),"0",DATABASE!S742)&amp;","</f>
        <v>401.08,</v>
      </c>
      <c r="V742" s="7" t="str">
        <f>IF(OR(DATABASE!T742="",ISERROR(DATABASE!T742),DATABASE!T742=FALSE),"0",DATABASE!T742)&amp;","</f>
        <v>263.15528125,</v>
      </c>
      <c r="W742" s="7" t="str">
        <f>IF(OR(DATABASE!U742="",ISERROR(DATABASE!U742),DATABASE!U742=FALSE),"0",DATABASE!U742)&amp;","</f>
        <v>0.449334869384766,</v>
      </c>
      <c r="X742" s="7">
        <f>IF(OR(DATABASE!V742="",ISERROR(DATABASE!V742),DATABASE!V742=FALSE),"0",DATABASE!V742)</f>
        <v>4.4486127793788912E-5</v>
      </c>
      <c r="Y742" t="s">
        <v>5115</v>
      </c>
    </row>
    <row r="743" spans="2:25" x14ac:dyDescent="0.25">
      <c r="B743" t="s">
        <v>5116</v>
      </c>
      <c r="C743" s="8" t="str">
        <f>""""&amp;DATABASE!A743&amp;""","</f>
        <v>"2189-60-8",</v>
      </c>
      <c r="D743" s="8" t="str">
        <f>""""&amp;DATABASE!B743&amp;""","</f>
        <v>"n-Octyl-BZ",</v>
      </c>
      <c r="E743" s="8" t="str">
        <f>""""&amp;DATABASE!C743&amp;""","</f>
        <v>"C14H22",</v>
      </c>
      <c r="F743" s="8" t="str">
        <f>""""&amp;DATABASE!D743&amp;""","</f>
        <v>"A",</v>
      </c>
      <c r="G743" s="8" t="str">
        <f>""""&amp;DATABASE!E743&amp;""","</f>
        <v>"(ACH)5 ACCH2 (CH2)6 CH3 ",</v>
      </c>
      <c r="H743" s="7" t="str">
        <f>IF(OR(DATABASE!F743="",ISERROR(DATABASE!F743),DATABASE!F743=FALSE),"0",DATABASE!F743)&amp;","</f>
        <v>190.320007324218,</v>
      </c>
      <c r="I743" s="7" t="str">
        <f>IF(OR(DATABASE!G743="",ISERROR(DATABASE!G743),DATABASE!G743=FALSE),"0",DATABASE!G743)&amp;","</f>
        <v>0.861098713605794,</v>
      </c>
      <c r="J743" s="7" t="str">
        <f>IF(OR(DATABASE!H743="",ISERROR(DATABASE!H743),DATABASE!H743=FALSE),"0",DATABASE!H743)&amp;","</f>
        <v>537.538024902343,</v>
      </c>
      <c r="K743" s="7" t="str">
        <f>IF(OR(DATABASE!I743="",ISERROR(DATABASE!I743),DATABASE!I743=FALSE),"0",DATABASE!I743)&amp;","</f>
        <v>728.150024414062,</v>
      </c>
      <c r="L743" s="7" t="str">
        <f>IF(OR(DATABASE!J743="",ISERROR(DATABASE!J743),DATABASE!J743=FALSE),"0",DATABASE!J743)&amp;","</f>
        <v>20.3393005371094,</v>
      </c>
      <c r="M743" s="7" t="str">
        <f>IF(OR(DATABASE!K743="",ISERROR(DATABASE!K743),DATABASE!K743=FALSE),"0",DATABASE!K743)&amp;","</f>
        <v>0.725422024726867,</v>
      </c>
      <c r="N743" s="7" t="str">
        <f>IF(OR(DATABASE!L743="",ISERROR(DATABASE!L743),DATABASE!L743=FALSE),"0",DATABASE!L743)&amp;","</f>
        <v>0.590927004814147,</v>
      </c>
      <c r="O743" s="7" t="str">
        <f>IF(OR(DATABASE!M743="",ISERROR(DATABASE!M743),DATABASE!M743=FALSE),"0",DATABASE!M743)&amp;","</f>
        <v>-0.229828,</v>
      </c>
      <c r="P743" s="7" t="str">
        <f>IF(OR(DATABASE!N743="",ISERROR(DATABASE!N743),DATABASE!N743=FALSE),"0",DATABASE!N743)&amp;","</f>
        <v>0.00659346,</v>
      </c>
      <c r="Q743" s="7" t="str">
        <f>IF(OR(DATABASE!O743="",ISERROR(DATABASE!O743),DATABASE!O743=FALSE),"0",DATABASE!O743)&amp;","</f>
        <v>-0.00000404034,</v>
      </c>
      <c r="R743" s="7" t="str">
        <f>IF(OR(DATABASE!P743="",ISERROR(DATABASE!P743),DATABASE!P743=FALSE),"0",DATABASE!P743)&amp;","</f>
        <v>0.000000000950452,</v>
      </c>
      <c r="S743" s="7" t="str">
        <f>IF(OR(DATABASE!Q743="",ISERROR(DATABASE!Q743),DATABASE!Q743=FALSE),"0",DATABASE!Q743)&amp;","</f>
        <v>2.123236E-20,</v>
      </c>
      <c r="T743" s="7" t="str">
        <f>IF(OR(DATABASE!R743="",ISERROR(DATABASE!R743),DATABASE!R743=FALSE),"0",DATABASE!R743)&amp;","</f>
        <v>-95.759703125,</v>
      </c>
      <c r="U743" s="7" t="str">
        <f>IF(OR(DATABASE!S743="",ISERROR(DATABASE!S743),DATABASE!S743=FALSE),"0",DATABASE!S743)&amp;","</f>
        <v>178.2,</v>
      </c>
      <c r="V743" s="7" t="str">
        <f>IF(OR(DATABASE!T743="",ISERROR(DATABASE!T743),DATABASE!T743=FALSE),"0",DATABASE!T743)&amp;","</f>
        <v>-101.611,</v>
      </c>
      <c r="W743" s="7" t="str">
        <f>IF(OR(DATABASE!U743="",ISERROR(DATABASE!U743),DATABASE!U743=FALSE),"0",DATABASE!U743)&amp;","</f>
        <v>0.913809020996094,</v>
      </c>
      <c r="X743" s="7">
        <f>IF(OR(DATABASE!V743="",ISERROR(DATABASE!V743),DATABASE!V743=FALSE),"0",DATABASE!V743)</f>
        <v>7.4332900345325467E-5</v>
      </c>
      <c r="Y743" t="s">
        <v>5115</v>
      </c>
    </row>
    <row r="744" spans="2:25" x14ac:dyDescent="0.25">
      <c r="B744" t="s">
        <v>5116</v>
      </c>
      <c r="C744" s="8" t="str">
        <f>""""&amp;DATABASE!A744&amp;""","</f>
        <v>"2207-01-4",</v>
      </c>
      <c r="D744" s="8" t="str">
        <f>""""&amp;DATABASE!B744&amp;""","</f>
        <v>"1-ci2-MCC6",</v>
      </c>
      <c r="E744" s="8" t="str">
        <f>""""&amp;DATABASE!C744&amp;""","</f>
        <v>"C8H16",</v>
      </c>
      <c r="F744" s="8" t="str">
        <f>""""&amp;DATABASE!D744&amp;""","</f>
        <v>"N",</v>
      </c>
      <c r="G744" s="8" t="str">
        <f>""""&amp;DATABASE!E744&amp;""","</f>
        <v>"(CH3)2 (CH2)4 (CH)2 ",</v>
      </c>
      <c r="H744" s="7" t="str">
        <f>IF(OR(DATABASE!F744="",ISERROR(DATABASE!F744),DATABASE!F744=FALSE),"0",DATABASE!F744)&amp;","</f>
        <v>112.208000183105,</v>
      </c>
      <c r="I744" s="7" t="str">
        <f>IF(OR(DATABASE!G744="",ISERROR(DATABASE!G744),DATABASE!G744=FALSE),"0",DATABASE!G744)&amp;","</f>
        <v>0.799923919617586,</v>
      </c>
      <c r="J744" s="7" t="str">
        <f>IF(OR(DATABASE!H744="",ISERROR(DATABASE!H744),DATABASE!H744=FALSE),"0",DATABASE!H744)&amp;","</f>
        <v>402.889007568359,</v>
      </c>
      <c r="K744" s="7" t="str">
        <f>IF(OR(DATABASE!I744="",ISERROR(DATABASE!I744),DATABASE!I744=FALSE),"0",DATABASE!I744)&amp;","</f>
        <v>605.927001953125,</v>
      </c>
      <c r="L744" s="7" t="str">
        <f>IF(OR(DATABASE!J744="",ISERROR(DATABASE!J744),DATABASE!J744=FALSE),"0",DATABASE!J744)&amp;","</f>
        <v>29.646201171875,</v>
      </c>
      <c r="M744" s="7" t="str">
        <f>IF(OR(DATABASE!K744="",ISERROR(DATABASE!K744),DATABASE!K744=FALSE),"0",DATABASE!K744)&amp;","</f>
        <v>0.462280005216599,</v>
      </c>
      <c r="N744" s="7" t="str">
        <f>IF(OR(DATABASE!L744="",ISERROR(DATABASE!L744),DATABASE!L744=FALSE),"0",DATABASE!L744)&amp;","</f>
        <v>0.236000001430511,</v>
      </c>
      <c r="O744" s="7" t="str">
        <f>IF(OR(DATABASE!M744="",ISERROR(DATABASE!M744),DATABASE!M744=FALSE),"0",DATABASE!M744)&amp;","</f>
        <v>-0.453077,</v>
      </c>
      <c r="P744" s="7" t="str">
        <f>IF(OR(DATABASE!N744="",ISERROR(DATABASE!N744),DATABASE!N744=FALSE),"0",DATABASE!N744)&amp;","</f>
        <v>0.00671998,</v>
      </c>
      <c r="Q744" s="7" t="str">
        <f>IF(OR(DATABASE!O744="",ISERROR(DATABASE!O744),DATABASE!O744=FALSE),"0",DATABASE!O744)&amp;","</f>
        <v>-0.000001364868,</v>
      </c>
      <c r="R744" s="7" t="str">
        <f>IF(OR(DATABASE!P744="",ISERROR(DATABASE!P744),DATABASE!P744=FALSE),"0",DATABASE!P744)&amp;","</f>
        <v>-0.000000002143384,</v>
      </c>
      <c r="S744" s="7" t="str">
        <f>IF(OR(DATABASE!Q744="",ISERROR(DATABASE!Q744),DATABASE!Q744=FALSE),"0",DATABASE!Q744)&amp;","</f>
        <v>0.000000000000820264,</v>
      </c>
      <c r="T744" s="7" t="str">
        <f>IF(OR(DATABASE!R744="",ISERROR(DATABASE!R744),DATABASE!R744=FALSE),"0",DATABASE!R744)&amp;","</f>
        <v>-172.3,</v>
      </c>
      <c r="U744" s="7" t="str">
        <f>IF(OR(DATABASE!S744="",ISERROR(DATABASE!S744),DATABASE!S744=FALSE),"0",DATABASE!S744)&amp;","</f>
        <v>41.21,</v>
      </c>
      <c r="V744" s="7" t="str">
        <f>IF(OR(DATABASE!T744="",ISERROR(DATABASE!T744),DATABASE!T744=FALSE),"0",DATABASE!T744)&amp;","</f>
        <v>-178.14,</v>
      </c>
      <c r="W744" s="7" t="str">
        <f>IF(OR(DATABASE!U744="",ISERROR(DATABASE!U744),DATABASE!U744=FALSE),"0",DATABASE!U744)&amp;","</f>
        <v>0.718090026855469,</v>
      </c>
      <c r="X744" s="7">
        <f>IF(OR(DATABASE!V744="",ISERROR(DATABASE!V744),DATABASE!V744=FALSE),"0",DATABASE!V744)</f>
        <v>5.1867000758647915E-5</v>
      </c>
      <c r="Y744" t="s">
        <v>5115</v>
      </c>
    </row>
    <row r="745" spans="2:25" x14ac:dyDescent="0.25">
      <c r="B745" t="s">
        <v>5116</v>
      </c>
      <c r="C745" s="8" t="str">
        <f>""""&amp;DATABASE!A745&amp;""","</f>
        <v>"2207-03-6",</v>
      </c>
      <c r="D745" s="8" t="str">
        <f>""""&amp;DATABASE!B745&amp;""","</f>
        <v>"1-tr3-MCC6",</v>
      </c>
      <c r="E745" s="8" t="str">
        <f>""""&amp;DATABASE!C745&amp;""","</f>
        <v>"C8H16",</v>
      </c>
      <c r="F745" s="8" t="str">
        <f>""""&amp;DATABASE!D745&amp;""","</f>
        <v>"N",</v>
      </c>
      <c r="G745" s="8" t="str">
        <f>""""&amp;DATABASE!E745&amp;""","</f>
        <v>"(CH3)2 (CH2)4 (CH)2 ",</v>
      </c>
      <c r="H745" s="7" t="str">
        <f>IF(OR(DATABASE!F745="",ISERROR(DATABASE!F745),DATABASE!F745=FALSE),"0",DATABASE!F745)&amp;","</f>
        <v>112.208000183105,</v>
      </c>
      <c r="I745" s="7" t="str">
        <f>IF(OR(DATABASE!G745="",ISERROR(DATABASE!G745),DATABASE!G745=FALSE),"0",DATABASE!G745)&amp;","</f>
        <v>0.788323119098676,</v>
      </c>
      <c r="J745" s="7" t="str">
        <f>IF(OR(DATABASE!H745="",ISERROR(DATABASE!H745),DATABASE!H745=FALSE),"0",DATABASE!H745)&amp;","</f>
        <v>397.609008789062,</v>
      </c>
      <c r="K745" s="7" t="str">
        <f>IF(OR(DATABASE!I745="",ISERROR(DATABASE!I745),DATABASE!I745=FALSE),"0",DATABASE!I745)&amp;","</f>
        <v>598.150024414062,</v>
      </c>
      <c r="L745" s="7" t="str">
        <f>IF(OR(DATABASE!J745="",ISERROR(DATABASE!J745),DATABASE!J745=FALSE),"0",DATABASE!J745)&amp;","</f>
        <v>29.646201171875,</v>
      </c>
      <c r="M745" s="7" t="str">
        <f>IF(OR(DATABASE!K745="",ISERROR(DATABASE!K745),DATABASE!K745=FALSE),"0",DATABASE!K745)&amp;","</f>
        <v>0.462280005216599,</v>
      </c>
      <c r="N745" s="7" t="str">
        <f>IF(OR(DATABASE!L745="",ISERROR(DATABASE!L745),DATABASE!L745=FALSE),"0",DATABASE!L745)&amp;","</f>
        <v>0.188960000872612,</v>
      </c>
      <c r="O745" s="7" t="str">
        <f>IF(OR(DATABASE!M745="",ISERROR(DATABASE!M745),DATABASE!M745=FALSE),"0",DATABASE!M745)&amp;","</f>
        <v>-0.490299,</v>
      </c>
      <c r="P745" s="7" t="str">
        <f>IF(OR(DATABASE!N745="",ISERROR(DATABASE!N745),DATABASE!N745=FALSE),"0",DATABASE!N745)&amp;","</f>
        <v>0.007533,</v>
      </c>
      <c r="Q745" s="7" t="str">
        <f>IF(OR(DATABASE!O745="",ISERROR(DATABASE!O745),DATABASE!O745=FALSE),"0",DATABASE!O745)&amp;","</f>
        <v>-0.00000410301,</v>
      </c>
      <c r="R745" s="7" t="str">
        <f>IF(OR(DATABASE!P745="",ISERROR(DATABASE!P745),DATABASE!P745=FALSE),"0",DATABASE!P745)&amp;","</f>
        <v>0.000000000879184,</v>
      </c>
      <c r="S745" s="7" t="str">
        <f>IF(OR(DATABASE!Q745="",ISERROR(DATABASE!Q745),DATABASE!Q745=FALSE),"0",DATABASE!Q745)&amp;","</f>
        <v>-3.225624E-14,</v>
      </c>
      <c r="T745" s="7" t="str">
        <f>IF(OR(DATABASE!R745="",ISERROR(DATABASE!R745),DATABASE!R745=FALSE),"0",DATABASE!R745)&amp;","</f>
        <v>-176.69,</v>
      </c>
      <c r="U745" s="7" t="str">
        <f>IF(OR(DATABASE!S745="",ISERROR(DATABASE!S745),DATABASE!S745=FALSE),"0",DATABASE!S745)&amp;","</f>
        <v>36.32,</v>
      </c>
      <c r="V745" s="7" t="str">
        <f>IF(OR(DATABASE!T745="",ISERROR(DATABASE!T745),DATABASE!T745=FALSE),"0",DATABASE!T745)&amp;","</f>
        <v>-182.42,</v>
      </c>
      <c r="W745" s="7" t="str">
        <f>IF(OR(DATABASE!U745="",ISERROR(DATABASE!U745),DATABASE!U745=FALSE),"0",DATABASE!U745)&amp;","</f>
        <v>0.715809020996094,</v>
      </c>
      <c r="X745" s="7">
        <f>IF(OR(DATABASE!V745="",ISERROR(DATABASE!V745),DATABASE!V745=FALSE),"0",DATABASE!V745)</f>
        <v>5.243470147252083E-5</v>
      </c>
      <c r="Y745" t="s">
        <v>5115</v>
      </c>
    </row>
    <row r="746" spans="2:25" x14ac:dyDescent="0.25">
      <c r="B746" t="s">
        <v>5116</v>
      </c>
      <c r="C746" s="8" t="str">
        <f>""""&amp;DATABASE!A746&amp;""","</f>
        <v>"2207-04-7",</v>
      </c>
      <c r="D746" s="8" t="str">
        <f>""""&amp;DATABASE!B746&amp;""","</f>
        <v>"1-tr4-MCC6",</v>
      </c>
      <c r="E746" s="8" t="str">
        <f>""""&amp;DATABASE!C746&amp;""","</f>
        <v>"C8H16",</v>
      </c>
      <c r="F746" s="8" t="str">
        <f>""""&amp;DATABASE!D746&amp;""","</f>
        <v>"N",</v>
      </c>
      <c r="G746" s="8" t="str">
        <f>""""&amp;DATABASE!E746&amp;""","</f>
        <v>"(CH3)2 (CH2)4 (CH)2 ",</v>
      </c>
      <c r="H746" s="7" t="str">
        <f>IF(OR(DATABASE!F746="",ISERROR(DATABASE!F746),DATABASE!F746=FALSE),"0",DATABASE!F746)&amp;","</f>
        <v>112.208000183105,</v>
      </c>
      <c r="I746" s="7" t="str">
        <f>IF(OR(DATABASE!G746="",ISERROR(DATABASE!G746),DATABASE!G746=FALSE),"0",DATABASE!G746)&amp;","</f>
        <v>0.766104486607807,</v>
      </c>
      <c r="J746" s="7" t="str">
        <f>IF(OR(DATABASE!H746="",ISERROR(DATABASE!H746),DATABASE!H746=FALSE),"0",DATABASE!H746)&amp;","</f>
        <v>392.50601196289,</v>
      </c>
      <c r="K746" s="7" t="str">
        <f>IF(OR(DATABASE!I746="",ISERROR(DATABASE!I746),DATABASE!I746=FALSE),"0",DATABASE!I746)&amp;","</f>
        <v>589.817016601562,</v>
      </c>
      <c r="L746" s="7" t="str">
        <f>IF(OR(DATABASE!J746="",ISERROR(DATABASE!J746),DATABASE!J746=FALSE),"0",DATABASE!J746)&amp;","</f>
        <v>29.646201171875,</v>
      </c>
      <c r="M746" s="7" t="str">
        <f>IF(OR(DATABASE!K746="",ISERROR(DATABASE!K746),DATABASE!K746=FALSE),"0",DATABASE!K746)&amp;","</f>
        <v>0.448260009288788,</v>
      </c>
      <c r="N746" s="7" t="str">
        <f>IF(OR(DATABASE!L746="",ISERROR(DATABASE!L746),DATABASE!L746=FALSE),"0",DATABASE!L746)&amp;","</f>
        <v>0.233980000019073,</v>
      </c>
      <c r="O746" s="7" t="str">
        <f>IF(OR(DATABASE!M746="",ISERROR(DATABASE!M746),DATABASE!M746=FALSE),"0",DATABASE!M746)&amp;","</f>
        <v>-0.2703,</v>
      </c>
      <c r="P746" s="7" t="str">
        <f>IF(OR(DATABASE!N746="",ISERROR(DATABASE!N746),DATABASE!N746=FALSE),"0",DATABASE!N746)&amp;","</f>
        <v>0.0057996,</v>
      </c>
      <c r="Q746" s="7" t="str">
        <f>IF(OR(DATABASE!O746="",ISERROR(DATABASE!O746),DATABASE!O746=FALSE),"0",DATABASE!O746)&amp;","</f>
        <v>0.000000386166,</v>
      </c>
      <c r="R746" s="7" t="str">
        <f>IF(OR(DATABASE!P746="",ISERROR(DATABASE!P746),DATABASE!P746=FALSE),"0",DATABASE!P746)&amp;","</f>
        <v>-0.000000003503544,</v>
      </c>
      <c r="S746" s="7" t="str">
        <f>IF(OR(DATABASE!Q746="",ISERROR(DATABASE!Q746),DATABASE!Q746=FALSE),"0",DATABASE!Q746)&amp;","</f>
        <v>0.000000000001111864,</v>
      </c>
      <c r="T746" s="7" t="str">
        <f>IF(OR(DATABASE!R746="",ISERROR(DATABASE!R746),DATABASE!R746=FALSE),"0",DATABASE!R746)&amp;","</f>
        <v>-184.69,</v>
      </c>
      <c r="U746" s="7" t="str">
        <f>IF(OR(DATABASE!S746="",ISERROR(DATABASE!S746),DATABASE!S746=FALSE),"0",DATABASE!S746)&amp;","</f>
        <v>31.71,</v>
      </c>
      <c r="V746" s="7" t="str">
        <f>IF(OR(DATABASE!T746="",ISERROR(DATABASE!T746),DATABASE!T746=FALSE),"0",DATABASE!T746)&amp;","</f>
        <v>-190.65,</v>
      </c>
      <c r="W746" s="7" t="str">
        <f>IF(OR(DATABASE!U746="",ISERROR(DATABASE!U746),DATABASE!U746=FALSE),"0",DATABASE!U746)&amp;","</f>
        <v>0.728669006347656,</v>
      </c>
      <c r="X746" s="7">
        <f>IF(OR(DATABASE!V746="",ISERROR(DATABASE!V746),DATABASE!V746=FALSE),"0",DATABASE!V746)</f>
        <v>5.0048701465129851E-5</v>
      </c>
      <c r="Y746" t="s">
        <v>5115</v>
      </c>
    </row>
    <row r="747" spans="2:25" x14ac:dyDescent="0.25">
      <c r="B747" t="s">
        <v>5116</v>
      </c>
      <c r="C747" s="8" t="str">
        <f>""""&amp;DATABASE!A747&amp;""","</f>
        <v>"2210-28-8",</v>
      </c>
      <c r="D747" s="8" t="str">
        <f>""""&amp;DATABASE!B747&amp;""","</f>
        <v>"nPMAcrylate",</v>
      </c>
      <c r="E747" s="8" t="str">
        <f>""""&amp;DATABASE!C747&amp;""","</f>
        <v>"C7H12O2",</v>
      </c>
      <c r="F747" s="8" t="str">
        <f>""""&amp;DATABASE!D747&amp;""","</f>
        <v>"Misc",</v>
      </c>
      <c r="G747" s="8" t="str">
        <f>""""&amp;DATABASE!E747&amp;""","</f>
        <v>"(CH3)2 (CH2)2 CH2=C COO ",</v>
      </c>
      <c r="H747" s="7" t="str">
        <f>IF(OR(DATABASE!F747="",ISERROR(DATABASE!F747),DATABASE!F747=FALSE),"0",DATABASE!F747)&amp;","</f>
        <v>128.171005249023,</v>
      </c>
      <c r="I747" s="7" t="str">
        <f>IF(OR(DATABASE!G747="",ISERROR(DATABASE!G747),DATABASE!G747=FALSE),"0",DATABASE!G747)&amp;","</f>
        <v>0.906956303991392,</v>
      </c>
      <c r="J747" s="7" t="str">
        <f>IF(OR(DATABASE!H747="",ISERROR(DATABASE!H747),DATABASE!H747=FALSE),"0",DATABASE!H747)&amp;","</f>
        <v>413.997009277343,</v>
      </c>
      <c r="K747" s="7" t="str">
        <f>IF(OR(DATABASE!I747="",ISERROR(DATABASE!I747),DATABASE!I747=FALSE),"0",DATABASE!I747)&amp;","</f>
        <v>599,</v>
      </c>
      <c r="L747" s="7" t="str">
        <f>IF(OR(DATABASE!J747="",ISERROR(DATABASE!J747),DATABASE!J747=FALSE),"0",DATABASE!J747)&amp;","</f>
        <v>29.1,</v>
      </c>
      <c r="M747" s="7" t="str">
        <f>IF(OR(DATABASE!K747="",ISERROR(DATABASE!K747),DATABASE!K747=FALSE),"0",DATABASE!K747)&amp;","</f>
        <v>0.428000003099442,</v>
      </c>
      <c r="N747" s="7" t="str">
        <f>IF(OR(DATABASE!L747="",ISERROR(DATABASE!L747),DATABASE!L747=FALSE),"0",DATABASE!L747)&amp;","</f>
        <v>0.400768011808395,</v>
      </c>
      <c r="O747" s="7" t="str">
        <f>IF(OR(DATABASE!M747="",ISERROR(DATABASE!M747),DATABASE!M747=FALSE),"0",DATABASE!M747)&amp;","</f>
        <v>-0.366275,</v>
      </c>
      <c r="P747" s="7" t="str">
        <f>IF(OR(DATABASE!N747="",ISERROR(DATABASE!N747),DATABASE!N747=FALSE),"0",DATABASE!N747)&amp;","</f>
        <v>0.0070355,</v>
      </c>
      <c r="Q747" s="7" t="str">
        <f>IF(OR(DATABASE!O747="",ISERROR(DATABASE!O747),DATABASE!O747=FALSE),"0",DATABASE!O747)&amp;","</f>
        <v>-0.00000636021,</v>
      </c>
      <c r="R747" s="7" t="str">
        <f>IF(OR(DATABASE!P747="",ISERROR(DATABASE!P747),DATABASE!P747=FALSE),"0",DATABASE!P747)&amp;","</f>
        <v>0.000000003146488,</v>
      </c>
      <c r="S747" s="7" t="str">
        <f>IF(OR(DATABASE!Q747="",ISERROR(DATABASE!Q747),DATABASE!Q747=FALSE),"0",DATABASE!Q747)&amp;","</f>
        <v>-0.000000000000525176,</v>
      </c>
      <c r="T747" s="7" t="str">
        <f>IF(OR(DATABASE!R747="",ISERROR(DATABASE!R747),DATABASE!R747=FALSE),"0",DATABASE!R747)&amp;","</f>
        <v>-401.999,</v>
      </c>
      <c r="U747" s="7" t="str">
        <f>IF(OR(DATABASE!S747="",ISERROR(DATABASE!S747),DATABASE!S747=FALSE),"0",DATABASE!S747)&amp;","</f>
        <v>-239,</v>
      </c>
      <c r="V747" s="7" t="str">
        <f>IF(OR(DATABASE!T747="",ISERROR(DATABASE!T747),DATABASE!T747=FALSE),"0",DATABASE!T747)&amp;","</f>
        <v>-401.87375,</v>
      </c>
      <c r="W747" s="7" t="str">
        <f>IF(OR(DATABASE!U747="",ISERROR(DATABASE!U747),DATABASE!U747=FALSE),"0",DATABASE!U747)&amp;","</f>
        <v>0.531261047363281,</v>
      </c>
      <c r="X747" s="7">
        <f>IF(OR(DATABASE!V747="",ISERROR(DATABASE!V747),DATABASE!V747=FALSE),"0",DATABASE!V747)</f>
        <v>5.0366610288619992E-5</v>
      </c>
      <c r="Y747" t="s">
        <v>5115</v>
      </c>
    </row>
    <row r="748" spans="2:25" x14ac:dyDescent="0.25">
      <c r="B748" t="s">
        <v>5116</v>
      </c>
      <c r="C748" s="8" t="str">
        <f>""""&amp;DATABASE!A748&amp;""","</f>
        <v>"2213-23-2",</v>
      </c>
      <c r="D748" s="8" t="str">
        <f>""""&amp;DATABASE!B748&amp;""","</f>
        <v>"24-Mheptane",</v>
      </c>
      <c r="E748" s="8" t="str">
        <f>""""&amp;DATABASE!C748&amp;""","</f>
        <v>"C9H20",</v>
      </c>
      <c r="F748" s="8" t="str">
        <f>""""&amp;DATABASE!D748&amp;""","</f>
        <v>"PN",</v>
      </c>
      <c r="G748" s="8" t="str">
        <f>""""&amp;DATABASE!E748&amp;""","</f>
        <v>"(CH3)4 (CH2)3 (CH)2 ",</v>
      </c>
      <c r="H748" s="7" t="str">
        <f>IF(OR(DATABASE!F748="",ISERROR(DATABASE!F748),DATABASE!F748=FALSE),"0",DATABASE!F748)&amp;","</f>
        <v>128.259002685546,</v>
      </c>
      <c r="I748" s="7" t="str">
        <f>IF(OR(DATABASE!G748="",ISERROR(DATABASE!G748),DATABASE!G748=FALSE),"0",DATABASE!G748)&amp;","</f>
        <v>0.71858837353031,</v>
      </c>
      <c r="J748" s="7" t="str">
        <f>IF(OR(DATABASE!H748="",ISERROR(DATABASE!H748),DATABASE!H748=FALSE),"0",DATABASE!H748)&amp;","</f>
        <v>406.049011230468,</v>
      </c>
      <c r="K748" s="7" t="str">
        <f>IF(OR(DATABASE!I748="",ISERROR(DATABASE!I748),DATABASE!I748=FALSE),"0",DATABASE!I748)&amp;","</f>
        <v>576.848022460937,</v>
      </c>
      <c r="L748" s="7" t="str">
        <f>IF(OR(DATABASE!J748="",ISERROR(DATABASE!J748),DATABASE!J748=FALSE),"0",DATABASE!J748)&amp;","</f>
        <v>23.4060009765625,</v>
      </c>
      <c r="M748" s="7" t="str">
        <f>IF(OR(DATABASE!K748="",ISERROR(DATABASE!K748),DATABASE!K748=FALSE),"0",DATABASE!K748)&amp;","</f>
        <v>0.517000019550323,</v>
      </c>
      <c r="N748" s="7" t="str">
        <f>IF(OR(DATABASE!L748="",ISERROR(DATABASE!L748),DATABASE!L748=FALSE),"0",DATABASE!L748)&amp;","</f>
        <v>0.397410005331039,</v>
      </c>
      <c r="O748" s="7" t="str">
        <f>IF(OR(DATABASE!M748="",ISERROR(DATABASE!M748),DATABASE!M748=FALSE),"0",DATABASE!M748)&amp;","</f>
        <v>0.1805,</v>
      </c>
      <c r="P748" s="7" t="str">
        <f>IF(OR(DATABASE!N748="",ISERROR(DATABASE!N748),DATABASE!N748=FALSE),"0",DATABASE!N748)&amp;","</f>
        <v>0.0056726,</v>
      </c>
      <c r="Q748" s="7" t="str">
        <f>IF(OR(DATABASE!O748="",ISERROR(DATABASE!O748),DATABASE!O748=FALSE),"0",DATABASE!O748)&amp;","</f>
        <v>-0.000002049108,</v>
      </c>
      <c r="R748" s="7" t="str">
        <f>IF(OR(DATABASE!P748="",ISERROR(DATABASE!P748),DATABASE!P748=FALSE),"0",DATABASE!P748)&amp;","</f>
        <v>0,</v>
      </c>
      <c r="S748" s="7" t="str">
        <f>IF(OR(DATABASE!Q748="",ISERROR(DATABASE!Q748),DATABASE!Q748=FALSE),"0",DATABASE!Q748)&amp;","</f>
        <v>0,</v>
      </c>
      <c r="T748" s="7" t="str">
        <f>IF(OR(DATABASE!R748="",ISERROR(DATABASE!R748),DATABASE!R748=FALSE),"0",DATABASE!R748)&amp;","</f>
        <v>-240.997,</v>
      </c>
      <c r="U748" s="7" t="str">
        <f>IF(OR(DATABASE!S748="",ISERROR(DATABASE!S748),DATABASE!S748=FALSE),"0",DATABASE!S748)&amp;","</f>
        <v>18.45,</v>
      </c>
      <c r="V748" s="7" t="str">
        <f>IF(OR(DATABASE!T748="",ISERROR(DATABASE!T748),DATABASE!T748=FALSE),"0",DATABASE!T748)&amp;","</f>
        <v>-245.65,</v>
      </c>
      <c r="W748" s="7" t="str">
        <f>IF(OR(DATABASE!U748="",ISERROR(DATABASE!U748),DATABASE!U748=FALSE),"0",DATABASE!U748)&amp;","</f>
        <v>0.863280029296875,</v>
      </c>
      <c r="X748" s="7">
        <f>IF(OR(DATABASE!V748="",ISERROR(DATABASE!V748),DATABASE!V748=FALSE),"0",DATABASE!V748)</f>
        <v>6.7859001457691188E-5</v>
      </c>
      <c r="Y748" t="s">
        <v>5115</v>
      </c>
    </row>
    <row r="749" spans="2:25" x14ac:dyDescent="0.25">
      <c r="B749" t="s">
        <v>5116</v>
      </c>
      <c r="C749" s="8" t="str">
        <f>""""&amp;DATABASE!A749&amp;""","</f>
        <v>"2216-30-0",</v>
      </c>
      <c r="D749" s="8" t="str">
        <f>""""&amp;DATABASE!B749&amp;""","</f>
        <v>"25-Mheptane",</v>
      </c>
      <c r="E749" s="8" t="str">
        <f>""""&amp;DATABASE!C749&amp;""","</f>
        <v>"C9H20",</v>
      </c>
      <c r="F749" s="8" t="str">
        <f>""""&amp;DATABASE!D749&amp;""","</f>
        <v>"PN",</v>
      </c>
      <c r="G749" s="8" t="str">
        <f>""""&amp;DATABASE!E749&amp;""","</f>
        <v>"(CH3)4 (CH2)3 (CH)2 ",</v>
      </c>
      <c r="H749" s="7" t="str">
        <f>IF(OR(DATABASE!F749="",ISERROR(DATABASE!F749),DATABASE!F749=FALSE),"0",DATABASE!F749)&amp;","</f>
        <v>128.259002685546,</v>
      </c>
      <c r="I749" s="7" t="str">
        <f>IF(OR(DATABASE!G749="",ISERROR(DATABASE!G749),DATABASE!G749=FALSE),"0",DATABASE!G749)&amp;","</f>
        <v>0.720419053174683,</v>
      </c>
      <c r="J749" s="7" t="str">
        <f>IF(OR(DATABASE!H749="",ISERROR(DATABASE!H749),DATABASE!H749=FALSE),"0",DATABASE!H749)&amp;","</f>
        <v>409.148010253906,</v>
      </c>
      <c r="K749" s="7" t="str">
        <f>IF(OR(DATABASE!I749="",ISERROR(DATABASE!I749),DATABASE!I749=FALSE),"0",DATABASE!I749)&amp;","</f>
        <v>581.150024414062,</v>
      </c>
      <c r="L749" s="7" t="str">
        <f>IF(OR(DATABASE!J749="",ISERROR(DATABASE!J749),DATABASE!J749=FALSE),"0",DATABASE!J749)&amp;","</f>
        <v>23.506201171875,</v>
      </c>
      <c r="M749" s="7" t="str">
        <f>IF(OR(DATABASE!K749="",ISERROR(DATABASE!K749),DATABASE!K749=FALSE),"0",DATABASE!K749)&amp;","</f>
        <v>0.521990001201629,</v>
      </c>
      <c r="N749" s="7" t="str">
        <f>IF(OR(DATABASE!L749="",ISERROR(DATABASE!L749),DATABASE!L749=FALSE),"0",DATABASE!L749)&amp;","</f>
        <v>0.403140008449554,</v>
      </c>
      <c r="O749" s="7" t="str">
        <f>IF(OR(DATABASE!M749="",ISERROR(DATABASE!M749),DATABASE!M749=FALSE),"0",DATABASE!M749)&amp;","</f>
        <v>0.1804,</v>
      </c>
      <c r="P749" s="7" t="str">
        <f>IF(OR(DATABASE!N749="",ISERROR(DATABASE!N749),DATABASE!N749=FALSE),"0",DATABASE!N749)&amp;","</f>
        <v>0.005672,</v>
      </c>
      <c r="Q749" s="7" t="str">
        <f>IF(OR(DATABASE!O749="",ISERROR(DATABASE!O749),DATABASE!O749=FALSE),"0",DATABASE!O749)&amp;","</f>
        <v>-0.000002050998,</v>
      </c>
      <c r="R749" s="7" t="str">
        <f>IF(OR(DATABASE!P749="",ISERROR(DATABASE!P749),DATABASE!P749=FALSE),"0",DATABASE!P749)&amp;","</f>
        <v>0,</v>
      </c>
      <c r="S749" s="7" t="str">
        <f>IF(OR(DATABASE!Q749="",ISERROR(DATABASE!Q749),DATABASE!Q749=FALSE),"0",DATABASE!Q749)&amp;","</f>
        <v>0,</v>
      </c>
      <c r="T749" s="7" t="str">
        <f>IF(OR(DATABASE!R749="",ISERROR(DATABASE!R749),DATABASE!R749=FALSE),"0",DATABASE!R749)&amp;","</f>
        <v>-240.705,</v>
      </c>
      <c r="U749" s="7" t="str">
        <f>IF(OR(DATABASE!S749="",ISERROR(DATABASE!S749),DATABASE!S749=FALSE),"0",DATABASE!S749)&amp;","</f>
        <v>18.45,</v>
      </c>
      <c r="V749" s="7" t="str">
        <f>IF(OR(DATABASE!T749="",ISERROR(DATABASE!T749),DATABASE!T749=FALSE),"0",DATABASE!T749)&amp;","</f>
        <v>-245.65,</v>
      </c>
      <c r="W749" s="7" t="str">
        <f>IF(OR(DATABASE!U749="",ISERROR(DATABASE!U749),DATABASE!U749=FALSE),"0",DATABASE!U749)&amp;","</f>
        <v>0.863280029296875,</v>
      </c>
      <c r="X749" s="7">
        <f>IF(OR(DATABASE!V749="",ISERROR(DATABASE!V749),DATABASE!V749=FALSE),"0",DATABASE!V749)</f>
        <v>6.7859001457691188E-5</v>
      </c>
      <c r="Y749" t="s">
        <v>5115</v>
      </c>
    </row>
    <row r="750" spans="2:25" x14ac:dyDescent="0.25">
      <c r="B750" t="s">
        <v>5116</v>
      </c>
      <c r="C750" s="8" t="str">
        <f>""""&amp;DATABASE!A750&amp;""","</f>
        <v>"2216-32-2",</v>
      </c>
      <c r="D750" s="8" t="str">
        <f>""""&amp;DATABASE!B750&amp;""","</f>
        <v>"4-Eheptane",</v>
      </c>
      <c r="E750" s="8" t="str">
        <f>""""&amp;DATABASE!C750&amp;""","</f>
        <v>"C9H20",</v>
      </c>
      <c r="F750" s="8" t="str">
        <f>""""&amp;DATABASE!D750&amp;""","</f>
        <v>"PN",</v>
      </c>
      <c r="G750" s="8" t="str">
        <f>""""&amp;DATABASE!E750&amp;""","</f>
        <v>"(CH3)3 (CH2)5 CH ",</v>
      </c>
      <c r="H750" s="7" t="str">
        <f>IF(OR(DATABASE!F750="",ISERROR(DATABASE!F750),DATABASE!F750=FALSE),"0",DATABASE!F750)&amp;","</f>
        <v>128.259002685546,</v>
      </c>
      <c r="I750" s="7" t="str">
        <f>IF(OR(DATABASE!G750="",ISERROR(DATABASE!G750),DATABASE!G750=FALSE),"0",DATABASE!G750)&amp;","</f>
        <v>0.731606444858465,</v>
      </c>
      <c r="J750" s="7" t="str">
        <f>IF(OR(DATABASE!H750="",ISERROR(DATABASE!H750),DATABASE!H750=FALSE),"0",DATABASE!H750)&amp;","</f>
        <v>414.346008300781,</v>
      </c>
      <c r="K750" s="7" t="str">
        <f>IF(OR(DATABASE!I750="",ISERROR(DATABASE!I750),DATABASE!I750=FALSE),"0",DATABASE!I750)&amp;","</f>
        <v>587.950012207031,</v>
      </c>
      <c r="L750" s="7" t="str">
        <f>IF(OR(DATABASE!J750="",ISERROR(DATABASE!J750),DATABASE!J750=FALSE),"0",DATABASE!J750)&amp;","</f>
        <v>23.9126000976562,</v>
      </c>
      <c r="M750" s="7" t="str">
        <f>IF(OR(DATABASE!K750="",ISERROR(DATABASE!K750),DATABASE!K750=FALSE),"0",DATABASE!K750)&amp;","</f>
        <v>0.504980027675628,</v>
      </c>
      <c r="N750" s="7" t="str">
        <f>IF(OR(DATABASE!L750="",ISERROR(DATABASE!L750),DATABASE!L750=FALSE),"0",DATABASE!L750)&amp;","</f>
        <v>0.412800014019012,</v>
      </c>
      <c r="O750" s="7" t="str">
        <f>IF(OR(DATABASE!M750="",ISERROR(DATABASE!M750),DATABASE!M750=FALSE),"0",DATABASE!M750)&amp;","</f>
        <v>0.1485,</v>
      </c>
      <c r="P750" s="7" t="str">
        <f>IF(OR(DATABASE!N750="",ISERROR(DATABASE!N750),DATABASE!N750=FALSE),"0",DATABASE!N750)&amp;","</f>
        <v>0.005682,</v>
      </c>
      <c r="Q750" s="7" t="str">
        <f>IF(OR(DATABASE!O750="",ISERROR(DATABASE!O750),DATABASE!O750=FALSE),"0",DATABASE!O750)&amp;","</f>
        <v>-0.000002062188,</v>
      </c>
      <c r="R750" s="7" t="str">
        <f>IF(OR(DATABASE!P750="",ISERROR(DATABASE!P750),DATABASE!P750=FALSE),"0",DATABASE!P750)&amp;","</f>
        <v>0,</v>
      </c>
      <c r="S750" s="7" t="str">
        <f>IF(OR(DATABASE!Q750="",ISERROR(DATABASE!Q750),DATABASE!Q750=FALSE),"0",DATABASE!Q750)&amp;","</f>
        <v>0,</v>
      </c>
      <c r="T750" s="7" t="str">
        <f>IF(OR(DATABASE!R750="",ISERROR(DATABASE!R750),DATABASE!R750=FALSE),"0",DATABASE!R750)&amp;","</f>
        <v>-231.75,</v>
      </c>
      <c r="U750" s="7" t="str">
        <f>IF(OR(DATABASE!S750="",ISERROR(DATABASE!S750),DATABASE!S750=FALSE),"0",DATABASE!S750)&amp;","</f>
        <v>26.32,</v>
      </c>
      <c r="V750" s="7" t="str">
        <f>IF(OR(DATABASE!T750="",ISERROR(DATABASE!T750),DATABASE!T750=FALSE),"0",DATABASE!T750)&amp;","</f>
        <v>-235.49,</v>
      </c>
      <c r="W750" s="7" t="str">
        <f>IF(OR(DATABASE!U750="",ISERROR(DATABASE!U750),DATABASE!U750=FALSE),"0",DATABASE!U750)&amp;","</f>
        <v>0.855559020996094,</v>
      </c>
      <c r="X750" s="7">
        <f>IF(OR(DATABASE!V750="",ISERROR(DATABASE!V750),DATABASE!V750=FALSE),"0",DATABASE!V750)</f>
        <v>6.7980900406837465E-5</v>
      </c>
      <c r="Y750" t="s">
        <v>5115</v>
      </c>
    </row>
    <row r="751" spans="2:25" x14ac:dyDescent="0.25">
      <c r="B751" t="s">
        <v>5116</v>
      </c>
      <c r="C751" s="8" t="str">
        <f>""""&amp;DATABASE!A751&amp;""","</f>
        <v>"2216-33-3",</v>
      </c>
      <c r="D751" s="8" t="str">
        <f>""""&amp;DATABASE!B751&amp;""","</f>
        <v>"3-Moctane",</v>
      </c>
      <c r="E751" s="8" t="str">
        <f>""""&amp;DATABASE!C751&amp;""","</f>
        <v>"C9H20",</v>
      </c>
      <c r="F751" s="8" t="str">
        <f>""""&amp;DATABASE!D751&amp;""","</f>
        <v>"PN",</v>
      </c>
      <c r="G751" s="8" t="str">
        <f>""""&amp;DATABASE!E751&amp;""","</f>
        <v>"(CH3)3 (CH2)5 CH ",</v>
      </c>
      <c r="H751" s="7" t="str">
        <f>IF(OR(DATABASE!F751="",ISERROR(DATABASE!F751),DATABASE!F751=FALSE),"0",DATABASE!F751)&amp;","</f>
        <v>128.259002685546,</v>
      </c>
      <c r="I751" s="7" t="str">
        <f>IF(OR(DATABASE!G751="",ISERROR(DATABASE!G751),DATABASE!G751=FALSE),"0",DATABASE!G751)&amp;","</f>
        <v>0.723739153153096,</v>
      </c>
      <c r="J751" s="7" t="str">
        <f>IF(OR(DATABASE!H751="",ISERROR(DATABASE!H751),DATABASE!H751=FALSE),"0",DATABASE!H751)&amp;","</f>
        <v>417.380004882812,</v>
      </c>
      <c r="K751" s="7" t="str">
        <f>IF(OR(DATABASE!I751="",ISERROR(DATABASE!I751),DATABASE!I751=FALSE),"0",DATABASE!I751)&amp;","</f>
        <v>590.150024414062,</v>
      </c>
      <c r="L751" s="7" t="str">
        <f>IF(OR(DATABASE!J751="",ISERROR(DATABASE!J751),DATABASE!J751=FALSE),"0",DATABASE!J751)&amp;","</f>
        <v>23.4060009765625,</v>
      </c>
      <c r="M751" s="7" t="str">
        <f>IF(OR(DATABASE!K751="",ISERROR(DATABASE!K751),DATABASE!K751=FALSE),"0",DATABASE!K751)&amp;","</f>
        <v>0.528980016708374,</v>
      </c>
      <c r="N751" s="7" t="str">
        <f>IF(OR(DATABASE!L751="",ISERROR(DATABASE!L751),DATABASE!L751=FALSE),"0",DATABASE!L751)&amp;","</f>
        <v>0.418440014123917,</v>
      </c>
      <c r="O751" s="7" t="str">
        <f>IF(OR(DATABASE!M751="",ISERROR(DATABASE!M751),DATABASE!M751=FALSE),"0",DATABASE!M751)&amp;","</f>
        <v>0.1854,</v>
      </c>
      <c r="P751" s="7" t="str">
        <f>IF(OR(DATABASE!N751="",ISERROR(DATABASE!N751),DATABASE!N751=FALSE),"0",DATABASE!N751)&amp;","</f>
        <v>0.0056766,</v>
      </c>
      <c r="Q751" s="7" t="str">
        <f>IF(OR(DATABASE!O751="",ISERROR(DATABASE!O751),DATABASE!O751=FALSE),"0",DATABASE!O751)&amp;","</f>
        <v>-0.000002054358,</v>
      </c>
      <c r="R751" s="7" t="str">
        <f>IF(OR(DATABASE!P751="",ISERROR(DATABASE!P751),DATABASE!P751=FALSE),"0",DATABASE!P751)&amp;","</f>
        <v>0,</v>
      </c>
      <c r="S751" s="7" t="str">
        <f>IF(OR(DATABASE!Q751="",ISERROR(DATABASE!Q751),DATABASE!Q751=FALSE),"0",DATABASE!Q751)&amp;","</f>
        <v>0,</v>
      </c>
      <c r="T751" s="7" t="str">
        <f>IF(OR(DATABASE!R751="",ISERROR(DATABASE!R751),DATABASE!R751=FALSE),"0",DATABASE!R751)&amp;","</f>
        <v>-233.717,</v>
      </c>
      <c r="U751" s="7" t="str">
        <f>IF(OR(DATABASE!S751="",ISERROR(DATABASE!S751),DATABASE!S751=FALSE),"0",DATABASE!S751)&amp;","</f>
        <v>21.71,</v>
      </c>
      <c r="V751" s="7" t="str">
        <f>IF(OR(DATABASE!T751="",ISERROR(DATABASE!T751),DATABASE!T751=FALSE),"0",DATABASE!T751)&amp;","</f>
        <v>-238.2,</v>
      </c>
      <c r="W751" s="7" t="str">
        <f>IF(OR(DATABASE!U751="",ISERROR(DATABASE!U751),DATABASE!U751=FALSE),"0",DATABASE!U751)&amp;","</f>
        <v>0.849549011230469,</v>
      </c>
      <c r="X751" s="7">
        <f>IF(OR(DATABASE!V751="",ISERROR(DATABASE!V751),DATABASE!V751=FALSE),"0",DATABASE!V751)</f>
        <v>6.6996000707149502E-5</v>
      </c>
      <c r="Y751" t="s">
        <v>5115</v>
      </c>
    </row>
    <row r="752" spans="2:25" x14ac:dyDescent="0.25">
      <c r="B752" t="s">
        <v>5116</v>
      </c>
      <c r="C752" s="8" t="str">
        <f>""""&amp;DATABASE!A752&amp;""","</f>
        <v>"2216-34-4",</v>
      </c>
      <c r="D752" s="8" t="str">
        <f>""""&amp;DATABASE!B752&amp;""","</f>
        <v>"4-Moctane",</v>
      </c>
      <c r="E752" s="8" t="str">
        <f>""""&amp;DATABASE!C752&amp;""","</f>
        <v>"C9H20",</v>
      </c>
      <c r="F752" s="8" t="str">
        <f>""""&amp;DATABASE!D752&amp;""","</f>
        <v>"PN",</v>
      </c>
      <c r="G752" s="8" t="str">
        <f>""""&amp;DATABASE!E752&amp;""","</f>
        <v>"(CH3)3 (CH2)5 CH ",</v>
      </c>
      <c r="H752" s="7" t="str">
        <f>IF(OR(DATABASE!F752="",ISERROR(DATABASE!F752),DATABASE!F752=FALSE),"0",DATABASE!F752)&amp;","</f>
        <v>128.259002685546,</v>
      </c>
      <c r="I752" s="7" t="str">
        <f>IF(OR(DATABASE!G752="",ISERROR(DATABASE!G752),DATABASE!G752=FALSE),"0",DATABASE!G752)&amp;","</f>
        <v>0.723739153153096,</v>
      </c>
      <c r="J752" s="7" t="str">
        <f>IF(OR(DATABASE!H752="",ISERROR(DATABASE!H752),DATABASE!H752=FALSE),"0",DATABASE!H752)&amp;","</f>
        <v>415.588012695312,</v>
      </c>
      <c r="K752" s="7" t="str">
        <f>IF(OR(DATABASE!I752="",ISERROR(DATABASE!I752),DATABASE!I752=FALSE),"0",DATABASE!I752)&amp;","</f>
        <v>587.650024414062,</v>
      </c>
      <c r="L752" s="7" t="str">
        <f>IF(OR(DATABASE!J752="",ISERROR(DATABASE!J752),DATABASE!J752=FALSE),"0",DATABASE!J752)&amp;","</f>
        <v>23.4060009765625,</v>
      </c>
      <c r="M752" s="7" t="str">
        <f>IF(OR(DATABASE!K752="",ISERROR(DATABASE!K752),DATABASE!K752=FALSE),"0",DATABASE!K752)&amp;","</f>
        <v>0.523000001907348,</v>
      </c>
      <c r="N752" s="7" t="str">
        <f>IF(OR(DATABASE!L752="",ISERROR(DATABASE!L752),DATABASE!L752=FALSE),"0",DATABASE!L752)&amp;","</f>
        <v>0.415100008249283,</v>
      </c>
      <c r="O752" s="7" t="str">
        <f>IF(OR(DATABASE!M752="",ISERROR(DATABASE!M752),DATABASE!M752=FALSE),"0",DATABASE!M752)&amp;","</f>
        <v>0.1815,</v>
      </c>
      <c r="P752" s="7" t="str">
        <f>IF(OR(DATABASE!N752="",ISERROR(DATABASE!N752),DATABASE!N752=FALSE),"0",DATABASE!N752)&amp;","</f>
        <v>0.0056766,</v>
      </c>
      <c r="Q752" s="7" t="str">
        <f>IF(OR(DATABASE!O752="",ISERROR(DATABASE!O752),DATABASE!O752=FALSE),"0",DATABASE!O752)&amp;","</f>
        <v>-0.000002054358,</v>
      </c>
      <c r="R752" s="7" t="str">
        <f>IF(OR(DATABASE!P752="",ISERROR(DATABASE!P752),DATABASE!P752=FALSE),"0",DATABASE!P752)&amp;","</f>
        <v>0,</v>
      </c>
      <c r="S752" s="7" t="str">
        <f>IF(OR(DATABASE!Q752="",ISERROR(DATABASE!Q752),DATABASE!Q752=FALSE),"0",DATABASE!Q752)&amp;","</f>
        <v>0,</v>
      </c>
      <c r="T752" s="7" t="str">
        <f>IF(OR(DATABASE!R752="",ISERROR(DATABASE!R752),DATABASE!R752=FALSE),"0",DATABASE!R752)&amp;","</f>
        <v>-235.224,</v>
      </c>
      <c r="U752" s="7" t="str">
        <f>IF(OR(DATABASE!S752="",ISERROR(DATABASE!S752),DATABASE!S752=FALSE),"0",DATABASE!S752)&amp;","</f>
        <v>21.71,</v>
      </c>
      <c r="V752" s="7" t="str">
        <f>IF(OR(DATABASE!T752="",ISERROR(DATABASE!T752),DATABASE!T752=FALSE),"0",DATABASE!T752)&amp;","</f>
        <v>-238.2,</v>
      </c>
      <c r="W752" s="7" t="str">
        <f>IF(OR(DATABASE!U752="",ISERROR(DATABASE!U752),DATABASE!U752=FALSE),"0",DATABASE!U752)&amp;","</f>
        <v>0.849549011230469,</v>
      </c>
      <c r="X752" s="7">
        <f>IF(OR(DATABASE!V752="",ISERROR(DATABASE!V752),DATABASE!V752=FALSE),"0",DATABASE!V752)</f>
        <v>6.6996000707149502E-5</v>
      </c>
      <c r="Y752" t="s">
        <v>5115</v>
      </c>
    </row>
    <row r="753" spans="2:25" x14ac:dyDescent="0.25">
      <c r="B753" t="s">
        <v>5116</v>
      </c>
      <c r="C753" s="8" t="str">
        <f>""""&amp;DATABASE!A753&amp;""","</f>
        <v>"2216-51-5",</v>
      </c>
      <c r="D753" s="8" t="str">
        <f>""""&amp;DATABASE!B753&amp;""","</f>
        <v>"LMenthol",</v>
      </c>
      <c r="E753" s="8" t="str">
        <f>""""&amp;DATABASE!C753&amp;""","</f>
        <v>"C10H20O",</v>
      </c>
      <c r="F753" s="8" t="str">
        <f>""""&amp;DATABASE!D753&amp;""","</f>
        <v>"MISC",</v>
      </c>
      <c r="G753" s="8" t="str">
        <f>""""&amp;DATABASE!E753&amp;""","</f>
        <v>"(CH)4 (CH2)3 (CH3)3 OH ",</v>
      </c>
      <c r="H753" s="7" t="str">
        <f>IF(OR(DATABASE!F753="",ISERROR(DATABASE!F753),DATABASE!F753=FALSE),"0",DATABASE!F753)&amp;","</f>
        <v>156.268005371093,</v>
      </c>
      <c r="I753" s="7" t="str">
        <f>IF(OR(DATABASE!G753="",ISERROR(DATABASE!G753),DATABASE!G753=FALSE),"0",DATABASE!G753)&amp;","</f>
        <v>0.880446699169832,</v>
      </c>
      <c r="J753" s="7" t="str">
        <f>IF(OR(DATABASE!H753="",ISERROR(DATABASE!H753),DATABASE!H753=FALSE),"0",DATABASE!H753)&amp;","</f>
        <v>489.549011230468,</v>
      </c>
      <c r="K753" s="7" t="str">
        <f>IF(OR(DATABASE!I753="",ISERROR(DATABASE!I753),DATABASE!I753=FALSE),"0",DATABASE!I753)&amp;","</f>
        <v>658,</v>
      </c>
      <c r="L753" s="7" t="str">
        <f>IF(OR(DATABASE!J753="",ISERROR(DATABASE!J753),DATABASE!J753=FALSE),"0",DATABASE!J753)&amp;","</f>
        <v>27.1,</v>
      </c>
      <c r="M753" s="7" t="str">
        <f>IF(OR(DATABASE!K753="",ISERROR(DATABASE!K753),DATABASE!K753=FALSE),"0",DATABASE!K753)&amp;","</f>
        <v>0.57200002670288,</v>
      </c>
      <c r="N753" s="7" t="str">
        <f>IF(OR(DATABASE!L753="",ISERROR(DATABASE!L753),DATABASE!L753=FALSE),"0",DATABASE!L753)&amp;","</f>
        <v>0.779609024524688,</v>
      </c>
      <c r="O753" s="7" t="str">
        <f>IF(OR(DATABASE!M753="",ISERROR(DATABASE!M753),DATABASE!M753=FALSE),"0",DATABASE!M753)&amp;","</f>
        <v>-0.417502,</v>
      </c>
      <c r="P753" s="7" t="str">
        <f>IF(OR(DATABASE!N753="",ISERROR(DATABASE!N753),DATABASE!N753=FALSE),"0",DATABASE!N753)&amp;","</f>
        <v>0.0070821,</v>
      </c>
      <c r="Q753" s="7" t="str">
        <f>IF(OR(DATABASE!O753="",ISERROR(DATABASE!O753),DATABASE!O753=FALSE),"0",DATABASE!O753)&amp;","</f>
        <v>-0.00000353709,</v>
      </c>
      <c r="R753" s="7" t="str">
        <f>IF(OR(DATABASE!P753="",ISERROR(DATABASE!P753),DATABASE!P753=FALSE),"0",DATABASE!P753)&amp;","</f>
        <v>-0.00000000001254348,</v>
      </c>
      <c r="S753" s="7" t="str">
        <f>IF(OR(DATABASE!Q753="",ISERROR(DATABASE!Q753),DATABASE!Q753=FALSE),"0",DATABASE!Q753)&amp;","</f>
        <v>0.000000000000307818,</v>
      </c>
      <c r="T753" s="7" t="str">
        <f>IF(OR(DATABASE!R753="",ISERROR(DATABASE!R753),DATABASE!R753=FALSE),"0",DATABASE!R753)&amp;","</f>
        <v>-407.5,</v>
      </c>
      <c r="U753" s="7" t="str">
        <f>IF(OR(DATABASE!S753="",ISERROR(DATABASE!S753),DATABASE!S753=FALSE),"0",DATABASE!S753)&amp;","</f>
        <v>0,</v>
      </c>
      <c r="V753" s="7" t="str">
        <f>IF(OR(DATABASE!T753="",ISERROR(DATABASE!T753),DATABASE!T753=FALSE),"0",DATABASE!T753)&amp;","</f>
        <v>-408.5203125,</v>
      </c>
      <c r="W753" s="7" t="str">
        <f>IF(OR(DATABASE!U753="",ISERROR(DATABASE!U753),DATABASE!U753=FALSE),"0",DATABASE!U753)&amp;","</f>
        <v>1.02050720214844,</v>
      </c>
      <c r="X753" s="7">
        <f>IF(OR(DATABASE!V753="",ISERROR(DATABASE!V753),DATABASE!V753=FALSE),"0",DATABASE!V753)</f>
        <v>7.6002106070518493E-5</v>
      </c>
      <c r="Y753" t="s">
        <v>5115</v>
      </c>
    </row>
    <row r="754" spans="2:25" x14ac:dyDescent="0.25">
      <c r="B754" t="s">
        <v>5116</v>
      </c>
      <c r="C754" s="8" t="str">
        <f>""""&amp;DATABASE!A754&amp;""","</f>
        <v>"2243-98-3",</v>
      </c>
      <c r="D754" s="8" t="str">
        <f>""""&amp;DATABASE!B754&amp;""","</f>
        <v>"1-Undecyne",</v>
      </c>
      <c r="E754" s="8" t="str">
        <f>""""&amp;DATABASE!C754&amp;""","</f>
        <v>"C11H20",</v>
      </c>
      <c r="F754" s="8" t="str">
        <f>""""&amp;DATABASE!D754&amp;""","</f>
        <v>"N",</v>
      </c>
      <c r="G754" s="8" t="str">
        <f>""""&amp;DATABASE!E754&amp;""","</f>
        <v>"CH-=C (CH2)8 CH3 ",</v>
      </c>
      <c r="H754" s="7" t="str">
        <f>IF(OR(DATABASE!F754="",ISERROR(DATABASE!F754),DATABASE!F754=FALSE),"0",DATABASE!F754)&amp;","</f>
        <v>152.279006958007,</v>
      </c>
      <c r="I754" s="7" t="str">
        <f>IF(OR(DATABASE!G754="",ISERROR(DATABASE!G754),DATABASE!G754=FALSE),"0",DATABASE!G754)&amp;","</f>
        <v>0.776702341530986,</v>
      </c>
      <c r="J754" s="7" t="str">
        <f>IF(OR(DATABASE!H754="",ISERROR(DATABASE!H754),DATABASE!H754=FALSE),"0",DATABASE!H754)&amp;","</f>
        <v>468.200012207031,</v>
      </c>
      <c r="K754" s="7" t="str">
        <f>IF(OR(DATABASE!I754="",ISERROR(DATABASE!I754),DATABASE!I754=FALSE),"0",DATABASE!I754)&amp;","</f>
        <v>650,</v>
      </c>
      <c r="L754" s="7" t="str">
        <f>IF(OR(DATABASE!J754="",ISERROR(DATABASE!J754),DATABASE!J754=FALSE),"0",DATABASE!J754)&amp;","</f>
        <v>22.1,</v>
      </c>
      <c r="M754" s="7" t="str">
        <f>IF(OR(DATABASE!K754="",ISERROR(DATABASE!K754),DATABASE!K754=FALSE),"0",DATABASE!K754)&amp;","</f>
        <v>0.613497018814086,</v>
      </c>
      <c r="N754" s="7" t="str">
        <f>IF(OR(DATABASE!L754="",ISERROR(DATABASE!L754),DATABASE!L754=FALSE),"0",DATABASE!L754)&amp;","</f>
        <v>0.469998002052307,</v>
      </c>
      <c r="O754" s="7" t="str">
        <f>IF(OR(DATABASE!M754="",ISERROR(DATABASE!M754),DATABASE!M754=FALSE),"0",DATABASE!M754)&amp;","</f>
        <v>0.0385145,</v>
      </c>
      <c r="P754" s="7" t="str">
        <f>IF(OR(DATABASE!N754="",ISERROR(DATABASE!N754),DATABASE!N754=FALSE),"0",DATABASE!N754)&amp;","</f>
        <v>0.0062191,</v>
      </c>
      <c r="Q754" s="7" t="str">
        <f>IF(OR(DATABASE!O754="",ISERROR(DATABASE!O754),DATABASE!O754=FALSE),"0",DATABASE!O754)&amp;","</f>
        <v>-0.00000363363,</v>
      </c>
      <c r="R754" s="7" t="str">
        <f>IF(OR(DATABASE!P754="",ISERROR(DATABASE!P754),DATABASE!P754=FALSE),"0",DATABASE!P754)&amp;","</f>
        <v>0.00000000084284,</v>
      </c>
      <c r="S754" s="7" t="str">
        <f>IF(OR(DATABASE!Q754="",ISERROR(DATABASE!Q754),DATABASE!Q754=FALSE),"0",DATABASE!Q754)&amp;","</f>
        <v>2.208588E-21,</v>
      </c>
      <c r="T754" s="7" t="str">
        <f>IF(OR(DATABASE!R754="",ISERROR(DATABASE!R754),DATABASE!R754=FALSE),"0",DATABASE!R754)&amp;","</f>
        <v>20.59,</v>
      </c>
      <c r="U754" s="7" t="str">
        <f>IF(OR(DATABASE!S754="",ISERROR(DATABASE!S754),DATABASE!S754=FALSE),"0",DATABASE!S754)&amp;","</f>
        <v>260.62,</v>
      </c>
      <c r="V754" s="7" t="str">
        <f>IF(OR(DATABASE!T754="",ISERROR(DATABASE!T754),DATABASE!T754=FALSE),"0",DATABASE!T754)&amp;","</f>
        <v>16.39,</v>
      </c>
      <c r="W754" s="7" t="str">
        <f>IF(OR(DATABASE!U754="",ISERROR(DATABASE!U754),DATABASE!U754=FALSE),"0",DATABASE!U754)&amp;","</f>
        <v>0.798080017089844,</v>
      </c>
      <c r="X754" s="7">
        <f>IF(OR(DATABASE!V754="",ISERROR(DATABASE!V754),DATABASE!V754=FALSE),"0",DATABASE!V754)</f>
        <v>6.3657902181148531E-5</v>
      </c>
      <c r="Y754" t="s">
        <v>5115</v>
      </c>
    </row>
    <row r="755" spans="2:25" x14ac:dyDescent="0.25">
      <c r="B755" t="s">
        <v>5116</v>
      </c>
      <c r="C755" s="8" t="str">
        <f>""""&amp;DATABASE!A755&amp;""","</f>
        <v>"2274-11-5",</v>
      </c>
      <c r="D755" s="8" t="str">
        <f>""""&amp;DATABASE!B755&amp;""","</f>
        <v>"EGDiacetate",</v>
      </c>
      <c r="E755" s="8" t="str">
        <f>""""&amp;DATABASE!C755&amp;""","</f>
        <v>"C8H10O4",</v>
      </c>
      <c r="F755" s="8" t="str">
        <f>""""&amp;DATABASE!D755&amp;""","</f>
        <v>"Misc",</v>
      </c>
      <c r="G755" s="8" t="str">
        <f>""""&amp;DATABASE!E755&amp;""","</f>
        <v>"(CH2)2 (CH2=CH)2 (COO)2 ",</v>
      </c>
      <c r="H755" s="7" t="str">
        <f>IF(OR(DATABASE!F755="",ISERROR(DATABASE!F755),DATABASE!F755=FALSE),"0",DATABASE!F755)&amp;","</f>
        <v>170.164001464843,</v>
      </c>
      <c r="I755" s="7" t="str">
        <f>IF(OR(DATABASE!G755="",ISERROR(DATABASE!G755),DATABASE!G755=FALSE),"0",DATABASE!G755)&amp;","</f>
        <v>1.0908231060123,</v>
      </c>
      <c r="J755" s="7" t="str">
        <f>IF(OR(DATABASE!H755="",ISERROR(DATABASE!H755),DATABASE!H755=FALSE),"0",DATABASE!H755)&amp;","</f>
        <v>503,</v>
      </c>
      <c r="K755" s="7" t="str">
        <f>IF(OR(DATABASE!I755="",ISERROR(DATABASE!I755),DATABASE!I755=FALSE),"0",DATABASE!I755)&amp;","</f>
        <v>689,</v>
      </c>
      <c r="L755" s="7" t="str">
        <f>IF(OR(DATABASE!J755="",ISERROR(DATABASE!J755),DATABASE!J755=FALSE),"0",DATABASE!J755)&amp;","</f>
        <v>27,</v>
      </c>
      <c r="M755" s="7" t="str">
        <f>IF(OR(DATABASE!K755="",ISERROR(DATABASE!K755),DATABASE!K755=FALSE),"0",DATABASE!K755)&amp;","</f>
        <v>0.51800000667572,</v>
      </c>
      <c r="N755" s="7" t="str">
        <f>IF(OR(DATABASE!L755="",ISERROR(DATABASE!L755),DATABASE!L755=FALSE),"0",DATABASE!L755)&amp;","</f>
        <v>0.661764025688171,</v>
      </c>
      <c r="O755" s="7" t="str">
        <f>IF(OR(DATABASE!M755="",ISERROR(DATABASE!M755),DATABASE!M755=FALSE),"0",DATABASE!M755)&amp;","</f>
        <v>-0.575744,</v>
      </c>
      <c r="P755" s="7" t="str">
        <f>IF(OR(DATABASE!N755="",ISERROR(DATABASE!N755),DATABASE!N755=FALSE),"0",DATABASE!N755)&amp;","</f>
        <v>0.00932928,</v>
      </c>
      <c r="Q755" s="7" t="str">
        <f>IF(OR(DATABASE!O755="",ISERROR(DATABASE!O755),DATABASE!O755=FALSE),"0",DATABASE!O755)&amp;","</f>
        <v>-0.00001310805,</v>
      </c>
      <c r="R755" s="7" t="str">
        <f>IF(OR(DATABASE!P755="",ISERROR(DATABASE!P755),DATABASE!P755=FALSE),"0",DATABASE!P755)&amp;","</f>
        <v>0.0000000092622,</v>
      </c>
      <c r="S755" s="7" t="str">
        <f>IF(OR(DATABASE!Q755="",ISERROR(DATABASE!Q755),DATABASE!Q755=FALSE),"0",DATABASE!Q755)&amp;","</f>
        <v>-0.000000000001993112,</v>
      </c>
      <c r="T755" s="7" t="str">
        <f>IF(OR(DATABASE!R755="",ISERROR(DATABASE!R755),DATABASE!R755=FALSE),"0",DATABASE!R755)&amp;","</f>
        <v>-602,</v>
      </c>
      <c r="U755" s="7" t="str">
        <f>IF(OR(DATABASE!S755="",ISERROR(DATABASE!S755),DATABASE!S755=FALSE),"0",DATABASE!S755)&amp;","</f>
        <v>0,</v>
      </c>
      <c r="V755" s="7" t="str">
        <f>IF(OR(DATABASE!T755="",ISERROR(DATABASE!T755),DATABASE!T755=FALSE),"0",DATABASE!T755)&amp;","</f>
        <v>-603.3706875,</v>
      </c>
      <c r="W755" s="7" t="str">
        <f>IF(OR(DATABASE!U755="",ISERROR(DATABASE!U755),DATABASE!U755=FALSE),"0",DATABASE!U755)&amp;","</f>
        <v>0.537443542480469,</v>
      </c>
      <c r="X755" s="7">
        <f>IF(OR(DATABASE!V755="",ISERROR(DATABASE!V755),DATABASE!V755=FALSE),"0",DATABASE!V755)</f>
        <v>1.2733100913465023E-5</v>
      </c>
      <c r="Y755" t="s">
        <v>5115</v>
      </c>
    </row>
    <row r="756" spans="2:25" x14ac:dyDescent="0.25">
      <c r="B756" t="s">
        <v>5116</v>
      </c>
      <c r="C756" s="8" t="str">
        <f>""""&amp;DATABASE!A756&amp;""","</f>
        <v>"2278-87-9",</v>
      </c>
      <c r="D756" s="8" t="str">
        <f>""""&amp;DATABASE!B756&amp;""","</f>
        <v>"3,3,4-TRIMETHYLHEPTANE",</v>
      </c>
      <c r="E756" s="8" t="str">
        <f>""""&amp;DATABASE!C756&amp;""","</f>
        <v>"C10H22",</v>
      </c>
      <c r="F756" s="8" t="str">
        <f>""""&amp;DATABASE!D756&amp;""","</f>
        <v>"MISC",</v>
      </c>
      <c r="G756" s="8" t="str">
        <f>""""&amp;DATABASE!E756&amp;""","</f>
        <v>"",</v>
      </c>
      <c r="H756" s="7" t="str">
        <f>IF(OR(DATABASE!F756="",ISERROR(DATABASE!F756),DATABASE!F756=FALSE),"0",DATABASE!F756)&amp;","</f>
        <v>142.284,</v>
      </c>
      <c r="I756" s="7" t="str">
        <f>IF(OR(DATABASE!G756="",ISERROR(DATABASE!G756),DATABASE!G756=FALSE),"0",DATABASE!G756)&amp;","</f>
        <v>0.752,</v>
      </c>
      <c r="J756" s="7" t="str">
        <f>IF(OR(DATABASE!H756="",ISERROR(DATABASE!H756),DATABASE!H756=FALSE),"0",DATABASE!H756)&amp;","</f>
        <v>435.06,</v>
      </c>
      <c r="K756" s="7" t="str">
        <f>IF(OR(DATABASE!I756="",ISERROR(DATABASE!I756),DATABASE!I756=FALSE),"0",DATABASE!I756)&amp;","</f>
        <v>622.1,</v>
      </c>
      <c r="L756" s="7" t="str">
        <f>IF(OR(DATABASE!J756="",ISERROR(DATABASE!J756),DATABASE!J756=FALSE),"0",DATABASE!J756)&amp;","</f>
        <v>23.71,</v>
      </c>
      <c r="M756" s="7" t="str">
        <f>IF(OR(DATABASE!K756="",ISERROR(DATABASE!K756),DATABASE!K756=FALSE),"0",DATABASE!K756)&amp;","</f>
        <v>0.526,</v>
      </c>
      <c r="N756" s="7" t="str">
        <f>IF(OR(DATABASE!L756="",ISERROR(DATABASE!L756),DATABASE!L756=FALSE),"0",DATABASE!L756)&amp;","</f>
        <v>0.365,</v>
      </c>
      <c r="O756" s="7" t="str">
        <f>IF(OR(DATABASE!M756="",ISERROR(DATABASE!M756),DATABASE!M756=FALSE),"0",DATABASE!M756)&amp;","</f>
        <v>-0.377133057828006,</v>
      </c>
      <c r="P756" s="7" t="str">
        <f>IF(OR(DATABASE!N756="",ISERROR(DATABASE!N756),DATABASE!N756=FALSE),"0",DATABASE!N756)&amp;","</f>
        <v>0.00825180624666161,</v>
      </c>
      <c r="Q756" s="7" t="str">
        <f>IF(OR(DATABASE!O756="",ISERROR(DATABASE!O756),DATABASE!O756=FALSE),"0",DATABASE!O756)&amp;","</f>
        <v>-5.6118045598943E-06,</v>
      </c>
      <c r="R756" s="7" t="str">
        <f>IF(OR(DATABASE!P756="",ISERROR(DATABASE!P756),DATABASE!P756=FALSE),"0",DATABASE!P756)&amp;","</f>
        <v>1.55042028618819E-09,</v>
      </c>
      <c r="S756" s="7" t="str">
        <f>IF(OR(DATABASE!Q756="",ISERROR(DATABASE!Q756),DATABASE!Q756=FALSE),"0",DATABASE!Q756)&amp;","</f>
        <v>0,</v>
      </c>
      <c r="T756" s="7" t="str">
        <f>IF(OR(DATABASE!R756="",ISERROR(DATABASE!R756),DATABASE!R756=FALSE),"0",DATABASE!R756)&amp;","</f>
        <v>-256.56,</v>
      </c>
      <c r="U756" s="7" t="str">
        <f>IF(OR(DATABASE!S756="",ISERROR(DATABASE!S756),DATABASE!S756=FALSE),"0",DATABASE!S756)&amp;","</f>
        <v>35.56,</v>
      </c>
      <c r="V756" s="7" t="str">
        <f>IF(OR(DATABASE!T756="",ISERROR(DATABASE!T756),DATABASE!T756=FALSE),"0",DATABASE!T756)&amp;","</f>
        <v>-0.262647,</v>
      </c>
      <c r="W756" s="7" t="str">
        <f>IF(OR(DATABASE!U756="",ISERROR(DATABASE!U756),DATABASE!U756=FALSE),"0",DATABASE!U756)&amp;","</f>
        <v>0.977,</v>
      </c>
      <c r="X756" s="7">
        <f>IF(OR(DATABASE!V756="",ISERROR(DATABASE!V756),DATABASE!V756=FALSE),"0",DATABASE!V756)</f>
        <v>6.87E-8</v>
      </c>
      <c r="Y756" t="s">
        <v>5115</v>
      </c>
    </row>
    <row r="757" spans="2:25" x14ac:dyDescent="0.25">
      <c r="B757" t="s">
        <v>5116</v>
      </c>
      <c r="C757" s="8" t="str">
        <f>""""&amp;DATABASE!A757&amp;""","</f>
        <v>"2278-88-0",</v>
      </c>
      <c r="D757" s="8" t="str">
        <f>""""&amp;DATABASE!B757&amp;""","</f>
        <v>"3,4,4-TRIMETHYLHEPTANE",</v>
      </c>
      <c r="E757" s="8" t="str">
        <f>""""&amp;DATABASE!C757&amp;""","</f>
        <v>"C10H22",</v>
      </c>
      <c r="F757" s="8" t="str">
        <f>""""&amp;DATABASE!D757&amp;""","</f>
        <v>"MISC",</v>
      </c>
      <c r="G757" s="8" t="str">
        <f>""""&amp;DATABASE!E757&amp;""","</f>
        <v>"",</v>
      </c>
      <c r="H757" s="7" t="str">
        <f>IF(OR(DATABASE!F757="",ISERROR(DATABASE!F757),DATABASE!F757=FALSE),"0",DATABASE!F757)&amp;","</f>
        <v>142.284,</v>
      </c>
      <c r="I757" s="7" t="str">
        <f>IF(OR(DATABASE!G757="",ISERROR(DATABASE!G757),DATABASE!G757=FALSE),"0",DATABASE!G757)&amp;","</f>
        <v>0.753,</v>
      </c>
      <c r="J757" s="7" t="str">
        <f>IF(OR(DATABASE!H757="",ISERROR(DATABASE!H757),DATABASE!H757=FALSE),"0",DATABASE!H757)&amp;","</f>
        <v>434.26,</v>
      </c>
      <c r="K757" s="7" t="str">
        <f>IF(OR(DATABASE!I757="",ISERROR(DATABASE!I757),DATABASE!I757=FALSE),"0",DATABASE!I757)&amp;","</f>
        <v>620.9,</v>
      </c>
      <c r="L757" s="7" t="str">
        <f>IF(OR(DATABASE!J757="",ISERROR(DATABASE!J757),DATABASE!J757=FALSE),"0",DATABASE!J757)&amp;","</f>
        <v>23.71,</v>
      </c>
      <c r="M757" s="7" t="str">
        <f>IF(OR(DATABASE!K757="",ISERROR(DATABASE!K757),DATABASE!K757=FALSE),"0",DATABASE!K757)&amp;","</f>
        <v>0.524,</v>
      </c>
      <c r="N757" s="7" t="str">
        <f>IF(OR(DATABASE!L757="",ISERROR(DATABASE!L757),DATABASE!L757=FALSE),"0",DATABASE!L757)&amp;","</f>
        <v>0.365,</v>
      </c>
      <c r="O757" s="7" t="str">
        <f>IF(OR(DATABASE!M757="",ISERROR(DATABASE!M757),DATABASE!M757=FALSE),"0",DATABASE!M757)&amp;","</f>
        <v>-0.377133057828006,</v>
      </c>
      <c r="P757" s="7" t="str">
        <f>IF(OR(DATABASE!N757="",ISERROR(DATABASE!N757),DATABASE!N757=FALSE),"0",DATABASE!N757)&amp;","</f>
        <v>0.00825180624666161,</v>
      </c>
      <c r="Q757" s="7" t="str">
        <f>IF(OR(DATABASE!O757="",ISERROR(DATABASE!O757),DATABASE!O757=FALSE),"0",DATABASE!O757)&amp;","</f>
        <v>-5.6118045598943E-06,</v>
      </c>
      <c r="R757" s="7" t="str">
        <f>IF(OR(DATABASE!P757="",ISERROR(DATABASE!P757),DATABASE!P757=FALSE),"0",DATABASE!P757)&amp;","</f>
        <v>1.55042028618819E-09,</v>
      </c>
      <c r="S757" s="7" t="str">
        <f>IF(OR(DATABASE!Q757="",ISERROR(DATABASE!Q757),DATABASE!Q757=FALSE),"0",DATABASE!Q757)&amp;","</f>
        <v>0,</v>
      </c>
      <c r="T757" s="7" t="str">
        <f>IF(OR(DATABASE!R757="",ISERROR(DATABASE!R757),DATABASE!R757=FALSE),"0",DATABASE!R757)&amp;","</f>
        <v>-256.56,</v>
      </c>
      <c r="U757" s="7" t="str">
        <f>IF(OR(DATABASE!S757="",ISERROR(DATABASE!S757),DATABASE!S757=FALSE),"0",DATABASE!S757)&amp;","</f>
        <v>35.56,</v>
      </c>
      <c r="V757" s="7" t="str">
        <f>IF(OR(DATABASE!T757="",ISERROR(DATABASE!T757),DATABASE!T757=FALSE),"0",DATABASE!T757)&amp;","</f>
        <v>-0.262647,</v>
      </c>
      <c r="W757" s="7" t="str">
        <f>IF(OR(DATABASE!U757="",ISERROR(DATABASE!U757),DATABASE!U757=FALSE),"0",DATABASE!U757)&amp;","</f>
        <v>0.977,</v>
      </c>
      <c r="X757" s="7">
        <f>IF(OR(DATABASE!V757="",ISERROR(DATABASE!V757),DATABASE!V757=FALSE),"0",DATABASE!V757)</f>
        <v>6.87E-8</v>
      </c>
      <c r="Y757" t="s">
        <v>5115</v>
      </c>
    </row>
    <row r="758" spans="2:25" x14ac:dyDescent="0.25">
      <c r="B758" t="s">
        <v>5116</v>
      </c>
      <c r="C758" s="8" t="str">
        <f>""""&amp;DATABASE!A758&amp;""","</f>
        <v>"2278-89-1",</v>
      </c>
      <c r="D758" s="8" t="str">
        <f>""""&amp;DATABASE!B758&amp;""","</f>
        <v>"3,4,5-TRIMETHYLHEPTANE",</v>
      </c>
      <c r="E758" s="8" t="str">
        <f>""""&amp;DATABASE!C758&amp;""","</f>
        <v>"C10H22",</v>
      </c>
      <c r="F758" s="8" t="str">
        <f>""""&amp;DATABASE!D758&amp;""","</f>
        <v>"MISC",</v>
      </c>
      <c r="G758" s="8" t="str">
        <f>""""&amp;DATABASE!E758&amp;""","</f>
        <v>"",</v>
      </c>
      <c r="H758" s="7" t="str">
        <f>IF(OR(DATABASE!F758="",ISERROR(DATABASE!F758),DATABASE!F758=FALSE),"0",DATABASE!F758)&amp;","</f>
        <v>142.284,</v>
      </c>
      <c r="I758" s="7" t="str">
        <f>IF(OR(DATABASE!G758="",ISERROR(DATABASE!G758),DATABASE!G758=FALSE),"0",DATABASE!G758)&amp;","</f>
        <v>0.752,</v>
      </c>
      <c r="J758" s="7" t="str">
        <f>IF(OR(DATABASE!H758="",ISERROR(DATABASE!H758),DATABASE!H758=FALSE),"0",DATABASE!H758)&amp;","</f>
        <v>435.66,</v>
      </c>
      <c r="K758" s="7" t="str">
        <f>IF(OR(DATABASE!I758="",ISERROR(DATABASE!I758),DATABASE!I758=FALSE),"0",DATABASE!I758)&amp;","</f>
        <v>612.8,</v>
      </c>
      <c r="L758" s="7" t="str">
        <f>IF(OR(DATABASE!J758="",ISERROR(DATABASE!J758),DATABASE!J758=FALSE),"0",DATABASE!J758)&amp;","</f>
        <v>22.39,</v>
      </c>
      <c r="M758" s="7" t="str">
        <f>IF(OR(DATABASE!K758="",ISERROR(DATABASE!K758),DATABASE!K758=FALSE),"0",DATABASE!K758)&amp;","</f>
        <v>0.547,</v>
      </c>
      <c r="N758" s="7" t="str">
        <f>IF(OR(DATABASE!L758="",ISERROR(DATABASE!L758),DATABASE!L758=FALSE),"0",DATABASE!L758)&amp;","</f>
        <v>0.417,</v>
      </c>
      <c r="O758" s="7" t="str">
        <f>IF(OR(DATABASE!M758="",ISERROR(DATABASE!M758),DATABASE!M758=FALSE),"0",DATABASE!M758)&amp;","</f>
        <v>-0.396158387450451,</v>
      </c>
      <c r="P758" s="7" t="str">
        <f>IF(OR(DATABASE!N758="",ISERROR(DATABASE!N758),DATABASE!N758=FALSE),"0",DATABASE!N758)&amp;","</f>
        <v>0.00807047876078828,</v>
      </c>
      <c r="Q758" s="7" t="str">
        <f>IF(OR(DATABASE!O758="",ISERROR(DATABASE!O758),DATABASE!O758=FALSE),"0",DATABASE!O758)&amp;","</f>
        <v>-5.30748362430069E-06,</v>
      </c>
      <c r="R758" s="7" t="str">
        <f>IF(OR(DATABASE!P758="",ISERROR(DATABASE!P758),DATABASE!P758=FALSE),"0",DATABASE!P758)&amp;","</f>
        <v>1.41034831744961E-09,</v>
      </c>
      <c r="S758" s="7" t="str">
        <f>IF(OR(DATABASE!Q758="",ISERROR(DATABASE!Q758),DATABASE!Q758=FALSE),"0",DATABASE!Q758)&amp;","</f>
        <v>0,</v>
      </c>
      <c r="T758" s="7" t="str">
        <f>IF(OR(DATABASE!R758="",ISERROR(DATABASE!R758),DATABASE!R758=FALSE),"0",DATABASE!R758)&amp;","</f>
        <v>-252.84,</v>
      </c>
      <c r="U758" s="7" t="str">
        <f>IF(OR(DATABASE!S758="",ISERROR(DATABASE!S758),DATABASE!S758=FALSE),"0",DATABASE!S758)&amp;","</f>
        <v>38.24,</v>
      </c>
      <c r="V758" s="7" t="str">
        <f>IF(OR(DATABASE!T758="",ISERROR(DATABASE!T758),DATABASE!T758=FALSE),"0",DATABASE!T758)&amp;","</f>
        <v>-0.259802,</v>
      </c>
      <c r="W758" s="7" t="str">
        <f>IF(OR(DATABASE!U758="",ISERROR(DATABASE!U758),DATABASE!U758=FALSE),"0",DATABASE!U758)&amp;","</f>
        <v>0.971,</v>
      </c>
      <c r="X758" s="7">
        <f>IF(OR(DATABASE!V758="",ISERROR(DATABASE!V758),DATABASE!V758=FALSE),"0",DATABASE!V758)</f>
        <v>7.5699999999999996E-8</v>
      </c>
      <c r="Y758" t="s">
        <v>5115</v>
      </c>
    </row>
    <row r="759" spans="2:25" x14ac:dyDescent="0.25">
      <c r="B759" t="s">
        <v>5116</v>
      </c>
      <c r="C759" s="8" t="str">
        <f>""""&amp;DATABASE!A759&amp;""","</f>
        <v>"2292-79-7",</v>
      </c>
      <c r="D759" s="8" t="str">
        <f>""""&amp;DATABASE!B759&amp;""","</f>
        <v>"DiaMantane",</v>
      </c>
      <c r="E759" s="8" t="str">
        <f>""""&amp;DATABASE!C759&amp;""","</f>
        <v>"C14H20",</v>
      </c>
      <c r="F759" s="8" t="str">
        <f>""""&amp;DATABASE!D759&amp;""","</f>
        <v>"ASC",</v>
      </c>
      <c r="G759" s="8" t="str">
        <f>""""&amp;DATABASE!E759&amp;""","</f>
        <v>"",</v>
      </c>
      <c r="H759" s="7" t="str">
        <f>IF(OR(DATABASE!F759="",ISERROR(DATABASE!F759),DATABASE!F759=FALSE),"0",DATABASE!F759)&amp;","</f>
        <v>188.313003540039,</v>
      </c>
      <c r="I759" s="7" t="str">
        <f>IF(OR(DATABASE!G759="",ISERROR(DATABASE!G759),DATABASE!G759=FALSE),"0",DATABASE!G759)&amp;","</f>
        <v>1.04128503457567,</v>
      </c>
      <c r="J759" s="7" t="str">
        <f>IF(OR(DATABASE!H759="",ISERROR(DATABASE!H759),DATABASE!H759=FALSE),"0",DATABASE!H759)&amp;","</f>
        <v>529,</v>
      </c>
      <c r="K759" s="7" t="str">
        <f>IF(OR(DATABASE!I759="",ISERROR(DATABASE!I759),DATABASE!I759=FALSE),"0",DATABASE!I759)&amp;","</f>
        <v>791,</v>
      </c>
      <c r="L759" s="7" t="str">
        <f>IF(OR(DATABASE!J759="",ISERROR(DATABASE!J759),DATABASE!J759=FALSE),"0",DATABASE!J759)&amp;","</f>
        <v>22.6,</v>
      </c>
      <c r="M759" s="7" t="str">
        <f>IF(OR(DATABASE!K759="",ISERROR(DATABASE!K759),DATABASE!K759=FALSE),"0",DATABASE!K759)&amp;","</f>
        <v>0.662999987602233,</v>
      </c>
      <c r="N759" s="7" t="str">
        <f>IF(OR(DATABASE!L759="",ISERROR(DATABASE!L759),DATABASE!L759=FALSE),"0",DATABASE!L759)&amp;","</f>
        <v>0.163288995623589,</v>
      </c>
      <c r="O759" s="7" t="str">
        <f>IF(OR(DATABASE!M759="",ISERROR(DATABASE!M759),DATABASE!M759=FALSE),"0",DATABASE!M759)&amp;","</f>
        <v>-0.53868,</v>
      </c>
      <c r="P759" s="7" t="str">
        <f>IF(OR(DATABASE!N759="",ISERROR(DATABASE!N759),DATABASE!N759=FALSE),"0",DATABASE!N759)&amp;","</f>
        <v>0.007744,</v>
      </c>
      <c r="Q759" s="7" t="str">
        <f>IF(OR(DATABASE!O759="",ISERROR(DATABASE!O759),DATABASE!O759=FALSE),"0",DATABASE!O759)&amp;","</f>
        <v>-0.0000061707,</v>
      </c>
      <c r="R759" s="7" t="str">
        <f>IF(OR(DATABASE!P759="",ISERROR(DATABASE!P759),DATABASE!P759=FALSE),"0",DATABASE!P759)&amp;","</f>
        <v>0.00000000259684,</v>
      </c>
      <c r="S759" s="7" t="str">
        <f>IF(OR(DATABASE!Q759="",ISERROR(DATABASE!Q759),DATABASE!Q759=FALSE),"0",DATABASE!Q759)&amp;","</f>
        <v>-0.000000000000366588,</v>
      </c>
      <c r="T759" s="7" t="str">
        <f>IF(OR(DATABASE!R759="",ISERROR(DATABASE!R759),DATABASE!R759=FALSE),"0",DATABASE!R759)&amp;","</f>
        <v>-145.9,</v>
      </c>
      <c r="U759" s="7" t="str">
        <f>IF(OR(DATABASE!S759="",ISERROR(DATABASE!S759),DATABASE!S759=FALSE),"0",DATABASE!S759)&amp;","</f>
        <v>0,</v>
      </c>
      <c r="V759" s="7" t="str">
        <f>IF(OR(DATABASE!T759="",ISERROR(DATABASE!T759),DATABASE!T759=FALSE),"0",DATABASE!T759)&amp;","</f>
        <v>-145.767203125,</v>
      </c>
      <c r="W759" s="7" t="str">
        <f>IF(OR(DATABASE!U759="",ISERROR(DATABASE!U759),DATABASE!U759=FALSE),"0",DATABASE!U759)&amp;","</f>
        <v>0.987874328613281,</v>
      </c>
      <c r="X759" s="7">
        <f>IF(OR(DATABASE!V759="",ISERROR(DATABASE!V759),DATABASE!V759=FALSE),"0",DATABASE!V759)</f>
        <v>8.1361040472984308E-5</v>
      </c>
      <c r="Y759" t="s">
        <v>5115</v>
      </c>
    </row>
    <row r="760" spans="2:25" x14ac:dyDescent="0.25">
      <c r="B760" t="s">
        <v>5116</v>
      </c>
      <c r="C760" s="8" t="str">
        <f>""""&amp;DATABASE!A760&amp;""","</f>
        <v>"2315-68-6",</v>
      </c>
      <c r="D760" s="8" t="str">
        <f>""""&amp;DATABASE!B760&amp;""","</f>
        <v>"n-C3Benzoate",</v>
      </c>
      <c r="E760" s="8" t="str">
        <f>""""&amp;DATABASE!C760&amp;""","</f>
        <v>"C10H12O2",</v>
      </c>
      <c r="F760" s="8" t="str">
        <f>""""&amp;DATABASE!D760&amp;""","</f>
        <v>"Misc",</v>
      </c>
      <c r="G760" s="8" t="str">
        <f>""""&amp;DATABASE!E760&amp;""","</f>
        <v>"(CH2)2 CH3 AC (ACH)5 COO ",</v>
      </c>
      <c r="H760" s="7" t="str">
        <f>IF(OR(DATABASE!F760="",ISERROR(DATABASE!F760),DATABASE!F760=FALSE),"0",DATABASE!F760)&amp;","</f>
        <v>164.203994750976,</v>
      </c>
      <c r="I760" s="7" t="str">
        <f>IF(OR(DATABASE!G760="",ISERROR(DATABASE!G760),DATABASE!G760=FALSE),"0",DATABASE!G760)&amp;","</f>
        <v>1.0272710432194,</v>
      </c>
      <c r="J760" s="7" t="str">
        <f>IF(OR(DATABASE!H760="",ISERROR(DATABASE!H760),DATABASE!H760=FALSE),"0",DATABASE!H760)&amp;","</f>
        <v>504.149993896484,</v>
      </c>
      <c r="K760" s="7" t="str">
        <f>IF(OR(DATABASE!I760="",ISERROR(DATABASE!I760),DATABASE!I760=FALSE),"0",DATABASE!I760)&amp;","</f>
        <v>710,</v>
      </c>
      <c r="L760" s="7" t="str">
        <f>IF(OR(DATABASE!J760="",ISERROR(DATABASE!J760),DATABASE!J760=FALSE),"0",DATABASE!J760)&amp;","</f>
        <v>28.5,</v>
      </c>
      <c r="M760" s="7" t="str">
        <f>IF(OR(DATABASE!K760="",ISERROR(DATABASE!K760),DATABASE!K760=FALSE),"0",DATABASE!K760)&amp;","</f>
        <v>0.501999974250793,</v>
      </c>
      <c r="N760" s="7" t="str">
        <f>IF(OR(DATABASE!L760="",ISERROR(DATABASE!L760),DATABASE!L760=FALSE),"0",DATABASE!L760)&amp;","</f>
        <v>0.520873010158538,</v>
      </c>
      <c r="O760" s="7" t="str">
        <f>IF(OR(DATABASE!M760="",ISERROR(DATABASE!M760),DATABASE!M760=FALSE),"0",DATABASE!M760)&amp;","</f>
        <v>-0.5126,</v>
      </c>
      <c r="P760" s="7" t="str">
        <f>IF(OR(DATABASE!N760="",ISERROR(DATABASE!N760),DATABASE!N760=FALSE),"0",DATABASE!N760)&amp;","</f>
        <v>0.0064504,</v>
      </c>
      <c r="Q760" s="7" t="str">
        <f>IF(OR(DATABASE!O760="",ISERROR(DATABASE!O760),DATABASE!O760=FALSE),"0",DATABASE!O760)&amp;","</f>
        <v>-0.0000050199,</v>
      </c>
      <c r="R760" s="7" t="str">
        <f>IF(OR(DATABASE!P760="",ISERROR(DATABASE!P760),DATABASE!P760=FALSE),"0",DATABASE!P760)&amp;","</f>
        <v>0.00000000174912,</v>
      </c>
      <c r="S760" s="7" t="str">
        <f>IF(OR(DATABASE!Q760="",ISERROR(DATABASE!Q760),DATABASE!Q760=FALSE),"0",DATABASE!Q760)&amp;","</f>
        <v>-0.000000000000115976,</v>
      </c>
      <c r="T760" s="7" t="str">
        <f>IF(OR(DATABASE!R760="",ISERROR(DATABASE!R760),DATABASE!R760=FALSE),"0",DATABASE!R760)&amp;","</f>
        <v>-338.1,</v>
      </c>
      <c r="U760" s="7" t="str">
        <f>IF(OR(DATABASE!S760="",ISERROR(DATABASE!S760),DATABASE!S760=FALSE),"0",DATABASE!S760)&amp;","</f>
        <v>0,</v>
      </c>
      <c r="V760" s="7" t="str">
        <f>IF(OR(DATABASE!T760="",ISERROR(DATABASE!T760),DATABASE!T760=FALSE),"0",DATABASE!T760)&amp;","</f>
        <v>-337.55071875,</v>
      </c>
      <c r="W760" s="7" t="str">
        <f>IF(OR(DATABASE!U760="",ISERROR(DATABASE!U760),DATABASE!U760=FALSE),"0",DATABASE!U760)&amp;","</f>
        <v>0.540084228515625,</v>
      </c>
      <c r="X760" s="7">
        <f>IF(OR(DATABASE!V760="",ISERROR(DATABASE!V760),DATABASE!V760=FALSE),"0",DATABASE!V760)</f>
        <v>6.3273489475250251E-5</v>
      </c>
      <c r="Y760" t="s">
        <v>5115</v>
      </c>
    </row>
    <row r="761" spans="2:25" x14ac:dyDescent="0.25">
      <c r="B761" t="s">
        <v>5116</v>
      </c>
      <c r="C761" s="8" t="str">
        <f>""""&amp;DATABASE!A761&amp;""","</f>
        <v>"2367-82-0",</v>
      </c>
      <c r="D761" s="8" t="str">
        <f>""""&amp;DATABASE!B761&amp;""","</f>
        <v>"1235-F-BZ",</v>
      </c>
      <c r="E761" s="8" t="str">
        <f>""""&amp;DATABASE!C761&amp;""","</f>
        <v>"C6H2F4",</v>
      </c>
      <c r="F761" s="8" t="str">
        <f>""""&amp;DATABASE!D761&amp;""","</f>
        <v>"Misc",</v>
      </c>
      <c r="G761" s="8" t="str">
        <f>""""&amp;DATABASE!E761&amp;""","</f>
        <v>"(ACH)2 (ACF)4 ",</v>
      </c>
      <c r="H761" s="7" t="str">
        <f>IF(OR(DATABASE!F761="",ISERROR(DATABASE!F761),DATABASE!F761=FALSE),"0",DATABASE!F761)&amp;","</f>
        <v>150.074005126953,</v>
      </c>
      <c r="I761" s="7" t="str">
        <f>IF(OR(DATABASE!G761="",ISERROR(DATABASE!G761),DATABASE!G761=FALSE),"0",DATABASE!G761)&amp;","</f>
        <v>0.677042771086352,</v>
      </c>
      <c r="J761" s="7" t="str">
        <f>IF(OR(DATABASE!H761="",ISERROR(DATABASE!H761),DATABASE!H761=FALSE),"0",DATABASE!H761)&amp;","</f>
        <v>357.600006103515,</v>
      </c>
      <c r="K761" s="7" t="str">
        <f>IF(OR(DATABASE!I761="",ISERROR(DATABASE!I761),DATABASE!I761=FALSE),"0",DATABASE!I761)&amp;","</f>
        <v>535.299011230468,</v>
      </c>
      <c r="L761" s="7" t="str">
        <f>IF(OR(DATABASE!J761="",ISERROR(DATABASE!J761),DATABASE!J761=FALSE),"0",DATABASE!J761)&amp;","</f>
        <v>37.5,</v>
      </c>
      <c r="M761" s="7" t="str">
        <f>IF(OR(DATABASE!K761="",ISERROR(DATABASE!K761),DATABASE!K761=FALSE),"0",DATABASE!K761)&amp;","</f>
        <v>0.312990009784698,</v>
      </c>
      <c r="N761" s="7" t="str">
        <f>IF(OR(DATABASE!L761="",ISERROR(DATABASE!L761),DATABASE!L761=FALSE),"0",DATABASE!L761)&amp;","</f>
        <v>0.345990002155304,</v>
      </c>
      <c r="O761" s="7" t="str">
        <f>IF(OR(DATABASE!M761="",ISERROR(DATABASE!M761),DATABASE!M761=FALSE),"0",DATABASE!M761)&amp;","</f>
        <v>-0.0757348,</v>
      </c>
      <c r="P761" s="7" t="str">
        <f>IF(OR(DATABASE!N761="",ISERROR(DATABASE!N761),DATABASE!N761=FALSE),"0",DATABASE!N761)&amp;","</f>
        <v>0.00314512,</v>
      </c>
      <c r="Q761" s="7" t="str">
        <f>IF(OR(DATABASE!O761="",ISERROR(DATABASE!O761),DATABASE!O761=FALSE),"0",DATABASE!O761)&amp;","</f>
        <v>-0.000001999101,</v>
      </c>
      <c r="R761" s="7" t="str">
        <f>IF(OR(DATABASE!P761="",ISERROR(DATABASE!P761),DATABASE!P761=FALSE),"0",DATABASE!P761)&amp;","</f>
        <v>0.00000000045946,</v>
      </c>
      <c r="S761" s="7" t="str">
        <f>IF(OR(DATABASE!Q761="",ISERROR(DATABASE!Q761),DATABASE!Q761=FALSE),"0",DATABASE!Q761)&amp;","</f>
        <v>0,</v>
      </c>
      <c r="T761" s="7" t="str">
        <f>IF(OR(DATABASE!R761="",ISERROR(DATABASE!R761),DATABASE!R761=FALSE),"0",DATABASE!R761)&amp;","</f>
        <v>-749.49,</v>
      </c>
      <c r="U761" s="7" t="str">
        <f>IF(OR(DATABASE!S761="",ISERROR(DATABASE!S761),DATABASE!S761=FALSE),"0",DATABASE!S761)&amp;","</f>
        <v>0,</v>
      </c>
      <c r="V761" s="7" t="str">
        <f>IF(OR(DATABASE!T761="",ISERROR(DATABASE!T761),DATABASE!T761=FALSE),"0",DATABASE!T761)&amp;","</f>
        <v>-749.1919375,</v>
      </c>
      <c r="W761" s="7" t="str">
        <f>IF(OR(DATABASE!U761="",ISERROR(DATABASE!U761),DATABASE!U761=FALSE),"0",DATABASE!U761)&amp;","</f>
        <v>0.171776107788086,</v>
      </c>
      <c r="X761" s="7">
        <f>IF(OR(DATABASE!V761="",ISERROR(DATABASE!V761),DATABASE!V761=FALSE),"0",DATABASE!V761)</f>
        <v>2.1338652819395067E-5</v>
      </c>
      <c r="Y761" t="s">
        <v>5115</v>
      </c>
    </row>
    <row r="762" spans="2:25" x14ac:dyDescent="0.25">
      <c r="B762" t="s">
        <v>5116</v>
      </c>
      <c r="C762" s="8" t="str">
        <f>""""&amp;DATABASE!A762&amp;""","</f>
        <v>"2425-74-3",</v>
      </c>
      <c r="D762" s="8" t="str">
        <f>""""&amp;DATABASE!B762&amp;""","</f>
        <v>"tBFormamide",</v>
      </c>
      <c r="E762" s="8" t="str">
        <f>""""&amp;DATABASE!C762&amp;""","</f>
        <v>"C5H11NO",</v>
      </c>
      <c r="F762" s="8" t="str">
        <f>""""&amp;DATABASE!D762&amp;""","</f>
        <v>"Misc",</v>
      </c>
      <c r="G762" s="8" t="str">
        <f>""""&amp;DATABASE!E762&amp;""","</f>
        <v>"",</v>
      </c>
      <c r="H762" s="7" t="str">
        <f>IF(OR(DATABASE!F762="",ISERROR(DATABASE!F762),DATABASE!F762=FALSE),"0",DATABASE!F762)&amp;","</f>
        <v>101.148002624511,</v>
      </c>
      <c r="I762" s="7" t="str">
        <f>IF(OR(DATABASE!G762="",ISERROR(DATABASE!G762),DATABASE!G762=FALSE),"0",DATABASE!G762)&amp;","</f>
        <v>0.899840686928763,</v>
      </c>
      <c r="J762" s="7" t="str">
        <f>IF(OR(DATABASE!H762="",ISERROR(DATABASE!H762),DATABASE!H762=FALSE),"0",DATABASE!H762)&amp;","</f>
        <v>475.148010253906,</v>
      </c>
      <c r="K762" s="7" t="str">
        <f>IF(OR(DATABASE!I762="",ISERROR(DATABASE!I762),DATABASE!I762=FALSE),"0",DATABASE!I762)&amp;","</f>
        <v>692,</v>
      </c>
      <c r="L762" s="7" t="str">
        <f>IF(OR(DATABASE!J762="",ISERROR(DATABASE!J762),DATABASE!J762=FALSE),"0",DATABASE!J762)&amp;","</f>
        <v>35.6,</v>
      </c>
      <c r="M762" s="7" t="str">
        <f>IF(OR(DATABASE!K762="",ISERROR(DATABASE!K762),DATABASE!K762=FALSE),"0",DATABASE!K762)&amp;","</f>
        <v>0.382999002933502,</v>
      </c>
      <c r="N762" s="7" t="str">
        <f>IF(OR(DATABASE!L762="",ISERROR(DATABASE!L762),DATABASE!L762=FALSE),"0",DATABASE!L762)&amp;","</f>
        <v>0.449068009853363,</v>
      </c>
      <c r="O762" s="7" t="str">
        <f>IF(OR(DATABASE!M762="",ISERROR(DATABASE!M762),DATABASE!M762=FALSE),"0",DATABASE!M762)&amp;","</f>
        <v>-0.114389,</v>
      </c>
      <c r="P762" s="7" t="str">
        <f>IF(OR(DATABASE!N762="",ISERROR(DATABASE!N762),DATABASE!N762=FALSE),"0",DATABASE!N762)&amp;","</f>
        <v>0.00515812,</v>
      </c>
      <c r="Q762" s="7" t="str">
        <f>IF(OR(DATABASE!O762="",ISERROR(DATABASE!O762),DATABASE!O762=FALSE),"0",DATABASE!O762)&amp;","</f>
        <v>-0.000001563093,</v>
      </c>
      <c r="R762" s="7" t="str">
        <f>IF(OR(DATABASE!P762="",ISERROR(DATABASE!P762),DATABASE!P762=FALSE),"0",DATABASE!P762)&amp;","</f>
        <v>-0.000000001537452,</v>
      </c>
      <c r="S762" s="7" t="str">
        <f>IF(OR(DATABASE!Q762="",ISERROR(DATABASE!Q762),DATABASE!Q762=FALSE),"0",DATABASE!Q762)&amp;","</f>
        <v>0.000000000000744344,</v>
      </c>
      <c r="T762" s="7" t="str">
        <f>IF(OR(DATABASE!R762="",ISERROR(DATABASE!R762),DATABASE!R762=FALSE),"0",DATABASE!R762)&amp;","</f>
        <v>-284,</v>
      </c>
      <c r="U762" s="7" t="str">
        <f>IF(OR(DATABASE!S762="",ISERROR(DATABASE!S762),DATABASE!S762=FALSE),"0",DATABASE!S762)&amp;","</f>
        <v>-114,</v>
      </c>
      <c r="V762" s="7" t="str">
        <f>IF(OR(DATABASE!T762="",ISERROR(DATABASE!T762),DATABASE!T762=FALSE),"0",DATABASE!T762)&amp;","</f>
        <v>-283.54890625,</v>
      </c>
      <c r="W762" s="7" t="str">
        <f>IF(OR(DATABASE!U762="",ISERROR(DATABASE!U762),DATABASE!U762=FALSE),"0",DATABASE!U762)&amp;","</f>
        <v>0.552475708007813,</v>
      </c>
      <c r="X762" s="7">
        <f>IF(OR(DATABASE!V762="",ISERROR(DATABASE!V762),DATABASE!V762=FALSE),"0",DATABASE!V762)</f>
        <v>5.4326511919498445E-5</v>
      </c>
      <c r="Y762" t="s">
        <v>5115</v>
      </c>
    </row>
    <row r="763" spans="2:25" x14ac:dyDescent="0.25">
      <c r="B763" t="s">
        <v>5116</v>
      </c>
      <c r="C763" s="8" t="str">
        <f>""""&amp;DATABASE!A763&amp;""","</f>
        <v>"2432-63-5",</v>
      </c>
      <c r="D763" s="8" t="str">
        <f>""""&amp;DATABASE!B763&amp;""","</f>
        <v>"DiPMaleate",</v>
      </c>
      <c r="E763" s="8" t="str">
        <f>""""&amp;DATABASE!C763&amp;""","</f>
        <v>"C10H16O4",</v>
      </c>
      <c r="F763" s="8" t="str">
        <f>""""&amp;DATABASE!D763&amp;""","</f>
        <v>"Misc",</v>
      </c>
      <c r="G763" s="8" t="str">
        <f>""""&amp;DATABASE!E763&amp;""","</f>
        <v>"(CH2)4 (CH3)2 CH=CH (COO)2 ",</v>
      </c>
      <c r="H763" s="7" t="str">
        <f>IF(OR(DATABASE!F763="",ISERROR(DATABASE!F763),DATABASE!F763=FALSE),"0",DATABASE!F763)&amp;","</f>
        <v>200.235000610351,</v>
      </c>
      <c r="I763" s="7" t="str">
        <f>IF(OR(DATABASE!G763="",ISERROR(DATABASE!G763),DATABASE!G763=FALSE),"0",DATABASE!G763)&amp;","</f>
        <v>1.02926593787025,</v>
      </c>
      <c r="J763" s="7" t="str">
        <f>IF(OR(DATABASE!H763="",ISERROR(DATABASE!H763),DATABASE!H763=FALSE),"0",DATABASE!H763)&amp;","</f>
        <v>521,</v>
      </c>
      <c r="K763" s="7" t="str">
        <f>IF(OR(DATABASE!I763="",ISERROR(DATABASE!I763),DATABASE!I763=FALSE),"0",DATABASE!I763)&amp;","</f>
        <v>691,</v>
      </c>
      <c r="L763" s="7" t="str">
        <f>IF(OR(DATABASE!J763="",ISERROR(DATABASE!J763),DATABASE!J763=FALSE),"0",DATABASE!J763)&amp;","</f>
        <v>22,</v>
      </c>
      <c r="M763" s="7" t="str">
        <f>IF(OR(DATABASE!K763="",ISERROR(DATABASE!K763),DATABASE!K763=FALSE),"0",DATABASE!K763)&amp;","</f>
        <v>0.614000022411346,</v>
      </c>
      <c r="N763" s="7" t="str">
        <f>IF(OR(DATABASE!L763="",ISERROR(DATABASE!L763),DATABASE!L763=FALSE),"0",DATABASE!L763)&amp;","</f>
        <v>0.781539022922515,</v>
      </c>
      <c r="O763" s="7" t="str">
        <f>IF(OR(DATABASE!M763="",ISERROR(DATABASE!M763),DATABASE!M763=FALSE),"0",DATABASE!M763)&amp;","</f>
        <v>-0.16544,</v>
      </c>
      <c r="P763" s="7" t="str">
        <f>IF(OR(DATABASE!N763="",ISERROR(DATABASE!N763),DATABASE!N763=FALSE),"0",DATABASE!N763)&amp;","</f>
        <v>0.00662272,</v>
      </c>
      <c r="Q763" s="7" t="str">
        <f>IF(OR(DATABASE!O763="",ISERROR(DATABASE!O763),DATABASE!O763=FALSE),"0",DATABASE!O763)&amp;","</f>
        <v>-0.00000695469,</v>
      </c>
      <c r="R763" s="7" t="str">
        <f>IF(OR(DATABASE!P763="",ISERROR(DATABASE!P763),DATABASE!P763=FALSE),"0",DATABASE!P763)&amp;","</f>
        <v>0.00000000419172,</v>
      </c>
      <c r="S763" s="7" t="str">
        <f>IF(OR(DATABASE!Q763="",ISERROR(DATABASE!Q763),DATABASE!Q763=FALSE),"0",DATABASE!Q763)&amp;","</f>
        <v>-0.00000000000084556,</v>
      </c>
      <c r="T763" s="7" t="str">
        <f>IF(OR(DATABASE!R763="",ISERROR(DATABASE!R763),DATABASE!R763=FALSE),"0",DATABASE!R763)&amp;","</f>
        <v>-710,</v>
      </c>
      <c r="U763" s="7" t="str">
        <f>IF(OR(DATABASE!S763="",ISERROR(DATABASE!S763),DATABASE!S763=FALSE),"0",DATABASE!S763)&amp;","</f>
        <v>0,</v>
      </c>
      <c r="V763" s="7" t="str">
        <f>IF(OR(DATABASE!T763="",ISERROR(DATABASE!T763),DATABASE!T763=FALSE),"0",DATABASE!T763)&amp;","</f>
        <v>-710.1454375,</v>
      </c>
      <c r="W763" s="7" t="str">
        <f>IF(OR(DATABASE!U763="",ISERROR(DATABASE!U763),DATABASE!U763=FALSE),"0",DATABASE!U763)&amp;","</f>
        <v>0.832979370117187,</v>
      </c>
      <c r="X763" s="7">
        <f>IF(OR(DATABASE!V763="",ISERROR(DATABASE!V763),DATABASE!V763=FALSE),"0",DATABASE!V763)</f>
        <v>5.3914576768875125E-5</v>
      </c>
      <c r="Y763" t="s">
        <v>5115</v>
      </c>
    </row>
    <row r="764" spans="2:25" x14ac:dyDescent="0.25">
      <c r="B764" t="s">
        <v>5116</v>
      </c>
      <c r="C764" s="8" t="str">
        <f>""""&amp;DATABASE!A764&amp;""","</f>
        <v>"2432-74-8",</v>
      </c>
      <c r="D764" s="8" t="str">
        <f>""""&amp;DATABASE!B764&amp;""","</f>
        <v>"Ami-CNitrile",</v>
      </c>
      <c r="E764" s="8" t="str">
        <f>""""&amp;DATABASE!C764&amp;""","</f>
        <v>"C6H12N2",</v>
      </c>
      <c r="F764" s="8" t="str">
        <f>""""&amp;DATABASE!D764&amp;""","</f>
        <v>"Misc",</v>
      </c>
      <c r="G764" s="8" t="str">
        <f>""""&amp;DATABASE!E764&amp;""","</f>
        <v>"",</v>
      </c>
      <c r="H764" s="7" t="str">
        <f>IF(OR(DATABASE!F764="",ISERROR(DATABASE!F764),DATABASE!F764=FALSE),"0",DATABASE!F764)&amp;","</f>
        <v>112.175003051757,</v>
      </c>
      <c r="I764" s="7" t="str">
        <f>IF(OR(DATABASE!G764="",ISERROR(DATABASE!G764),DATABASE!G764=FALSE),"0",DATABASE!G764)&amp;","</f>
        <v>0.893019349511297,</v>
      </c>
      <c r="J764" s="7" t="str">
        <f>IF(OR(DATABASE!H764="",ISERROR(DATABASE!H764),DATABASE!H764=FALSE),"0",DATABASE!H764)&amp;","</f>
        <v>503,</v>
      </c>
      <c r="K764" s="7" t="str">
        <f>IF(OR(DATABASE!I764="",ISERROR(DATABASE!I764),DATABASE!I764=FALSE),"0",DATABASE!I764)&amp;","</f>
        <v>697,</v>
      </c>
      <c r="L764" s="7" t="str">
        <f>IF(OR(DATABASE!J764="",ISERROR(DATABASE!J764),DATABASE!J764=FALSE),"0",DATABASE!J764)&amp;","</f>
        <v>30.5,</v>
      </c>
      <c r="M764" s="7" t="str">
        <f>IF(OR(DATABASE!K764="",ISERROR(DATABASE!K764),DATABASE!K764=FALSE),"0",DATABASE!K764)&amp;","</f>
        <v>0.441000014543533,</v>
      </c>
      <c r="N764" s="7" t="str">
        <f>IF(OR(DATABASE!L764="",ISERROR(DATABASE!L764),DATABASE!L764=FALSE),"0",DATABASE!L764)&amp;","</f>
        <v>0.653172016143798,</v>
      </c>
      <c r="O764" s="7" t="str">
        <f>IF(OR(DATABASE!M764="",ISERROR(DATABASE!M764),DATABASE!M764=FALSE),"0",DATABASE!M764)&amp;","</f>
        <v>0.1125,</v>
      </c>
      <c r="P764" s="7" t="str">
        <f>IF(OR(DATABASE!N764="",ISERROR(DATABASE!N764),DATABASE!N764=FALSE),"0",DATABASE!N764)&amp;","</f>
        <v>0.0054118,</v>
      </c>
      <c r="Q764" s="7" t="str">
        <f>IF(OR(DATABASE!O764="",ISERROR(DATABASE!O764),DATABASE!O764=FALSE),"0",DATABASE!O764)&amp;","</f>
        <v>-0.0000034917,</v>
      </c>
      <c r="R764" s="7" t="str">
        <f>IF(OR(DATABASE!P764="",ISERROR(DATABASE!P764),DATABASE!P764=FALSE),"0",DATABASE!P764)&amp;","</f>
        <v>0.00000000113716,</v>
      </c>
      <c r="S764" s="7" t="str">
        <f>IF(OR(DATABASE!Q764="",ISERROR(DATABASE!Q764),DATABASE!Q764=FALSE),"0",DATABASE!Q764)&amp;","</f>
        <v>-0.0000000000001216,</v>
      </c>
      <c r="T764" s="7" t="str">
        <f>IF(OR(DATABASE!R764="",ISERROR(DATABASE!R764),DATABASE!R764=FALSE),"0",DATABASE!R764)&amp;","</f>
        <v>27.3,</v>
      </c>
      <c r="U764" s="7" t="str">
        <f>IF(OR(DATABASE!S764="",ISERROR(DATABASE!S764),DATABASE!S764=FALSE),"0",DATABASE!S764)&amp;","</f>
        <v>0,</v>
      </c>
      <c r="V764" s="7" t="str">
        <f>IF(OR(DATABASE!T764="",ISERROR(DATABASE!T764),DATABASE!T764=FALSE),"0",DATABASE!T764)&amp;","</f>
        <v>27.54934375,</v>
      </c>
      <c r="W764" s="7" t="str">
        <f>IF(OR(DATABASE!U764="",ISERROR(DATABASE!U764),DATABASE!U764=FALSE),"0",DATABASE!U764)&amp;","</f>
        <v>0.579591918945312,</v>
      </c>
      <c r="X764" s="7">
        <f>IF(OR(DATABASE!V764="",ISERROR(DATABASE!V764),DATABASE!V764=FALSE),"0",DATABASE!V764)</f>
        <v>4.6632565557956698E-5</v>
      </c>
      <c r="Y764" t="s">
        <v>5115</v>
      </c>
    </row>
    <row r="765" spans="2:25" x14ac:dyDescent="0.25">
      <c r="B765" t="s">
        <v>5116</v>
      </c>
      <c r="C765" s="8" t="str">
        <f>""""&amp;DATABASE!A765&amp;""","</f>
        <v>"2436-90-0",</v>
      </c>
      <c r="D765" s="8" t="str">
        <f>""""&amp;DATABASE!B765&amp;""","</f>
        <v>"37-M-16-C8==",</v>
      </c>
      <c r="E765" s="8" t="str">
        <f>""""&amp;DATABASE!C765&amp;""","</f>
        <v>"C10H18",</v>
      </c>
      <c r="F765" s="8" t="str">
        <f>""""&amp;DATABASE!D765&amp;""","</f>
        <v>"N",</v>
      </c>
      <c r="G765" s="8" t="str">
        <f>""""&amp;DATABASE!E765&amp;""","</f>
        <v>"(CH3)3 (CH2)2 CH CH2=CH CH=C ",</v>
      </c>
      <c r="H765" s="7" t="str">
        <f>IF(OR(DATABASE!F765="",ISERROR(DATABASE!F765),DATABASE!F765=FALSE),"0",DATABASE!F765)&amp;","</f>
        <v>138.253005981445,</v>
      </c>
      <c r="I765" s="7" t="str">
        <f>IF(OR(DATABASE!G765="",ISERROR(DATABASE!G765),DATABASE!G765=FALSE),"0",DATABASE!G765)&amp;","</f>
        <v>0.761153905116056,</v>
      </c>
      <c r="J765" s="7" t="str">
        <f>IF(OR(DATABASE!H765="",ISERROR(DATABASE!H765),DATABASE!H765=FALSE),"0",DATABASE!H765)&amp;","</f>
        <v>434.260009765625,</v>
      </c>
      <c r="K765" s="7" t="str">
        <f>IF(OR(DATABASE!I765="",ISERROR(DATABASE!I765),DATABASE!I765=FALSE),"0",DATABASE!I765)&amp;","</f>
        <v>640.372009277343,</v>
      </c>
      <c r="L765" s="7" t="str">
        <f>IF(OR(DATABASE!J765="",ISERROR(DATABASE!J765),DATABASE!J765=FALSE),"0",DATABASE!J765)&amp;","</f>
        <v>25.433701171875,</v>
      </c>
      <c r="M765" s="7" t="str">
        <f>IF(OR(DATABASE!K765="",ISERROR(DATABASE!K765),DATABASE!K765=FALSE),"0",DATABASE!K765)&amp;","</f>
        <v>0.556590020656585,</v>
      </c>
      <c r="N765" s="7" t="str">
        <f>IF(OR(DATABASE!L765="",ISERROR(DATABASE!L765),DATABASE!L765=FALSE),"0",DATABASE!L765)&amp;","</f>
        <v>0.259600013494492,</v>
      </c>
      <c r="O765" s="7" t="str">
        <f>IF(OR(DATABASE!M765="",ISERROR(DATABASE!M765),DATABASE!M765=FALSE),"0",DATABASE!M765)&amp;","</f>
        <v>0.077171,</v>
      </c>
      <c r="P765" s="7" t="str">
        <f>IF(OR(DATABASE!N765="",ISERROR(DATABASE!N765),DATABASE!N765=FALSE),"0",DATABASE!N765)&amp;","</f>
        <v>0.00570298,</v>
      </c>
      <c r="Q765" s="7" t="str">
        <f>IF(OR(DATABASE!O765="",ISERROR(DATABASE!O765),DATABASE!O765=FALSE),"0",DATABASE!O765)&amp;","</f>
        <v>-0.000002090178,</v>
      </c>
      <c r="R765" s="7" t="str">
        <f>IF(OR(DATABASE!P765="",ISERROR(DATABASE!P765),DATABASE!P765=FALSE),"0",DATABASE!P765)&amp;","</f>
        <v>0,</v>
      </c>
      <c r="S765" s="7" t="str">
        <f>IF(OR(DATABASE!Q765="",ISERROR(DATABASE!Q765),DATABASE!Q765=FALSE),"0",DATABASE!Q765)&amp;","</f>
        <v>0,</v>
      </c>
      <c r="T765" s="7" t="str">
        <f>IF(OR(DATABASE!R765="",ISERROR(DATABASE!R765),DATABASE!R765=FALSE),"0",DATABASE!R765)&amp;","</f>
        <v>-22.149990234375,</v>
      </c>
      <c r="U765" s="7" t="str">
        <f>IF(OR(DATABASE!S765="",ISERROR(DATABASE!S765),DATABASE!S765=FALSE),"0",DATABASE!S765)&amp;","</f>
        <v>0,</v>
      </c>
      <c r="V765" s="7" t="str">
        <f>IF(OR(DATABASE!T765="",ISERROR(DATABASE!T765),DATABASE!T765=FALSE),"0",DATABASE!T765)&amp;","</f>
        <v>-22.91099609375,</v>
      </c>
      <c r="W765" s="7" t="str">
        <f>IF(OR(DATABASE!U765="",ISERROR(DATABASE!U765),DATABASE!U765=FALSE),"0",DATABASE!U765)&amp;","</f>
        <v>0.698739868164063,</v>
      </c>
      <c r="X765" s="7">
        <f>IF(OR(DATABASE!V765="",ISERROR(DATABASE!V765),DATABASE!V765=FALSE),"0",DATABASE!V765)</f>
        <v>5.5928792804479601E-5</v>
      </c>
      <c r="Y765" t="s">
        <v>5115</v>
      </c>
    </row>
    <row r="766" spans="2:25" x14ac:dyDescent="0.25">
      <c r="B766" t="s">
        <v>5116</v>
      </c>
      <c r="C766" s="8" t="str">
        <f>""""&amp;DATABASE!A766&amp;""","</f>
        <v>"2437-56-1",</v>
      </c>
      <c r="D766" s="8" t="str">
        <f>""""&amp;DATABASE!B766&amp;""","</f>
        <v>"1-Tridecene",</v>
      </c>
      <c r="E766" s="8" t="str">
        <f>""""&amp;DATABASE!C766&amp;""","</f>
        <v>"C13H26",</v>
      </c>
      <c r="F766" s="8" t="str">
        <f>""""&amp;DATABASE!D766&amp;""","</f>
        <v>"N",</v>
      </c>
      <c r="G766" s="8" t="str">
        <f>""""&amp;DATABASE!E766&amp;""","</f>
        <v>"CH3 (CH2)10 CH2=CH ",</v>
      </c>
      <c r="H766" s="7" t="str">
        <f>IF(OR(DATABASE!F766="",ISERROR(DATABASE!F766),DATABASE!F766=FALSE),"0",DATABASE!F766)&amp;","</f>
        <v>182.350006103515,</v>
      </c>
      <c r="I766" s="7" t="str">
        <f>IF(OR(DATABASE!G766="",ISERROR(DATABASE!G766),DATABASE!G766=FALSE),"0",DATABASE!G766)&amp;","</f>
        <v>0.769812947745509,</v>
      </c>
      <c r="J766" s="7" t="str">
        <f>IF(OR(DATABASE!H766="",ISERROR(DATABASE!H766),DATABASE!H766=FALSE),"0",DATABASE!H766)&amp;","</f>
        <v>505.898010253906,</v>
      </c>
      <c r="K766" s="7" t="str">
        <f>IF(OR(DATABASE!I766="",ISERROR(DATABASE!I766),DATABASE!I766=FALSE),"0",DATABASE!I766)&amp;","</f>
        <v>674,</v>
      </c>
      <c r="L766" s="7" t="str">
        <f>IF(OR(DATABASE!J766="",ISERROR(DATABASE!J766),DATABASE!J766=FALSE),"0",DATABASE!J766)&amp;","</f>
        <v>17,</v>
      </c>
      <c r="M766" s="7" t="str">
        <f>IF(OR(DATABASE!K766="",ISERROR(DATABASE!K766),DATABASE!K766=FALSE),"0",DATABASE!K766)&amp;","</f>
        <v>0.651480019092559,</v>
      </c>
      <c r="N766" s="7" t="str">
        <f>IF(OR(DATABASE!L766="",ISERROR(DATABASE!L766),DATABASE!L766=FALSE),"0",DATABASE!L766)&amp;","</f>
        <v>0.627340018749237,</v>
      </c>
      <c r="O766" s="7" t="str">
        <f>IF(OR(DATABASE!M766="",ISERROR(DATABASE!M766),DATABASE!M766=FALSE),"0",DATABASE!M766)&amp;","</f>
        <v>0.14262,</v>
      </c>
      <c r="P766" s="7" t="str">
        <f>IF(OR(DATABASE!N766="",ISERROR(DATABASE!N766),DATABASE!N766=FALSE),"0",DATABASE!N766)&amp;","</f>
        <v>0.00553218,</v>
      </c>
      <c r="Q766" s="7" t="str">
        <f>IF(OR(DATABASE!O766="",ISERROR(DATABASE!O766),DATABASE!O766=FALSE),"0",DATABASE!O766)&amp;","</f>
        <v>-0.00000172908,</v>
      </c>
      <c r="R766" s="7" t="str">
        <f>IF(OR(DATABASE!P766="",ISERROR(DATABASE!P766),DATABASE!P766=FALSE),"0",DATABASE!P766)&amp;","</f>
        <v>-0.0000000002473248,</v>
      </c>
      <c r="S766" s="7" t="str">
        <f>IF(OR(DATABASE!Q766="",ISERROR(DATABASE!Q766),DATABASE!Q766=FALSE),"0",DATABASE!Q766)&amp;","</f>
        <v>-9.73684E-23,</v>
      </c>
      <c r="T766" s="7" t="str">
        <f>IF(OR(DATABASE!R766="",ISERROR(DATABASE!R766),DATABASE!R766=FALSE),"0",DATABASE!R766)&amp;","</f>
        <v>-186,</v>
      </c>
      <c r="U766" s="7" t="str">
        <f>IF(OR(DATABASE!S766="",ISERROR(DATABASE!S766),DATABASE!S766=FALSE),"0",DATABASE!S766)&amp;","</f>
        <v>146.27,</v>
      </c>
      <c r="V766" s="7" t="str">
        <f>IF(OR(DATABASE!T766="",ISERROR(DATABASE!T766),DATABASE!T766=FALSE),"0",DATABASE!T766)&amp;","</f>
        <v>-192.05,</v>
      </c>
      <c r="W766" s="7" t="str">
        <f>IF(OR(DATABASE!U766="",ISERROR(DATABASE!U766),DATABASE!U766=FALSE),"0",DATABASE!U766)&amp;","</f>
        <v>1.10640002441406,</v>
      </c>
      <c r="X766" s="7">
        <f>IF(OR(DATABASE!V766="",ISERROR(DATABASE!V766),DATABASE!V766=FALSE),"0",DATABASE!V766)</f>
        <v>8.5625901818275446E-5</v>
      </c>
      <c r="Y766" t="s">
        <v>5115</v>
      </c>
    </row>
    <row r="767" spans="2:25" x14ac:dyDescent="0.25">
      <c r="B767" t="s">
        <v>5116</v>
      </c>
      <c r="C767" s="8" t="str">
        <f>""""&amp;DATABASE!A767&amp;""","</f>
        <v>"2443-04-1",</v>
      </c>
      <c r="D767" s="8" t="str">
        <f>""""&amp;DATABASE!B767&amp;""","</f>
        <v>"1Mci3i-PCC5",</v>
      </c>
      <c r="E767" s="8" t="str">
        <f>""""&amp;DATABASE!C767&amp;""","</f>
        <v>"C9H18",</v>
      </c>
      <c r="F767" s="8" t="str">
        <f>""""&amp;DATABASE!D767&amp;""","</f>
        <v>"N",</v>
      </c>
      <c r="G767" s="8" t="str">
        <f>""""&amp;DATABASE!E767&amp;""","</f>
        <v>"(CH3)3 (CH2)3 (CH)3 ",</v>
      </c>
      <c r="H767" s="7" t="str">
        <f>IF(OR(DATABASE!F767="",ISERROR(DATABASE!F767),DATABASE!F767=FALSE),"0",DATABASE!F767)&amp;","</f>
        <v>126.236000061035,</v>
      </c>
      <c r="I767" s="7" t="str">
        <f>IF(OR(DATABASE!G767="",ISERROR(DATABASE!G767),DATABASE!G767=FALSE),"0",DATABASE!G767)&amp;","</f>
        <v>0.783083267496931,</v>
      </c>
      <c r="J767" s="7" t="str">
        <f>IF(OR(DATABASE!H767="",ISERROR(DATABASE!H767),DATABASE!H767=FALSE),"0",DATABASE!H767)&amp;","</f>
        <v>415.371002197265,</v>
      </c>
      <c r="K767" s="7" t="str">
        <f>IF(OR(DATABASE!I767="",ISERROR(DATABASE!I767),DATABASE!I767=FALSE),"0",DATABASE!I767)&amp;","</f>
        <v>609.260009765625,</v>
      </c>
      <c r="L767" s="7" t="str">
        <f>IF(OR(DATABASE!J767="",ISERROR(DATABASE!J767),DATABASE!J767=FALSE),"0",DATABASE!J767)&amp;","</f>
        <v>26.6481005859375,</v>
      </c>
      <c r="M767" s="7" t="str">
        <f>IF(OR(DATABASE!K767="",ISERROR(DATABASE!K767),DATABASE!K767=FALSE),"0",DATABASE!K767)&amp;","</f>
        <v>0.473580002784729,</v>
      </c>
      <c r="N767" s="7" t="str">
        <f>IF(OR(DATABASE!L767="",ISERROR(DATABASE!L767),DATABASE!L767=FALSE),"0",DATABASE!L767)&amp;","</f>
        <v>0.299490004777908,</v>
      </c>
      <c r="O767" s="7" t="str">
        <f>IF(OR(DATABASE!M767="",ISERROR(DATABASE!M767),DATABASE!M767=FALSE),"0",DATABASE!M767)&amp;","</f>
        <v>-0.055305,</v>
      </c>
      <c r="P767" s="7" t="str">
        <f>IF(OR(DATABASE!N767="",ISERROR(DATABASE!N767),DATABASE!N767=FALSE),"0",DATABASE!N767)&amp;","</f>
        <v>0.0057178,</v>
      </c>
      <c r="Q767" s="7" t="str">
        <f>IF(OR(DATABASE!O767="",ISERROR(DATABASE!O767),DATABASE!O767=FALSE),"0",DATABASE!O767)&amp;","</f>
        <v>-0.000002109618,</v>
      </c>
      <c r="R767" s="7" t="str">
        <f>IF(OR(DATABASE!P767="",ISERROR(DATABASE!P767),DATABASE!P767=FALSE),"0",DATABASE!P767)&amp;","</f>
        <v>0,</v>
      </c>
      <c r="S767" s="7" t="str">
        <f>IF(OR(DATABASE!Q767="",ISERROR(DATABASE!Q767),DATABASE!Q767=FALSE),"0",DATABASE!Q767)&amp;","</f>
        <v>0,</v>
      </c>
      <c r="T767" s="7" t="str">
        <f>IF(OR(DATABASE!R767="",ISERROR(DATABASE!R767),DATABASE!R767=FALSE),"0",DATABASE!R767)&amp;","</f>
        <v>-133.309984375,</v>
      </c>
      <c r="U767" s="7" t="str">
        <f>IF(OR(DATABASE!S767="",ISERROR(DATABASE!S767),DATABASE!S767=FALSE),"0",DATABASE!S767)&amp;","</f>
        <v>0,</v>
      </c>
      <c r="V767" s="7" t="str">
        <f>IF(OR(DATABASE!T767="",ISERROR(DATABASE!T767),DATABASE!T767=FALSE),"0",DATABASE!T767)&amp;","</f>
        <v>-132.194875,</v>
      </c>
      <c r="W767" s="7" t="str">
        <f>IF(OR(DATABASE!U767="",ISERROR(DATABASE!U767),DATABASE!U767=FALSE),"0",DATABASE!U767)&amp;","</f>
        <v>0.828579833984375,</v>
      </c>
      <c r="X767" s="7">
        <f>IF(OR(DATABASE!V767="",ISERROR(DATABASE!V767),DATABASE!V767=FALSE),"0",DATABASE!V767)</f>
        <v>8.4300830960273737E-5</v>
      </c>
      <c r="Y767" t="s">
        <v>5115</v>
      </c>
    </row>
    <row r="768" spans="2:25" x14ac:dyDescent="0.25">
      <c r="B768" t="s">
        <v>5116</v>
      </c>
      <c r="C768" s="8" t="str">
        <f>""""&amp;DATABASE!A768&amp;""","</f>
        <v>"2456-27-1",</v>
      </c>
      <c r="D768" s="8" t="str">
        <f>""""&amp;DATABASE!B768&amp;""","</f>
        <v>"di-nonyl-Eth",</v>
      </c>
      <c r="E768" s="8" t="str">
        <f>""""&amp;DATABASE!C768&amp;""","</f>
        <v>"C18H38O",</v>
      </c>
      <c r="F768" s="8" t="str">
        <f>""""&amp;DATABASE!D768&amp;""","</f>
        <v>"Misc",</v>
      </c>
      <c r="G768" s="8" t="str">
        <f>""""&amp;DATABASE!E768&amp;""","</f>
        <v>"(CH3)2 (CH2)15 CH2O ",</v>
      </c>
      <c r="H768" s="7" t="str">
        <f>IF(OR(DATABASE!F768="",ISERROR(DATABASE!F768),DATABASE!F768=FALSE),"0",DATABASE!F768)&amp;","</f>
        <v>270.497009277343,</v>
      </c>
      <c r="I768" s="7" t="str">
        <f>IF(OR(DATABASE!G768="",ISERROR(DATABASE!G768),DATABASE!G768=FALSE),"0",DATABASE!G768)&amp;","</f>
        <v>0.815223101111971,</v>
      </c>
      <c r="J768" s="7" t="str">
        <f>IF(OR(DATABASE!H768="",ISERROR(DATABASE!H768),DATABASE!H768=FALSE),"0",DATABASE!H768)&amp;","</f>
        <v>591,</v>
      </c>
      <c r="K768" s="7" t="str">
        <f>IF(OR(DATABASE!I768="",ISERROR(DATABASE!I768),DATABASE!I768=FALSE),"0",DATABASE!I768)&amp;","</f>
        <v>735,</v>
      </c>
      <c r="L768" s="7" t="str">
        <f>IF(OR(DATABASE!J768="",ISERROR(DATABASE!J768),DATABASE!J768=FALSE),"0",DATABASE!J768)&amp;","</f>
        <v>13,</v>
      </c>
      <c r="M768" s="7" t="str">
        <f>IF(OR(DATABASE!K768="",ISERROR(DATABASE!K768),DATABASE!K768=FALSE),"0",DATABASE!K768)&amp;","</f>
        <v>0.101980000734329,</v>
      </c>
      <c r="N768" s="7" t="str">
        <f>IF(OR(DATABASE!L768="",ISERROR(DATABASE!L768),DATABASE!L768=FALSE),"0",DATABASE!L768)&amp;","</f>
        <v>1.00206005573272,</v>
      </c>
      <c r="O768" s="7" t="str">
        <f>IF(OR(DATABASE!M768="",ISERROR(DATABASE!M768),DATABASE!M768=FALSE),"0",DATABASE!M768)&amp;","</f>
        <v>-0.0575769,</v>
      </c>
      <c r="P768" s="7" t="str">
        <f>IF(OR(DATABASE!N768="",ISERROR(DATABASE!N768),DATABASE!N768=FALSE),"0",DATABASE!N768)&amp;","</f>
        <v>0.0065421,</v>
      </c>
      <c r="Q768" s="7" t="str">
        <f>IF(OR(DATABASE!O768="",ISERROR(DATABASE!O768),DATABASE!O768=FALSE),"0",DATABASE!O768)&amp;","</f>
        <v>-0.00000369816,</v>
      </c>
      <c r="R768" s="7" t="str">
        <f>IF(OR(DATABASE!P768="",ISERROR(DATABASE!P768),DATABASE!P768=FALSE),"0",DATABASE!P768)&amp;","</f>
        <v>0.000000000799528,</v>
      </c>
      <c r="S768" s="7" t="str">
        <f>IF(OR(DATABASE!Q768="",ISERROR(DATABASE!Q768),DATABASE!Q768=FALSE),"0",DATABASE!Q768)&amp;","</f>
        <v>0,</v>
      </c>
      <c r="T768" s="7" t="str">
        <f>IF(OR(DATABASE!R768="",ISERROR(DATABASE!R768),DATABASE!R768=FALSE),"0",DATABASE!R768)&amp;","</f>
        <v>-538.98,</v>
      </c>
      <c r="U768" s="7" t="str">
        <f>IF(OR(DATABASE!S768="",ISERROR(DATABASE!S768),DATABASE!S768=FALSE),"0",DATABASE!S768)&amp;","</f>
        <v>-6.6,</v>
      </c>
      <c r="V768" s="7" t="str">
        <f>IF(OR(DATABASE!T768="",ISERROR(DATABASE!T768),DATABASE!T768=FALSE),"0",DATABASE!T768)&amp;","</f>
        <v>-538.3466875,</v>
      </c>
      <c r="W768" s="7" t="str">
        <f>IF(OR(DATABASE!U768="",ISERROR(DATABASE!U768),DATABASE!U768=FALSE),"0",DATABASE!U768)&amp;","</f>
        <v>1.74757238769531,</v>
      </c>
      <c r="X768" s="7">
        <f>IF(OR(DATABASE!V768="",ISERROR(DATABASE!V768),DATABASE!V768=FALSE),"0",DATABASE!V768)</f>
        <v>1.461075246334076E-4</v>
      </c>
      <c r="Y768" t="s">
        <v>5115</v>
      </c>
    </row>
    <row r="769" spans="2:25" x14ac:dyDescent="0.25">
      <c r="B769" t="s">
        <v>5116</v>
      </c>
      <c r="C769" s="8" t="str">
        <f>""""&amp;DATABASE!A769&amp;""","</f>
        <v>"2469-45-6",</v>
      </c>
      <c r="D769" s="8" t="str">
        <f>""""&amp;DATABASE!B769&amp;""","</f>
        <v>"DECYL-SULFIDE",</v>
      </c>
      <c r="E769" s="8" t="str">
        <f>""""&amp;DATABASE!C769&amp;""","</f>
        <v>"C20H42S",</v>
      </c>
      <c r="F769" s="8" t="str">
        <f>""""&amp;DATABASE!D769&amp;""","</f>
        <v>"MISC",</v>
      </c>
      <c r="G769" s="8" t="str">
        <f>""""&amp;DATABASE!E769&amp;""","</f>
        <v>"",</v>
      </c>
      <c r="H769" s="7" t="str">
        <f>IF(OR(DATABASE!F769="",ISERROR(DATABASE!F769),DATABASE!F769=FALSE),"0",DATABASE!F769)&amp;","</f>
        <v>314.612,</v>
      </c>
      <c r="I769" s="7" t="str">
        <f>IF(OR(DATABASE!G769="",ISERROR(DATABASE!G769),DATABASE!G769=FALSE),"0",DATABASE!G769)&amp;","</f>
        <v>0,</v>
      </c>
      <c r="J769" s="7" t="str">
        <f>IF(OR(DATABASE!H769="",ISERROR(DATABASE!H769),DATABASE!H769=FALSE),"0",DATABASE!H769)&amp;","</f>
        <v>671.16,</v>
      </c>
      <c r="K769" s="7" t="str">
        <f>IF(OR(DATABASE!I769="",ISERROR(DATABASE!I769),DATABASE!I769=FALSE),"0",DATABASE!I769)&amp;","</f>
        <v>832.33,</v>
      </c>
      <c r="L769" s="7" t="str">
        <f>IF(OR(DATABASE!J769="",ISERROR(DATABASE!J769),DATABASE!J769=FALSE),"0",DATABASE!J769)&amp;","</f>
        <v>10.27,</v>
      </c>
      <c r="M769" s="7" t="str">
        <f>IF(OR(DATABASE!K769="",ISERROR(DATABASE!K769),DATABASE!K769=FALSE),"0",DATABASE!K769)&amp;","</f>
        <v>1.2095,</v>
      </c>
      <c r="N769" s="7" t="str">
        <f>IF(OR(DATABASE!L769="",ISERROR(DATABASE!L769),DATABASE!L769=FALSE),"0",DATABASE!L769)&amp;","</f>
        <v>0.795,</v>
      </c>
      <c r="O769" s="7" t="str">
        <f>IF(OR(DATABASE!M769="",ISERROR(DATABASE!M769),DATABASE!M769=FALSE),"0",DATABASE!M769)&amp;","</f>
        <v>-0.000467242190380532,</v>
      </c>
      <c r="P769" s="7" t="str">
        <f>IF(OR(DATABASE!N769="",ISERROR(DATABASE!N769),DATABASE!N769=FALSE),"0",DATABASE!N769)&amp;","</f>
        <v>0.00603250988519192,</v>
      </c>
      <c r="Q769" s="7" t="str">
        <f>IF(OR(DATABASE!O769="",ISERROR(DATABASE!O769),DATABASE!O769=FALSE),"0",DATABASE!O769)&amp;","</f>
        <v>-3.22810318741815E-06,</v>
      </c>
      <c r="R769" s="7" t="str">
        <f>IF(OR(DATABASE!P769="",ISERROR(DATABASE!P769),DATABASE!P769=FALSE),"0",DATABASE!P769)&amp;","</f>
        <v>6.75276213240436E-10,</v>
      </c>
      <c r="S769" s="7" t="str">
        <f>IF(OR(DATABASE!Q769="",ISERROR(DATABASE!Q769),DATABASE!Q769=FALSE),"0",DATABASE!Q769)&amp;","</f>
        <v>0,</v>
      </c>
      <c r="T769" s="7" t="str">
        <f>IF(OR(DATABASE!R769="",ISERROR(DATABASE!R769),DATABASE!R769=FALSE),"0",DATABASE!R769)&amp;","</f>
        <v>-414.63,</v>
      </c>
      <c r="U769" s="7" t="str">
        <f>IF(OR(DATABASE!S769="",ISERROR(DATABASE!S769),DATABASE!S769=FALSE),"0",DATABASE!S769)&amp;","</f>
        <v>150.16,</v>
      </c>
      <c r="V769" s="7" t="str">
        <f>IF(OR(DATABASE!T769="",ISERROR(DATABASE!T769),DATABASE!T769=FALSE),"0",DATABASE!T769)&amp;","</f>
        <v>-0.403294,</v>
      </c>
      <c r="W769" s="7" t="str">
        <f>IF(OR(DATABASE!U769="",ISERROR(DATABASE!U769),DATABASE!U769=FALSE),"0",DATABASE!U769)&amp;","</f>
        <v>1.7809,</v>
      </c>
      <c r="X769" s="7">
        <f>IF(OR(DATABASE!V769="",ISERROR(DATABASE!V769),DATABASE!V769=FALSE),"0",DATABASE!V769)</f>
        <v>2.4973999999999996E-7</v>
      </c>
      <c r="Y769" t="s">
        <v>5115</v>
      </c>
    </row>
    <row r="770" spans="2:25" x14ac:dyDescent="0.25">
      <c r="B770" t="s">
        <v>5116</v>
      </c>
      <c r="C770" s="8" t="str">
        <f>""""&amp;DATABASE!A770&amp;""","</f>
        <v>"24768-43-2",</v>
      </c>
      <c r="D770" s="8" t="str">
        <f>""""&amp;DATABASE!B770&amp;""","</f>
        <v>"HEXYL-PROPYL-SULFIDE",</v>
      </c>
      <c r="E770" s="8" t="str">
        <f>""""&amp;DATABASE!C770&amp;""","</f>
        <v>"C9H205",</v>
      </c>
      <c r="F770" s="8" t="str">
        <f>""""&amp;DATABASE!D770&amp;""","</f>
        <v>"MISC",</v>
      </c>
      <c r="G770" s="8" t="str">
        <f>""""&amp;DATABASE!E770&amp;""","</f>
        <v>"",</v>
      </c>
      <c r="H770" s="7" t="str">
        <f>IF(OR(DATABASE!F770="",ISERROR(DATABASE!F770),DATABASE!F770=FALSE),"0",DATABASE!F770)&amp;","</f>
        <v>160.317,</v>
      </c>
      <c r="I770" s="7" t="str">
        <f>IF(OR(DATABASE!G770="",ISERROR(DATABASE!G770),DATABASE!G770=FALSE),"0",DATABASE!G770)&amp;","</f>
        <v>0.84,</v>
      </c>
      <c r="J770" s="7" t="str">
        <f>IF(OR(DATABASE!H770="",ISERROR(DATABASE!H770),DATABASE!H770=FALSE),"0",DATABASE!H770)&amp;","</f>
        <v>491.16,</v>
      </c>
      <c r="K770" s="7" t="str">
        <f>IF(OR(DATABASE!I770="",ISERROR(DATABASE!I770),DATABASE!I770=FALSE),"0",DATABASE!I770)&amp;","</f>
        <v>681.56,</v>
      </c>
      <c r="L770" s="7" t="str">
        <f>IF(OR(DATABASE!J770="",ISERROR(DATABASE!J770),DATABASE!J770=FALSE),"0",DATABASE!J770)&amp;","</f>
        <v>23.45,</v>
      </c>
      <c r="M770" s="7" t="str">
        <f>IF(OR(DATABASE!K770="",ISERROR(DATABASE!K770),DATABASE!K770=FALSE),"0",DATABASE!K770)&amp;","</f>
        <v>0.5935,</v>
      </c>
      <c r="N770" s="7" t="str">
        <f>IF(OR(DATABASE!L770="",ISERROR(DATABASE!L770),DATABASE!L770=FALSE),"0",DATABASE!L770)&amp;","</f>
        <v>0.508,</v>
      </c>
      <c r="O770" s="7" t="str">
        <f>IF(OR(DATABASE!M770="",ISERROR(DATABASE!M770),DATABASE!M770=FALSE),"0",DATABASE!M770)&amp;","</f>
        <v>0.082399246492886,</v>
      </c>
      <c r="P770" s="7" t="str">
        <f>IF(OR(DATABASE!N770="",ISERROR(DATABASE!N770),DATABASE!N770=FALSE),"0",DATABASE!N770)&amp;","</f>
        <v>0.0052121110050712,</v>
      </c>
      <c r="Q770" s="7" t="str">
        <f>IF(OR(DATABASE!O770="",ISERROR(DATABASE!O770),DATABASE!O770=FALSE),"0",DATABASE!O770)&amp;","</f>
        <v>-2.41727327731931E-06,</v>
      </c>
      <c r="R770" s="7" t="str">
        <f>IF(OR(DATABASE!P770="",ISERROR(DATABASE!P770),DATABASE!P770=FALSE),"0",DATABASE!P770)&amp;","</f>
        <v>4.11073061496909E-10,</v>
      </c>
      <c r="S770" s="7" t="str">
        <f>IF(OR(DATABASE!Q770="",ISERROR(DATABASE!Q770),DATABASE!Q770=FALSE),"0",DATABASE!Q770)&amp;","</f>
        <v>0,</v>
      </c>
      <c r="T770" s="7" t="str">
        <f>IF(OR(DATABASE!R770="",ISERROR(DATABASE!R770),DATABASE!R770=FALSE),"0",DATABASE!R770)&amp;","</f>
        <v>-187.15,</v>
      </c>
      <c r="U770" s="7" t="str">
        <f>IF(OR(DATABASE!S770="",ISERROR(DATABASE!S770),DATABASE!S770=FALSE),"0",DATABASE!S770)&amp;","</f>
        <v>56.69,</v>
      </c>
      <c r="V770" s="7" t="str">
        <f>IF(OR(DATABASE!T770="",ISERROR(DATABASE!T770),DATABASE!T770=FALSE),"0",DATABASE!T770)&amp;","</f>
        <v>-0.180489,</v>
      </c>
      <c r="W770" s="7" t="str">
        <f>IF(OR(DATABASE!U770="",ISERROR(DATABASE!U770),DATABASE!U770=FALSE),"0",DATABASE!U770)&amp;","</f>
        <v>0.755,</v>
      </c>
      <c r="X770" s="7">
        <f>IF(OR(DATABASE!V770="",ISERROR(DATABASE!V770),DATABASE!V770=FALSE),"0",DATABASE!V770)</f>
        <v>1.36E-7</v>
      </c>
      <c r="Y770" t="s">
        <v>5115</v>
      </c>
    </row>
    <row r="771" spans="2:25" x14ac:dyDescent="0.25">
      <c r="B771" t="s">
        <v>5116</v>
      </c>
      <c r="C771" s="8" t="str">
        <f>""""&amp;DATABASE!A771&amp;""","</f>
        <v>"24768-46-5",</v>
      </c>
      <c r="D771" s="8" t="str">
        <f>""""&amp;DATABASE!B771&amp;""","</f>
        <v>"HEPTYL-PROPYL-SULFIDE",</v>
      </c>
      <c r="E771" s="8" t="str">
        <f>""""&amp;DATABASE!C771&amp;""","</f>
        <v>"C10H22S",</v>
      </c>
      <c r="F771" s="8" t="str">
        <f>""""&amp;DATABASE!D771&amp;""","</f>
        <v>"MISC",</v>
      </c>
      <c r="G771" s="8" t="str">
        <f>""""&amp;DATABASE!E771&amp;""","</f>
        <v>"",</v>
      </c>
      <c r="H771" s="7" t="str">
        <f>IF(OR(DATABASE!F771="",ISERROR(DATABASE!F771),DATABASE!F771=FALSE),"0",DATABASE!F771)&amp;","</f>
        <v>174.344,</v>
      </c>
      <c r="I771" s="7" t="str">
        <f>IF(OR(DATABASE!G771="",ISERROR(DATABASE!G771),DATABASE!G771=FALSE),"0",DATABASE!G771)&amp;","</f>
        <v>0.841,</v>
      </c>
      <c r="J771" s="7" t="str">
        <f>IF(OR(DATABASE!H771="",ISERROR(DATABASE!H771),DATABASE!H771=FALSE),"0",DATABASE!H771)&amp;","</f>
        <v>513.16,</v>
      </c>
      <c r="K771" s="7" t="str">
        <f>IF(OR(DATABASE!I771="",ISERROR(DATABASE!I771),DATABASE!I771=FALSE),"0",DATABASE!I771)&amp;","</f>
        <v>701.03,</v>
      </c>
      <c r="L771" s="7" t="str">
        <f>IF(OR(DATABASE!J771="",ISERROR(DATABASE!J771),DATABASE!J771=FALSE),"0",DATABASE!J771)&amp;","</f>
        <v>21.41,</v>
      </c>
      <c r="M771" s="7" t="str">
        <f>IF(OR(DATABASE!K771="",ISERROR(DATABASE!K771),DATABASE!K771=FALSE),"0",DATABASE!K771)&amp;","</f>
        <v>0.6495,</v>
      </c>
      <c r="N771" s="7" t="str">
        <f>IF(OR(DATABASE!L771="",ISERROR(DATABASE!L771),DATABASE!L771=FALSE),"0",DATABASE!L771)&amp;","</f>
        <v>0.551,</v>
      </c>
      <c r="O771" s="7" t="str">
        <f>IF(OR(DATABASE!M771="",ISERROR(DATABASE!M771),DATABASE!M771=FALSE),"0",DATABASE!M771)&amp;","</f>
        <v>0.0693686045978066,</v>
      </c>
      <c r="P771" s="7" t="str">
        <f>IF(OR(DATABASE!N771="",ISERROR(DATABASE!N771),DATABASE!N771=FALSE),"0",DATABASE!N771)&amp;","</f>
        <v>0.00534426191896481,</v>
      </c>
      <c r="Q771" s="7" t="str">
        <f>IF(OR(DATABASE!O771="",ISERROR(DATABASE!O771),DATABASE!O771=FALSE),"0",DATABASE!O771)&amp;","</f>
        <v>-2.5464598724361E-06,</v>
      </c>
      <c r="R771" s="7" t="str">
        <f>IF(OR(DATABASE!P771="",ISERROR(DATABASE!P771),DATABASE!P771=FALSE),"0",DATABASE!P771)&amp;","</f>
        <v>4.52828890010554E-10,</v>
      </c>
      <c r="S771" s="7" t="str">
        <f>IF(OR(DATABASE!Q771="",ISERROR(DATABASE!Q771),DATABASE!Q771=FALSE),"0",DATABASE!Q771)&amp;","</f>
        <v>0,</v>
      </c>
      <c r="T771" s="7" t="str">
        <f>IF(OR(DATABASE!R771="",ISERROR(DATABASE!R771),DATABASE!R771=FALSE),"0",DATABASE!R771)&amp;","</f>
        <v>-207.78,</v>
      </c>
      <c r="U771" s="7" t="str">
        <f>IF(OR(DATABASE!S771="",ISERROR(DATABASE!S771),DATABASE!S771=FALSE),"0",DATABASE!S771)&amp;","</f>
        <v>65.06,</v>
      </c>
      <c r="V771" s="7" t="str">
        <f>IF(OR(DATABASE!T771="",ISERROR(DATABASE!T771),DATABASE!T771=FALSE),"0",DATABASE!T771)&amp;","</f>
        <v>-0.200752,</v>
      </c>
      <c r="W771" s="7" t="str">
        <f>IF(OR(DATABASE!U771="",ISERROR(DATABASE!U771),DATABASE!U771=FALSE),"0",DATABASE!U771)&amp;","</f>
        <v>0.847,</v>
      </c>
      <c r="X771" s="7">
        <f>IF(OR(DATABASE!V771="",ISERROR(DATABASE!V771),DATABASE!V771=FALSE),"0",DATABASE!V771)</f>
        <v>1.4600000000000001E-7</v>
      </c>
      <c r="Y771" t="s">
        <v>5115</v>
      </c>
    </row>
    <row r="772" spans="2:25" x14ac:dyDescent="0.25">
      <c r="B772" t="s">
        <v>5116</v>
      </c>
      <c r="C772" s="8" t="str">
        <f>""""&amp;DATABASE!A772&amp;""","</f>
        <v>"24800-44-0",</v>
      </c>
      <c r="D772" s="8" t="str">
        <f>""""&amp;DATABASE!B772&amp;""","</f>
        <v>"TriC3=Glycol",</v>
      </c>
      <c r="E772" s="8" t="str">
        <f>""""&amp;DATABASE!C772&amp;""","</f>
        <v>"C9H20O4",</v>
      </c>
      <c r="F772" s="8" t="str">
        <f>""""&amp;DATABASE!D772&amp;""","</f>
        <v>"Misc",</v>
      </c>
      <c r="G772" s="8" t="str">
        <f>""""&amp;DATABASE!E772&amp;""","</f>
        <v>"(CH)3 CH2 (CH3)3 (OH)2 (CH2O)2 ",</v>
      </c>
      <c r="H772" s="7" t="str">
        <f>IF(OR(DATABASE!F772="",ISERROR(DATABASE!F772),DATABASE!F772=FALSE),"0",DATABASE!F772)&amp;","</f>
        <v>192.255004882812,</v>
      </c>
      <c r="I772" s="7" t="str">
        <f>IF(OR(DATABASE!G772="",ISERROR(DATABASE!G772),DATABASE!G772=FALSE),"0",DATABASE!G772)&amp;","</f>
        <v>1.02713994001855,</v>
      </c>
      <c r="J772" s="7" t="str">
        <f>IF(OR(DATABASE!H772="",ISERROR(DATABASE!H772),DATABASE!H772=FALSE),"0",DATABASE!H772)&amp;","</f>
        <v>540.349975585937,</v>
      </c>
      <c r="K772" s="7" t="str">
        <f>IF(OR(DATABASE!I772="",ISERROR(DATABASE!I772),DATABASE!I772=FALSE),"0",DATABASE!I772)&amp;","</f>
        <v>677,</v>
      </c>
      <c r="L772" s="7" t="str">
        <f>IF(OR(DATABASE!J772="",ISERROR(DATABASE!J772),DATABASE!J772=FALSE),"0",DATABASE!J772)&amp;","</f>
        <v>25.4,</v>
      </c>
      <c r="M772" s="7" t="str">
        <f>IF(OR(DATABASE!K772="",ISERROR(DATABASE!K772),DATABASE!K772=FALSE),"0",DATABASE!K772)&amp;","</f>
        <v>0.596000015735626,</v>
      </c>
      <c r="N772" s="7" t="str">
        <f>IF(OR(DATABASE!L772="",ISERROR(DATABASE!L772),DATABASE!L772=FALSE),"0",DATABASE!L772)&amp;","</f>
        <v>1.25671005249023,</v>
      </c>
      <c r="O772" s="7" t="str">
        <f>IF(OR(DATABASE!M772="",ISERROR(DATABASE!M772),DATABASE!M772=FALSE),"0",DATABASE!M772)&amp;","</f>
        <v>-0.36157,</v>
      </c>
      <c r="P772" s="7" t="str">
        <f>IF(OR(DATABASE!N772="",ISERROR(DATABASE!N772),DATABASE!N772=FALSE),"0",DATABASE!N772)&amp;","</f>
        <v>0.0078674,</v>
      </c>
      <c r="Q772" s="7" t="str">
        <f>IF(OR(DATABASE!O772="",ISERROR(DATABASE!O772),DATABASE!O772=FALSE),"0",DATABASE!O772)&amp;","</f>
        <v>-0.0000082521,</v>
      </c>
      <c r="R772" s="7" t="str">
        <f>IF(OR(DATABASE!P772="",ISERROR(DATABASE!P772),DATABASE!P772=FALSE),"0",DATABASE!P772)&amp;","</f>
        <v>0.0000000049332,</v>
      </c>
      <c r="S772" s="7" t="str">
        <f>IF(OR(DATABASE!Q772="",ISERROR(DATABASE!Q772),DATABASE!Q772=FALSE),"0",DATABASE!Q772)&amp;","</f>
        <v>-0.00000000000099924,</v>
      </c>
      <c r="T772" s="7" t="str">
        <f>IF(OR(DATABASE!R772="",ISERROR(DATABASE!R772),DATABASE!R772=FALSE),"0",DATABASE!R772)&amp;","</f>
        <v>-829.7,</v>
      </c>
      <c r="U772" s="7" t="str">
        <f>IF(OR(DATABASE!S772="",ISERROR(DATABASE!S772),DATABASE!S772=FALSE),"0",DATABASE!S772)&amp;","</f>
        <v>0,</v>
      </c>
      <c r="V772" s="7" t="str">
        <f>IF(OR(DATABASE!T772="",ISERROR(DATABASE!T772),DATABASE!T772=FALSE),"0",DATABASE!T772)&amp;","</f>
        <v>-830.220625,</v>
      </c>
      <c r="W772" s="7" t="str">
        <f>IF(OR(DATABASE!U772="",ISERROR(DATABASE!U772),DATABASE!U772=FALSE),"0",DATABASE!U772)&amp;","</f>
        <v>1.07427172851562,</v>
      </c>
      <c r="X772" s="7">
        <f>IF(OR(DATABASE!V772="",ISERROR(DATABASE!V772),DATABASE!V772=FALSE),"0",DATABASE!V772)</f>
        <v>7.2294607758522039E-5</v>
      </c>
      <c r="Y772" t="s">
        <v>5115</v>
      </c>
    </row>
    <row r="773" spans="2:25" x14ac:dyDescent="0.25">
      <c r="B773" t="s">
        <v>5116</v>
      </c>
      <c r="C773" s="8" t="str">
        <f>""""&amp;DATABASE!A773&amp;""","</f>
        <v>"2495-27-4",</v>
      </c>
      <c r="D773" s="8" t="str">
        <f>""""&amp;DATABASE!B773&amp;""","</f>
        <v>"CetylC1cryla",</v>
      </c>
      <c r="E773" s="8" t="str">
        <f>""""&amp;DATABASE!C773&amp;""","</f>
        <v>"C20H38O2",</v>
      </c>
      <c r="F773" s="8" t="str">
        <f>""""&amp;DATABASE!D773&amp;""","</f>
        <v>"Misc",</v>
      </c>
      <c r="G773" s="8" t="str">
        <f>""""&amp;DATABASE!E773&amp;""","</f>
        <v>"(CH2)15 (CH3)2 CH2=C COO ",</v>
      </c>
      <c r="H773" s="7" t="str">
        <f>IF(OR(DATABASE!F773="",ISERROR(DATABASE!F773),DATABASE!F773=FALSE),"0",DATABASE!F773)&amp;","</f>
        <v>310.52099609375,</v>
      </c>
      <c r="I773" s="7" t="str">
        <f>IF(OR(DATABASE!G773="",ISERROR(DATABASE!G773),DATABASE!G773=FALSE),"0",DATABASE!G773)&amp;","</f>
        <v>0.875781355723185,</v>
      </c>
      <c r="J773" s="7" t="str">
        <f>IF(OR(DATABASE!H773="",ISERROR(DATABASE!H773),DATABASE!H773=FALSE),"0",DATABASE!H773)&amp;","</f>
        <v>641,</v>
      </c>
      <c r="K773" s="7" t="str">
        <f>IF(OR(DATABASE!I773="",ISERROR(DATABASE!I773),DATABASE!I773=FALSE),"0",DATABASE!I773)&amp;","</f>
        <v>793,</v>
      </c>
      <c r="L773" s="7" t="str">
        <f>IF(OR(DATABASE!J773="",ISERROR(DATABASE!J773),DATABASE!J773=FALSE),"0",DATABASE!J773)&amp;","</f>
        <v>12.3,</v>
      </c>
      <c r="M773" s="7" t="str">
        <f>IF(OR(DATABASE!K773="",ISERROR(DATABASE!K773),DATABASE!K773=FALSE),"0",DATABASE!K773)&amp;","</f>
        <v>1.25999999046325,</v>
      </c>
      <c r="N773" s="7" t="str">
        <f>IF(OR(DATABASE!L773="",ISERROR(DATABASE!L773),DATABASE!L773=FALSE),"0",DATABASE!L773)&amp;","</f>
        <v>0.976247012615203,</v>
      </c>
      <c r="O773" s="7" t="str">
        <f>IF(OR(DATABASE!M773="",ISERROR(DATABASE!M773),DATABASE!M773=FALSE),"0",DATABASE!M773)&amp;","</f>
        <v>-0.33057,</v>
      </c>
      <c r="P773" s="7" t="str">
        <f>IF(OR(DATABASE!N773="",ISERROR(DATABASE!N773),DATABASE!N773=FALSE),"0",DATABASE!N773)&amp;","</f>
        <v>0.008027,</v>
      </c>
      <c r="Q773" s="7" t="str">
        <f>IF(OR(DATABASE!O773="",ISERROR(DATABASE!O773),DATABASE!O773=FALSE),"0",DATABASE!O773)&amp;","</f>
        <v>-0.0000072915,</v>
      </c>
      <c r="R773" s="7" t="str">
        <f>IF(OR(DATABASE!P773="",ISERROR(DATABASE!P773),DATABASE!P773=FALSE),"0",DATABASE!P773)&amp;","</f>
        <v>0.00000000377836,</v>
      </c>
      <c r="S773" s="7" t="str">
        <f>IF(OR(DATABASE!Q773="",ISERROR(DATABASE!Q773),DATABASE!Q773=FALSE),"0",DATABASE!Q773)&amp;","</f>
        <v>-0.0000000000006674,</v>
      </c>
      <c r="T773" s="7" t="str">
        <f>IF(OR(DATABASE!R773="",ISERROR(DATABASE!R773),DATABASE!R773=FALSE),"0",DATABASE!R773)&amp;","</f>
        <v>-665,</v>
      </c>
      <c r="U773" s="7" t="str">
        <f>IF(OR(DATABASE!S773="",ISERROR(DATABASE!S773),DATABASE!S773=FALSE),"0",DATABASE!S773)&amp;","</f>
        <v>0,</v>
      </c>
      <c r="V773" s="7" t="str">
        <f>IF(OR(DATABASE!T773="",ISERROR(DATABASE!T773),DATABASE!T773=FALSE),"0",DATABASE!T773)&amp;","</f>
        <v>-665.2270625,</v>
      </c>
      <c r="W773" s="7" t="str">
        <f>IF(OR(DATABASE!U773="",ISERROR(DATABASE!U773),DATABASE!U773=FALSE),"0",DATABASE!U773)&amp;","</f>
        <v>1.76888403320313,</v>
      </c>
      <c r="X773" s="7">
        <f>IF(OR(DATABASE!V773="",ISERROR(DATABASE!V773),DATABASE!V773=FALSE),"0",DATABASE!V773)</f>
        <v>1.3312914967536927E-4</v>
      </c>
      <c r="Y773" t="s">
        <v>5115</v>
      </c>
    </row>
    <row r="774" spans="2:25" x14ac:dyDescent="0.25">
      <c r="B774" t="s">
        <v>5116</v>
      </c>
      <c r="C774" s="8" t="str">
        <f>""""&amp;DATABASE!A774&amp;""","</f>
        <v>"24991-55-7",</v>
      </c>
      <c r="D774" s="8" t="str">
        <f>""""&amp;DATABASE!B774&amp;""","</f>
        <v>"DEPG",</v>
      </c>
      <c r="E774" s="8" t="str">
        <f>""""&amp;DATABASE!C774&amp;""","</f>
        <v>"DEPG",</v>
      </c>
      <c r="F774" s="8" t="str">
        <f>""""&amp;DATABASE!D774&amp;""","</f>
        <v>"Misc",</v>
      </c>
      <c r="G774" s="8" t="str">
        <f>""""&amp;DATABASE!E774&amp;""","</f>
        <v>"",</v>
      </c>
      <c r="H774" s="7" t="str">
        <f>IF(OR(DATABASE!F774="",ISERROR(DATABASE!F774),DATABASE!F774=FALSE),"0",DATABASE!F774)&amp;","</f>
        <v>280,</v>
      </c>
      <c r="I774" s="7" t="str">
        <f>IF(OR(DATABASE!G774="",ISERROR(DATABASE!G774),DATABASE!G774=FALSE),"0",DATABASE!G774)&amp;","</f>
        <v>1.02549265823483,</v>
      </c>
      <c r="J774" s="7" t="str">
        <f>IF(OR(DATABASE!H774="",ISERROR(DATABASE!H774),DATABASE!H774=FALSE),"0",DATABASE!H774)&amp;","</f>
        <v>637.173950195312,</v>
      </c>
      <c r="K774" s="7" t="str">
        <f>IF(OR(DATABASE!I774="",ISERROR(DATABASE!I774),DATABASE!I774=FALSE),"0",DATABASE!I774)&amp;","</f>
        <v>786.369995117187,</v>
      </c>
      <c r="L774" s="7" t="str">
        <f>IF(OR(DATABASE!J774="",ISERROR(DATABASE!J774),DATABASE!J774=FALSE),"0",DATABASE!J774)&amp;","</f>
        <v>31.5586010742187,</v>
      </c>
      <c r="M774" s="7" t="str">
        <f>IF(OR(DATABASE!K774="",ISERROR(DATABASE!K774),DATABASE!K774=FALSE),"0",DATABASE!K774)&amp;","</f>
        <v>0.520657777786254,</v>
      </c>
      <c r="N774" s="7" t="str">
        <f>IF(OR(DATABASE!L774="",ISERROR(DATABASE!L774),DATABASE!L774=FALSE),"0",DATABASE!L774)&amp;","</f>
        <v>0.444599986076355,</v>
      </c>
      <c r="O774" s="7" t="str">
        <f>IF(OR(DATABASE!M774="",ISERROR(DATABASE!M774),DATABASE!M774=FALSE),"0",DATABASE!M774)&amp;","</f>
        <v>0.001151310606,</v>
      </c>
      <c r="P774" s="7" t="str">
        <f>IF(OR(DATABASE!N774="",ISERROR(DATABASE!N774),DATABASE!N774=FALSE),"0",DATABASE!N774)&amp;","</f>
        <v>-0.000000645993895,</v>
      </c>
      <c r="Q774" s="7" t="str">
        <f>IF(OR(DATABASE!O774="",ISERROR(DATABASE!O774),DATABASE!O774=FALSE),"0",DATABASE!O774)&amp;","</f>
        <v>-0.000000000007508766,</v>
      </c>
      <c r="R774" s="7" t="str">
        <f>IF(OR(DATABASE!P774="",ISERROR(DATABASE!P774),DATABASE!P774=FALSE),"0",DATABASE!P774)&amp;","</f>
        <v>3.620951668E-15,</v>
      </c>
      <c r="S774" s="7" t="str">
        <f>IF(OR(DATABASE!Q774="",ISERROR(DATABASE!Q774),DATABASE!Q774=FALSE),"0",DATABASE!Q774)&amp;","</f>
        <v>0,</v>
      </c>
      <c r="T774" s="7" t="str">
        <f>IF(OR(DATABASE!R774="",ISERROR(DATABASE!R774),DATABASE!R774=FALSE),"0",DATABASE!R774)&amp;","</f>
        <v>-32.767,</v>
      </c>
      <c r="U774" s="7" t="str">
        <f>IF(OR(DATABASE!S774="",ISERROR(DATABASE!S774),DATABASE!S774=FALSE),"0",DATABASE!S774)&amp;","</f>
        <v>0,</v>
      </c>
      <c r="V774" s="7" t="str">
        <f>IF(OR(DATABASE!T774="",ISERROR(DATABASE!T774),DATABASE!T774=FALSE),"0",DATABASE!T774)&amp;","</f>
        <v>-32.767,</v>
      </c>
      <c r="W774" s="7" t="str">
        <f>IF(OR(DATABASE!U774="",ISERROR(DATABASE!U774),DATABASE!U774=FALSE),"0",DATABASE!U774)&amp;","</f>
        <v>-32.767,</v>
      </c>
      <c r="X774" s="7">
        <f>IF(OR(DATABASE!V774="",ISERROR(DATABASE!V774),DATABASE!V774=FALSE),"0",DATABASE!V774)</f>
        <v>-32.767000000000003</v>
      </c>
      <c r="Y774" t="s">
        <v>5115</v>
      </c>
    </row>
    <row r="775" spans="2:25" x14ac:dyDescent="0.25">
      <c r="B775" t="s">
        <v>5116</v>
      </c>
      <c r="C775" s="8" t="str">
        <f>""""&amp;DATABASE!A775&amp;""","</f>
        <v>"25103-58-6",</v>
      </c>
      <c r="D775" s="8" t="str">
        <f>""""&amp;DATABASE!B775&amp;""","</f>
        <v>"tC12Mrcaptan",</v>
      </c>
      <c r="E775" s="8" t="str">
        <f>""""&amp;DATABASE!C775&amp;""","</f>
        <v>"C12H26S",</v>
      </c>
      <c r="F775" s="8" t="str">
        <f>""""&amp;DATABASE!D775&amp;""","</f>
        <v>"Misc",</v>
      </c>
      <c r="G775" s="8" t="str">
        <f>""""&amp;DATABASE!E775&amp;""","</f>
        <v>"C (CH2)7 (CH3)3 CH2SH ",</v>
      </c>
      <c r="H775" s="7" t="str">
        <f>IF(OR(DATABASE!F775="",ISERROR(DATABASE!F775),DATABASE!F775=FALSE),"0",DATABASE!F775)&amp;","</f>
        <v>202.404006958007,</v>
      </c>
      <c r="I775" s="7" t="str">
        <f>IF(OR(DATABASE!G775="",ISERROR(DATABASE!G775),DATABASE!G775=FALSE),"0",DATABASE!G775)&amp;","</f>
        <v>0.861935489254496,</v>
      </c>
      <c r="J775" s="7" t="str">
        <f>IF(OR(DATABASE!H775="",ISERROR(DATABASE!H775),DATABASE!H775=FALSE),"0",DATABASE!H775)&amp;","</f>
        <v>515.650024414062,</v>
      </c>
      <c r="K775" s="7" t="str">
        <f>IF(OR(DATABASE!I775="",ISERROR(DATABASE!I775),DATABASE!I775=FALSE),"0",DATABASE!I775)&amp;","</f>
        <v>691,</v>
      </c>
      <c r="L775" s="7" t="str">
        <f>IF(OR(DATABASE!J775="",ISERROR(DATABASE!J775),DATABASE!J775=FALSE),"0",DATABASE!J775)&amp;","</f>
        <v>18.6,</v>
      </c>
      <c r="M775" s="7" t="str">
        <f>IF(OR(DATABASE!K775="",ISERROR(DATABASE!K775),DATABASE!K775=FALSE),"0",DATABASE!K775)&amp;","</f>
        <v>0.771000027656555,</v>
      </c>
      <c r="N775" s="7" t="str">
        <f>IF(OR(DATABASE!L775="",ISERROR(DATABASE!L775),DATABASE!L775=FALSE),"0",DATABASE!L775)&amp;","</f>
        <v>0.609758019447326,</v>
      </c>
      <c r="O775" s="7" t="str">
        <f>IF(OR(DATABASE!M775="",ISERROR(DATABASE!M775),DATABASE!M775=FALSE),"0",DATABASE!M775)&amp;","</f>
        <v>-0.0774773,</v>
      </c>
      <c r="P775" s="7" t="str">
        <f>IF(OR(DATABASE!N775="",ISERROR(DATABASE!N775),DATABASE!N775=FALSE),"0",DATABASE!N775)&amp;","</f>
        <v>0.00629272,</v>
      </c>
      <c r="Q775" s="7" t="str">
        <f>IF(OR(DATABASE!O775="",ISERROR(DATABASE!O775),DATABASE!O775=FALSE),"0",DATABASE!O775)&amp;","</f>
        <v>-0.00000370509,</v>
      </c>
      <c r="R775" s="7" t="str">
        <f>IF(OR(DATABASE!P775="",ISERROR(DATABASE!P775),DATABASE!P775=FALSE),"0",DATABASE!P775)&amp;","</f>
        <v>0.000000000727536,</v>
      </c>
      <c r="S775" s="7" t="str">
        <f>IF(OR(DATABASE!Q775="",ISERROR(DATABASE!Q775),DATABASE!Q775=FALSE),"0",DATABASE!Q775)&amp;","</f>
        <v>7.61976E-14,</v>
      </c>
      <c r="T775" s="7" t="str">
        <f>IF(OR(DATABASE!R775="",ISERROR(DATABASE!R775),DATABASE!R775=FALSE),"0",DATABASE!R775)&amp;","</f>
        <v>-273.4,</v>
      </c>
      <c r="U775" s="7" t="str">
        <f>IF(OR(DATABASE!S775="",ISERROR(DATABASE!S775),DATABASE!S775=FALSE),"0",DATABASE!S775)&amp;","</f>
        <v>0,</v>
      </c>
      <c r="V775" s="7" t="str">
        <f>IF(OR(DATABASE!T775="",ISERROR(DATABASE!T775),DATABASE!T775=FALSE),"0",DATABASE!T775)&amp;","</f>
        <v>-273.55028125,</v>
      </c>
      <c r="W775" s="7" t="str">
        <f>IF(OR(DATABASE!U775="",ISERROR(DATABASE!U775),DATABASE!U775=FALSE),"0",DATABASE!U775)&amp;","</f>
        <v>1.11767016601562,</v>
      </c>
      <c r="X775" s="7">
        <f>IF(OR(DATABASE!V775="",ISERROR(DATABASE!V775),DATABASE!V775=FALSE),"0",DATABASE!V775)</f>
        <v>9.6148103475570684E-5</v>
      </c>
      <c r="Y775" t="s">
        <v>5115</v>
      </c>
    </row>
    <row r="776" spans="2:25" x14ac:dyDescent="0.25">
      <c r="B776" t="s">
        <v>5116</v>
      </c>
      <c r="C776" s="8" t="str">
        <f>""""&amp;DATABASE!A776&amp;""","</f>
        <v>"25154-52-3",</v>
      </c>
      <c r="D776" s="8" t="str">
        <f>""""&amp;DATABASE!B776&amp;""","</f>
        <v>"NonylPhenol",</v>
      </c>
      <c r="E776" s="8" t="str">
        <f>""""&amp;DATABASE!C776&amp;""","</f>
        <v>"C15H24O",</v>
      </c>
      <c r="F776" s="8" t="str">
        <f>""""&amp;DATABASE!D776&amp;""","</f>
        <v>"Misc",</v>
      </c>
      <c r="G776" s="8" t="str">
        <f>""""&amp;DATABASE!E776&amp;""","</f>
        <v>"(ACH)4 ACCH2 ACOH (CH2)7 CH3 ",</v>
      </c>
      <c r="H776" s="7" t="str">
        <f>IF(OR(DATABASE!F776="",ISERROR(DATABASE!F776),DATABASE!F776=FALSE),"0",DATABASE!F776)&amp;","</f>
        <v>220.35400390625,</v>
      </c>
      <c r="I776" s="7" t="str">
        <f>IF(OR(DATABASE!G776="",ISERROR(DATABASE!G776),DATABASE!G776=FALSE),"0",DATABASE!G776)&amp;","</f>
        <v>0.957576312840485,</v>
      </c>
      <c r="J776" s="7" t="str">
        <f>IF(OR(DATABASE!H776="",ISERROR(DATABASE!H776),DATABASE!H776=FALSE),"0",DATABASE!H776)&amp;","</f>
        <v>581,</v>
      </c>
      <c r="K776" s="7" t="str">
        <f>IF(OR(DATABASE!I776="",ISERROR(DATABASE!I776),DATABASE!I776=FALSE),"0",DATABASE!I776)&amp;","</f>
        <v>757,</v>
      </c>
      <c r="L776" s="7" t="str">
        <f>IF(OR(DATABASE!J776="",ISERROR(DATABASE!J776),DATABASE!J776=FALSE),"0",DATABASE!J776)&amp;","</f>
        <v>20.6998999023437,</v>
      </c>
      <c r="M776" s="7" t="str">
        <f>IF(OR(DATABASE!K776="",ISERROR(DATABASE!K776),DATABASE!K776=FALSE),"0",DATABASE!K776)&amp;","</f>
        <v>0.746999025344848,</v>
      </c>
      <c r="N776" s="7" t="str">
        <f>IF(OR(DATABASE!L776="",ISERROR(DATABASE!L776),DATABASE!L776=FALSE),"0",DATABASE!L776)&amp;","</f>
        <v>0.89980000257492,</v>
      </c>
      <c r="O776" s="7" t="str">
        <f>IF(OR(DATABASE!M776="",ISERROR(DATABASE!M776),DATABASE!M776=FALSE),"0",DATABASE!M776)&amp;","</f>
        <v>-0.236704,</v>
      </c>
      <c r="P776" s="7" t="str">
        <f>IF(OR(DATABASE!N776="",ISERROR(DATABASE!N776),DATABASE!N776=FALSE),"0",DATABASE!N776)&amp;","</f>
        <v>0.00686076,</v>
      </c>
      <c r="Q776" s="7" t="str">
        <f>IF(OR(DATABASE!O776="",ISERROR(DATABASE!O776),DATABASE!O776=FALSE),"0",DATABASE!O776)&amp;","</f>
        <v>-0.00000515934,</v>
      </c>
      <c r="R776" s="7" t="str">
        <f>IF(OR(DATABASE!P776="",ISERROR(DATABASE!P776),DATABASE!P776=FALSE),"0",DATABASE!P776)&amp;","</f>
        <v>0.000000002028668,</v>
      </c>
      <c r="S776" s="7" t="str">
        <f>IF(OR(DATABASE!Q776="",ISERROR(DATABASE!Q776),DATABASE!Q776=FALSE),"0",DATABASE!Q776)&amp;","</f>
        <v>-2.681052E-13,</v>
      </c>
      <c r="T776" s="7" t="str">
        <f>IF(OR(DATABASE!R776="",ISERROR(DATABASE!R776),DATABASE!R776=FALSE),"0",DATABASE!R776)&amp;","</f>
        <v>-291,</v>
      </c>
      <c r="U776" s="7" t="str">
        <f>IF(OR(DATABASE!S776="",ISERROR(DATABASE!S776),DATABASE!S776=FALSE),"0",DATABASE!S776)&amp;","</f>
        <v>31.7,</v>
      </c>
      <c r="V776" s="7" t="str">
        <f>IF(OR(DATABASE!T776="",ISERROR(DATABASE!T776),DATABASE!T776=FALSE),"0",DATABASE!T776)&amp;","</f>
        <v>-290.7065,</v>
      </c>
      <c r="W776" s="7" t="str">
        <f>IF(OR(DATABASE!U776="",ISERROR(DATABASE!U776),DATABASE!U776=FALSE),"0",DATABASE!U776)&amp;","</f>
        <v>1.05458288574219,</v>
      </c>
      <c r="X776" s="7">
        <f>IF(OR(DATABASE!V776="",ISERROR(DATABASE!V776),DATABASE!V776=FALSE),"0",DATABASE!V776)</f>
        <v>8.97999033331871E-5</v>
      </c>
      <c r="Y776" t="s">
        <v>5115</v>
      </c>
    </row>
    <row r="777" spans="2:25" x14ac:dyDescent="0.25">
      <c r="B777" t="s">
        <v>5116</v>
      </c>
      <c r="C777" s="8" t="str">
        <f>""""&amp;DATABASE!A777&amp;""","</f>
        <v>"25167-94-6",</v>
      </c>
      <c r="D777" s="8" t="str">
        <f>""""&amp;DATABASE!B777&amp;""","</f>
        <v>"DiPhenylC3",</v>
      </c>
      <c r="E777" s="8" t="str">
        <f>""""&amp;DATABASE!C777&amp;""","</f>
        <v>"C15H16",</v>
      </c>
      <c r="F777" s="8" t="str">
        <f>""""&amp;DATABASE!D777&amp;""","</f>
        <v>"AD",</v>
      </c>
      <c r="G777" s="8" t="str">
        <f>""""&amp;DATABASE!E777&amp;""","</f>
        <v>"(ACH)10 (ACCH2)2 CH2 ",</v>
      </c>
      <c r="H777" s="7" t="str">
        <f>IF(OR(DATABASE!F777="",ISERROR(DATABASE!F777),DATABASE!F777=FALSE),"0",DATABASE!F777)&amp;","</f>
        <v>196.29100036621,</v>
      </c>
      <c r="I777" s="7" t="str">
        <f>IF(OR(DATABASE!G777="",ISERROR(DATABASE!G777),DATABASE!G777=FALSE),"0",DATABASE!G777)&amp;","</f>
        <v>1.00792605115809,</v>
      </c>
      <c r="J777" s="7" t="str">
        <f>IF(OR(DATABASE!H777="",ISERROR(DATABASE!H777),DATABASE!H777=FALSE),"0",DATABASE!H777)&amp;","</f>
        <v>573.450012207031,</v>
      </c>
      <c r="K777" s="7" t="str">
        <f>IF(OR(DATABASE!I777="",ISERROR(DATABASE!I777),DATABASE!I777=FALSE),"0",DATABASE!I777)&amp;","</f>
        <v>798.802978515625,</v>
      </c>
      <c r="L777" s="7" t="str">
        <f>IF(OR(DATABASE!J777="",ISERROR(DATABASE!J777),DATABASE!J777=FALSE),"0",DATABASE!J777)&amp;","</f>
        <v>26.3254467773437,</v>
      </c>
      <c r="M777" s="7" t="str">
        <f>IF(OR(DATABASE!K777="",ISERROR(DATABASE!K777),DATABASE!K777=FALSE),"0",DATABASE!K777)&amp;","</f>
        <v>0.614665865898132,</v>
      </c>
      <c r="N777" s="7" t="str">
        <f>IF(OR(DATABASE!L777="",ISERROR(DATABASE!L777),DATABASE!L777=FALSE),"0",DATABASE!L777)&amp;","</f>
        <v>0.542513787746429,</v>
      </c>
      <c r="O777" s="7" t="str">
        <f>IF(OR(DATABASE!M777="",ISERROR(DATABASE!M777),DATABASE!M777=FALSE),"0",DATABASE!M777)&amp;","</f>
        <v>-0.400206031549881,</v>
      </c>
      <c r="P777" s="7" t="str">
        <f>IF(OR(DATABASE!N777="",ISERROR(DATABASE!N777),DATABASE!N777=FALSE),"0",DATABASE!N777)&amp;","</f>
        <v>0.00647506711206213,</v>
      </c>
      <c r="Q777" s="7" t="str">
        <f>IF(OR(DATABASE!O777="",ISERROR(DATABASE!O777),DATABASE!O777=FALSE),"0",DATABASE!O777)&amp;","</f>
        <v>-4.35373122626005E-06,</v>
      </c>
      <c r="R777" s="7" t="str">
        <f>IF(OR(DATABASE!P777="",ISERROR(DATABASE!P777),DATABASE!P777=FALSE),"0",DATABASE!P777)&amp;","</f>
        <v>1.11212212223648E-09,</v>
      </c>
      <c r="S777" s="7" t="str">
        <f>IF(OR(DATABASE!Q777="",ISERROR(DATABASE!Q777),DATABASE!Q777=FALSE),"0",DATABASE!Q777)&amp;","</f>
        <v>0,</v>
      </c>
      <c r="T777" s="7" t="str">
        <f>IF(OR(DATABASE!R777="",ISERROR(DATABASE!R777),DATABASE!R777=FALSE),"0",DATABASE!R777)&amp;","</f>
        <v>120.13,</v>
      </c>
      <c r="U777" s="7" t="str">
        <f>IF(OR(DATABASE!S777="",ISERROR(DATABASE!S777),DATABASE!S777=FALSE),"0",DATABASE!S777)&amp;","</f>
        <v>0,</v>
      </c>
      <c r="V777" s="7" t="str">
        <f>IF(OR(DATABASE!T777="",ISERROR(DATABASE!T777),DATABASE!T777=FALSE),"0",DATABASE!T777)&amp;","</f>
        <v>120.42665625,</v>
      </c>
      <c r="W777" s="7" t="str">
        <f>IF(OR(DATABASE!U777="",ISERROR(DATABASE!U777),DATABASE!U777=FALSE),"0",DATABASE!U777)&amp;","</f>
        <v>0.583784057617188,</v>
      </c>
      <c r="X777" s="7">
        <f>IF(OR(DATABASE!V777="",ISERROR(DATABASE!V777),DATABASE!V777=FALSE),"0",DATABASE!V777)</f>
        <v>6.4775519073009485E-5</v>
      </c>
      <c r="Y777" t="s">
        <v>5115</v>
      </c>
    </row>
    <row r="778" spans="2:25" x14ac:dyDescent="0.25">
      <c r="B778" t="s">
        <v>5116</v>
      </c>
      <c r="C778" s="8" t="str">
        <f>""""&amp;DATABASE!A778&amp;""","</f>
        <v>"25265-71-8",</v>
      </c>
      <c r="D778" s="8" t="str">
        <f>""""&amp;DATABASE!B778&amp;""","</f>
        <v>"DiC3=Glycol",</v>
      </c>
      <c r="E778" s="8" t="str">
        <f>""""&amp;DATABASE!C778&amp;""","</f>
        <v>"C6H14O3",</v>
      </c>
      <c r="F778" s="8" t="str">
        <f>""""&amp;DATABASE!D778&amp;""","</f>
        <v>"Misc",</v>
      </c>
      <c r="G778" s="8" t="str">
        <f>""""&amp;DATABASE!E778&amp;""","</f>
        <v>"(CH3)2 CH2 (CH)2 (OH)2 CH2O ",</v>
      </c>
      <c r="H778" s="7" t="str">
        <f>IF(OR(DATABASE!F778="",ISERROR(DATABASE!F778),DATABASE!F778=FALSE),"0",DATABASE!F778)&amp;","</f>
        <v>134.175003051757,</v>
      </c>
      <c r="I778" s="7" t="str">
        <f>IF(OR(DATABASE!G778="",ISERROR(DATABASE!G778),DATABASE!G778=FALSE),"0",DATABASE!G778)&amp;","</f>
        <v>1.02715386896999,</v>
      </c>
      <c r="J778" s="7" t="str">
        <f>IF(OR(DATABASE!H778="",ISERROR(DATABASE!H778),DATABASE!H778=FALSE),"0",DATABASE!H778)&amp;","</f>
        <v>504.950012207031,</v>
      </c>
      <c r="K778" s="7" t="str">
        <f>IF(OR(DATABASE!I778="",ISERROR(DATABASE!I778),DATABASE!I778=FALSE),"0",DATABASE!I778)&amp;","</f>
        <v>654,</v>
      </c>
      <c r="L778" s="7" t="str">
        <f>IF(OR(DATABASE!J778="",ISERROR(DATABASE!J778),DATABASE!J778=FALSE),"0",DATABASE!J778)&amp;","</f>
        <v>35.8,</v>
      </c>
      <c r="M778" s="7" t="str">
        <f>IF(OR(DATABASE!K778="",ISERROR(DATABASE!K778),DATABASE!K778=FALSE),"0",DATABASE!K778)&amp;","</f>
        <v>0.414999008178711,</v>
      </c>
      <c r="N778" s="7" t="str">
        <f>IF(OR(DATABASE!L778="",ISERROR(DATABASE!L778),DATABASE!L778=FALSE),"0",DATABASE!L778)&amp;","</f>
        <v>1.1976900100708,</v>
      </c>
      <c r="O778" s="7" t="str">
        <f>IF(OR(DATABASE!M778="",ISERROR(DATABASE!M778),DATABASE!M778=FALSE),"0",DATABASE!M778)&amp;","</f>
        <v>-0.253309,</v>
      </c>
      <c r="P778" s="7" t="str">
        <f>IF(OR(DATABASE!N778="",ISERROR(DATABASE!N778),DATABASE!N778=FALSE),"0",DATABASE!N778)&amp;","</f>
        <v>0.00716488,</v>
      </c>
      <c r="Q778" s="7" t="str">
        <f>IF(OR(DATABASE!O778="",ISERROR(DATABASE!O778),DATABASE!O778=FALSE),"0",DATABASE!O778)&amp;","</f>
        <v>-0.00000691818,</v>
      </c>
      <c r="R778" s="7" t="str">
        <f>IF(OR(DATABASE!P778="",ISERROR(DATABASE!P778),DATABASE!P778=FALSE),"0",DATABASE!P778)&amp;","</f>
        <v>0.000000003795808,</v>
      </c>
      <c r="S778" s="7" t="str">
        <f>IF(OR(DATABASE!Q778="",ISERROR(DATABASE!Q778),DATABASE!Q778=FALSE),"0",DATABASE!Q778)&amp;","</f>
        <v>-0.000000000000716956,</v>
      </c>
      <c r="T778" s="7" t="str">
        <f>IF(OR(DATABASE!R778="",ISERROR(DATABASE!R778),DATABASE!R778=FALSE),"0",DATABASE!R778)&amp;","</f>
        <v>-628,</v>
      </c>
      <c r="U778" s="7" t="str">
        <f>IF(OR(DATABASE!S778="",ISERROR(DATABASE!S778),DATABASE!S778=FALSE),"0",DATABASE!S778)&amp;","</f>
        <v>-406,</v>
      </c>
      <c r="V778" s="7" t="str">
        <f>IF(OR(DATABASE!T778="",ISERROR(DATABASE!T778),DATABASE!T778=FALSE),"0",DATABASE!T778)&amp;","</f>
        <v>-628.150125,</v>
      </c>
      <c r="W778" s="7" t="str">
        <f>IF(OR(DATABASE!U778="",ISERROR(DATABASE!U778),DATABASE!U778=FALSE),"0",DATABASE!U778)&amp;","</f>
        <v>0.729097290039063,</v>
      </c>
      <c r="X778" s="7">
        <f>IF(OR(DATABASE!V778="",ISERROR(DATABASE!V778),DATABASE!V778=FALSE),"0",DATABASE!V778)</f>
        <v>5.3668189793825148E-5</v>
      </c>
      <c r="Y778" t="s">
        <v>5115</v>
      </c>
    </row>
    <row r="779" spans="2:25" x14ac:dyDescent="0.25">
      <c r="B779" t="s">
        <v>5116</v>
      </c>
      <c r="C779" s="8" t="str">
        <f>""""&amp;DATABASE!A779&amp;""","</f>
        <v>"25276-70-4",</v>
      </c>
      <c r="D779" s="8" t="str">
        <f>""""&amp;DATABASE!B779&amp;""","</f>
        <v>"1-PENTADECANETHIOL",</v>
      </c>
      <c r="E779" s="8" t="str">
        <f>""""&amp;DATABASE!C779&amp;""","</f>
        <v>"C15H32S",</v>
      </c>
      <c r="F779" s="8" t="str">
        <f>""""&amp;DATABASE!D779&amp;""","</f>
        <v>"MISC",</v>
      </c>
      <c r="G779" s="8" t="str">
        <f>""""&amp;DATABASE!E779&amp;""","</f>
        <v>"",</v>
      </c>
      <c r="H779" s="7" t="str">
        <f>IF(OR(DATABASE!F779="",ISERROR(DATABASE!F779),DATABASE!F779=FALSE),"0",DATABASE!F779)&amp;","</f>
        <v>244.478,</v>
      </c>
      <c r="I779" s="7" t="str">
        <f>IF(OR(DATABASE!G779="",ISERROR(DATABASE!G779),DATABASE!G779=FALSE),"0",DATABASE!G779)&amp;","</f>
        <v>0.843,</v>
      </c>
      <c r="J779" s="7" t="str">
        <f>IF(OR(DATABASE!H779="",ISERROR(DATABASE!H779),DATABASE!H779=FALSE),"0",DATABASE!H779)&amp;","</f>
        <v>593.86,</v>
      </c>
      <c r="K779" s="7" t="str">
        <f>IF(OR(DATABASE!I779="",ISERROR(DATABASE!I779),DATABASE!I779=FALSE),"0",DATABASE!I779)&amp;","</f>
        <v>764.77,</v>
      </c>
      <c r="L779" s="7" t="str">
        <f>IF(OR(DATABASE!J779="",ISERROR(DATABASE!J779),DATABASE!J779=FALSE),"0",DATABASE!J779)&amp;","</f>
        <v>14.86,</v>
      </c>
      <c r="M779" s="7" t="str">
        <f>IF(OR(DATABASE!K779="",ISERROR(DATABASE!K779),DATABASE!K779=FALSE),"0",DATABASE!K779)&amp;","</f>
        <v>0.9295,</v>
      </c>
      <c r="N779" s="7" t="str">
        <f>IF(OR(DATABASE!L779="",ISERROR(DATABASE!L779),DATABASE!L779=FALSE),"0",DATABASE!L779)&amp;","</f>
        <v>0.737,</v>
      </c>
      <c r="O779" s="7" t="str">
        <f>IF(OR(DATABASE!M779="",ISERROR(DATABASE!M779),DATABASE!M779=FALSE),"0",DATABASE!M779)&amp;","</f>
        <v>0.0186519850456892,</v>
      </c>
      <c r="P779" s="7" t="str">
        <f>IF(OR(DATABASE!N779="",ISERROR(DATABASE!N779),DATABASE!N779=FALSE),"0",DATABASE!N779)&amp;","</f>
        <v>0.00590932517445333,</v>
      </c>
      <c r="Q779" s="7" t="str">
        <f>IF(OR(DATABASE!O779="",ISERROR(DATABASE!O779),DATABASE!O779=FALSE),"0",DATABASE!O779)&amp;","</f>
        <v>-3.22446191477352E-06,</v>
      </c>
      <c r="R779" s="7" t="str">
        <f>IF(OR(DATABASE!P779="",ISERROR(DATABASE!P779),DATABASE!P779=FALSE),"0",DATABASE!P779)&amp;","</f>
        <v>6.95399995091583E-10,</v>
      </c>
      <c r="S779" s="7" t="str">
        <f>IF(OR(DATABASE!Q779="",ISERROR(DATABASE!Q779),DATABASE!Q779=FALSE),"0",DATABASE!Q779)&amp;","</f>
        <v>0,</v>
      </c>
      <c r="T779" s="7" t="str">
        <f>IF(OR(DATABASE!R779="",ISERROR(DATABASE!R779),DATABASE!R779=FALSE),"0",DATABASE!R779)&amp;","</f>
        <v>-314.51,</v>
      </c>
      <c r="U779" s="7" t="str">
        <f>IF(OR(DATABASE!S779="",ISERROR(DATABASE!S779),DATABASE!S779=FALSE),"0",DATABASE!S779)&amp;","</f>
        <v>103.47,</v>
      </c>
      <c r="V779" s="7" t="str">
        <f>IF(OR(DATABASE!T779="",ISERROR(DATABASE!T779),DATABASE!T779=FALSE),"0",DATABASE!T779)&amp;","</f>
        <v>-0.305323,</v>
      </c>
      <c r="W779" s="7" t="str">
        <f>IF(OR(DATABASE!U779="",ISERROR(DATABASE!U779),DATABASE!U779=FALSE),"0",DATABASE!U779)&amp;","</f>
        <v>1.31,</v>
      </c>
      <c r="X779" s="7">
        <f>IF(OR(DATABASE!V779="",ISERROR(DATABASE!V779),DATABASE!V779=FALSE),"0",DATABASE!V779)</f>
        <v>1.9599999999999998E-7</v>
      </c>
      <c r="Y779" t="s">
        <v>5115</v>
      </c>
    </row>
    <row r="780" spans="2:25" x14ac:dyDescent="0.25">
      <c r="B780" t="s">
        <v>5116</v>
      </c>
      <c r="C780" s="8" t="str">
        <f>""""&amp;DATABASE!A780&amp;""","</f>
        <v>"2532-58-3",</v>
      </c>
      <c r="D780" s="8" t="str">
        <f>""""&amp;DATABASE!B780&amp;""","</f>
        <v>"1-ci3-MCC5",</v>
      </c>
      <c r="E780" s="8" t="str">
        <f>""""&amp;DATABASE!C780&amp;""","</f>
        <v>"C7H14",</v>
      </c>
      <c r="F780" s="8" t="str">
        <f>""""&amp;DATABASE!D780&amp;""","</f>
        <v>"N",</v>
      </c>
      <c r="G780" s="8" t="str">
        <f>""""&amp;DATABASE!E780&amp;""","</f>
        <v>"(CH3)2 (CH2)3 (CH)2 ",</v>
      </c>
      <c r="H780" s="7" t="str">
        <f>IF(OR(DATABASE!F780="",ISERROR(DATABASE!F780),DATABASE!F780=FALSE),"0",DATABASE!F780)&amp;","</f>
        <v>98.1890029907226,</v>
      </c>
      <c r="I780" s="7" t="str">
        <f>IF(OR(DATABASE!G780="",ISERROR(DATABASE!G780),DATABASE!G780=FALSE),"0",DATABASE!G780)&amp;","</f>
        <v>0.748655298148046,</v>
      </c>
      <c r="J780" s="7" t="str">
        <f>IF(OR(DATABASE!H780="",ISERROR(DATABASE!H780),DATABASE!H780=FALSE),"0",DATABASE!H780)&amp;","</f>
        <v>363.920013427734,</v>
      </c>
      <c r="K780" s="7" t="str">
        <f>IF(OR(DATABASE!I780="",ISERROR(DATABASE!I780),DATABASE!I780=FALSE),"0",DATABASE!I780)&amp;","</f>
        <v>550.927001953125,</v>
      </c>
      <c r="L780" s="7" t="str">
        <f>IF(OR(DATABASE!J780="",ISERROR(DATABASE!J780),DATABASE!J780=FALSE),"0",DATABASE!J780)&amp;","</f>
        <v>35.438701171875,</v>
      </c>
      <c r="M780" s="7" t="str">
        <f>IF(OR(DATABASE!K780="",ISERROR(DATABASE!K780),DATABASE!K780=FALSE),"0",DATABASE!K780)&amp;","</f>
        <v>0.361600011587143,</v>
      </c>
      <c r="N780" s="7" t="str">
        <f>IF(OR(DATABASE!L780="",ISERROR(DATABASE!L780),DATABASE!L780=FALSE),"0",DATABASE!L780)&amp;","</f>
        <v>0.284220010042191,</v>
      </c>
      <c r="O780" s="7" t="str">
        <f>IF(OR(DATABASE!M780="",ISERROR(DATABASE!M780),DATABASE!M780=FALSE),"0",DATABASE!M780)&amp;","</f>
        <v>-0.0477989,</v>
      </c>
      <c r="P780" s="7" t="str">
        <f>IF(OR(DATABASE!N780="",ISERROR(DATABASE!N780),DATABASE!N780=FALSE),"0",DATABASE!N780)&amp;","</f>
        <v>0.0056946,</v>
      </c>
      <c r="Q780" s="7" t="str">
        <f>IF(OR(DATABASE!O780="",ISERROR(DATABASE!O780),DATABASE!O780=FALSE),"0",DATABASE!O780)&amp;","</f>
        <v>-0.000002078568,</v>
      </c>
      <c r="R780" s="7" t="str">
        <f>IF(OR(DATABASE!P780="",ISERROR(DATABASE!P780),DATABASE!P780=FALSE),"0",DATABASE!P780)&amp;","</f>
        <v>0,</v>
      </c>
      <c r="S780" s="7" t="str">
        <f>IF(OR(DATABASE!Q780="",ISERROR(DATABASE!Q780),DATABASE!Q780=FALSE),"0",DATABASE!Q780)&amp;","</f>
        <v>0,</v>
      </c>
      <c r="T780" s="7" t="str">
        <f>IF(OR(DATABASE!R780="",ISERROR(DATABASE!R780),DATABASE!R780=FALSE),"0",DATABASE!R780)&amp;","</f>
        <v>-135.85,</v>
      </c>
      <c r="U780" s="7" t="str">
        <f>IF(OR(DATABASE!S780="",ISERROR(DATABASE!S780),DATABASE!S780=FALSE),"0",DATABASE!S780)&amp;","</f>
        <v>39.23,</v>
      </c>
      <c r="V780" s="7" t="str">
        <f>IF(OR(DATABASE!T780="",ISERROR(DATABASE!T780),DATABASE!T780=FALSE),"0",DATABASE!T780)&amp;","</f>
        <v>-140.24,</v>
      </c>
      <c r="W780" s="7" t="str">
        <f>IF(OR(DATABASE!U780="",ISERROR(DATABASE!U780),DATABASE!U780=FALSE),"0",DATABASE!U780)&amp;","</f>
        <v>0.584369018554687,</v>
      </c>
      <c r="X780" s="7">
        <f>IF(OR(DATABASE!V780="",ISERROR(DATABASE!V780),DATABASE!V780=FALSE),"0",DATABASE!V780)</f>
        <v>5.2448000758886338E-5</v>
      </c>
      <c r="Y780" t="s">
        <v>5115</v>
      </c>
    </row>
    <row r="781" spans="2:25" x14ac:dyDescent="0.25">
      <c r="B781" t="s">
        <v>5116</v>
      </c>
      <c r="C781" s="8" t="str">
        <f>""""&amp;DATABASE!A781&amp;""","</f>
        <v>"25498-49-1",</v>
      </c>
      <c r="D781" s="8" t="str">
        <f>""""&amp;DATABASE!B781&amp;""","</f>
        <v>"TPGMMEther",</v>
      </c>
      <c r="E781" s="8" t="str">
        <f>""""&amp;DATABASE!C781&amp;""","</f>
        <v>"C10H22O4",</v>
      </c>
      <c r="F781" s="8" t="str">
        <f>""""&amp;DATABASE!D781&amp;""","</f>
        <v>"Misc",</v>
      </c>
      <c r="G781" s="8" t="str">
        <f>""""&amp;DATABASE!E781&amp;""","</f>
        <v>"(CH2)6 CH3 OH (CH2O)3 ",</v>
      </c>
      <c r="H781" s="7" t="str">
        <f>IF(OR(DATABASE!F781="",ISERROR(DATABASE!F781),DATABASE!F781=FALSE),"0",DATABASE!F781)&amp;","</f>
        <v>206.281005859375,</v>
      </c>
      <c r="I781" s="7" t="str">
        <f>IF(OR(DATABASE!G781="",ISERROR(DATABASE!G781),DATABASE!G781=FALSE),"0",DATABASE!G781)&amp;","</f>
        <v>0.975139620955043,</v>
      </c>
      <c r="J781" s="7" t="str">
        <f>IF(OR(DATABASE!H781="",ISERROR(DATABASE!H781),DATABASE!H781=FALSE),"0",DATABASE!H781)&amp;","</f>
        <v>515.549011230468,</v>
      </c>
      <c r="K781" s="7" t="str">
        <f>IF(OR(DATABASE!I781="",ISERROR(DATABASE!I781),DATABASE!I781=FALSE),"0",DATABASE!I781)&amp;","</f>
        <v>657,</v>
      </c>
      <c r="L781" s="7" t="str">
        <f>IF(OR(DATABASE!J781="",ISERROR(DATABASE!J781),DATABASE!J781=FALSE),"0",DATABASE!J781)&amp;","</f>
        <v>21.8,</v>
      </c>
      <c r="M781" s="7" t="str">
        <f>IF(OR(DATABASE!K781="",ISERROR(DATABASE!K781),DATABASE!K781=FALSE),"0",DATABASE!K781)&amp;","</f>
        <v>0.65200001001358,</v>
      </c>
      <c r="N781" s="7" t="str">
        <f>IF(OR(DATABASE!L781="",ISERROR(DATABASE!L781),DATABASE!L781=FALSE),"0",DATABASE!L781)&amp;","</f>
        <v>1.12539005279541,</v>
      </c>
      <c r="O781" s="7" t="str">
        <f>IF(OR(DATABASE!M781="",ISERROR(DATABASE!M781),DATABASE!M781=FALSE),"0",DATABASE!M781)&amp;","</f>
        <v>-0.429744,</v>
      </c>
      <c r="P781" s="7" t="str">
        <f>IF(OR(DATABASE!N781="",ISERROR(DATABASE!N781),DATABASE!N781=FALSE),"0",DATABASE!N781)&amp;","</f>
        <v>0.00839566,</v>
      </c>
      <c r="Q781" s="7" t="str">
        <f>IF(OR(DATABASE!O781="",ISERROR(DATABASE!O781),DATABASE!O781=FALSE),"0",DATABASE!O781)&amp;","</f>
        <v>-0.00000941772,</v>
      </c>
      <c r="R781" s="7" t="str">
        <f>IF(OR(DATABASE!P781="",ISERROR(DATABASE!P781),DATABASE!P781=FALSE),"0",DATABASE!P781)&amp;","</f>
        <v>0.00000000616844,</v>
      </c>
      <c r="S781" s="7" t="str">
        <f>IF(OR(DATABASE!Q781="",ISERROR(DATABASE!Q781),DATABASE!Q781=FALSE),"0",DATABASE!Q781)&amp;","</f>
        <v>-0.000000000001374712,</v>
      </c>
      <c r="T781" s="7" t="str">
        <f>IF(OR(DATABASE!R781="",ISERROR(DATABASE!R781),DATABASE!R781=FALSE),"0",DATABASE!R781)&amp;","</f>
        <v>-810.399,</v>
      </c>
      <c r="U781" s="7" t="str">
        <f>IF(OR(DATABASE!S781="",ISERROR(DATABASE!S781),DATABASE!S781=FALSE),"0",DATABASE!S781)&amp;","</f>
        <v>0,</v>
      </c>
      <c r="V781" s="7" t="str">
        <f>IF(OR(DATABASE!T781="",ISERROR(DATABASE!T781),DATABASE!T781=FALSE),"0",DATABASE!T781)&amp;","</f>
        <v>-810.963125,</v>
      </c>
      <c r="W781" s="7" t="str">
        <f>IF(OR(DATABASE!U781="",ISERROR(DATABASE!U781),DATABASE!U781=FALSE),"0",DATABASE!U781)&amp;","</f>
        <v>1.18237976074219,</v>
      </c>
      <c r="X781" s="7">
        <f>IF(OR(DATABASE!V781="",ISERROR(DATABASE!V781),DATABASE!V781=FALSE),"0",DATABASE!V781)</f>
        <v>7.9157583415508274E-5</v>
      </c>
      <c r="Y781" t="s">
        <v>5115</v>
      </c>
    </row>
    <row r="782" spans="2:25" x14ac:dyDescent="0.25">
      <c r="B782" t="s">
        <v>5116</v>
      </c>
      <c r="C782" s="8" t="str">
        <f>""""&amp;DATABASE!A782&amp;""","</f>
        <v>"2551-62-4",</v>
      </c>
      <c r="D782" s="8" t="str">
        <f>""""&amp;DATABASE!B782&amp;""","</f>
        <v>"F6S",</v>
      </c>
      <c r="E782" s="8" t="str">
        <f>""""&amp;DATABASE!C782&amp;""","</f>
        <v>"F6S",</v>
      </c>
      <c r="F782" s="8" t="str">
        <f>""""&amp;DATABASE!D782&amp;""","</f>
        <v>"MISC",</v>
      </c>
      <c r="G782" s="8" t="str">
        <f>""""&amp;DATABASE!E782&amp;""","</f>
        <v>"",</v>
      </c>
      <c r="H782" s="7" t="str">
        <f>IF(OR(DATABASE!F782="",ISERROR(DATABASE!F782),DATABASE!F782=FALSE),"0",DATABASE!F782)&amp;","</f>
        <v>146.054000854492,</v>
      </c>
      <c r="I782" s="7" t="str">
        <f>IF(OR(DATABASE!G782="",ISERROR(DATABASE!G782),DATABASE!G782=FALSE),"0",DATABASE!G782)&amp;","</f>
        <v>1.24415544716378,</v>
      </c>
      <c r="J782" s="7" t="str">
        <f>IF(OR(DATABASE!H782="",ISERROR(DATABASE!H782),DATABASE!H782=FALSE),"0",DATABASE!H782)&amp;","</f>
        <v>209.600006103515,</v>
      </c>
      <c r="K782" s="7" t="str">
        <f>IF(OR(DATABASE!I782="",ISERROR(DATABASE!I782),DATABASE!I782=FALSE),"0",DATABASE!I782)&amp;","</f>
        <v>318.700012207031,</v>
      </c>
      <c r="L782" s="7" t="str">
        <f>IF(OR(DATABASE!J782="",ISERROR(DATABASE!J782),DATABASE!J782=FALSE),"0",DATABASE!J782)&amp;","</f>
        <v>37.6,</v>
      </c>
      <c r="M782" s="7" t="str">
        <f>IF(OR(DATABASE!K782="",ISERROR(DATABASE!K782),DATABASE!K782=FALSE),"0",DATABASE!K782)&amp;","</f>
        <v>0.198798000812531,</v>
      </c>
      <c r="N782" s="7" t="str">
        <f>IF(OR(DATABASE!L782="",ISERROR(DATABASE!L782),DATABASE!L782=FALSE),"0",DATABASE!L782)&amp;","</f>
        <v>0.28600001335144,</v>
      </c>
      <c r="O782" s="7" t="str">
        <f>IF(OR(DATABASE!M782="",ISERROR(DATABASE!M782),DATABASE!M782=FALSE),"0",DATABASE!M782)&amp;","</f>
        <v>-0.00451818,</v>
      </c>
      <c r="P782" s="7" t="str">
        <f>IF(OR(DATABASE!N782="",ISERROR(DATABASE!N782),DATABASE!N782=FALSE),"0",DATABASE!N782)&amp;","</f>
        <v>0.00317622,</v>
      </c>
      <c r="Q782" s="7" t="str">
        <f>IF(OR(DATABASE!O782="",ISERROR(DATABASE!O782),DATABASE!O782=FALSE),"0",DATABASE!O782)&amp;","</f>
        <v>-0.00000348429,</v>
      </c>
      <c r="R782" s="7" t="str">
        <f>IF(OR(DATABASE!P782="",ISERROR(DATABASE!P782),DATABASE!P782=FALSE),"0",DATABASE!P782)&amp;","</f>
        <v>0.000000001337164,</v>
      </c>
      <c r="S782" s="7" t="str">
        <f>IF(OR(DATABASE!Q782="",ISERROR(DATABASE!Q782),DATABASE!Q782=FALSE),"0",DATABASE!Q782)&amp;","</f>
        <v>5.62584E-22,</v>
      </c>
      <c r="T782" s="7" t="str">
        <f>IF(OR(DATABASE!R782="",ISERROR(DATABASE!R782),DATABASE!R782=FALSE),"0",DATABASE!R782)&amp;","</f>
        <v>-1222,</v>
      </c>
      <c r="U782" s="7" t="str">
        <f>IF(OR(DATABASE!S782="",ISERROR(DATABASE!S782),DATABASE!S782=FALSE),"0",DATABASE!S782)&amp;","</f>
        <v>0,</v>
      </c>
      <c r="V782" s="7" t="str">
        <f>IF(OR(DATABASE!T782="",ISERROR(DATABASE!T782),DATABASE!T782=FALSE),"0",DATABASE!T782)&amp;","</f>
        <v>0,</v>
      </c>
      <c r="W782" s="7" t="str">
        <f>IF(OR(DATABASE!U782="",ISERROR(DATABASE!U782),DATABASE!U782=FALSE),"0",DATABASE!U782)&amp;","</f>
        <v>0.355229339599609,</v>
      </c>
      <c r="X782" s="7">
        <f>IF(OR(DATABASE!V782="",ISERROR(DATABASE!V782),DATABASE!V782=FALSE),"0",DATABASE!V782)</f>
        <v>-4.0551857091486453E-6</v>
      </c>
      <c r="Y782" t="s">
        <v>5115</v>
      </c>
    </row>
    <row r="783" spans="2:25" x14ac:dyDescent="0.25">
      <c r="B783" t="s">
        <v>5116</v>
      </c>
      <c r="C783" s="8" t="str">
        <f>""""&amp;DATABASE!A783&amp;""","</f>
        <v>"25714-71-0",</v>
      </c>
      <c r="D783" s="8" t="str">
        <f>""""&amp;DATABASE!B783&amp;""","</f>
        <v>"4HoxyC4Aldyd",</v>
      </c>
      <c r="E783" s="8" t="str">
        <f>""""&amp;DATABASE!C783&amp;""","</f>
        <v>"C4H8O2",</v>
      </c>
      <c r="F783" s="8" t="str">
        <f>""""&amp;DATABASE!D783&amp;""","</f>
        <v>"Misc",</v>
      </c>
      <c r="G783" s="8" t="str">
        <f>""""&amp;DATABASE!E783&amp;""","</f>
        <v>"(CH2)3 OH CHO ",</v>
      </c>
      <c r="H783" s="7" t="str">
        <f>IF(OR(DATABASE!F783="",ISERROR(DATABASE!F783),DATABASE!F783=FALSE),"0",DATABASE!F783)&amp;","</f>
        <v>88.1063003540039,</v>
      </c>
      <c r="I783" s="7" t="str">
        <f>IF(OR(DATABASE!G783="",ISERROR(DATABASE!G783),DATABASE!G783=FALSE),"0",DATABASE!G783)&amp;","</f>
        <v>1.09387586787005,</v>
      </c>
      <c r="J783" s="7" t="str">
        <f>IF(OR(DATABASE!H783="",ISERROR(DATABASE!H783),DATABASE!H783=FALSE),"0",DATABASE!H783)&amp;","</f>
        <v>432,</v>
      </c>
      <c r="K783" s="7" t="str">
        <f>IF(OR(DATABASE!I783="",ISERROR(DATABASE!I783),DATABASE!I783=FALSE),"0",DATABASE!I783)&amp;","</f>
        <v>599,</v>
      </c>
      <c r="L783" s="7" t="str">
        <f>IF(OR(DATABASE!J783="",ISERROR(DATABASE!J783),DATABASE!J783=FALSE),"0",DATABASE!J783)&amp;","</f>
        <v>44.8,</v>
      </c>
      <c r="M783" s="7" t="str">
        <f>IF(OR(DATABASE!K783="",ISERROR(DATABASE!K783),DATABASE!K783=FALSE),"0",DATABASE!K783)&amp;","</f>
        <v>0.264999985694885,</v>
      </c>
      <c r="N783" s="7" t="str">
        <f>IF(OR(DATABASE!L783="",ISERROR(DATABASE!L783),DATABASE!L783=FALSE),"0",DATABASE!L783)&amp;","</f>
        <v>0.84036099910736,</v>
      </c>
      <c r="O783" s="7" t="str">
        <f>IF(OR(DATABASE!M783="",ISERROR(DATABASE!M783),DATABASE!M783=FALSE),"0",DATABASE!M783)&amp;","</f>
        <v>0.28414,</v>
      </c>
      <c r="P783" s="7" t="str">
        <f>IF(OR(DATABASE!N783="",ISERROR(DATABASE!N783),DATABASE!N783=FALSE),"0",DATABASE!N783)&amp;","</f>
        <v>0.0041538,</v>
      </c>
      <c r="Q783" s="7" t="str">
        <f>IF(OR(DATABASE!O783="",ISERROR(DATABASE!O783),DATABASE!O783=FALSE),"0",DATABASE!O783)&amp;","</f>
        <v>-0.00000239064,</v>
      </c>
      <c r="R783" s="7" t="str">
        <f>IF(OR(DATABASE!P783="",ISERROR(DATABASE!P783),DATABASE!P783=FALSE),"0",DATABASE!P783)&amp;","</f>
        <v>0.00000000070708,</v>
      </c>
      <c r="S783" s="7" t="str">
        <f>IF(OR(DATABASE!Q783="",ISERROR(DATABASE!Q783),DATABASE!Q783=FALSE),"0",DATABASE!Q783)&amp;","</f>
        <v>-0.000000000000087652,</v>
      </c>
      <c r="T783" s="7" t="str">
        <f>IF(OR(DATABASE!R783="",ISERROR(DATABASE!R783),DATABASE!R783=FALSE),"0",DATABASE!R783)&amp;","</f>
        <v>-356.6,</v>
      </c>
      <c r="U783" s="7" t="str">
        <f>IF(OR(DATABASE!S783="",ISERROR(DATABASE!S783),DATABASE!S783=FALSE),"0",DATABASE!S783)&amp;","</f>
        <v>0,</v>
      </c>
      <c r="V783" s="7" t="str">
        <f>IF(OR(DATABASE!T783="",ISERROR(DATABASE!T783),DATABASE!T783=FALSE),"0",DATABASE!T783)&amp;","</f>
        <v>-356.0215625,</v>
      </c>
      <c r="W783" s="7" t="str">
        <f>IF(OR(DATABASE!U783="",ISERROR(DATABASE!U783),DATABASE!U783=FALSE),"0",DATABASE!U783)&amp;","</f>
        <v>0.349520294189453,</v>
      </c>
      <c r="X783" s="7">
        <f>IF(OR(DATABASE!V783="",ISERROR(DATABASE!V783),DATABASE!V783=FALSE),"0",DATABASE!V783)</f>
        <v>3.5009052604436875E-5</v>
      </c>
      <c r="Y783" t="s">
        <v>5115</v>
      </c>
    </row>
    <row r="784" spans="2:25" x14ac:dyDescent="0.25">
      <c r="B784" t="s">
        <v>5116</v>
      </c>
      <c r="C784" s="8" t="str">
        <f>""""&amp;DATABASE!A784&amp;""","</f>
        <v>"258-976-0",</v>
      </c>
      <c r="D784" s="8" t="str">
        <f>""""&amp;DATABASE!B784&amp;""","</f>
        <v>"n-Undecylcyclohexane",</v>
      </c>
      <c r="E784" s="8" t="str">
        <f>""""&amp;DATABASE!C784&amp;""","</f>
        <v>"",</v>
      </c>
      <c r="F784" s="8" t="str">
        <f>""""&amp;DATABASE!D784&amp;""","</f>
        <v>"MISC",</v>
      </c>
      <c r="G784" s="8" t="str">
        <f>""""&amp;DATABASE!E784&amp;""","</f>
        <v>"",</v>
      </c>
      <c r="H784" s="7" t="str">
        <f>IF(OR(DATABASE!F784="",ISERROR(DATABASE!F784),DATABASE!F784=FALSE),"0",DATABASE!F784)&amp;","</f>
        <v>238.5,</v>
      </c>
      <c r="I784" s="7" t="str">
        <f>IF(OR(DATABASE!G784="",ISERROR(DATABASE!G784),DATABASE!G784=FALSE),"0",DATABASE!G784)&amp;","</f>
        <v>0,</v>
      </c>
      <c r="J784" s="7" t="str">
        <f>IF(OR(DATABASE!H784="",ISERROR(DATABASE!H784),DATABASE!H784=FALSE),"0",DATABASE!H784)&amp;","</f>
        <v>0,</v>
      </c>
      <c r="K784" s="7" t="str">
        <f>IF(OR(DATABASE!I784="",ISERROR(DATABASE!I784),DATABASE!I784=FALSE),"0",DATABASE!I784)&amp;","</f>
        <v>0,</v>
      </c>
      <c r="L784" s="7" t="str">
        <f>IF(OR(DATABASE!J784="",ISERROR(DATABASE!J784),DATABASE!J784=FALSE),"0",DATABASE!J784)&amp;","</f>
        <v>0,</v>
      </c>
      <c r="M784" s="7" t="str">
        <f>IF(OR(DATABASE!K784="",ISERROR(DATABASE!K784),DATABASE!K784=FALSE),"0",DATABASE!K784)&amp;","</f>
        <v>0,</v>
      </c>
      <c r="N784" s="7" t="str">
        <f>IF(OR(DATABASE!L784="",ISERROR(DATABASE!L784),DATABASE!L784=FALSE),"0",DATABASE!L784)&amp;","</f>
        <v>0,</v>
      </c>
      <c r="O784" s="7" t="str">
        <f>IF(OR(DATABASE!M784="",ISERROR(DATABASE!M784),DATABASE!M784=FALSE),"0",DATABASE!M784)&amp;","</f>
        <v>0,</v>
      </c>
      <c r="P784" s="7" t="str">
        <f>IF(OR(DATABASE!N784="",ISERROR(DATABASE!N784),DATABASE!N784=FALSE),"0",DATABASE!N784)&amp;","</f>
        <v>0,</v>
      </c>
      <c r="Q784" s="7" t="str">
        <f>IF(OR(DATABASE!O784="",ISERROR(DATABASE!O784),DATABASE!O784=FALSE),"0",DATABASE!O784)&amp;","</f>
        <v>0,</v>
      </c>
      <c r="R784" s="7" t="str">
        <f>IF(OR(DATABASE!P784="",ISERROR(DATABASE!P784),DATABASE!P784=FALSE),"0",DATABASE!P784)&amp;","</f>
        <v>0,</v>
      </c>
      <c r="S784" s="7" t="str">
        <f>IF(OR(DATABASE!Q784="",ISERROR(DATABASE!Q784),DATABASE!Q784=FALSE),"0",DATABASE!Q784)&amp;","</f>
        <v>0,</v>
      </c>
      <c r="T784" s="7" t="str">
        <f>IF(OR(DATABASE!R784="",ISERROR(DATABASE!R784),DATABASE!R784=FALSE),"0",DATABASE!R784)&amp;","</f>
        <v>0,</v>
      </c>
      <c r="U784" s="7" t="str">
        <f>IF(OR(DATABASE!S784="",ISERROR(DATABASE!S784),DATABASE!S784=FALSE),"0",DATABASE!S784)&amp;","</f>
        <v>0,</v>
      </c>
      <c r="V784" s="7" t="str">
        <f>IF(OR(DATABASE!T784="",ISERROR(DATABASE!T784),DATABASE!T784=FALSE),"0",DATABASE!T784)&amp;","</f>
        <v>0,</v>
      </c>
      <c r="W784" s="7" t="str">
        <f>IF(OR(DATABASE!U784="",ISERROR(DATABASE!U784),DATABASE!U784=FALSE),"0",DATABASE!U784)&amp;","</f>
        <v>0,</v>
      </c>
      <c r="X784" s="7" t="str">
        <f>IF(OR(DATABASE!V784="",ISERROR(DATABASE!V784),DATABASE!V784=FALSE),"0",DATABASE!V784)</f>
        <v>0</v>
      </c>
      <c r="Y784" t="s">
        <v>5115</v>
      </c>
    </row>
    <row r="785" spans="2:25" x14ac:dyDescent="0.25">
      <c r="B785" t="s">
        <v>5116</v>
      </c>
      <c r="C785" s="8" t="str">
        <f>""""&amp;DATABASE!A785&amp;""","</f>
        <v>"260-94-6",</v>
      </c>
      <c r="D785" s="8" t="str">
        <f>""""&amp;DATABASE!B785&amp;""","</f>
        <v>"Acridine",</v>
      </c>
      <c r="E785" s="8" t="str">
        <f>""""&amp;DATABASE!C785&amp;""","</f>
        <v>"C13H9N",</v>
      </c>
      <c r="F785" s="8" t="str">
        <f>""""&amp;DATABASE!D785&amp;""","</f>
        <v>"Misc",</v>
      </c>
      <c r="G785" s="8" t="str">
        <f>""""&amp;DATABASE!E785&amp;""","</f>
        <v>"",</v>
      </c>
      <c r="H785" s="7" t="str">
        <f>IF(OR(DATABASE!F785="",ISERROR(DATABASE!F785),DATABASE!F785=FALSE),"0",DATABASE!F785)&amp;","</f>
        <v>179.220001220703,</v>
      </c>
      <c r="I785" s="7" t="str">
        <f>IF(OR(DATABASE!G785="",ISERROR(DATABASE!G785),DATABASE!G785=FALSE),"0",DATABASE!G785)&amp;","</f>
        <v>1.07653982159482,</v>
      </c>
      <c r="J785" s="7" t="str">
        <f>IF(OR(DATABASE!H785="",ISERROR(DATABASE!H785),DATABASE!H785=FALSE),"0",DATABASE!H785)&amp;","</f>
        <v>619.150024414062,</v>
      </c>
      <c r="K785" s="7" t="str">
        <f>IF(OR(DATABASE!I785="",ISERROR(DATABASE!I785),DATABASE!I785=FALSE),"0",DATABASE!I785)&amp;","</f>
        <v>905,</v>
      </c>
      <c r="L785" s="7" t="str">
        <f>IF(OR(DATABASE!J785="",ISERROR(DATABASE!J785),DATABASE!J785=FALSE),"0",DATABASE!J785)&amp;","</f>
        <v>36.4,</v>
      </c>
      <c r="M785" s="7" t="str">
        <f>IF(OR(DATABASE!K785="",ISERROR(DATABASE!K785),DATABASE!K785=FALSE),"0",DATABASE!K785)&amp;","</f>
        <v>0.542999029159545,</v>
      </c>
      <c r="N785" s="7" t="str">
        <f>IF(OR(DATABASE!L785="",ISERROR(DATABASE!L785),DATABASE!L785=FALSE),"0",DATABASE!L785)&amp;","</f>
        <v>0.438284009695053,</v>
      </c>
      <c r="O785" s="7" t="str">
        <f>IF(OR(DATABASE!M785="",ISERROR(DATABASE!M785),DATABASE!M785=FALSE),"0",DATABASE!M785)&amp;","</f>
        <v>-0.32977,</v>
      </c>
      <c r="P785" s="7" t="str">
        <f>IF(OR(DATABASE!N785="",ISERROR(DATABASE!N785),DATABASE!N785=FALSE),"0",DATABASE!N785)&amp;","</f>
        <v>0.00547922,</v>
      </c>
      <c r="Q785" s="7" t="str">
        <f>IF(OR(DATABASE!O785="",ISERROR(DATABASE!O785),DATABASE!O785=FALSE),"0",DATABASE!O785)&amp;","</f>
        <v>-0.00000379614,</v>
      </c>
      <c r="R785" s="7" t="str">
        <f>IF(OR(DATABASE!P785="",ISERROR(DATABASE!P785),DATABASE!P785=FALSE),"0",DATABASE!P785)&amp;","</f>
        <v>0.000000001089156,</v>
      </c>
      <c r="S785" s="7" t="str">
        <f>IF(OR(DATABASE!Q785="",ISERROR(DATABASE!Q785),DATABASE!Q785=FALSE),"0",DATABASE!Q785)&amp;","</f>
        <v>-4.91136E-14,</v>
      </c>
      <c r="T785" s="7" t="str">
        <f>IF(OR(DATABASE!R785="",ISERROR(DATABASE!R785),DATABASE!R785=FALSE),"0",DATABASE!R785)&amp;","</f>
        <v>292.5,</v>
      </c>
      <c r="U785" s="7" t="str">
        <f>IF(OR(DATABASE!S785="",ISERROR(DATABASE!S785),DATABASE!S785=FALSE),"0",DATABASE!S785)&amp;","</f>
        <v>0,</v>
      </c>
      <c r="V785" s="7" t="str">
        <f>IF(OR(DATABASE!T785="",ISERROR(DATABASE!T785),DATABASE!T785=FALSE),"0",DATABASE!T785)&amp;","</f>
        <v>292.82903125,</v>
      </c>
      <c r="W785" s="7" t="str">
        <f>IF(OR(DATABASE!U785="",ISERROR(DATABASE!U785),DATABASE!U785=FALSE),"0",DATABASE!U785)&amp;","</f>
        <v>0.351223236083984,</v>
      </c>
      <c r="X785" s="7">
        <f>IF(OR(DATABASE!V785="",ISERROR(DATABASE!V785),DATABASE!V785=FALSE),"0",DATABASE!V785)</f>
        <v>3.997770696878433E-5</v>
      </c>
      <c r="Y785" t="s">
        <v>5115</v>
      </c>
    </row>
    <row r="786" spans="2:25" x14ac:dyDescent="0.25">
      <c r="B786" t="s">
        <v>5116</v>
      </c>
      <c r="C786" s="8" t="str">
        <f>""""&amp;DATABASE!A786&amp;""","</f>
        <v>"2613-61-8",</v>
      </c>
      <c r="D786" s="8" t="str">
        <f>""""&amp;DATABASE!B786&amp;""","</f>
        <v>"246-Mheptane",</v>
      </c>
      <c r="E786" s="8" t="str">
        <f>""""&amp;DATABASE!C786&amp;""","</f>
        <v>"C10H22",</v>
      </c>
      <c r="F786" s="8" t="str">
        <f>""""&amp;DATABASE!D786&amp;""","</f>
        <v>"PN",</v>
      </c>
      <c r="G786" s="8" t="str">
        <f>""""&amp;DATABASE!E786&amp;""","</f>
        <v>"(CH3)5 (CH2)2 (CH)3 ",</v>
      </c>
      <c r="H786" s="7" t="str">
        <f>IF(OR(DATABASE!F786="",ISERROR(DATABASE!F786),DATABASE!F786=FALSE),"0",DATABASE!F786)&amp;","</f>
        <v>142.285003662109,</v>
      </c>
      <c r="I786" s="7" t="str">
        <f>IF(OR(DATABASE!G786="",ISERROR(DATABASE!G786),DATABASE!G786=FALSE),"0",DATABASE!G786)&amp;","</f>
        <v>0.726343561613327,</v>
      </c>
      <c r="J786" s="7" t="str">
        <f>IF(OR(DATABASE!H786="",ISERROR(DATABASE!H786),DATABASE!H786=FALSE),"0",DATABASE!H786)&amp;","</f>
        <v>420.760009765625,</v>
      </c>
      <c r="K786" s="7" t="str">
        <f>IF(OR(DATABASE!I786="",ISERROR(DATABASE!I786),DATABASE!I786=FALSE),"0",DATABASE!I786)&amp;","</f>
        <v>590.372009277343,</v>
      </c>
      <c r="L786" s="7" t="str">
        <f>IF(OR(DATABASE!J786="",ISERROR(DATABASE!J786),DATABASE!J786=FALSE),"0",DATABASE!J786)&amp;","</f>
        <v>21.511201171875,</v>
      </c>
      <c r="M786" s="7" t="str">
        <f>IF(OR(DATABASE!K786="",ISERROR(DATABASE!K786),DATABASE!K786=FALSE),"0",DATABASE!K786)&amp;","</f>
        <v>0.559520006179809,</v>
      </c>
      <c r="N786" s="7" t="str">
        <f>IF(OR(DATABASE!L786="",ISERROR(DATABASE!L786),DATABASE!L786=FALSE),"0",DATABASE!L786)&amp;","</f>
        <v>0.424820005893707,</v>
      </c>
      <c r="O786" s="7" t="str">
        <f>IF(OR(DATABASE!M786="",ISERROR(DATABASE!M786),DATABASE!M786=FALSE),"0",DATABASE!M786)&amp;","</f>
        <v>0.1825,</v>
      </c>
      <c r="P786" s="7" t="str">
        <f>IF(OR(DATABASE!N786="",ISERROR(DATABASE!N786),DATABASE!N786=FALSE),"0",DATABASE!N786)&amp;","</f>
        <v>0.0056786,</v>
      </c>
      <c r="Q786" s="7" t="str">
        <f>IF(OR(DATABASE!O786="",ISERROR(DATABASE!O786),DATABASE!O786=FALSE),"0",DATABASE!O786)&amp;","</f>
        <v>-0.000002056968,</v>
      </c>
      <c r="R786" s="7" t="str">
        <f>IF(OR(DATABASE!P786="",ISERROR(DATABASE!P786),DATABASE!P786=FALSE),"0",DATABASE!P786)&amp;","</f>
        <v>0,</v>
      </c>
      <c r="S786" s="7" t="str">
        <f>IF(OR(DATABASE!Q786="",ISERROR(DATABASE!Q786),DATABASE!Q786=FALSE),"0",DATABASE!Q786)&amp;","</f>
        <v>0,</v>
      </c>
      <c r="T786" s="7" t="str">
        <f>IF(OR(DATABASE!R786="",ISERROR(DATABASE!R786),DATABASE!R786=FALSE),"0",DATABASE!R786)&amp;","</f>
        <v>-269.28,</v>
      </c>
      <c r="U786" s="7" t="str">
        <f>IF(OR(DATABASE!S786="",ISERROR(DATABASE!S786),DATABASE!S786=FALSE),"0",DATABASE!S786)&amp;","</f>
        <v>40.46,</v>
      </c>
      <c r="V786" s="7" t="str">
        <f>IF(OR(DATABASE!T786="",ISERROR(DATABASE!T786),DATABASE!T786=FALSE),"0",DATABASE!T786)&amp;","</f>
        <v>-259.15,</v>
      </c>
      <c r="W786" s="7" t="str">
        <f>IF(OR(DATABASE!U786="",ISERROR(DATABASE!U786),DATABASE!U786=FALSE),"0",DATABASE!U786)&amp;","</f>
        <v>0.98025,</v>
      </c>
      <c r="X786" s="7">
        <f>IF(OR(DATABASE!V786="",ISERROR(DATABASE!V786),DATABASE!V786=FALSE),"0",DATABASE!V786)</f>
        <v>7.4100002646446225E-5</v>
      </c>
      <c r="Y786" t="s">
        <v>5115</v>
      </c>
    </row>
    <row r="787" spans="2:25" x14ac:dyDescent="0.25">
      <c r="B787" t="s">
        <v>5116</v>
      </c>
      <c r="C787" s="8" t="str">
        <f>""""&amp;DATABASE!A787&amp;""","</f>
        <v>"2613-65-2",</v>
      </c>
      <c r="D787" s="8" t="str">
        <f>""""&amp;DATABASE!B787&amp;""","</f>
        <v>"1M-tr3-ECC5",</v>
      </c>
      <c r="E787" s="8" t="str">
        <f>""""&amp;DATABASE!C787&amp;""","</f>
        <v>"C8H16",</v>
      </c>
      <c r="F787" s="8" t="str">
        <f>""""&amp;DATABASE!D787&amp;""","</f>
        <v>"N",</v>
      </c>
      <c r="G787" s="8" t="str">
        <f>""""&amp;DATABASE!E787&amp;""","</f>
        <v>"(CH3)2 (CH2)4 (CH)2 ",</v>
      </c>
      <c r="H787" s="7" t="str">
        <f>IF(OR(DATABASE!F787="",ISERROR(DATABASE!F787),DATABASE!F787=FALSE),"0",DATABASE!F787)&amp;","</f>
        <v>112.208000183105,</v>
      </c>
      <c r="I787" s="7" t="str">
        <f>IF(OR(DATABASE!G787="",ISERROR(DATABASE!G787),DATABASE!G787=FALSE),"0",DATABASE!G787)&amp;","</f>
        <v>0.770280361813422,</v>
      </c>
      <c r="J787" s="7" t="str">
        <f>IF(OR(DATABASE!H787="",ISERROR(DATABASE!H787),DATABASE!H787=FALSE),"0",DATABASE!H787)&amp;","</f>
        <v>394.260009765625,</v>
      </c>
      <c r="K787" s="7" t="str">
        <f>IF(OR(DATABASE!I787="",ISERROR(DATABASE!I787),DATABASE!I787=FALSE),"0",DATABASE!I787)&amp;","</f>
        <v>587.593017578125,</v>
      </c>
      <c r="L787" s="7" t="str">
        <f>IF(OR(DATABASE!J787="",ISERROR(DATABASE!J787),DATABASE!J787=FALSE),"0",DATABASE!J787)&amp;","</f>
        <v>28.9785009765625,</v>
      </c>
      <c r="M787" s="7" t="str">
        <f>IF(OR(DATABASE!K787="",ISERROR(DATABASE!K787),DATABASE!K787=FALSE),"0",DATABASE!K787)&amp;","</f>
        <v>0.420960009098053,</v>
      </c>
      <c r="N787" s="7" t="str">
        <f>IF(OR(DATABASE!L787="",ISERROR(DATABASE!L787),DATABASE!L787=FALSE),"0",DATABASE!L787)&amp;","</f>
        <v>0.266600012779236,</v>
      </c>
      <c r="O787" s="7" t="str">
        <f>IF(OR(DATABASE!M787="",ISERROR(DATABASE!M787),DATABASE!M787=FALSE),"0",DATABASE!M787)&amp;","</f>
        <v>-0.056326,</v>
      </c>
      <c r="P787" s="7" t="str">
        <f>IF(OR(DATABASE!N787="",ISERROR(DATABASE!N787),DATABASE!N787=FALSE),"0",DATABASE!N787)&amp;","</f>
        <v>0.005709,</v>
      </c>
      <c r="Q787" s="7" t="str">
        <f>IF(OR(DATABASE!O787="",ISERROR(DATABASE!O787),DATABASE!O787=FALSE),"0",DATABASE!O787)&amp;","</f>
        <v>-0.000002098398,</v>
      </c>
      <c r="R787" s="7" t="str">
        <f>IF(OR(DATABASE!P787="",ISERROR(DATABASE!P787),DATABASE!P787=FALSE),"0",DATABASE!P787)&amp;","</f>
        <v>0,</v>
      </c>
      <c r="S787" s="7" t="str">
        <f>IF(OR(DATABASE!Q787="",ISERROR(DATABASE!Q787),DATABASE!Q787=FALSE),"0",DATABASE!Q787)&amp;","</f>
        <v>0,</v>
      </c>
      <c r="T787" s="7" t="str">
        <f>IF(OR(DATABASE!R787="",ISERROR(DATABASE!R787),DATABASE!R787=FALSE),"0",DATABASE!R787)&amp;","</f>
        <v>-107.3899921875,</v>
      </c>
      <c r="U787" s="7" t="str">
        <f>IF(OR(DATABASE!S787="",ISERROR(DATABASE!S787),DATABASE!S787=FALSE),"0",DATABASE!S787)&amp;","</f>
        <v>0,</v>
      </c>
      <c r="V787" s="7" t="str">
        <f>IF(OR(DATABASE!T787="",ISERROR(DATABASE!T787),DATABASE!T787=FALSE),"0",DATABASE!T787)&amp;","</f>
        <v>-106.39140625,</v>
      </c>
      <c r="W787" s="7" t="str">
        <f>IF(OR(DATABASE!U787="",ISERROR(DATABASE!U787),DATABASE!U787=FALSE),"0",DATABASE!U787)&amp;","</f>
        <v>0.7247041015625,</v>
      </c>
      <c r="X787" s="7">
        <f>IF(OR(DATABASE!V787="",ISERROR(DATABASE!V787),DATABASE!V787=FALSE),"0",DATABASE!V787)</f>
        <v>7.5155988335609433E-5</v>
      </c>
      <c r="Y787" t="s">
        <v>5115</v>
      </c>
    </row>
    <row r="788" spans="2:25" x14ac:dyDescent="0.25">
      <c r="B788" t="s">
        <v>5116</v>
      </c>
      <c r="C788" s="8" t="str">
        <f>""""&amp;DATABASE!A788&amp;""","</f>
        <v>"2613-66-3",</v>
      </c>
      <c r="D788" s="8" t="str">
        <f>""""&amp;DATABASE!B788&amp;""","</f>
        <v>"1M-ci3-ECC5",</v>
      </c>
      <c r="E788" s="8" t="str">
        <f>""""&amp;DATABASE!C788&amp;""","</f>
        <v>"C8H16",</v>
      </c>
      <c r="F788" s="8" t="str">
        <f>""""&amp;DATABASE!D788&amp;""","</f>
        <v>"N",</v>
      </c>
      <c r="G788" s="8" t="str">
        <f>""""&amp;DATABASE!E788&amp;""","</f>
        <v>"(CH3)2 (CH2)4 (CH)2 ",</v>
      </c>
      <c r="H788" s="7" t="str">
        <f>IF(OR(DATABASE!F788="",ISERROR(DATABASE!F788),DATABASE!F788=FALSE),"0",DATABASE!F788)&amp;","</f>
        <v>112.208000183105,</v>
      </c>
      <c r="I788" s="7" t="str">
        <f>IF(OR(DATABASE!G788="",ISERROR(DATABASE!G788),DATABASE!G788=FALSE),"0",DATABASE!G788)&amp;","</f>
        <v>0.770280361813422,</v>
      </c>
      <c r="J788" s="7" t="str">
        <f>IF(OR(DATABASE!H788="",ISERROR(DATABASE!H788),DATABASE!H788=FALSE),"0",DATABASE!H788)&amp;","</f>
        <v>394.260009765625,</v>
      </c>
      <c r="K788" s="7" t="str">
        <f>IF(OR(DATABASE!I788="",ISERROR(DATABASE!I788),DATABASE!I788=FALSE),"0",DATABASE!I788)&amp;","</f>
        <v>587.039001464843,</v>
      </c>
      <c r="L788" s="7" t="str">
        <f>IF(OR(DATABASE!J788="",ISERROR(DATABASE!J788),DATABASE!J788=FALSE),"0",DATABASE!J788)&amp;","</f>
        <v>29.3853002929688,</v>
      </c>
      <c r="M788" s="7" t="str">
        <f>IF(OR(DATABASE!K788="",ISERROR(DATABASE!K788),DATABASE!K788=FALSE),"0",DATABASE!K788)&amp;","</f>
        <v>0.420960009098053,</v>
      </c>
      <c r="N788" s="7" t="str">
        <f>IF(OR(DATABASE!L788="",ISERROR(DATABASE!L788),DATABASE!L788=FALSE),"0",DATABASE!L788)&amp;","</f>
        <v>0.275590002536774,</v>
      </c>
      <c r="O788" s="7" t="str">
        <f>IF(OR(DATABASE!M788="",ISERROR(DATABASE!M788),DATABASE!M788=FALSE),"0",DATABASE!M788)&amp;","</f>
        <v>-0.056326,</v>
      </c>
      <c r="P788" s="7" t="str">
        <f>IF(OR(DATABASE!N788="",ISERROR(DATABASE!N788),DATABASE!N788=FALSE),"0",DATABASE!N788)&amp;","</f>
        <v>0.005709,</v>
      </c>
      <c r="Q788" s="7" t="str">
        <f>IF(OR(DATABASE!O788="",ISERROR(DATABASE!O788),DATABASE!O788=FALSE),"0",DATABASE!O788)&amp;","</f>
        <v>-0.000002098398,</v>
      </c>
      <c r="R788" s="7" t="str">
        <f>IF(OR(DATABASE!P788="",ISERROR(DATABASE!P788),DATABASE!P788=FALSE),"0",DATABASE!P788)&amp;","</f>
        <v>0,</v>
      </c>
      <c r="S788" s="7" t="str">
        <f>IF(OR(DATABASE!Q788="",ISERROR(DATABASE!Q788),DATABASE!Q788=FALSE),"0",DATABASE!Q788)&amp;","</f>
        <v>0,</v>
      </c>
      <c r="T788" s="7" t="str">
        <f>IF(OR(DATABASE!R788="",ISERROR(DATABASE!R788),DATABASE!R788=FALSE),"0",DATABASE!R788)&amp;","</f>
        <v>-107.3899921875,</v>
      </c>
      <c r="U788" s="7" t="str">
        <f>IF(OR(DATABASE!S788="",ISERROR(DATABASE!S788),DATABASE!S788=FALSE),"0",DATABASE!S788)&amp;","</f>
        <v>0,</v>
      </c>
      <c r="V788" s="7" t="str">
        <f>IF(OR(DATABASE!T788="",ISERROR(DATABASE!T788),DATABASE!T788=FALSE),"0",DATABASE!T788)&amp;","</f>
        <v>-106.39140625,</v>
      </c>
      <c r="W788" s="7" t="str">
        <f>IF(OR(DATABASE!U788="",ISERROR(DATABASE!U788),DATABASE!U788=FALSE),"0",DATABASE!U788)&amp;","</f>
        <v>0.7247041015625,</v>
      </c>
      <c r="X788" s="7">
        <f>IF(OR(DATABASE!V788="",ISERROR(DATABASE!V788),DATABASE!V788=FALSE),"0",DATABASE!V788)</f>
        <v>7.5155988335609433E-5</v>
      </c>
      <c r="Y788" t="s">
        <v>5115</v>
      </c>
    </row>
    <row r="789" spans="2:25" x14ac:dyDescent="0.25">
      <c r="B789" t="s">
        <v>5116</v>
      </c>
      <c r="C789" s="8" t="str">
        <f>""""&amp;DATABASE!A789&amp;""","</f>
        <v>"2613-72-1",</v>
      </c>
      <c r="D789" s="8" t="str">
        <f>""""&amp;DATABASE!B789&amp;""","</f>
        <v>"1ci2ci4-MCC5",</v>
      </c>
      <c r="E789" s="8" t="str">
        <f>""""&amp;DATABASE!C789&amp;""","</f>
        <v>"C8H16",</v>
      </c>
      <c r="F789" s="8" t="str">
        <f>""""&amp;DATABASE!D789&amp;""","</f>
        <v>"N",</v>
      </c>
      <c r="G789" s="8" t="str">
        <f>""""&amp;DATABASE!E789&amp;""","</f>
        <v>"(CH3)3 (CH2)2 (CH)3 ",</v>
      </c>
      <c r="H789" s="7" t="str">
        <f>IF(OR(DATABASE!F789="",ISERROR(DATABASE!F789),DATABASE!F789=FALSE),"0",DATABASE!F789)&amp;","</f>
        <v>112.208000183105,</v>
      </c>
      <c r="I789" s="7" t="str">
        <f>IF(OR(DATABASE!G789="",ISERROR(DATABASE!G789),DATABASE!G789=FALSE),"0",DATABASE!G789)&amp;","</f>
        <v>0.775350072495139,</v>
      </c>
      <c r="J789" s="7" t="str">
        <f>IF(OR(DATABASE!H789="",ISERROR(DATABASE!H789),DATABASE!H789=FALSE),"0",DATABASE!H789)&amp;","</f>
        <v>389.911010742187,</v>
      </c>
      <c r="K789" s="7" t="str">
        <f>IF(OR(DATABASE!I789="",ISERROR(DATABASE!I789),DATABASE!I789=FALSE),"0",DATABASE!I789)&amp;","</f>
        <v>579.817016601562,</v>
      </c>
      <c r="L789" s="7" t="str">
        <f>IF(OR(DATABASE!J789="",ISERROR(DATABASE!J789),DATABASE!J789=FALSE),"0",DATABASE!J789)&amp;","</f>
        <v>28.8751000976563,</v>
      </c>
      <c r="M789" s="7" t="str">
        <f>IF(OR(DATABASE!K789="",ISERROR(DATABASE!K789),DATABASE!K789=FALSE),"0",DATABASE!K789)&amp;","</f>
        <v>0.416040003299713,</v>
      </c>
      <c r="N789" s="7" t="str">
        <f>IF(OR(DATABASE!L789="",ISERROR(DATABASE!L789),DATABASE!L789=FALSE),"0",DATABASE!L789)&amp;","</f>
        <v>0.27700001001358,</v>
      </c>
      <c r="O789" s="7" t="str">
        <f>IF(OR(DATABASE!M789="",ISERROR(DATABASE!M789),DATABASE!M789=FALSE),"0",DATABASE!M789)&amp;","</f>
        <v>-0.0890108,</v>
      </c>
      <c r="P789" s="7" t="str">
        <f>IF(OR(DATABASE!N789="",ISERROR(DATABASE!N789),DATABASE!N789=FALSE),"0",DATABASE!N789)&amp;","</f>
        <v>0.0057128,</v>
      </c>
      <c r="Q789" s="7" t="str">
        <f>IF(OR(DATABASE!O789="",ISERROR(DATABASE!O789),DATABASE!O789=FALSE),"0",DATABASE!O789)&amp;","</f>
        <v>-0.000002102868,</v>
      </c>
      <c r="R789" s="7" t="str">
        <f>IF(OR(DATABASE!P789="",ISERROR(DATABASE!P789),DATABASE!P789=FALSE),"0",DATABASE!P789)&amp;","</f>
        <v>0,</v>
      </c>
      <c r="S789" s="7" t="str">
        <f>IF(OR(DATABASE!Q789="",ISERROR(DATABASE!Q789),DATABASE!Q789=FALSE),"0",DATABASE!Q789)&amp;","</f>
        <v>0,</v>
      </c>
      <c r="T789" s="7" t="str">
        <f>IF(OR(DATABASE!R789="",ISERROR(DATABASE!R789),DATABASE!R789=FALSE),"0",DATABASE!R789)&amp;","</f>
        <v>-112.6699921875,</v>
      </c>
      <c r="U789" s="7" t="str">
        <f>IF(OR(DATABASE!S789="",ISERROR(DATABASE!S789),DATABASE!S789=FALSE),"0",DATABASE!S789)&amp;","</f>
        <v>0,</v>
      </c>
      <c r="V789" s="7" t="str">
        <f>IF(OR(DATABASE!T789="",ISERROR(DATABASE!T789),DATABASE!T789=FALSE),"0",DATABASE!T789)&amp;","</f>
        <v>-111.4953671875,</v>
      </c>
      <c r="W789" s="7" t="str">
        <f>IF(OR(DATABASE!U789="",ISERROR(DATABASE!U789),DATABASE!U789=FALSE),"0",DATABASE!U789)&amp;","</f>
        <v>0.732687805175781,</v>
      </c>
      <c r="X789" s="7">
        <f>IF(OR(DATABASE!V789="",ISERROR(DATABASE!V789),DATABASE!V789=FALSE),"0",DATABASE!V789)</f>
        <v>7.8346610069274908E-5</v>
      </c>
      <c r="Y789" t="s">
        <v>5115</v>
      </c>
    </row>
    <row r="790" spans="2:25" x14ac:dyDescent="0.25">
      <c r="B790" t="s">
        <v>5116</v>
      </c>
      <c r="C790" s="8" t="str">
        <f>""""&amp;DATABASE!A790&amp;""","</f>
        <v>"26158-99-6",</v>
      </c>
      <c r="D790" s="8" t="str">
        <f>""""&amp;DATABASE!B790&amp;""","</f>
        <v>"ETHYL PENTYL SULFIDE",</v>
      </c>
      <c r="E790" s="8" t="str">
        <f>""""&amp;DATABASE!C790&amp;""","</f>
        <v>"C7H16S",</v>
      </c>
      <c r="F790" s="8" t="str">
        <f>""""&amp;DATABASE!D790&amp;""","</f>
        <v>"MISC",</v>
      </c>
      <c r="G790" s="8" t="str">
        <f>""""&amp;DATABASE!E790&amp;""","</f>
        <v>"",</v>
      </c>
      <c r="H790" s="7" t="str">
        <f>IF(OR(DATABASE!F790="",ISERROR(DATABASE!F790),DATABASE!F790=FALSE),"0",DATABASE!F790)&amp;","</f>
        <v>132.263,</v>
      </c>
      <c r="I790" s="7" t="str">
        <f>IF(OR(DATABASE!G790="",ISERROR(DATABASE!G790),DATABASE!G790=FALSE),"0",DATABASE!G790)&amp;","</f>
        <v>0.839,</v>
      </c>
      <c r="J790" s="7" t="str">
        <f>IF(OR(DATABASE!H790="",ISERROR(DATABASE!H790),DATABASE!H790=FALSE),"0",DATABASE!H790)&amp;","</f>
        <v>444.16,</v>
      </c>
      <c r="K790" s="7" t="str">
        <f>IF(OR(DATABASE!I790="",ISERROR(DATABASE!I790),DATABASE!I790=FALSE),"0",DATABASE!I790)&amp;","</f>
        <v>638.37,</v>
      </c>
      <c r="L790" s="7" t="str">
        <f>IF(OR(DATABASE!J790="",ISERROR(DATABASE!J790),DATABASE!J790=FALSE),"0",DATABASE!J790)&amp;","</f>
        <v>28.51,</v>
      </c>
      <c r="M790" s="7" t="str">
        <f>IF(OR(DATABASE!K790="",ISERROR(DATABASE!K790),DATABASE!K790=FALSE),"0",DATABASE!K790)&amp;","</f>
        <v>0.4815,</v>
      </c>
      <c r="N790" s="7" t="str">
        <f>IF(OR(DATABASE!L790="",ISERROR(DATABASE!L790),DATABASE!L790=FALSE),"0",DATABASE!L790)&amp;","</f>
        <v>0.42,</v>
      </c>
      <c r="O790" s="7" t="str">
        <f>IF(OR(DATABASE!M790="",ISERROR(DATABASE!M790),DATABASE!M790=FALSE),"0",DATABASE!M790)&amp;","</f>
        <v>0.100973061249178,</v>
      </c>
      <c r="P790" s="7" t="str">
        <f>IF(OR(DATABASE!N790="",ISERROR(DATABASE!N790),DATABASE!N790=FALSE),"0",DATABASE!N790)&amp;","</f>
        <v>0.00501304219623024,</v>
      </c>
      <c r="Q790" s="7" t="str">
        <f>IF(OR(DATABASE!O790="",ISERROR(DATABASE!O790),DATABASE!O790=FALSE),"0",DATABASE!O790)&amp;","</f>
        <v>-2.36052410727112E-06,</v>
      </c>
      <c r="R790" s="7" t="str">
        <f>IF(OR(DATABASE!P790="",ISERROR(DATABASE!P790),DATABASE!P790=FALSE),"0",DATABASE!P790)&amp;","</f>
        <v>4.11400013609248E-10,</v>
      </c>
      <c r="S790" s="7" t="str">
        <f>IF(OR(DATABASE!Q790="",ISERROR(DATABASE!Q790),DATABASE!Q790=FALSE),"0",DATABASE!Q790)&amp;","</f>
        <v>0,</v>
      </c>
      <c r="T790" s="7" t="str">
        <f>IF(OR(DATABASE!R790="",ISERROR(DATABASE!R790),DATABASE!R790=FALSE),"0",DATABASE!R790)&amp;","</f>
        <v>-145.81,</v>
      </c>
      <c r="U790" s="7" t="str">
        <f>IF(OR(DATABASE!S790="",ISERROR(DATABASE!S790),DATABASE!S790=FALSE),"0",DATABASE!S790)&amp;","</f>
        <v>40.38,</v>
      </c>
      <c r="V790" s="7" t="str">
        <f>IF(OR(DATABASE!T790="",ISERROR(DATABASE!T790),DATABASE!T790=FALSE),"0",DATABASE!T790)&amp;","</f>
        <v>-0.140038,</v>
      </c>
      <c r="W790" s="7" t="str">
        <f>IF(OR(DATABASE!U790="",ISERROR(DATABASE!U790),DATABASE!U790=FALSE),"0",DATABASE!U790)&amp;","</f>
        <v>0.571,</v>
      </c>
      <c r="X790" s="7">
        <f>IF(OR(DATABASE!V790="",ISERROR(DATABASE!V790),DATABASE!V790=FALSE),"0",DATABASE!V790)</f>
        <v>1.14E-7</v>
      </c>
      <c r="Y790" t="s">
        <v>5115</v>
      </c>
    </row>
    <row r="791" spans="2:25" x14ac:dyDescent="0.25">
      <c r="B791" t="s">
        <v>5116</v>
      </c>
      <c r="C791" s="8" t="str">
        <f>""""&amp;DATABASE!A791&amp;""","</f>
        <v>"26186-01-6",</v>
      </c>
      <c r="D791" s="8" t="str">
        <f>""""&amp;DATABASE!B791&amp;""","</f>
        <v>"1-Nonadecyn",</v>
      </c>
      <c r="E791" s="8" t="str">
        <f>""""&amp;DATABASE!C791&amp;""","</f>
        <v>"C19H36",</v>
      </c>
      <c r="F791" s="8" t="str">
        <f>""""&amp;DATABASE!D791&amp;""","</f>
        <v>"MISC",</v>
      </c>
      <c r="G791" s="8" t="str">
        <f>""""&amp;DATABASE!E791&amp;""","</f>
        <v>"CH-=C (CH2)16 CH3 ",</v>
      </c>
      <c r="H791" s="7" t="str">
        <f>IF(OR(DATABASE!F791="",ISERROR(DATABASE!F791),DATABASE!F791=FALSE),"0",DATABASE!F791)&amp;","</f>
        <v>264.489013671875,</v>
      </c>
      <c r="I791" s="7" t="str">
        <f>IF(OR(DATABASE!G791="",ISERROR(DATABASE!G791),DATABASE!G791=FALSE),"0",DATABASE!G791)&amp;","</f>
        <v>0.808701052874836,</v>
      </c>
      <c r="J791" s="7" t="str">
        <f>IF(OR(DATABASE!H791="",ISERROR(DATABASE!H791),DATABASE!H791=FALSE),"0",DATABASE!H791)&amp;","</f>
        <v>600.200012207031,</v>
      </c>
      <c r="K791" s="7" t="str">
        <f>IF(OR(DATABASE!I791="",ISERROR(DATABASE!I791),DATABASE!I791=FALSE),"0",DATABASE!I791)&amp;","</f>
        <v>758.900024414062,</v>
      </c>
      <c r="L791" s="7" t="str">
        <f>IF(OR(DATABASE!J791="",ISERROR(DATABASE!J791),DATABASE!J791=FALSE),"0",DATABASE!J791)&amp;","</f>
        <v>11.9,</v>
      </c>
      <c r="M791" s="7" t="str">
        <f>IF(OR(DATABASE!K791="",ISERROR(DATABASE!K791),DATABASE!K791=FALSE),"0",DATABASE!K791)&amp;","</f>
        <v>1.06149005889892,</v>
      </c>
      <c r="N791" s="7" t="str">
        <f>IF(OR(DATABASE!L791="",ISERROR(DATABASE!L791),DATABASE!L791=FALSE),"0",DATABASE!L791)&amp;","</f>
        <v>0.735000014305114,</v>
      </c>
      <c r="O791" s="7" t="str">
        <f>IF(OR(DATABASE!M791="",ISERROR(DATABASE!M791),DATABASE!M791=FALSE),"0",DATABASE!M791)&amp;","</f>
        <v>-0.0164882,</v>
      </c>
      <c r="P791" s="7" t="str">
        <f>IF(OR(DATABASE!N791="",ISERROR(DATABASE!N791),DATABASE!N791=FALSE),"0",DATABASE!N791)&amp;","</f>
        <v>0.0065129,</v>
      </c>
      <c r="Q791" s="7" t="str">
        <f>IF(OR(DATABASE!O791="",ISERROR(DATABASE!O791),DATABASE!O791=FALSE),"0",DATABASE!O791)&amp;","</f>
        <v>-0.00000383904,</v>
      </c>
      <c r="R791" s="7" t="str">
        <f>IF(OR(DATABASE!P791="",ISERROR(DATABASE!P791),DATABASE!P791=FALSE),"0",DATABASE!P791)&amp;","</f>
        <v>0.000000000899568,</v>
      </c>
      <c r="S791" s="7" t="str">
        <f>IF(OR(DATABASE!Q791="",ISERROR(DATABASE!Q791),DATABASE!Q791=FALSE),"0",DATABASE!Q791)&amp;","</f>
        <v>8.816E-21,</v>
      </c>
      <c r="T791" s="7" t="str">
        <f>IF(OR(DATABASE!R791="",ISERROR(DATABASE!R791),DATABASE!R791=FALSE),"0",DATABASE!R791)&amp;","</f>
        <v>-144.3,</v>
      </c>
      <c r="U791" s="7" t="str">
        <f>IF(OR(DATABASE!S791="",ISERROR(DATABASE!S791),DATABASE!S791=FALSE),"0",DATABASE!S791)&amp;","</f>
        <v>327.86,</v>
      </c>
      <c r="V791" s="7" t="str">
        <f>IF(OR(DATABASE!T791="",ISERROR(DATABASE!T791),DATABASE!T791=FALSE),"0",DATABASE!T791)&amp;","</f>
        <v>-152.616,</v>
      </c>
      <c r="W791" s="7" t="str">
        <f>IF(OR(DATABASE!U791="",ISERROR(DATABASE!U791),DATABASE!U791=FALSE),"0",DATABASE!U791)&amp;","</f>
        <v>1.57440002441406,</v>
      </c>
      <c r="X791" s="7">
        <f>IF(OR(DATABASE!V791="",ISERROR(DATABASE!V791),DATABASE!V791=FALSE),"0",DATABASE!V791)</f>
        <v>1.1174900084733963E-4</v>
      </c>
      <c r="Y791" t="s">
        <v>5115</v>
      </c>
    </row>
    <row r="792" spans="2:25" x14ac:dyDescent="0.25">
      <c r="B792" t="s">
        <v>5116</v>
      </c>
      <c r="C792" s="8" t="str">
        <f>""""&amp;DATABASE!A792&amp;""","</f>
        <v>"26186-02-7",</v>
      </c>
      <c r="D792" s="8" t="str">
        <f>""""&amp;DATABASE!B792&amp;""","</f>
        <v>"1-Tridecyne",</v>
      </c>
      <c r="E792" s="8" t="str">
        <f>""""&amp;DATABASE!C792&amp;""","</f>
        <v>"C13H24",</v>
      </c>
      <c r="F792" s="8" t="str">
        <f>""""&amp;DATABASE!D792&amp;""","</f>
        <v>"MISC",</v>
      </c>
      <c r="G792" s="8" t="str">
        <f>""""&amp;DATABASE!E792&amp;""","</f>
        <v>"CH-=C (CH2)10 CH3 ",</v>
      </c>
      <c r="H792" s="7" t="str">
        <f>IF(OR(DATABASE!F792="",ISERROR(DATABASE!F792),DATABASE!F792=FALSE),"0",DATABASE!F792)&amp;","</f>
        <v>180.330001831054,</v>
      </c>
      <c r="I792" s="7" t="str">
        <f>IF(OR(DATABASE!G792="",ISERROR(DATABASE!G792),DATABASE!G792=FALSE),"0",DATABASE!G792)&amp;","</f>
        <v>0.77653519411368,</v>
      </c>
      <c r="J792" s="7" t="str">
        <f>IF(OR(DATABASE!H792="",ISERROR(DATABASE!H792),DATABASE!H792=FALSE),"0",DATABASE!H792)&amp;","</f>
        <v>507.200012207031,</v>
      </c>
      <c r="K792" s="7" t="str">
        <f>IF(OR(DATABASE!I792="",ISERROR(DATABASE!I792),DATABASE!I792=FALSE),"0",DATABASE!I792)&amp;","</f>
        <v>684.098022460937,</v>
      </c>
      <c r="L792" s="7" t="str">
        <f>IF(OR(DATABASE!J792="",ISERROR(DATABASE!J792),DATABASE!J792=FALSE),"0",DATABASE!J792)&amp;","</f>
        <v>18.6,</v>
      </c>
      <c r="M792" s="7" t="str">
        <f>IF(OR(DATABASE!K792="",ISERROR(DATABASE!K792),DATABASE!K792=FALSE),"0",DATABASE!K792)&amp;","</f>
        <v>0.725498020648956,</v>
      </c>
      <c r="N792" s="7" t="str">
        <f>IF(OR(DATABASE!L792="",ISERROR(DATABASE!L792),DATABASE!L792=FALSE),"0",DATABASE!L792)&amp;","</f>
        <v>0.552999019622802,</v>
      </c>
      <c r="O792" s="7" t="str">
        <f>IF(OR(DATABASE!M792="",ISERROR(DATABASE!M792),DATABASE!M792=FALSE),"0",DATABASE!M792)&amp;","</f>
        <v>0.0195807,</v>
      </c>
      <c r="P792" s="7" t="str">
        <f>IF(OR(DATABASE!N792="",ISERROR(DATABASE!N792),DATABASE!N792=FALSE),"0",DATABASE!N792)&amp;","</f>
        <v>0.00632394,</v>
      </c>
      <c r="Q792" s="7" t="str">
        <f>IF(OR(DATABASE!O792="",ISERROR(DATABASE!O792),DATABASE!O792=FALSE),"0",DATABASE!O792)&amp;","</f>
        <v>-0.00000370881,</v>
      </c>
      <c r="R792" s="7" t="str">
        <f>IF(OR(DATABASE!P792="",ISERROR(DATABASE!P792),DATABASE!P792=FALSE),"0",DATABASE!P792)&amp;","</f>
        <v>0.000000000865732,</v>
      </c>
      <c r="S792" s="7" t="str">
        <f>IF(OR(DATABASE!Q792="",ISERROR(DATABASE!Q792),DATABASE!Q792=FALSE),"0",DATABASE!Q792)&amp;","</f>
        <v>8.58832E-21,</v>
      </c>
      <c r="T792" s="7" t="str">
        <f>IF(OR(DATABASE!R792="",ISERROR(DATABASE!R792),DATABASE!R792=FALSE),"0",DATABASE!R792)&amp;","</f>
        <v>-20.63,</v>
      </c>
      <c r="U792" s="7" t="str">
        <f>IF(OR(DATABASE!S792="",ISERROR(DATABASE!S792),DATABASE!S792=FALSE),"0",DATABASE!S792)&amp;","</f>
        <v>277.44,</v>
      </c>
      <c r="V792" s="7" t="str">
        <f>IF(OR(DATABASE!T792="",ISERROR(DATABASE!T792),DATABASE!T792=FALSE),"0",DATABASE!T792)&amp;","</f>
        <v>-25.829,</v>
      </c>
      <c r="W792" s="7" t="str">
        <f>IF(OR(DATABASE!U792="",ISERROR(DATABASE!U792),DATABASE!U792=FALSE),"0",DATABASE!U792)&amp;","</f>
        <v>0.992059020996094,</v>
      </c>
      <c r="X792" s="7">
        <f>IF(OR(DATABASE!V792="",ISERROR(DATABASE!V792),DATABASE!V792=FALSE),"0",DATABASE!V792)</f>
        <v>7.5745902955532069E-5</v>
      </c>
      <c r="Y792" t="s">
        <v>5115</v>
      </c>
    </row>
    <row r="793" spans="2:25" x14ac:dyDescent="0.25">
      <c r="B793" t="s">
        <v>5116</v>
      </c>
      <c r="C793" s="8" t="str">
        <f>""""&amp;DATABASE!A793&amp;""","</f>
        <v>"2628-17-3",</v>
      </c>
      <c r="D793" s="8" t="str">
        <f>""""&amp;DATABASE!B793&amp;""","</f>
        <v>"4-HoxyStyren",</v>
      </c>
      <c r="E793" s="8" t="str">
        <f>""""&amp;DATABASE!C793&amp;""","</f>
        <v>"C8H8O",</v>
      </c>
      <c r="F793" s="8" t="str">
        <f>""""&amp;DATABASE!D793&amp;""","</f>
        <v>"Misc",</v>
      </c>
      <c r="G793" s="8" t="str">
        <f>""""&amp;DATABASE!E793&amp;""","</f>
        <v>"CH2=CH AC (ACH)4 ACOH ",</v>
      </c>
      <c r="H793" s="7" t="str">
        <f>IF(OR(DATABASE!F793="",ISERROR(DATABASE!F793),DATABASE!F793=FALSE),"0",DATABASE!F793)&amp;","</f>
        <v>120.151000976562,</v>
      </c>
      <c r="I793" s="7" t="str">
        <f>IF(OR(DATABASE!G793="",ISERROR(DATABASE!G793),DATABASE!G793=FALSE),"0",DATABASE!G793)&amp;","</f>
        <v>0.983468339722882,</v>
      </c>
      <c r="J793" s="7" t="str">
        <f>IF(OR(DATABASE!H793="",ISERROR(DATABASE!H793),DATABASE!H793=FALSE),"0",DATABASE!H793)&amp;","</f>
        <v>502,</v>
      </c>
      <c r="K793" s="7" t="str">
        <f>IF(OR(DATABASE!I793="",ISERROR(DATABASE!I793),DATABASE!I793=FALSE),"0",DATABASE!I793)&amp;","</f>
        <v>736,</v>
      </c>
      <c r="L793" s="7" t="str">
        <f>IF(OR(DATABASE!J793="",ISERROR(DATABASE!J793),DATABASE!J793=FALSE),"0",DATABASE!J793)&amp;","</f>
        <v>45.2,</v>
      </c>
      <c r="M793" s="7" t="str">
        <f>IF(OR(DATABASE!K793="",ISERROR(DATABASE!K793),DATABASE!K793=FALSE),"0",DATABASE!K793)&amp;","</f>
        <v>0.374000012874603,</v>
      </c>
      <c r="N793" s="7" t="str">
        <f>IF(OR(DATABASE!L793="",ISERROR(DATABASE!L793),DATABASE!L793=FALSE),"0",DATABASE!L793)&amp;","</f>
        <v>0.508989989757537,</v>
      </c>
      <c r="O793" s="7" t="str">
        <f>IF(OR(DATABASE!M793="",ISERROR(DATABASE!M793),DATABASE!M793=FALSE),"0",DATABASE!M793)&amp;","</f>
        <v>-0.34795,</v>
      </c>
      <c r="P793" s="7" t="str">
        <f>IF(OR(DATABASE!N793="",ISERROR(DATABASE!N793),DATABASE!N793=FALSE),"0",DATABASE!N793)&amp;","</f>
        <v>0.0068274,</v>
      </c>
      <c r="Q793" s="7" t="str">
        <f>IF(OR(DATABASE!O793="",ISERROR(DATABASE!O793),DATABASE!O793=FALSE),"0",DATABASE!O793)&amp;","</f>
        <v>-0.000006633,</v>
      </c>
      <c r="R793" s="7" t="str">
        <f>IF(OR(DATABASE!P793="",ISERROR(DATABASE!P793),DATABASE!P793=FALSE),"0",DATABASE!P793)&amp;","</f>
        <v>0.000000003439,</v>
      </c>
      <c r="S793" s="7" t="str">
        <f>IF(OR(DATABASE!Q793="",ISERROR(DATABASE!Q793),DATABASE!Q793=FALSE),"0",DATABASE!Q793)&amp;","</f>
        <v>-0.00000000000059464,</v>
      </c>
      <c r="T793" s="7" t="str">
        <f>IF(OR(DATABASE!R793="",ISERROR(DATABASE!R793),DATABASE!R793=FALSE),"0",DATABASE!R793)&amp;","</f>
        <v>-28.77,</v>
      </c>
      <c r="U793" s="7" t="str">
        <f>IF(OR(DATABASE!S793="",ISERROR(DATABASE!S793),DATABASE!S793=FALSE),"0",DATABASE!S793)&amp;","</f>
        <v>0,</v>
      </c>
      <c r="V793" s="7" t="str">
        <f>IF(OR(DATABASE!T793="",ISERROR(DATABASE!T793),DATABASE!T793=FALSE),"0",DATABASE!T793)&amp;","</f>
        <v>-28.65393359375,</v>
      </c>
      <c r="W793" s="7" t="str">
        <f>IF(OR(DATABASE!U793="",ISERROR(DATABASE!U793),DATABASE!U793=FALSE),"0",DATABASE!U793)&amp;","</f>
        <v>0.286346099853516,</v>
      </c>
      <c r="X793" s="7">
        <f>IF(OR(DATABASE!V793="",ISERROR(DATABASE!V793),DATABASE!V793=FALSE),"0",DATABASE!V793)</f>
        <v>2.7446812018752099E-5</v>
      </c>
      <c r="Y793" t="s">
        <v>5115</v>
      </c>
    </row>
    <row r="794" spans="2:25" x14ac:dyDescent="0.25">
      <c r="B794" t="s">
        <v>5116</v>
      </c>
      <c r="C794" s="8" t="str">
        <f>""""&amp;DATABASE!A794&amp;""","</f>
        <v>"26438-26-6",</v>
      </c>
      <c r="D794" s="8" t="str">
        <f>""""&amp;DATABASE!B794&amp;""","</f>
        <v>"1nC9Naphthal",</v>
      </c>
      <c r="E794" s="8" t="str">
        <f>""""&amp;DATABASE!C794&amp;""","</f>
        <v>"C19H26",</v>
      </c>
      <c r="F794" s="8" t="str">
        <f>""""&amp;DATABASE!D794&amp;""","</f>
        <v>"AMR",</v>
      </c>
      <c r="G794" s="8" t="str">
        <f>""""&amp;DATABASE!E794&amp;""","</f>
        <v>"(CH2)7 CH3 (AC)2 (ACH)7 ACCH2 ",</v>
      </c>
      <c r="H794" s="7" t="str">
        <f>IF(OR(DATABASE!F794="",ISERROR(DATABASE!F794),DATABASE!F794=FALSE),"0",DATABASE!F794)&amp;","</f>
        <v>254.414001464843,</v>
      </c>
      <c r="I794" s="7" t="str">
        <f>IF(OR(DATABASE!G794="",ISERROR(DATABASE!G794),DATABASE!G794=FALSE),"0",DATABASE!G794)&amp;","</f>
        <v>0.940779707974171,</v>
      </c>
      <c r="J794" s="7" t="str">
        <f>IF(OR(DATABASE!H794="",ISERROR(DATABASE!H794),DATABASE!H794=FALSE),"0",DATABASE!H794)&amp;","</f>
        <v>639,</v>
      </c>
      <c r="K794" s="7" t="str">
        <f>IF(OR(DATABASE!I794="",ISERROR(DATABASE!I794),DATABASE!I794=FALSE),"0",DATABASE!I794)&amp;","</f>
        <v>849,</v>
      </c>
      <c r="L794" s="7" t="str">
        <f>IF(OR(DATABASE!J794="",ISERROR(DATABASE!J794),DATABASE!J794=FALSE),"0",DATABASE!J794)&amp;","</f>
        <v>16.8,</v>
      </c>
      <c r="M794" s="7" t="str">
        <f>IF(OR(DATABASE!K794="",ISERROR(DATABASE!K794),DATABASE!K794=FALSE),"0",DATABASE!K794)&amp;","</f>
        <v>1,</v>
      </c>
      <c r="N794" s="7" t="str">
        <f>IF(OR(DATABASE!L794="",ISERROR(DATABASE!L794),DATABASE!L794=FALSE),"0",DATABASE!L794)&amp;","</f>
        <v>0.616778016090393,</v>
      </c>
      <c r="O794" s="7" t="str">
        <f>IF(OR(DATABASE!M794="",ISERROR(DATABASE!M794),DATABASE!M794=FALSE),"0",DATABASE!M794)&amp;","</f>
        <v>-0.308248,</v>
      </c>
      <c r="P794" s="7" t="str">
        <f>IF(OR(DATABASE!N794="",ISERROR(DATABASE!N794),DATABASE!N794=FALSE),"0",DATABASE!N794)&amp;","</f>
        <v>0.00686686,</v>
      </c>
      <c r="Q794" s="7" t="str">
        <f>IF(OR(DATABASE!O794="",ISERROR(DATABASE!O794),DATABASE!O794=FALSE),"0",DATABASE!O794)&amp;","</f>
        <v>-0.00000508848,</v>
      </c>
      <c r="R794" s="7" t="str">
        <f>IF(OR(DATABASE!P794="",ISERROR(DATABASE!P794),DATABASE!P794=FALSE),"0",DATABASE!P794)&amp;","</f>
        <v>0.000000001947896,</v>
      </c>
      <c r="S794" s="7" t="str">
        <f>IF(OR(DATABASE!Q794="",ISERROR(DATABASE!Q794),DATABASE!Q794=FALSE),"0",DATABASE!Q794)&amp;","</f>
        <v>-2.468568E-13,</v>
      </c>
      <c r="T794" s="7" t="str">
        <f>IF(OR(DATABASE!R794="",ISERROR(DATABASE!R794),DATABASE!R794=FALSE),"0",DATABASE!R794)&amp;","</f>
        <v>-47.5,</v>
      </c>
      <c r="U794" s="7" t="str">
        <f>IF(OR(DATABASE!S794="",ISERROR(DATABASE!S794),DATABASE!S794=FALSE),"0",DATABASE!S794)&amp;","</f>
        <v>0,</v>
      </c>
      <c r="V794" s="7" t="str">
        <f>IF(OR(DATABASE!T794="",ISERROR(DATABASE!T794),DATABASE!T794=FALSE),"0",DATABASE!T794)&amp;","</f>
        <v>-46.82530078125,</v>
      </c>
      <c r="W794" s="7" t="str">
        <f>IF(OR(DATABASE!U794="",ISERROR(DATABASE!U794),DATABASE!U794=FALSE),"0",DATABASE!U794)&amp;","</f>
        <v>1.07696105957031,</v>
      </c>
      <c r="X794" s="7">
        <f>IF(OR(DATABASE!V794="",ISERROR(DATABASE!V794),DATABASE!V794=FALSE),"0",DATABASE!V794)</f>
        <v>1.014401912689209E-4</v>
      </c>
      <c r="Y794" t="s">
        <v>5115</v>
      </c>
    </row>
    <row r="795" spans="2:25" x14ac:dyDescent="0.25">
      <c r="B795" t="s">
        <v>5116</v>
      </c>
      <c r="C795" s="8" t="str">
        <f>""""&amp;DATABASE!A795&amp;""","</f>
        <v>"26438-27-7",</v>
      </c>
      <c r="D795" s="8" t="str">
        <f>""""&amp;DATABASE!B795&amp;""","</f>
        <v>"1C10Naphthal",</v>
      </c>
      <c r="E795" s="8" t="str">
        <f>""""&amp;DATABASE!C795&amp;""","</f>
        <v>"C20H28",</v>
      </c>
      <c r="F795" s="8" t="str">
        <f>""""&amp;DATABASE!D795&amp;""","</f>
        <v>"AMR",</v>
      </c>
      <c r="G795" s="8" t="str">
        <f>""""&amp;DATABASE!E795&amp;""","</f>
        <v>"(CH2)8 CH3 (AC)2 (ACH)7 ACCH2 ",</v>
      </c>
      <c r="H795" s="7" t="str">
        <f>IF(OR(DATABASE!F795="",ISERROR(DATABASE!F795),DATABASE!F795=FALSE),"0",DATABASE!F795)&amp;","</f>
        <v>268.441009521484,</v>
      </c>
      <c r="I795" s="7" t="str">
        <f>IF(OR(DATABASE!G795="",ISERROR(DATABASE!G795),DATABASE!G795=FALSE),"0",DATABASE!G795)&amp;","</f>
        <v>0.93532365216561,</v>
      </c>
      <c r="J795" s="7" t="str">
        <f>IF(OR(DATABASE!H795="",ISERROR(DATABASE!H795),DATABASE!H795=FALSE),"0",DATABASE!H795)&amp;","</f>
        <v>652,</v>
      </c>
      <c r="K795" s="7" t="str">
        <f>IF(OR(DATABASE!I795="",ISERROR(DATABASE!I795),DATABASE!I795=FALSE),"0",DATABASE!I795)&amp;","</f>
        <v>859,</v>
      </c>
      <c r="L795" s="7" t="str">
        <f>IF(OR(DATABASE!J795="",ISERROR(DATABASE!J795),DATABASE!J795=FALSE),"0",DATABASE!J795)&amp;","</f>
        <v>15.8,</v>
      </c>
      <c r="M795" s="7" t="str">
        <f>IF(OR(DATABASE!K795="",ISERROR(DATABASE!K795),DATABASE!K795=FALSE),"0",DATABASE!K795)&amp;","</f>
        <v>1.07000005245208,</v>
      </c>
      <c r="N795" s="7" t="str">
        <f>IF(OR(DATABASE!L795="",ISERROR(DATABASE!L795),DATABASE!L795=FALSE),"0",DATABASE!L795)&amp;","</f>
        <v>0.641493022441864,</v>
      </c>
      <c r="O795" s="7" t="str">
        <f>IF(OR(DATABASE!M795="",ISERROR(DATABASE!M795),DATABASE!M795=FALSE),"0",DATABASE!M795)&amp;","</f>
        <v>-0.316819,</v>
      </c>
      <c r="P795" s="7" t="str">
        <f>IF(OR(DATABASE!N795="",ISERROR(DATABASE!N795),DATABASE!N795=FALSE),"0",DATABASE!N795)&amp;","</f>
        <v>0.00698772,</v>
      </c>
      <c r="Q795" s="7" t="str">
        <f>IF(OR(DATABASE!O795="",ISERROR(DATABASE!O795),DATABASE!O795=FALSE),"0",DATABASE!O795)&amp;","</f>
        <v>-0.00000527025,</v>
      </c>
      <c r="R795" s="7" t="str">
        <f>IF(OR(DATABASE!P795="",ISERROR(DATABASE!P795),DATABASE!P795=FALSE),"0",DATABASE!P795)&amp;","</f>
        <v>0.000000002077704,</v>
      </c>
      <c r="S795" s="7" t="str">
        <f>IF(OR(DATABASE!Q795="",ISERROR(DATABASE!Q795),DATABASE!Q795=FALSE),"0",DATABASE!Q795)&amp;","</f>
        <v>-2.730468E-13,</v>
      </c>
      <c r="T795" s="7" t="str">
        <f>IF(OR(DATABASE!R795="",ISERROR(DATABASE!R795),DATABASE!R795=FALSE),"0",DATABASE!R795)&amp;","</f>
        <v>-68.2,</v>
      </c>
      <c r="U795" s="7" t="str">
        <f>IF(OR(DATABASE!S795="",ISERROR(DATABASE!S795),DATABASE!S795=FALSE),"0",DATABASE!S795)&amp;","</f>
        <v>291,</v>
      </c>
      <c r="V795" s="7" t="str">
        <f>IF(OR(DATABASE!T795="",ISERROR(DATABASE!T795),DATABASE!T795=FALSE),"0",DATABASE!T795)&amp;","</f>
        <v>-67.5070625,</v>
      </c>
      <c r="W795" s="7" t="str">
        <f>IF(OR(DATABASE!U795="",ISERROR(DATABASE!U795),DATABASE!U795=FALSE),"0",DATABASE!U795)&amp;","</f>
        <v>1.1720478515625,</v>
      </c>
      <c r="X795" s="7">
        <f>IF(OR(DATABASE!V795="",ISERROR(DATABASE!V795),DATABASE!V795=FALSE),"0",DATABASE!V795)</f>
        <v>1.0869168490171433E-4</v>
      </c>
      <c r="Y795" t="s">
        <v>5115</v>
      </c>
    </row>
    <row r="796" spans="2:25" x14ac:dyDescent="0.25">
      <c r="B796" t="s">
        <v>5116</v>
      </c>
      <c r="C796" s="8" t="str">
        <f>""""&amp;DATABASE!A796&amp;""","</f>
        <v>"26471-62-5",</v>
      </c>
      <c r="D796" s="8" t="str">
        <f>""""&amp;DATABASE!B796&amp;""","</f>
        <v>"TOLUENE DIISOCYANATE",</v>
      </c>
      <c r="E796" s="8" t="str">
        <f>""""&amp;DATABASE!C796&amp;""","</f>
        <v>"C9H6N202",</v>
      </c>
      <c r="F796" s="8" t="str">
        <f>""""&amp;DATABASE!D796&amp;""","</f>
        <v>"MISC",</v>
      </c>
      <c r="G796" s="8" t="str">
        <f>""""&amp;DATABASE!E796&amp;""","</f>
        <v>"",</v>
      </c>
      <c r="H796" s="7" t="str">
        <f>IF(OR(DATABASE!F796="",ISERROR(DATABASE!F796),DATABASE!F796=FALSE),"0",DATABASE!F796)&amp;","</f>
        <v>174.159,</v>
      </c>
      <c r="I796" s="7" t="str">
        <f>IF(OR(DATABASE!G796="",ISERROR(DATABASE!G796),DATABASE!G796=FALSE),"0",DATABASE!G796)&amp;","</f>
        <v>1.22,</v>
      </c>
      <c r="J796" s="7" t="str">
        <f>IF(OR(DATABASE!H796="",ISERROR(DATABASE!H796),DATABASE!H796=FALSE),"0",DATABASE!H796)&amp;","</f>
        <v>523.15,</v>
      </c>
      <c r="K796" s="7" t="str">
        <f>IF(OR(DATABASE!I796="",ISERROR(DATABASE!I796),DATABASE!I796=FALSE),"0",DATABASE!I796)&amp;","</f>
        <v>737,</v>
      </c>
      <c r="L796" s="7" t="str">
        <f>IF(OR(DATABASE!J796="",ISERROR(DATABASE!J796),DATABASE!J796=FALSE),"0",DATABASE!J796)&amp;","</f>
        <v>30.4,</v>
      </c>
      <c r="M796" s="7" t="str">
        <f>IF(OR(DATABASE!K796="",ISERROR(DATABASE!K796),DATABASE!K796=FALSE),"0",DATABASE!K796)&amp;","</f>
        <v>0.525,</v>
      </c>
      <c r="N796" s="7" t="str">
        <f>IF(OR(DATABASE!L796="",ISERROR(DATABASE!L796),DATABASE!L796=FALSE),"0",DATABASE!L796)&amp;","</f>
        <v>0.553,</v>
      </c>
      <c r="O796" s="7" t="str">
        <f>IF(OR(DATABASE!M796="",ISERROR(DATABASE!M796),DATABASE!M796=FALSE),"0",DATABASE!M796)&amp;","</f>
        <v>-0.0291572643389087,</v>
      </c>
      <c r="P796" s="7" t="str">
        <f>IF(OR(DATABASE!N796="",ISERROR(DATABASE!N796),DATABASE!N796=FALSE),"0",DATABASE!N796)&amp;","</f>
        <v>0.00330628908066767,</v>
      </c>
      <c r="Q796" s="7" t="str">
        <f>IF(OR(DATABASE!O796="",ISERROR(DATABASE!O796),DATABASE!O796=FALSE),"0",DATABASE!O796)&amp;","</f>
        <v>1.68822742436509E-06,</v>
      </c>
      <c r="R796" s="7" t="str">
        <f>IF(OR(DATABASE!P796="",ISERROR(DATABASE!P796),DATABASE!P796=FALSE),"0",DATABASE!P796)&amp;","</f>
        <v>-5.20690862947077E-09,</v>
      </c>
      <c r="S796" s="7" t="str">
        <f>IF(OR(DATABASE!Q796="",ISERROR(DATABASE!Q796),DATABASE!Q796=FALSE),"0",DATABASE!Q796)&amp;","</f>
        <v>2.47216623889664E-12,</v>
      </c>
      <c r="T796" s="7" t="str">
        <f>IF(OR(DATABASE!R796="",ISERROR(DATABASE!R796),DATABASE!R796=FALSE),"0",DATABASE!R796)&amp;","</f>
        <v>-226.15,</v>
      </c>
      <c r="U796" s="7" t="str">
        <f>IF(OR(DATABASE!S796="",ISERROR(DATABASE!S796),DATABASE!S796=FALSE),"0",DATABASE!S796)&amp;","</f>
        <v>-95.58,</v>
      </c>
      <c r="V796" s="7" t="str">
        <f>IF(OR(DATABASE!T796="",ISERROR(DATABASE!T796),DATABASE!T796=FALSE),"0",DATABASE!T796)&amp;","</f>
        <v>-0.230617,</v>
      </c>
      <c r="W796" s="7" t="str">
        <f>IF(OR(DATABASE!U796="",ISERROR(DATABASE!U796),DATABASE!U796=FALSE),"0",DATABASE!U796)&amp;","</f>
        <v>0.452,</v>
      </c>
      <c r="X796" s="7">
        <f>IF(OR(DATABASE!V796="",ISERROR(DATABASE!V796),DATABASE!V796=FALSE),"0",DATABASE!V796)</f>
        <v>-1.08E-9</v>
      </c>
      <c r="Y796" t="s">
        <v>5115</v>
      </c>
    </row>
    <row r="797" spans="2:25" x14ac:dyDescent="0.25">
      <c r="B797" t="s">
        <v>5116</v>
      </c>
      <c r="C797" s="8" t="str">
        <f>""""&amp;DATABASE!A797&amp;""","</f>
        <v>"26519-91-5",</v>
      </c>
      <c r="D797" s="8" t="str">
        <f>""""&amp;DATABASE!B797&amp;""","</f>
        <v>"MCC5==",</v>
      </c>
      <c r="E797" s="8" t="str">
        <f>""""&amp;DATABASE!C797&amp;""","</f>
        <v>"C6H8",</v>
      </c>
      <c r="F797" s="8" t="str">
        <f>""""&amp;DATABASE!D797&amp;""","</f>
        <v>"MISC",</v>
      </c>
      <c r="G797" s="8" t="str">
        <f>""""&amp;DATABASE!E797&amp;""","</f>
        <v>"",</v>
      </c>
      <c r="H797" s="7" t="str">
        <f>IF(OR(DATABASE!F797="",ISERROR(DATABASE!F797),DATABASE!F797=FALSE),"0",DATABASE!F797)&amp;","</f>
        <v>80.1295013427734,</v>
      </c>
      <c r="I797" s="7" t="str">
        <f>IF(OR(DATABASE!G797="",ISERROR(DATABASE!G797),DATABASE!G797=FALSE),"0",DATABASE!G797)&amp;","</f>
        <v>0.814844759023017,</v>
      </c>
      <c r="J797" s="7" t="str">
        <f>IF(OR(DATABASE!H797="",ISERROR(DATABASE!H797),DATABASE!H797=FALSE),"0",DATABASE!H797)&amp;","</f>
        <v>345.928009033203,</v>
      </c>
      <c r="K797" s="7" t="str">
        <f>IF(OR(DATABASE!I797="",ISERROR(DATABASE!I797),DATABASE!I797=FALSE),"0",DATABASE!I797)&amp;","</f>
        <v>541,</v>
      </c>
      <c r="L797" s="7" t="str">
        <f>IF(OR(DATABASE!J797="",ISERROR(DATABASE!J797),DATABASE!J797=FALSE),"0",DATABASE!J797)&amp;","</f>
        <v>44.3,</v>
      </c>
      <c r="M797" s="7" t="str">
        <f>IF(OR(DATABASE!K797="",ISERROR(DATABASE!K797),DATABASE!K797=FALSE),"0",DATABASE!K797)&amp;","</f>
        <v>0.279000014066696,</v>
      </c>
      <c r="N797" s="7" t="str">
        <f>IF(OR(DATABASE!L797="",ISERROR(DATABASE!L797),DATABASE!L797=FALSE),"0",DATABASE!L797)&amp;","</f>
        <v>0.237559005618095,</v>
      </c>
      <c r="O797" s="7" t="str">
        <f>IF(OR(DATABASE!M797="",ISERROR(DATABASE!M797),DATABASE!M797=FALSE),"0",DATABASE!M797)&amp;","</f>
        <v>-0.783831,</v>
      </c>
      <c r="P797" s="7" t="str">
        <f>IF(OR(DATABASE!N797="",ISERROR(DATABASE!N797),DATABASE!N797=FALSE),"0",DATABASE!N797)&amp;","</f>
        <v>0.00917962,</v>
      </c>
      <c r="Q797" s="7" t="str">
        <f>IF(OR(DATABASE!O797="",ISERROR(DATABASE!O797),DATABASE!O797=FALSE),"0",DATABASE!O797)&amp;","</f>
        <v>-0.00000893646,</v>
      </c>
      <c r="R797" s="7" t="str">
        <f>IF(OR(DATABASE!P797="",ISERROR(DATABASE!P797),DATABASE!P797=FALSE),"0",DATABASE!P797)&amp;","</f>
        <v>0.00000000455436,</v>
      </c>
      <c r="S797" s="7" t="str">
        <f>IF(OR(DATABASE!Q797="",ISERROR(DATABASE!Q797),DATABASE!Q797=FALSE),"0",DATABASE!Q797)&amp;","</f>
        <v>-0.000000000000755928,</v>
      </c>
      <c r="T797" s="7" t="str">
        <f>IF(OR(DATABASE!R797="",ISERROR(DATABASE!R797),DATABASE!R797=FALSE),"0",DATABASE!R797)&amp;","</f>
        <v>100,</v>
      </c>
      <c r="U797" s="7" t="str">
        <f>IF(OR(DATABASE!S797="",ISERROR(DATABASE!S797),DATABASE!S797=FALSE),"0",DATABASE!S797)&amp;","</f>
        <v>171,</v>
      </c>
      <c r="V797" s="7" t="str">
        <f>IF(OR(DATABASE!T797="",ISERROR(DATABASE!T797),DATABASE!T797=FALSE),"0",DATABASE!T797)&amp;","</f>
        <v>99.9054609375,</v>
      </c>
      <c r="W797" s="7" t="str">
        <f>IF(OR(DATABASE!U797="",ISERROR(DATABASE!U797),DATABASE!U797=FALSE),"0",DATABASE!U797)&amp;","</f>
        <v>0.229511978149414,</v>
      </c>
      <c r="X797" s="7">
        <f>IF(OR(DATABASE!V797="",ISERROR(DATABASE!V797),DATABASE!V797=FALSE),"0",DATABASE!V797)</f>
        <v>2.9985794797539711E-5</v>
      </c>
      <c r="Y797" t="s">
        <v>5115</v>
      </c>
    </row>
    <row r="798" spans="2:25" x14ac:dyDescent="0.25">
      <c r="B798" t="s">
        <v>5116</v>
      </c>
      <c r="C798" s="8" t="str">
        <f>""""&amp;DATABASE!A798&amp;""","</f>
        <v>"26761-40-0",</v>
      </c>
      <c r="D798" s="8" t="str">
        <f>""""&amp;DATABASE!B798&amp;""","</f>
        <v>"Di-iC10Phate",</v>
      </c>
      <c r="E798" s="8" t="str">
        <f>""""&amp;DATABASE!C798&amp;""","</f>
        <v>"C28H46O4",</v>
      </c>
      <c r="F798" s="8" t="str">
        <f>""""&amp;DATABASE!D798&amp;""","</f>
        <v>"Misc",</v>
      </c>
      <c r="G798" s="8" t="str">
        <f>""""&amp;DATABASE!E798&amp;""","</f>
        <v>"(CH)2 (CH2)14 (CH3)4 (AC)2 (ACH)4 (COO)2 ",</v>
      </c>
      <c r="H798" s="7" t="str">
        <f>IF(OR(DATABASE!F798="",ISERROR(DATABASE!F798),DATABASE!F798=FALSE),"0",DATABASE!F798)&amp;","</f>
        <v>446.670989990234,</v>
      </c>
      <c r="I798" s="7" t="str">
        <f>IF(OR(DATABASE!G798="",ISERROR(DATABASE!G798),DATABASE!G798=FALSE),"0",DATABASE!G798)&amp;","</f>
        <v>0.972874516864593,</v>
      </c>
      <c r="J798" s="7" t="str">
        <f>IF(OR(DATABASE!H798="",ISERROR(DATABASE!H798),DATABASE!H798=FALSE),"0",DATABASE!H798)&amp;","</f>
        <v>740,</v>
      </c>
      <c r="K798" s="7" t="str">
        <f>IF(OR(DATABASE!I798="",ISERROR(DATABASE!I798),DATABASE!I798=FALSE),"0",DATABASE!I798)&amp;","</f>
        <v>908,</v>
      </c>
      <c r="L798" s="7" t="str">
        <f>IF(OR(DATABASE!J798="",ISERROR(DATABASE!J798),DATABASE!J798=FALSE),"0",DATABASE!J798)&amp;","</f>
        <v>10,</v>
      </c>
      <c r="M798" s="7" t="str">
        <f>IF(OR(DATABASE!K798="",ISERROR(DATABASE!K798),DATABASE!K798=FALSE),"0",DATABASE!K798)&amp;","</f>
        <v>1.73000001907348,</v>
      </c>
      <c r="N798" s="7" t="str">
        <f>IF(OR(DATABASE!L798="",ISERROR(DATABASE!L798),DATABASE!L798=FALSE),"0",DATABASE!L798)&amp;","</f>
        <v>1.13999998569488,</v>
      </c>
      <c r="O798" s="7" t="str">
        <f>IF(OR(DATABASE!M798="",ISERROR(DATABASE!M798),DATABASE!M798=FALSE),"0",DATABASE!M798)&amp;","</f>
        <v>-0.30766,</v>
      </c>
      <c r="P798" s="7" t="str">
        <f>IF(OR(DATABASE!N798="",ISERROR(DATABASE!N798),DATABASE!N798=FALSE),"0",DATABASE!N798)&amp;","</f>
        <v>0.0066626,</v>
      </c>
      <c r="Q798" s="7" t="str">
        <f>IF(OR(DATABASE!O798="",ISERROR(DATABASE!O798),DATABASE!O798=FALSE),"0",DATABASE!O798)&amp;","</f>
        <v>-0.0000051294,</v>
      </c>
      <c r="R798" s="7" t="str">
        <f>IF(OR(DATABASE!P798="",ISERROR(DATABASE!P798),DATABASE!P798=FALSE),"0",DATABASE!P798)&amp;","</f>
        <v>0.00000000232304,</v>
      </c>
      <c r="S798" s="7" t="str">
        <f>IF(OR(DATABASE!Q798="",ISERROR(DATABASE!Q798),DATABASE!Q798=FALSE),"0",DATABASE!Q798)&amp;","</f>
        <v>-0.0000000000004376,</v>
      </c>
      <c r="T798" s="7" t="str">
        <f>IF(OR(DATABASE!R798="",ISERROR(DATABASE!R798),DATABASE!R798=FALSE),"0",DATABASE!R798)&amp;","</f>
        <v>-1060,</v>
      </c>
      <c r="U798" s="7" t="str">
        <f>IF(OR(DATABASE!S798="",ISERROR(DATABASE!S798),DATABASE!S798=FALSE),"0",DATABASE!S798)&amp;","</f>
        <v>-358.81,</v>
      </c>
      <c r="V798" s="7" t="str">
        <f>IF(OR(DATABASE!T798="",ISERROR(DATABASE!T798),DATABASE!T798=FALSE),"0",DATABASE!T798)&amp;","</f>
        <v>-1.072772,</v>
      </c>
      <c r="W798" s="7" t="str">
        <f>IF(OR(DATABASE!U798="",ISERROR(DATABASE!U798),DATABASE!U798=FALSE),"0",DATABASE!U798)&amp;","</f>
        <v>2.28979345703125,</v>
      </c>
      <c r="X798" s="7">
        <f>IF(OR(DATABASE!V798="",ISERROR(DATABASE!V798),DATABASE!V798=FALSE),"0",DATABASE!V798)</f>
        <v>1.9731910526752473E-4</v>
      </c>
      <c r="Y798" t="s">
        <v>5115</v>
      </c>
    </row>
    <row r="799" spans="2:25" x14ac:dyDescent="0.25">
      <c r="B799" t="s">
        <v>5116</v>
      </c>
      <c r="C799" s="8" t="str">
        <f>""""&amp;DATABASE!A799&amp;""","</f>
        <v>"26762-93-6",</v>
      </c>
      <c r="D799" s="8" t="str">
        <f>""""&amp;DATABASE!B799&amp;""","</f>
        <v>"DHP",</v>
      </c>
      <c r="E799" s="8" t="str">
        <f>""""&amp;DATABASE!C799&amp;""","</f>
        <v>"C12H18O2",</v>
      </c>
      <c r="F799" s="8" t="str">
        <f>""""&amp;DATABASE!D799&amp;""","</f>
        <v>"Misc",</v>
      </c>
      <c r="G799" s="8" t="str">
        <f>""""&amp;DATABASE!E799&amp;""","</f>
        <v>"",</v>
      </c>
      <c r="H799" s="7" t="str">
        <f>IF(OR(DATABASE!F799="",ISERROR(DATABASE!F799),DATABASE!F799=FALSE),"0",DATABASE!F799)&amp;","</f>
        <v>194.274002075195,</v>
      </c>
      <c r="I799" s="7" t="str">
        <f>IF(OR(DATABASE!G799="",ISERROR(DATABASE!G799),DATABASE!G799=FALSE),"0",DATABASE!G799)&amp;","</f>
        <v>0.956489304800963,</v>
      </c>
      <c r="J799" s="7" t="str">
        <f>IF(OR(DATABASE!H799="",ISERROR(DATABASE!H799),DATABASE!H799=FALSE),"0",DATABASE!H799)&amp;","</f>
        <v>620,</v>
      </c>
      <c r="K799" s="7" t="str">
        <f>IF(OR(DATABASE!I799="",ISERROR(DATABASE!I799),DATABASE!I799=FALSE),"0",DATABASE!I799)&amp;","</f>
        <v>811.9990234375,</v>
      </c>
      <c r="L799" s="7" t="str">
        <f>IF(OR(DATABASE!J799="",ISERROR(DATABASE!J799),DATABASE!J799=FALSE),"0",DATABASE!J799)&amp;","</f>
        <v>24.6,</v>
      </c>
      <c r="M799" s="7" t="str">
        <f>IF(OR(DATABASE!K799="",ISERROR(DATABASE!K799),DATABASE!K799=FALSE),"0",DATABASE!K799)&amp;","</f>
        <v>0.68800002336502,</v>
      </c>
      <c r="N799" s="7" t="str">
        <f>IF(OR(DATABASE!L799="",ISERROR(DATABASE!L799),DATABASE!L799=FALSE),"0",DATABASE!L799)&amp;","</f>
        <v>0.962611019611358,</v>
      </c>
      <c r="O799" s="7" t="str">
        <f>IF(OR(DATABASE!M799="",ISERROR(DATABASE!M799),DATABASE!M799=FALSE),"0",DATABASE!M799)&amp;","</f>
        <v>-0.180307,</v>
      </c>
      <c r="P799" s="7" t="str">
        <f>IF(OR(DATABASE!N799="",ISERROR(DATABASE!N799),DATABASE!N799=FALSE),"0",DATABASE!N799)&amp;","</f>
        <v>0.0061033,</v>
      </c>
      <c r="Q799" s="7" t="str">
        <f>IF(OR(DATABASE!O799="",ISERROR(DATABASE!O799),DATABASE!O799=FALSE),"0",DATABASE!O799)&amp;","</f>
        <v>-0.00000407841,</v>
      </c>
      <c r="R799" s="7" t="str">
        <f>IF(OR(DATABASE!P799="",ISERROR(DATABASE!P799),DATABASE!P799=FALSE),"0",DATABASE!P799)&amp;","</f>
        <v>0.00000000128702,</v>
      </c>
      <c r="S799" s="7" t="str">
        <f>IF(OR(DATABASE!Q799="",ISERROR(DATABASE!Q799),DATABASE!Q799=FALSE),"0",DATABASE!Q799)&amp;","</f>
        <v>-1.208772E-13,</v>
      </c>
      <c r="T799" s="7" t="str">
        <f>IF(OR(DATABASE!R799="",ISERROR(DATABASE!R799),DATABASE!R799=FALSE),"0",DATABASE!R799)&amp;","</f>
        <v>-200,</v>
      </c>
      <c r="U799" s="7" t="str">
        <f>IF(OR(DATABASE!S799="",ISERROR(DATABASE!S799),DATABASE!S799=FALSE),"0",DATABASE!S799)&amp;","</f>
        <v>0,</v>
      </c>
      <c r="V799" s="7" t="str">
        <f>IF(OR(DATABASE!T799="",ISERROR(DATABASE!T799),DATABASE!T799=FALSE),"0",DATABASE!T799)&amp;","</f>
        <v>-200.754234375,</v>
      </c>
      <c r="W799" s="7" t="str">
        <f>IF(OR(DATABASE!U799="",ISERROR(DATABASE!U799),DATABASE!U799=FALSE),"0",DATABASE!U799)&amp;","</f>
        <v>0.735445922851563,</v>
      </c>
      <c r="X799" s="7">
        <f>IF(OR(DATABASE!V799="",ISERROR(DATABASE!V799),DATABASE!V799=FALSE),"0",DATABASE!V799)</f>
        <v>6.0533568263053893E-5</v>
      </c>
      <c r="Y799" t="s">
        <v>5115</v>
      </c>
    </row>
    <row r="800" spans="2:25" x14ac:dyDescent="0.25">
      <c r="B800" t="s">
        <v>5116</v>
      </c>
      <c r="C800" s="8" t="str">
        <f>""""&amp;DATABASE!A800&amp;""","</f>
        <v>"27154-33-2",</v>
      </c>
      <c r="D800" s="8" t="str">
        <f>""""&amp;DATABASE!B800&amp;""","</f>
        <v>"111ClFC2",</v>
      </c>
      <c r="E800" s="8" t="str">
        <f>""""&amp;DATABASE!C800&amp;""","</f>
        <v>"C2H2Cl3F",</v>
      </c>
      <c r="F800" s="8" t="str">
        <f>""""&amp;DATABASE!D800&amp;""","</f>
        <v>"Misc",</v>
      </c>
      <c r="G800" s="8" t="str">
        <f>""""&amp;DATABASE!E800&amp;""","</f>
        <v>"CCl3 CH2 F ",</v>
      </c>
      <c r="H800" s="7" t="str">
        <f>IF(OR(DATABASE!F800="",ISERROR(DATABASE!F800),DATABASE!F800=FALSE),"0",DATABASE!F800)&amp;","</f>
        <v>151.393005371093,</v>
      </c>
      <c r="I800" s="7" t="str">
        <f>IF(OR(DATABASE!G800="",ISERROR(DATABASE!G800),DATABASE!G800=FALSE),"0",DATABASE!G800)&amp;","</f>
        <v>1.59378019249289,</v>
      </c>
      <c r="J800" s="7" t="str">
        <f>IF(OR(DATABASE!H800="",ISERROR(DATABASE!H800),DATABASE!H800=FALSE),"0",DATABASE!H800)&amp;","</f>
        <v>366,</v>
      </c>
      <c r="K800" s="7" t="str">
        <f>IF(OR(DATABASE!I800="",ISERROR(DATABASE!I800),DATABASE!I800=FALSE),"0",DATABASE!I800)&amp;","</f>
        <v>565,</v>
      </c>
      <c r="L800" s="7" t="str">
        <f>IF(OR(DATABASE!J800="",ISERROR(DATABASE!J800),DATABASE!J800=FALSE),"0",DATABASE!J800)&amp;","</f>
        <v>39.9,</v>
      </c>
      <c r="M800" s="7" t="str">
        <f>IF(OR(DATABASE!K800="",ISERROR(DATABASE!K800),DATABASE!K800=FALSE),"0",DATABASE!K800)&amp;","</f>
        <v>0.293998003005981,</v>
      </c>
      <c r="N800" s="7" t="str">
        <f>IF(OR(DATABASE!L800="",ISERROR(DATABASE!L800),DATABASE!L800=FALSE),"0",DATABASE!L800)&amp;","</f>
        <v>0.250084012746811,</v>
      </c>
      <c r="O800" s="7" t="str">
        <f>IF(OR(DATABASE!M800="",ISERROR(DATABASE!M800),DATABASE!M800=FALSE),"0",DATABASE!M800)&amp;","</f>
        <v>0.128668,</v>
      </c>
      <c r="P800" s="7" t="str">
        <f>IF(OR(DATABASE!N800="",ISERROR(DATABASE!N800),DATABASE!N800=FALSE),"0",DATABASE!N800)&amp;","</f>
        <v>0.00258892,</v>
      </c>
      <c r="Q800" s="7" t="str">
        <f>IF(OR(DATABASE!O800="",ISERROR(DATABASE!O800),DATABASE!O800=FALSE),"0",DATABASE!O800)&amp;","</f>
        <v>-0.00000311289,</v>
      </c>
      <c r="R800" s="7" t="str">
        <f>IF(OR(DATABASE!P800="",ISERROR(DATABASE!P800),DATABASE!P800=FALSE),"0",DATABASE!P800)&amp;","</f>
        <v>0.000000001889092,</v>
      </c>
      <c r="S800" s="7" t="str">
        <f>IF(OR(DATABASE!Q800="",ISERROR(DATABASE!Q800),DATABASE!Q800=FALSE),"0",DATABASE!Q800)&amp;","</f>
        <v>-3.648452E-13,</v>
      </c>
      <c r="T800" s="7" t="str">
        <f>IF(OR(DATABASE!R800="",ISERROR(DATABASE!R800),DATABASE!R800=FALSE),"0",DATABASE!R800)&amp;","</f>
        <v>-302,</v>
      </c>
      <c r="U800" s="7" t="str">
        <f>IF(OR(DATABASE!S800="",ISERROR(DATABASE!S800),DATABASE!S800=FALSE),"0",DATABASE!S800)&amp;","</f>
        <v>-234,</v>
      </c>
      <c r="V800" s="7" t="str">
        <f>IF(OR(DATABASE!T800="",ISERROR(DATABASE!T800),DATABASE!T800=FALSE),"0",DATABASE!T800)&amp;","</f>
        <v>-300.3473125,</v>
      </c>
      <c r="W800" s="7" t="str">
        <f>IF(OR(DATABASE!U800="",ISERROR(DATABASE!U800),DATABASE!U800=FALSE),"0",DATABASE!U800)&amp;","</f>
        <v>0.211674179077148,</v>
      </c>
      <c r="X800" s="7">
        <f>IF(OR(DATABASE!V800="",ISERROR(DATABASE!V800),DATABASE!V800=FALSE),"0",DATABASE!V800)</f>
        <v>3.6410391330718995E-5</v>
      </c>
      <c r="Y800" t="s">
        <v>5115</v>
      </c>
    </row>
    <row r="801" spans="2:25" x14ac:dyDescent="0.25">
      <c r="B801" t="s">
        <v>5116</v>
      </c>
      <c r="C801" s="8" t="str">
        <f>""""&amp;DATABASE!A801&amp;""","</f>
        <v>"275-51-4",</v>
      </c>
      <c r="D801" s="8" t="str">
        <f>""""&amp;DATABASE!B801&amp;""","</f>
        <v>"AZULENE",</v>
      </c>
      <c r="E801" s="8" t="str">
        <f>""""&amp;DATABASE!C801&amp;""","</f>
        <v>"C10H8",</v>
      </c>
      <c r="F801" s="8" t="str">
        <f>""""&amp;DATABASE!D801&amp;""","</f>
        <v>"MISC",</v>
      </c>
      <c r="G801" s="8" t="str">
        <f>""""&amp;DATABASE!E801&amp;""","</f>
        <v>"",</v>
      </c>
      <c r="H801" s="7" t="str">
        <f>IF(OR(DATABASE!F801="",ISERROR(DATABASE!F801),DATABASE!F801=FALSE),"0",DATABASE!F801)&amp;","</f>
        <v>128.173,</v>
      </c>
      <c r="I801" s="7" t="str">
        <f>IF(OR(DATABASE!G801="",ISERROR(DATABASE!G801),DATABASE!G801=FALSE),"0",DATABASE!G801)&amp;","</f>
        <v>1.053,</v>
      </c>
      <c r="J801" s="7" t="str">
        <f>IF(OR(DATABASE!H801="",ISERROR(DATABASE!H801),DATABASE!H801=FALSE),"0",DATABASE!H801)&amp;","</f>
        <v>515.16,</v>
      </c>
      <c r="K801" s="7" t="str">
        <f>IF(OR(DATABASE!I801="",ISERROR(DATABASE!I801),DATABASE!I801=FALSE),"0",DATABASE!I801)&amp;","</f>
        <v>773.48,</v>
      </c>
      <c r="L801" s="7" t="str">
        <f>IF(OR(DATABASE!J801="",ISERROR(DATABASE!J801),DATABASE!J801=FALSE),"0",DATABASE!J801)&amp;","</f>
        <v>38.97,</v>
      </c>
      <c r="M801" s="7" t="str">
        <f>IF(OR(DATABASE!K801="",ISERROR(DATABASE!K801),DATABASE!K801=FALSE),"0",DATABASE!K801)&amp;","</f>
        <v>0.4095,</v>
      </c>
      <c r="N801" s="7" t="str">
        <f>IF(OR(DATABASE!L801="",ISERROR(DATABASE!L801),DATABASE!L801=FALSE),"0",DATABASE!L801)&amp;","</f>
        <v>0.355,</v>
      </c>
      <c r="O801" s="7" t="str">
        <f>IF(OR(DATABASE!M801="",ISERROR(DATABASE!M801),DATABASE!M801=FALSE),"0",DATABASE!M801)&amp;","</f>
        <v>-0.567147527170309,</v>
      </c>
      <c r="P801" s="7" t="str">
        <f>IF(OR(DATABASE!N801="",ISERROR(DATABASE!N801),DATABASE!N801=FALSE),"0",DATABASE!N801)&amp;","</f>
        <v>0.00658921925834614,</v>
      </c>
      <c r="Q801" s="7" t="str">
        <f>IF(OR(DATABASE!O801="",ISERROR(DATABASE!O801),DATABASE!O801=FALSE),"0",DATABASE!O801)&amp;","</f>
        <v>-4.86974635843742E-06,</v>
      </c>
      <c r="R801" s="7" t="str">
        <f>IF(OR(DATABASE!P801="",ISERROR(DATABASE!P801),DATABASE!P801=FALSE),"0",DATABASE!P801)&amp;","</f>
        <v>1.40138718762922E-09,</v>
      </c>
      <c r="S801" s="7" t="str">
        <f>IF(OR(DATABASE!Q801="",ISERROR(DATABASE!Q801),DATABASE!Q801=FALSE),"0",DATABASE!Q801)&amp;","</f>
        <v>0,</v>
      </c>
      <c r="T801" s="7" t="str">
        <f>IF(OR(DATABASE!R801="",ISERROR(DATABASE!R801),DATABASE!R801=FALSE),"0",DATABASE!R801)&amp;","</f>
        <v>279.91,</v>
      </c>
      <c r="U801" s="7" t="str">
        <f>IF(OR(DATABASE!S801="",ISERROR(DATABASE!S801),DATABASE!S801=FALSE),"0",DATABASE!S801)&amp;","</f>
        <v>351.87,</v>
      </c>
      <c r="V801" s="7" t="str">
        <f>IF(OR(DATABASE!T801="",ISERROR(DATABASE!T801),DATABASE!T801=FALSE),"0",DATABASE!T801)&amp;","</f>
        <v>0.277715,</v>
      </c>
      <c r="W801" s="7" t="str">
        <f>IF(OR(DATABASE!U801="",ISERROR(DATABASE!U801),DATABASE!U801=FALSE),"0",DATABASE!U801)&amp;","</f>
        <v>0.238,</v>
      </c>
      <c r="X801" s="7">
        <f>IF(OR(DATABASE!V801="",ISERROR(DATABASE!V801),DATABASE!V801=FALSE),"0",DATABASE!V801)</f>
        <v>3.18E-8</v>
      </c>
      <c r="Y801" t="s">
        <v>5115</v>
      </c>
    </row>
    <row r="802" spans="2:25" x14ac:dyDescent="0.25">
      <c r="B802" t="s">
        <v>5116</v>
      </c>
      <c r="C802" s="8" t="str">
        <f>""""&amp;DATABASE!A802&amp;""","</f>
        <v>"27554-26-3",</v>
      </c>
      <c r="D802" s="8" t="str">
        <f>""""&amp;DATABASE!B802&amp;""","</f>
        <v>"DiiC8Phthala",</v>
      </c>
      <c r="E802" s="8" t="str">
        <f>""""&amp;DATABASE!C802&amp;""","</f>
        <v>"C24H38O4",</v>
      </c>
      <c r="F802" s="8" t="str">
        <f>""""&amp;DATABASE!D802&amp;""","</f>
        <v>"Misc",</v>
      </c>
      <c r="G802" s="8" t="str">
        <f>""""&amp;DATABASE!E802&amp;""","</f>
        <v>"(COO)2 (CH2)14 (CH3)2 (ACH)4 (AC)2 ",</v>
      </c>
      <c r="H802" s="7" t="str">
        <f>IF(OR(DATABASE!F802="",ISERROR(DATABASE!F802),DATABASE!F802=FALSE),"0",DATABASE!F802)&amp;","</f>
        <v>390.56201171875,</v>
      </c>
      <c r="I802" s="7" t="str">
        <f>IF(OR(DATABASE!G802="",ISERROR(DATABASE!G802),DATABASE!G802=FALSE),"0",DATABASE!G802)&amp;","</f>
        <v>0.990301712243129,</v>
      </c>
      <c r="J802" s="7" t="str">
        <f>IF(OR(DATABASE!H802="",ISERROR(DATABASE!H802),DATABASE!H802=FALSE),"0",DATABASE!H802)&amp;","</f>
        <v>694,</v>
      </c>
      <c r="K802" s="7" t="str">
        <f>IF(OR(DATABASE!I802="",ISERROR(DATABASE!I802),DATABASE!I802=FALSE),"0",DATABASE!I802)&amp;","</f>
        <v>851,</v>
      </c>
      <c r="L802" s="7" t="str">
        <f>IF(OR(DATABASE!J802="",ISERROR(DATABASE!J802),DATABASE!J802=FALSE),"0",DATABASE!J802)&amp;","</f>
        <v>11.8,</v>
      </c>
      <c r="M802" s="7" t="str">
        <f>IF(OR(DATABASE!K802="",ISERROR(DATABASE!K802),DATABASE!K802=FALSE),"0",DATABASE!K802)&amp;","</f>
        <v>1.4199800491333,</v>
      </c>
      <c r="N802" s="7" t="str">
        <f>IF(OR(DATABASE!L802="",ISERROR(DATABASE!L802),DATABASE!L802=FALSE),"0",DATABASE!L802)&amp;","</f>
        <v>1.08797001838684,</v>
      </c>
      <c r="O802" s="7" t="str">
        <f>IF(OR(DATABASE!M802="",ISERROR(DATABASE!M802),DATABASE!M802=FALSE),"0",DATABASE!M802)&amp;","</f>
        <v>-0.190002,</v>
      </c>
      <c r="P802" s="7" t="str">
        <f>IF(OR(DATABASE!N802="",ISERROR(DATABASE!N802),DATABASE!N802=FALSE),"0",DATABASE!N802)&amp;","</f>
        <v>0.00564186,</v>
      </c>
      <c r="Q802" s="7" t="str">
        <f>IF(OR(DATABASE!O802="",ISERROR(DATABASE!O802),DATABASE!O802=FALSE),"0",DATABASE!O802)&amp;","</f>
        <v>-0.000002975184,</v>
      </c>
      <c r="R802" s="7" t="str">
        <f>IF(OR(DATABASE!P802="",ISERROR(DATABASE!P802),DATABASE!P802=FALSE),"0",DATABASE!P802)&amp;","</f>
        <v>0.0000000002695336,</v>
      </c>
      <c r="S802" s="7" t="str">
        <f>IF(OR(DATABASE!Q802="",ISERROR(DATABASE!Q802),DATABASE!Q802=FALSE),"0",DATABASE!Q802)&amp;","</f>
        <v>1.216512E-13,</v>
      </c>
      <c r="T802" s="7" t="str">
        <f>IF(OR(DATABASE!R802="",ISERROR(DATABASE!R802),DATABASE!R802=FALSE),"0",DATABASE!R802)&amp;","</f>
        <v>-967,</v>
      </c>
      <c r="U802" s="7" t="str">
        <f>IF(OR(DATABASE!S802="",ISERROR(DATABASE!S802),DATABASE!S802=FALSE),"0",DATABASE!S802)&amp;","</f>
        <v>-371,</v>
      </c>
      <c r="V802" s="7" t="str">
        <f>IF(OR(DATABASE!T802="",ISERROR(DATABASE!T802),DATABASE!T802=FALSE),"0",DATABASE!T802)&amp;","</f>
        <v>-966.0739375,</v>
      </c>
      <c r="W802" s="7" t="str">
        <f>IF(OR(DATABASE!U802="",ISERROR(DATABASE!U802),DATABASE!U802=FALSE),"0",DATABASE!U802)&amp;","</f>
        <v>1.94572534179687,</v>
      </c>
      <c r="X802" s="7">
        <f>IF(OR(DATABASE!V802="",ISERROR(DATABASE!V802),DATABASE!V802=FALSE),"0",DATABASE!V802)</f>
        <v>1.6824576258659362E-4</v>
      </c>
      <c r="Y802" t="s">
        <v>5115</v>
      </c>
    </row>
    <row r="803" spans="2:25" x14ac:dyDescent="0.25">
      <c r="B803" t="s">
        <v>5116</v>
      </c>
      <c r="C803" s="8" t="str">
        <f>""""&amp;DATABASE!A803&amp;""","</f>
        <v>"2765-18-6",</v>
      </c>
      <c r="D803" s="8" t="str">
        <f>""""&amp;DATABASE!B803&amp;""","</f>
        <v>"1PNaphthalen",</v>
      </c>
      <c r="E803" s="8" t="str">
        <f>""""&amp;DATABASE!C803&amp;""","</f>
        <v>"C13H14",</v>
      </c>
      <c r="F803" s="8" t="str">
        <f>""""&amp;DATABASE!D803&amp;""","</f>
        <v>"AMR",</v>
      </c>
      <c r="G803" s="8" t="str">
        <f>""""&amp;DATABASE!E803&amp;""","</f>
        <v>"(AC)2 (ACH)7 ACCH2 CH2 CH3 ",</v>
      </c>
      <c r="H803" s="7" t="str">
        <f>IF(OR(DATABASE!F803="",ISERROR(DATABASE!F803),DATABASE!F803=FALSE),"0",DATABASE!F803)&amp;","</f>
        <v>170.25,</v>
      </c>
      <c r="I803" s="7" t="str">
        <f>IF(OR(DATABASE!G803="",ISERROR(DATABASE!G803),DATABASE!G803=FALSE),"0",DATABASE!G803)&amp;","</f>
        <v>0.773540408461713,</v>
      </c>
      <c r="J803" s="7" t="str">
        <f>IF(OR(DATABASE!H803="",ISERROR(DATABASE!H803),DATABASE!H803=FALSE),"0",DATABASE!H803)&amp;","</f>
        <v>547.650024414062,</v>
      </c>
      <c r="K803" s="7" t="str">
        <f>IF(OR(DATABASE!I803="",ISERROR(DATABASE!I803),DATABASE!I803=FALSE),"0",DATABASE!I803)&amp;","</f>
        <v>704.619018554687,</v>
      </c>
      <c r="L803" s="7" t="str">
        <f>IF(OR(DATABASE!J803="",ISERROR(DATABASE!J803),DATABASE!J803=FALSE),"0",DATABASE!J803)&amp;","</f>
        <v>13.8643005371094,</v>
      </c>
      <c r="M803" s="7" t="str">
        <f>IF(OR(DATABASE!K803="",ISERROR(DATABASE!K803),DATABASE!K803=FALSE),"0",DATABASE!K803)&amp;","</f>
        <v>0.969910025596618,</v>
      </c>
      <c r="N803" s="7" t="str">
        <f>IF(OR(DATABASE!L803="",ISERROR(DATABASE!L803),DATABASE!L803=FALSE),"0",DATABASE!L803)&amp;","</f>
        <v>0.76800000667572,</v>
      </c>
      <c r="O803" s="7" t="str">
        <f>IF(OR(DATABASE!M803="",ISERROR(DATABASE!M803),DATABASE!M803=FALSE),"0",DATABASE!M803)&amp;","</f>
        <v>0.0744748,</v>
      </c>
      <c r="P803" s="7" t="str">
        <f>IF(OR(DATABASE!N803="",ISERROR(DATABASE!N803),DATABASE!N803=FALSE),"0",DATABASE!N803)&amp;","</f>
        <v>0.00596774,</v>
      </c>
      <c r="Q803" s="7" t="str">
        <f>IF(OR(DATABASE!O803="",ISERROR(DATABASE!O803),DATABASE!O803=FALSE),"0",DATABASE!O803)&amp;","</f>
        <v>-0.000002092272,</v>
      </c>
      <c r="R803" s="7" t="str">
        <f>IF(OR(DATABASE!P803="",ISERROR(DATABASE!P803),DATABASE!P803=FALSE),"0",DATABASE!P803)&amp;","</f>
        <v>0,</v>
      </c>
      <c r="S803" s="7" t="str">
        <f>IF(OR(DATABASE!Q803="",ISERROR(DATABASE!Q803),DATABASE!Q803=FALSE),"0",DATABASE!Q803)&amp;","</f>
        <v>0,</v>
      </c>
      <c r="T803" s="7" t="str">
        <f>IF(OR(DATABASE!R803="",ISERROR(DATABASE!R803),DATABASE!R803=FALSE),"0",DATABASE!R803)&amp;","</f>
        <v>74.67,</v>
      </c>
      <c r="U803" s="7" t="str">
        <f>IF(OR(DATABASE!S803="",ISERROR(DATABASE!S803),DATABASE!S803=FALSE),"0",DATABASE!S803)&amp;","</f>
        <v>232.63,</v>
      </c>
      <c r="V803" s="7" t="str">
        <f>IF(OR(DATABASE!T803="",ISERROR(DATABASE!T803),DATABASE!T803=FALSE),"0",DATABASE!T803)&amp;","</f>
        <v>71.181,</v>
      </c>
      <c r="W803" s="7" t="str">
        <f>IF(OR(DATABASE!U803="",ISERROR(DATABASE!U803),DATABASE!U803=FALSE),"0",DATABASE!U803)&amp;","</f>
        <v>0.526900024414062,</v>
      </c>
      <c r="X803" s="7">
        <f>IF(OR(DATABASE!V803="",ISERROR(DATABASE!V803),DATABASE!V803=FALSE),"0",DATABASE!V803)</f>
        <v>4.3940901756286622E-5</v>
      </c>
      <c r="Y803" t="s">
        <v>5115</v>
      </c>
    </row>
    <row r="804" spans="2:25" x14ac:dyDescent="0.25">
      <c r="B804" t="s">
        <v>5116</v>
      </c>
      <c r="C804" s="8" t="str">
        <f>""""&amp;DATABASE!A804&amp;""","</f>
        <v>"280-57-9",</v>
      </c>
      <c r="D804" s="8" t="str">
        <f>""""&amp;DATABASE!B804&amp;""","</f>
        <v>"TriE=DiAmine",</v>
      </c>
      <c r="E804" s="8" t="str">
        <f>""""&amp;DATABASE!C804&amp;""","</f>
        <v>"C6H12N2",</v>
      </c>
      <c r="F804" s="8" t="str">
        <f>""""&amp;DATABASE!D804&amp;""","</f>
        <v>"Misc",</v>
      </c>
      <c r="G804" s="8" t="str">
        <f>""""&amp;DATABASE!E804&amp;""","</f>
        <v>"(CH2)4 (CH2N)2 ",</v>
      </c>
      <c r="H804" s="7" t="str">
        <f>IF(OR(DATABASE!F804="",ISERROR(DATABASE!F804),DATABASE!F804=FALSE),"0",DATABASE!F804)&amp;","</f>
        <v>112.175003051757,</v>
      </c>
      <c r="I804" s="7" t="str">
        <f>IF(OR(DATABASE!G804="",ISERROR(DATABASE!G804),DATABASE!G804=FALSE),"0",DATABASE!G804)&amp;","</f>
        <v>0.881225376428965,</v>
      </c>
      <c r="J804" s="7" t="str">
        <f>IF(OR(DATABASE!H804="",ISERROR(DATABASE!H804),DATABASE!H804=FALSE),"0",DATABASE!H804)&amp;","</f>
        <v>447.149993896484,</v>
      </c>
      <c r="K804" s="7" t="str">
        <f>IF(OR(DATABASE!I804="",ISERROR(DATABASE!I804),DATABASE!I804=FALSE),"0",DATABASE!I804)&amp;","</f>
        <v>655,</v>
      </c>
      <c r="L804" s="7" t="str">
        <f>IF(OR(DATABASE!J804="",ISERROR(DATABASE!J804),DATABASE!J804=FALSE),"0",DATABASE!J804)&amp;","</f>
        <v>39.1,</v>
      </c>
      <c r="M804" s="7" t="str">
        <f>IF(OR(DATABASE!K804="",ISERROR(DATABASE!K804),DATABASE!K804=FALSE),"0",DATABASE!K804)&amp;","</f>
        <v>0.381999999284744,</v>
      </c>
      <c r="N804" s="7" t="str">
        <f>IF(OR(DATABASE!L804="",ISERROR(DATABASE!L804),DATABASE!L804=FALSE),"0",DATABASE!L804)&amp;","</f>
        <v>0.460198998451233,</v>
      </c>
      <c r="O804" s="7" t="str">
        <f>IF(OR(DATABASE!M804="",ISERROR(DATABASE!M804),DATABASE!M804=FALSE),"0",DATABASE!M804)&amp;","</f>
        <v>-1.1834,</v>
      </c>
      <c r="P804" s="7" t="str">
        <f>IF(OR(DATABASE!N804="",ISERROR(DATABASE!N804),DATABASE!N804=FALSE),"0",DATABASE!N804)&amp;","</f>
        <v>0.0095734,</v>
      </c>
      <c r="Q804" s="7" t="str">
        <f>IF(OR(DATABASE!O804="",ISERROR(DATABASE!O804),DATABASE!O804=FALSE),"0",DATABASE!O804)&amp;","</f>
        <v>-0.0000079488,</v>
      </c>
      <c r="R804" s="7" t="str">
        <f>IF(OR(DATABASE!P804="",ISERROR(DATABASE!P804),DATABASE!P804=FALSE),"0",DATABASE!P804)&amp;","</f>
        <v>0.00000000329548,</v>
      </c>
      <c r="S804" s="7" t="str">
        <f>IF(OR(DATABASE!Q804="",ISERROR(DATABASE!Q804),DATABASE!Q804=FALSE),"0",DATABASE!Q804)&amp;","</f>
        <v>-0.00000000000043452,</v>
      </c>
      <c r="T804" s="7" t="str">
        <f>IF(OR(DATABASE!R804="",ISERROR(DATABASE!R804),DATABASE!R804=FALSE),"0",DATABASE!R804)&amp;","</f>
        <v>88,</v>
      </c>
      <c r="U804" s="7" t="str">
        <f>IF(OR(DATABASE!S804="",ISERROR(DATABASE!S804),DATABASE!S804=FALSE),"0",DATABASE!S804)&amp;","</f>
        <v>247,</v>
      </c>
      <c r="V804" s="7" t="str">
        <f>IF(OR(DATABASE!T804="",ISERROR(DATABASE!T804),DATABASE!T804=FALSE),"0",DATABASE!T804)&amp;","</f>
        <v>86.2807890625,</v>
      </c>
      <c r="W804" s="7" t="str">
        <f>IF(OR(DATABASE!U804="",ISERROR(DATABASE!U804),DATABASE!U804=FALSE),"0",DATABASE!U804)&amp;","</f>
        <v>0.600842529296875,</v>
      </c>
      <c r="X804" s="7">
        <f>IF(OR(DATABASE!V804="",ISERROR(DATABASE!V804),DATABASE!V804=FALSE),"0",DATABASE!V804)</f>
        <v>5.1499970257282256E-5</v>
      </c>
      <c r="Y804" t="s">
        <v>5115</v>
      </c>
    </row>
    <row r="805" spans="2:25" x14ac:dyDescent="0.25">
      <c r="B805" t="s">
        <v>5116</v>
      </c>
      <c r="C805" s="8" t="str">
        <f>""""&amp;DATABASE!A805&amp;""","</f>
        <v>"2807-30-9",</v>
      </c>
      <c r="D805" s="8" t="str">
        <f>""""&amp;DATABASE!B805&amp;""","</f>
        <v>"EGMonoPEther",</v>
      </c>
      <c r="E805" s="8" t="str">
        <f>""""&amp;DATABASE!C805&amp;""","</f>
        <v>"C5H12O2",</v>
      </c>
      <c r="F805" s="8" t="str">
        <f>""""&amp;DATABASE!D805&amp;""","</f>
        <v>"Misc",</v>
      </c>
      <c r="G805" s="8" t="str">
        <f>""""&amp;DATABASE!E805&amp;""","</f>
        <v>"CH3 (CH2)2 C2H5O2 ",</v>
      </c>
      <c r="H805" s="7" t="str">
        <f>IF(OR(DATABASE!F805="",ISERROR(DATABASE!F805),DATABASE!F805=FALSE),"0",DATABASE!F805)&amp;","</f>
        <v>104.149002075195,</v>
      </c>
      <c r="I805" s="7" t="str">
        <f>IF(OR(DATABASE!G805="",ISERROR(DATABASE!G805),DATABASE!G805=FALSE),"0",DATABASE!G805)&amp;","</f>
        <v>0.916193886840834,</v>
      </c>
      <c r="J805" s="7" t="str">
        <f>IF(OR(DATABASE!H805="",ISERROR(DATABASE!H805),DATABASE!H805=FALSE),"0",DATABASE!H805)&amp;","</f>
        <v>424.5,</v>
      </c>
      <c r="K805" s="7" t="str">
        <f>IF(OR(DATABASE!I805="",ISERROR(DATABASE!I805),DATABASE!I805=FALSE),"0",DATABASE!I805)&amp;","</f>
        <v>582,</v>
      </c>
      <c r="L805" s="7" t="str">
        <f>IF(OR(DATABASE!J805="",ISERROR(DATABASE!J805),DATABASE!J805=FALSE),"0",DATABASE!J805)&amp;","</f>
        <v>36.7,</v>
      </c>
      <c r="M805" s="7" t="str">
        <f>IF(OR(DATABASE!K805="",ISERROR(DATABASE!K805),DATABASE!K805=FALSE),"0",DATABASE!K805)&amp;","</f>
        <v>0.347000002861023,</v>
      </c>
      <c r="N805" s="7" t="str">
        <f>IF(OR(DATABASE!L805="",ISERROR(DATABASE!L805),DATABASE!L805=FALSE),"0",DATABASE!L805)&amp;","</f>
        <v>0.782952010631561,</v>
      </c>
      <c r="O805" s="7" t="str">
        <f>IF(OR(DATABASE!M805="",ISERROR(DATABASE!M805),DATABASE!M805=FALSE),"0",DATABASE!M805)&amp;","</f>
        <v>-0.197135,</v>
      </c>
      <c r="P805" s="7" t="str">
        <f>IF(OR(DATABASE!N805="",ISERROR(DATABASE!N805),DATABASE!N805=FALSE),"0",DATABASE!N805)&amp;","</f>
        <v>0.00686814,</v>
      </c>
      <c r="Q805" s="7" t="str">
        <f>IF(OR(DATABASE!O805="",ISERROR(DATABASE!O805),DATABASE!O805=FALSE),"0",DATABASE!O805)&amp;","</f>
        <v>-0.00000634485,</v>
      </c>
      <c r="R805" s="7" t="str">
        <f>IF(OR(DATABASE!P805="",ISERROR(DATABASE!P805),DATABASE!P805=FALSE),"0",DATABASE!P805)&amp;","</f>
        <v>0.000000003712908,</v>
      </c>
      <c r="S805" s="7" t="str">
        <f>IF(OR(DATABASE!Q805="",ISERROR(DATABASE!Q805),DATABASE!Q805=FALSE),"0",DATABASE!Q805)&amp;","</f>
        <v>-0.000000000000809792,</v>
      </c>
      <c r="T805" s="7" t="str">
        <f>IF(OR(DATABASE!R805="",ISERROR(DATABASE!R805),DATABASE!R805=FALSE),"0",DATABASE!R805)&amp;","</f>
        <v>-421,</v>
      </c>
      <c r="U805" s="7" t="str">
        <f>IF(OR(DATABASE!S805="",ISERROR(DATABASE!S805),DATABASE!S805=FALSE),"0",DATABASE!S805)&amp;","</f>
        <v>-248,</v>
      </c>
      <c r="V805" s="7" t="str">
        <f>IF(OR(DATABASE!T805="",ISERROR(DATABASE!T805),DATABASE!T805=FALSE),"0",DATABASE!T805)&amp;","</f>
        <v>-420.65575,</v>
      </c>
      <c r="W805" s="7" t="str">
        <f>IF(OR(DATABASE!U805="",ISERROR(DATABASE!U805),DATABASE!U805=FALSE),"0",DATABASE!U805)&amp;","</f>
        <v>0.563551696777344,</v>
      </c>
      <c r="X805" s="7">
        <f>IF(OR(DATABASE!V805="",ISERROR(DATABASE!V805),DATABASE!V805=FALSE),"0",DATABASE!V805)</f>
        <v>5.2116487175226213E-5</v>
      </c>
      <c r="Y805" t="s">
        <v>5115</v>
      </c>
    </row>
    <row r="806" spans="2:25" x14ac:dyDescent="0.25">
      <c r="B806" t="s">
        <v>5116</v>
      </c>
      <c r="C806" s="8" t="str">
        <f>""""&amp;DATABASE!A806&amp;""","</f>
        <v>"281-23-2",</v>
      </c>
      <c r="D806" s="8" t="str">
        <f>""""&amp;DATABASE!B806&amp;""","</f>
        <v>"Adamantane",</v>
      </c>
      <c r="E806" s="8" t="str">
        <f>""""&amp;DATABASE!C806&amp;""","</f>
        <v>"C10H16",</v>
      </c>
      <c r="F806" s="8" t="str">
        <f>""""&amp;DATABASE!D806&amp;""","</f>
        <v>"OC",</v>
      </c>
      <c r="G806" s="8" t="str">
        <f>""""&amp;DATABASE!E806&amp;""","</f>
        <v>"(CH)4 (CH2)6 ",</v>
      </c>
      <c r="H806" s="7" t="str">
        <f>IF(OR(DATABASE!F806="",ISERROR(DATABASE!F806),DATABASE!F806=FALSE),"0",DATABASE!F806)&amp;","</f>
        <v>136.236999511718,</v>
      </c>
      <c r="I806" s="7" t="str">
        <f>IF(OR(DATABASE!G806="",ISERROR(DATABASE!G806),DATABASE!G806=FALSE),"0",DATABASE!G806)&amp;","</f>
        <v>0.953819833475442,</v>
      </c>
      <c r="J806" s="7" t="str">
        <f>IF(OR(DATABASE!H806="",ISERROR(DATABASE!H806),DATABASE!H806=FALSE),"0",DATABASE!H806)&amp;","</f>
        <v>461,</v>
      </c>
      <c r="K806" s="7" t="str">
        <f>IF(OR(DATABASE!I806="",ISERROR(DATABASE!I806),DATABASE!I806=FALSE),"0",DATABASE!I806)&amp;","</f>
        <v>703,</v>
      </c>
      <c r="L806" s="7" t="str">
        <f>IF(OR(DATABASE!J806="",ISERROR(DATABASE!J806),DATABASE!J806=FALSE),"0",DATABASE!J806)&amp;","</f>
        <v>29.2,</v>
      </c>
      <c r="M806" s="7" t="str">
        <f>IF(OR(DATABASE!K806="",ISERROR(DATABASE!K806),DATABASE!K806=FALSE),"0",DATABASE!K806)&amp;","</f>
        <v>0.485000014305115,</v>
      </c>
      <c r="N806" s="7" t="str">
        <f>IF(OR(DATABASE!L806="",ISERROR(DATABASE!L806),DATABASE!L806=FALSE),"0",DATABASE!L806)&amp;","</f>
        <v>0.18529899418354,</v>
      </c>
      <c r="O806" s="7" t="str">
        <f>IF(OR(DATABASE!M806="",ISERROR(DATABASE!M806),DATABASE!M806=FALSE),"0",DATABASE!M806)&amp;","</f>
        <v>-0.43546,</v>
      </c>
      <c r="P806" s="7" t="str">
        <f>IF(OR(DATABASE!N806="",ISERROR(DATABASE!N806),DATABASE!N806=FALSE),"0",DATABASE!N806)&amp;","</f>
        <v>0.0051948,</v>
      </c>
      <c r="Q806" s="7" t="str">
        <f>IF(OR(DATABASE!O806="",ISERROR(DATABASE!O806),DATABASE!O806=FALSE),"0",DATABASE!O806)&amp;","</f>
        <v>0.0000009915,</v>
      </c>
      <c r="R806" s="7" t="str">
        <f>IF(OR(DATABASE!P806="",ISERROR(DATABASE!P806),DATABASE!P806=FALSE),"0",DATABASE!P806)&amp;","</f>
        <v>-0.0000000040936,</v>
      </c>
      <c r="S806" s="7" t="str">
        <f>IF(OR(DATABASE!Q806="",ISERROR(DATABASE!Q806),DATABASE!Q806=FALSE),"0",DATABASE!Q806)&amp;","</f>
        <v>0.00000000000132732,</v>
      </c>
      <c r="T806" s="7" t="str">
        <f>IF(OR(DATABASE!R806="",ISERROR(DATABASE!R806),DATABASE!R806=FALSE),"0",DATABASE!R806)&amp;","</f>
        <v>-128.24,</v>
      </c>
      <c r="U806" s="7" t="str">
        <f>IF(OR(DATABASE!S806="",ISERROR(DATABASE!S806),DATABASE!S806=FALSE),"0",DATABASE!S806)&amp;","</f>
        <v>0,</v>
      </c>
      <c r="V806" s="7" t="str">
        <f>IF(OR(DATABASE!T806="",ISERROR(DATABASE!T806),DATABASE!T806=FALSE),"0",DATABASE!T806)&amp;","</f>
        <v>-128.16803125,</v>
      </c>
      <c r="W806" s="7" t="str">
        <f>IF(OR(DATABASE!U806="",ISERROR(DATABASE!U806),DATABASE!U806=FALSE),"0",DATABASE!U806)&amp;","</f>
        <v>0.737977844238281,</v>
      </c>
      <c r="X806" s="7">
        <f>IF(OR(DATABASE!V806="",ISERROR(DATABASE!V806),DATABASE!V806=FALSE),"0",DATABASE!V806)</f>
        <v>8.2570150494575505E-5</v>
      </c>
      <c r="Y806" t="s">
        <v>5115</v>
      </c>
    </row>
    <row r="807" spans="2:25" x14ac:dyDescent="0.25">
      <c r="B807" t="s">
        <v>5116</v>
      </c>
      <c r="C807" s="8" t="str">
        <f>""""&amp;DATABASE!A807&amp;""","</f>
        <v>"2837-89-0",</v>
      </c>
      <c r="D807" s="8" t="str">
        <f>""""&amp;DATABASE!B807&amp;""","</f>
        <v>"2Cl1112FC2",</v>
      </c>
      <c r="E807" s="8" t="str">
        <f>""""&amp;DATABASE!C807&amp;""","</f>
        <v>"C2HClF4",</v>
      </c>
      <c r="F807" s="8" t="str">
        <f>""""&amp;DATABASE!D807&amp;""","</f>
        <v>"Misc",</v>
      </c>
      <c r="G807" s="8" t="str">
        <f>""""&amp;DATABASE!E807&amp;""","</f>
        <v>"CF3 HCClF ",</v>
      </c>
      <c r="H807" s="7" t="str">
        <f>IF(OR(DATABASE!F807="",ISERROR(DATABASE!F807),DATABASE!F807=FALSE),"0",DATABASE!F807)&amp;","</f>
        <v>136.475006103515,</v>
      </c>
      <c r="I807" s="7" t="str">
        <f>IF(OR(DATABASE!G807="",ISERROR(DATABASE!G807),DATABASE!G807=FALSE),"0",DATABASE!G807)&amp;","</f>
        <v>1.38703814232278,</v>
      </c>
      <c r="J807" s="7" t="str">
        <f>IF(OR(DATABASE!H807="",ISERROR(DATABASE!H807),DATABASE!H807=FALSE),"0",DATABASE!H807)&amp;","</f>
        <v>261.049011230468,</v>
      </c>
      <c r="K807" s="7" t="str">
        <f>IF(OR(DATABASE!I807="",ISERROR(DATABASE!I807),DATABASE!I807=FALSE),"0",DATABASE!I807)&amp;","</f>
        <v>395.648010253906,</v>
      </c>
      <c r="L807" s="7" t="str">
        <f>IF(OR(DATABASE!J807="",ISERROR(DATABASE!J807),DATABASE!J807=FALSE),"0",DATABASE!J807)&amp;","</f>
        <v>35.4,</v>
      </c>
      <c r="M807" s="7" t="str">
        <f>IF(OR(DATABASE!K807="",ISERROR(DATABASE!K807),DATABASE!K807=FALSE),"0",DATABASE!K807)&amp;","</f>
        <v>0.24600000679493,</v>
      </c>
      <c r="N807" s="7" t="str">
        <f>IF(OR(DATABASE!L807="",ISERROR(DATABASE!L807),DATABASE!L807=FALSE),"0",DATABASE!L807)&amp;","</f>
        <v>0.273528009653091,</v>
      </c>
      <c r="O807" s="7" t="str">
        <f>IF(OR(DATABASE!M807="",ISERROR(DATABASE!M807),DATABASE!M807=FALSE),"0",DATABASE!M807)&amp;","</f>
        <v>0.153696,</v>
      </c>
      <c r="P807" s="7" t="str">
        <f>IF(OR(DATABASE!N807="",ISERROR(DATABASE!N807),DATABASE!N807=FALSE),"0",DATABASE!N807)&amp;","</f>
        <v>0.00253104,</v>
      </c>
      <c r="Q807" s="7" t="str">
        <f>IF(OR(DATABASE!O807="",ISERROR(DATABASE!O807),DATABASE!O807=FALSE),"0",DATABASE!O807)&amp;","</f>
        <v>-0.000002287356,</v>
      </c>
      <c r="R807" s="7" t="str">
        <f>IF(OR(DATABASE!P807="",ISERROR(DATABASE!P807),DATABASE!P807=FALSE),"0",DATABASE!P807)&amp;","</f>
        <v>0.00000000089038,</v>
      </c>
      <c r="S807" s="7" t="str">
        <f>IF(OR(DATABASE!Q807="",ISERROR(DATABASE!Q807),DATABASE!Q807=FALSE),"0",DATABASE!Q807)&amp;","</f>
        <v>-0.000000000000088412,</v>
      </c>
      <c r="T807" s="7" t="str">
        <f>IF(OR(DATABASE!R807="",ISERROR(DATABASE!R807),DATABASE!R807=FALSE),"0",DATABASE!R807)&amp;","</f>
        <v>-924.7,</v>
      </c>
      <c r="U807" s="7" t="str">
        <f>IF(OR(DATABASE!S807="",ISERROR(DATABASE!S807),DATABASE!S807=FALSE),"0",DATABASE!S807)&amp;","</f>
        <v>-851.8,</v>
      </c>
      <c r="V807" s="7" t="str">
        <f>IF(OR(DATABASE!T807="",ISERROR(DATABASE!T807),DATABASE!T807=FALSE),"0",DATABASE!T807)&amp;","</f>
        <v>-924.7030625,</v>
      </c>
      <c r="W807" s="7" t="str">
        <f>IF(OR(DATABASE!U807="",ISERROR(DATABASE!U807),DATABASE!U807=FALSE),"0",DATABASE!U807)&amp;","</f>
        <v>0.240759735107422,</v>
      </c>
      <c r="X807" s="7">
        <f>IF(OR(DATABASE!V807="",ISERROR(DATABASE!V807),DATABASE!V807=FALSE),"0",DATABASE!V807)</f>
        <v>1.1480723507702351E-5</v>
      </c>
      <c r="Y807" t="s">
        <v>5115</v>
      </c>
    </row>
    <row r="808" spans="2:25" x14ac:dyDescent="0.25">
      <c r="B808" t="s">
        <v>5116</v>
      </c>
      <c r="C808" s="8" t="str">
        <f>""""&amp;DATABASE!A808&amp;""","</f>
        <v>"286012-97-3",</v>
      </c>
      <c r="D808" s="8" t="str">
        <f>""""&amp;DATABASE!B808&amp;""","</f>
        <v>"OCTYL ALCOHOL",</v>
      </c>
      <c r="E808" s="8" t="str">
        <f>""""&amp;DATABASE!C808&amp;""","</f>
        <v>"C8H180",</v>
      </c>
      <c r="F808" s="8" t="str">
        <f>""""&amp;DATABASE!D808&amp;""","</f>
        <v>"MISC",</v>
      </c>
      <c r="G808" s="8" t="str">
        <f>""""&amp;DATABASE!E808&amp;""","</f>
        <v>"",</v>
      </c>
      <c r="H808" s="7" t="str">
        <f>IF(OR(DATABASE!F808="",ISERROR(DATABASE!F808),DATABASE!F808=FALSE),"0",DATABASE!F808)&amp;","</f>
        <v>130.23,</v>
      </c>
      <c r="I808" s="7" t="str">
        <f>IF(OR(DATABASE!G808="",ISERROR(DATABASE!G808),DATABASE!G808=FALSE),"0",DATABASE!G808)&amp;","</f>
        <v>0.823,</v>
      </c>
      <c r="J808" s="7" t="str">
        <f>IF(OR(DATABASE!H808="",ISERROR(DATABASE!H808),DATABASE!H808=FALSE),"0",DATABASE!H808)&amp;","</f>
        <v>468.35,</v>
      </c>
      <c r="K808" s="7" t="str">
        <f>IF(OR(DATABASE!I808="",ISERROR(DATABASE!I808),DATABASE!I808=FALSE),"0",DATABASE!I808)&amp;","</f>
        <v>652.5,</v>
      </c>
      <c r="L808" s="7" t="str">
        <f>IF(OR(DATABASE!J808="",ISERROR(DATABASE!J808),DATABASE!J808=FALSE),"0",DATABASE!J808)&amp;","</f>
        <v>28.6,</v>
      </c>
      <c r="M808" s="7" t="str">
        <f>IF(OR(DATABASE!K808="",ISERROR(DATABASE!K808),DATABASE!K808=FALSE),"0",DATABASE!K808)&amp;","</f>
        <v>0.49,</v>
      </c>
      <c r="N808" s="7" t="str">
        <f>IF(OR(DATABASE!L808="",ISERROR(DATABASE!L808),DATABASE!L808=FALSE),"0",DATABASE!L808)&amp;","</f>
        <v>0.594,</v>
      </c>
      <c r="O808" s="7" t="str">
        <f>IF(OR(DATABASE!M808="",ISERROR(DATABASE!M808),DATABASE!M808=FALSE),"0",DATABASE!M808)&amp;","</f>
        <v>0.101328418951087,</v>
      </c>
      <c r="P808" s="7" t="str">
        <f>IF(OR(DATABASE!N808="",ISERROR(DATABASE!N808),DATABASE!N808=FALSE),"0",DATABASE!N808)&amp;","</f>
        <v>0.00556653612838824,</v>
      </c>
      <c r="Q808" s="7" t="str">
        <f>IF(OR(DATABASE!O808="",ISERROR(DATABASE!O808),DATABASE!O808=FALSE),"0",DATABASE!O808)&amp;","</f>
        <v>-2.12109345004991E-06,</v>
      </c>
      <c r="R808" s="7" t="str">
        <f>IF(OR(DATABASE!P808="",ISERROR(DATABASE!P808),DATABASE!P808=FALSE),"0",DATABASE!P808)&amp;","</f>
        <v>-4.48283805574752E-10,</v>
      </c>
      <c r="S808" s="7" t="str">
        <f>IF(OR(DATABASE!Q808="",ISERROR(DATABASE!Q808),DATABASE!Q808=FALSE),"0",DATABASE!Q808)&amp;","</f>
        <v>3.46916993012363E-13,</v>
      </c>
      <c r="T808" s="7" t="str">
        <f>IF(OR(DATABASE!R808="",ISERROR(DATABASE!R808),DATABASE!R808=FALSE),"0",DATABASE!R808)&amp;","</f>
        <v>-357.06,</v>
      </c>
      <c r="U808" s="7" t="str">
        <f>IF(OR(DATABASE!S808="",ISERROR(DATABASE!S808),DATABASE!S808=FALSE),"0",DATABASE!S808)&amp;","</f>
        <v>-117.36,</v>
      </c>
      <c r="V808" s="7" t="str">
        <f>IF(OR(DATABASE!T808="",ISERROR(DATABASE!T808),DATABASE!T808=FALSE),"0",DATABASE!T808)&amp;","</f>
        <v>-0.361387,</v>
      </c>
      <c r="W808" s="7" t="str">
        <f>IF(OR(DATABASE!U808="",ISERROR(DATABASE!U808),DATABASE!U808=FALSE),"0",DATABASE!U808)&amp;","</f>
        <v>0.798,</v>
      </c>
      <c r="X808" s="7">
        <f>IF(OR(DATABASE!V808="",ISERROR(DATABASE!V808),DATABASE!V808=FALSE),"0",DATABASE!V808)</f>
        <v>6.320000000000001E-8</v>
      </c>
      <c r="Y808" t="s">
        <v>5115</v>
      </c>
    </row>
    <row r="809" spans="2:25" x14ac:dyDescent="0.25">
      <c r="B809" t="s">
        <v>5116</v>
      </c>
      <c r="C809" s="8" t="str">
        <f>""""&amp;DATABASE!A809&amp;""","</f>
        <v>"2870-04-04",</v>
      </c>
      <c r="D809" s="8" t="str">
        <f>""""&amp;DATABASE!B809&amp;""","</f>
        <v>"2-ETHYL-m-XYLENE",</v>
      </c>
      <c r="E809" s="8" t="str">
        <f>""""&amp;DATABASE!C809&amp;""","</f>
        <v>"C10H14",</v>
      </c>
      <c r="F809" s="8" t="str">
        <f>""""&amp;DATABASE!D809&amp;""","</f>
        <v>"MISC",</v>
      </c>
      <c r="G809" s="8" t="str">
        <f>""""&amp;DATABASE!E809&amp;""","</f>
        <v>"",</v>
      </c>
      <c r="H809" s="7" t="str">
        <f>IF(OR(DATABASE!F809="",ISERROR(DATABASE!F809),DATABASE!F809=FALSE),"0",DATABASE!F809)&amp;","</f>
        <v>134.221,</v>
      </c>
      <c r="I809" s="7" t="str">
        <f>IF(OR(DATABASE!G809="",ISERROR(DATABASE!G809),DATABASE!G809=FALSE),"0",DATABASE!G809)&amp;","</f>
        <v>0.886,</v>
      </c>
      <c r="J809" s="7" t="str">
        <f>IF(OR(DATABASE!H809="",ISERROR(DATABASE!H809),DATABASE!H809=FALSE),"0",DATABASE!H809)&amp;","</f>
        <v>463.19,</v>
      </c>
      <c r="K809" s="7" t="str">
        <f>IF(OR(DATABASE!I809="",ISERROR(DATABASE!I809),DATABASE!I809=FALSE),"0",DATABASE!I809)&amp;","</f>
        <v>671,</v>
      </c>
      <c r="L809" s="7" t="str">
        <f>IF(OR(DATABASE!J809="",ISERROR(DATABASE!J809),DATABASE!J809=FALSE),"0",DATABASE!J809)&amp;","</f>
        <v>30.2,</v>
      </c>
      <c r="M809" s="7" t="str">
        <f>IF(OR(DATABASE!K809="",ISERROR(DATABASE!K809),DATABASE!K809=FALSE),"0",DATABASE!K809)&amp;","</f>
        <v>0.482,</v>
      </c>
      <c r="N809" s="7" t="str">
        <f>IF(OR(DATABASE!L809="",ISERROR(DATABASE!L809),DATABASE!L809=FALSE),"0",DATABASE!L809)&amp;","</f>
        <v>0.407,</v>
      </c>
      <c r="O809" s="7" t="str">
        <f>IF(OR(DATABASE!M809="",ISERROR(DATABASE!M809),DATABASE!M809=FALSE),"0",DATABASE!M809)&amp;","</f>
        <v>-0.244238978997325,</v>
      </c>
      <c r="P809" s="7" t="str">
        <f>IF(OR(DATABASE!N809="",ISERROR(DATABASE!N809),DATABASE!N809=FALSE),"0",DATABASE!N809)&amp;","</f>
        <v>0.0067447716825236,</v>
      </c>
      <c r="Q809" s="7" t="str">
        <f>IF(OR(DATABASE!O809="",ISERROR(DATABASE!O809),DATABASE!O809=FALSE),"0",DATABASE!O809)&amp;","</f>
        <v>-5.06008746768389E-06,</v>
      </c>
      <c r="R809" s="7" t="str">
        <f>IF(OR(DATABASE!P809="",ISERROR(DATABASE!P809),DATABASE!P809=FALSE),"0",DATABASE!P809)&amp;","</f>
        <v>2.00683946625342E-09,</v>
      </c>
      <c r="S809" s="7" t="str">
        <f>IF(OR(DATABASE!Q809="",ISERROR(DATABASE!Q809),DATABASE!Q809=FALSE),"0",DATABASE!Q809)&amp;","</f>
        <v>-3.40416179286401E-13,</v>
      </c>
      <c r="T809" s="7" t="str">
        <f>IF(OR(DATABASE!R809="",ISERROR(DATABASE!R809),DATABASE!R809=FALSE),"0",DATABASE!R809)&amp;","</f>
        <v>-26.23,</v>
      </c>
      <c r="U809" s="7" t="str">
        <f>IF(OR(DATABASE!S809="",ISERROR(DATABASE!S809),DATABASE!S809=FALSE),"0",DATABASE!S809)&amp;","</f>
        <v>137.9,</v>
      </c>
      <c r="V809" s="7" t="str">
        <f>IF(OR(DATABASE!T809="",ISERROR(DATABASE!T809),DATABASE!T809=FALSE),"0",DATABASE!T809)&amp;","</f>
        <v>-0.029292,</v>
      </c>
      <c r="W809" s="7" t="str">
        <f>IF(OR(DATABASE!U809="",ISERROR(DATABASE!U809),DATABASE!U809=FALSE),"0",DATABASE!U809)&amp;","</f>
        <v>0.545,</v>
      </c>
      <c r="X809" s="7">
        <f>IF(OR(DATABASE!V809="",ISERROR(DATABASE!V809),DATABASE!V809=FALSE),"0",DATABASE!V809)</f>
        <v>4.7199999999999999E-8</v>
      </c>
      <c r="Y809" t="s">
        <v>5115</v>
      </c>
    </row>
    <row r="810" spans="2:25" x14ac:dyDescent="0.25">
      <c r="B810" t="s">
        <v>5116</v>
      </c>
      <c r="C810" s="8" t="str">
        <f>""""&amp;DATABASE!A810&amp;""","</f>
        <v>"2870-04-4",</v>
      </c>
      <c r="D810" s="8" t="str">
        <f>""""&amp;DATABASE!B810&amp;""","</f>
        <v>"2EmXylene",</v>
      </c>
      <c r="E810" s="8" t="str">
        <f>""""&amp;DATABASE!C810&amp;""","</f>
        <v>"C10H14",</v>
      </c>
      <c r="F810" s="8" t="str">
        <f>""""&amp;DATABASE!D810&amp;""","</f>
        <v>"A",</v>
      </c>
      <c r="G810" s="8" t="str">
        <f>""""&amp;DATABASE!E810&amp;""","</f>
        <v>"(ACCH3)2 ACCH2 (ACH)3 CH3 ",</v>
      </c>
      <c r="H810" s="7" t="str">
        <f>IF(OR(DATABASE!F810="",ISERROR(DATABASE!F810),DATABASE!F810=FALSE),"0",DATABASE!F810)&amp;","</f>
        <v>134.220001220703,</v>
      </c>
      <c r="I810" s="7" t="str">
        <f>IF(OR(DATABASE!G810="",ISERROR(DATABASE!G810),DATABASE!G810=FALSE),"0",DATABASE!G810)&amp;","</f>
        <v>0.894757963673989,</v>
      </c>
      <c r="J810" s="7" t="str">
        <f>IF(OR(DATABASE!H810="",ISERROR(DATABASE!H810),DATABASE!H810=FALSE),"0",DATABASE!H810)&amp;","</f>
        <v>463.190002441406,</v>
      </c>
      <c r="K810" s="7" t="str">
        <f>IF(OR(DATABASE!I810="",ISERROR(DATABASE!I810),DATABASE!I810=FALSE),"0",DATABASE!I810)&amp;","</f>
        <v>671,</v>
      </c>
      <c r="L810" s="7" t="str">
        <f>IF(OR(DATABASE!J810="",ISERROR(DATABASE!J810),DATABASE!J810=FALSE),"0",DATABASE!J810)&amp;","</f>
        <v>30.2,</v>
      </c>
      <c r="M810" s="7" t="str">
        <f>IF(OR(DATABASE!K810="",ISERROR(DATABASE!K810),DATABASE!K810=FALSE),"0",DATABASE!K810)&amp;","</f>
        <v>0.481999009847641,</v>
      </c>
      <c r="N810" s="7" t="str">
        <f>IF(OR(DATABASE!L810="",ISERROR(DATABASE!L810),DATABASE!L810=FALSE),"0",DATABASE!L810)&amp;","</f>
        <v>0.406601011753082,</v>
      </c>
      <c r="O810" s="7" t="str">
        <f>IF(OR(DATABASE!M810="",ISERROR(DATABASE!M810),DATABASE!M810=FALSE),"0",DATABASE!M810)&amp;","</f>
        <v>-0.262112,</v>
      </c>
      <c r="P810" s="7" t="str">
        <f>IF(OR(DATABASE!N810="",ISERROR(DATABASE!N810),DATABASE!N810=FALSE),"0",DATABASE!N810)&amp;","</f>
        <v>0.0068611,</v>
      </c>
      <c r="Q810" s="7" t="str">
        <f>IF(OR(DATABASE!O810="",ISERROR(DATABASE!O810),DATABASE!O810=FALSE),"0",DATABASE!O810)&amp;","</f>
        <v>-0.00000531711,</v>
      </c>
      <c r="R810" s="7" t="str">
        <f>IF(OR(DATABASE!P810="",ISERROR(DATABASE!P810),DATABASE!P810=FALSE),"0",DATABASE!P810)&amp;","</f>
        <v>0.000000002238332,</v>
      </c>
      <c r="S810" s="7" t="str">
        <f>IF(OR(DATABASE!Q810="",ISERROR(DATABASE!Q810),DATABASE!Q810=FALSE),"0",DATABASE!Q810)&amp;","</f>
        <v>-0.000000000000330484,</v>
      </c>
      <c r="T810" s="7" t="str">
        <f>IF(OR(DATABASE!R810="",ISERROR(DATABASE!R810),DATABASE!R810=FALSE),"0",DATABASE!R810)&amp;","</f>
        <v>-26.23,</v>
      </c>
      <c r="U810" s="7" t="str">
        <f>IF(OR(DATABASE!S810="",ISERROR(DATABASE!S810),DATABASE!S810=FALSE),"0",DATABASE!S810)&amp;","</f>
        <v>0,</v>
      </c>
      <c r="V810" s="7" t="str">
        <f>IF(OR(DATABASE!T810="",ISERROR(DATABASE!T810),DATABASE!T810=FALSE),"0",DATABASE!T810)&amp;","</f>
        <v>-25.628265625,</v>
      </c>
      <c r="W810" s="7" t="str">
        <f>IF(OR(DATABASE!U810="",ISERROR(DATABASE!U810),DATABASE!U810=FALSE),"0",DATABASE!U810)&amp;","</f>
        <v>0.531976928710937,</v>
      </c>
      <c r="X810" s="7">
        <f>IF(OR(DATABASE!V810="",ISERROR(DATABASE!V810),DATABASE!V810=FALSE),"0",DATABASE!V810)</f>
        <v>5.5339872837066648E-5</v>
      </c>
      <c r="Y810" t="s">
        <v>5115</v>
      </c>
    </row>
    <row r="811" spans="2:25" x14ac:dyDescent="0.25">
      <c r="B811" t="s">
        <v>5116</v>
      </c>
      <c r="C811" s="8" t="str">
        <f>""""&amp;DATABASE!A811&amp;""","</f>
        <v>"287-23-0",</v>
      </c>
      <c r="D811" s="8" t="str">
        <f>""""&amp;DATABASE!B811&amp;""","</f>
        <v>"Cyclobutane",</v>
      </c>
      <c r="E811" s="8" t="str">
        <f>""""&amp;DATABASE!C811&amp;""","</f>
        <v>"C4H8",</v>
      </c>
      <c r="F811" s="8" t="str">
        <f>""""&amp;DATABASE!D811&amp;""","</f>
        <v>"N",</v>
      </c>
      <c r="G811" s="8" t="str">
        <f>""""&amp;DATABASE!E811&amp;""","</f>
        <v>"(CH2)4 ",</v>
      </c>
      <c r="H811" s="7" t="str">
        <f>IF(OR(DATABASE!F811="",ISERROR(DATABASE!F811),DATABASE!F811=FALSE),"0",DATABASE!F811)&amp;","</f>
        <v>56.1077003479003,</v>
      </c>
      <c r="I811" s="7" t="str">
        <f>IF(OR(DATABASE!G811="",ISERROR(DATABASE!G811),DATABASE!G811=FALSE),"0",DATABASE!G811)&amp;","</f>
        <v>0.699042205867683,</v>
      </c>
      <c r="J811" s="7" t="str">
        <f>IF(OR(DATABASE!H811="",ISERROR(DATABASE!H811),DATABASE!H811=FALSE),"0",DATABASE!H811)&amp;","</f>
        <v>285.661010742187,</v>
      </c>
      <c r="K811" s="7" t="str">
        <f>IF(OR(DATABASE!I811="",ISERROR(DATABASE!I811),DATABASE!I811=FALSE),"0",DATABASE!I811)&amp;","</f>
        <v>459.927001953125,</v>
      </c>
      <c r="L811" s="7" t="str">
        <f>IF(OR(DATABASE!J811="",ISERROR(DATABASE!J811),DATABASE!J811=FALSE),"0",DATABASE!J811)&amp;","</f>
        <v>49.8489013671875,</v>
      </c>
      <c r="M811" s="7" t="str">
        <f>IF(OR(DATABASE!K811="",ISERROR(DATABASE!K811),DATABASE!K811=FALSE),"0",DATABASE!K811)&amp;","</f>
        <v>0.210130006074905,</v>
      </c>
      <c r="N811" s="7" t="str">
        <f>IF(OR(DATABASE!L811="",ISERROR(DATABASE!L811),DATABASE!L811=FALSE),"0",DATABASE!L811)&amp;","</f>
        <v>0.180950000882149,</v>
      </c>
      <c r="O811" s="7" t="str">
        <f>IF(OR(DATABASE!M811="",ISERROR(DATABASE!M811),DATABASE!M811=FALSE),"0",DATABASE!M811)&amp;","</f>
        <v>-0.895568,</v>
      </c>
      <c r="P811" s="7" t="str">
        <f>IF(OR(DATABASE!N811="",ISERROR(DATABASE!N811),DATABASE!N811=FALSE),"0",DATABASE!N811)&amp;","</f>
        <v>0.0089542,</v>
      </c>
      <c r="Q811" s="7" t="str">
        <f>IF(OR(DATABASE!O811="",ISERROR(DATABASE!O811),DATABASE!O811=FALSE),"0",DATABASE!O811)&amp;","</f>
        <v>-0.00000634131,</v>
      </c>
      <c r="R811" s="7" t="str">
        <f>IF(OR(DATABASE!P811="",ISERROR(DATABASE!P811),DATABASE!P811=FALSE),"0",DATABASE!P811)&amp;","</f>
        <v>0.000000001866036,</v>
      </c>
      <c r="S811" s="7" t="str">
        <f>IF(OR(DATABASE!Q811="",ISERROR(DATABASE!Q811),DATABASE!Q811=FALSE),"0",DATABASE!Q811)&amp;","</f>
        <v>-1.676552E-22,</v>
      </c>
      <c r="T811" s="7" t="str">
        <f>IF(OR(DATABASE!R811="",ISERROR(DATABASE!R811),DATABASE!R811=FALSE),"0",DATABASE!R811)&amp;","</f>
        <v>26.669,</v>
      </c>
      <c r="U811" s="7" t="str">
        <f>IF(OR(DATABASE!S811="",ISERROR(DATABASE!S811),DATABASE!S811=FALSE),"0",DATABASE!S811)&amp;","</f>
        <v>112.2,</v>
      </c>
      <c r="V811" s="7" t="str">
        <f>IF(OR(DATABASE!T811="",ISERROR(DATABASE!T811),DATABASE!T811=FALSE),"0",DATABASE!T811)&amp;","</f>
        <v>24.216,</v>
      </c>
      <c r="W811" s="7" t="str">
        <f>IF(OR(DATABASE!U811="",ISERROR(DATABASE!U811),DATABASE!U811=FALSE),"0",DATABASE!U811)&amp;","</f>
        <v>0.276769012451172,</v>
      </c>
      <c r="X811" s="7">
        <f>IF(OR(DATABASE!V811="",ISERROR(DATABASE!V811),DATABASE!V811=FALSE),"0",DATABASE!V811)</f>
        <v>3.356980159878731E-5</v>
      </c>
      <c r="Y811" t="s">
        <v>5115</v>
      </c>
    </row>
    <row r="812" spans="2:25" x14ac:dyDescent="0.25">
      <c r="B812" t="s">
        <v>5116</v>
      </c>
      <c r="C812" s="8" t="str">
        <f>""""&amp;DATABASE!A812&amp;""","</f>
        <v>"287-27-4",</v>
      </c>
      <c r="D812" s="8" t="str">
        <f>""""&amp;DATABASE!B812&amp;""","</f>
        <v>"TriC1=Sulfid",</v>
      </c>
      <c r="E812" s="8" t="str">
        <f>""""&amp;DATABASE!C812&amp;""","</f>
        <v>"C3H6S",</v>
      </c>
      <c r="F812" s="8" t="str">
        <f>""""&amp;DATABASE!D812&amp;""","</f>
        <v>"Misc",</v>
      </c>
      <c r="G812" s="8" t="str">
        <f>""""&amp;DATABASE!E812&amp;""","</f>
        <v>"CH2S (CH2)2 ",</v>
      </c>
      <c r="H812" s="7" t="str">
        <f>IF(OR(DATABASE!F812="",ISERROR(DATABASE!F812),DATABASE!F812=FALSE),"0",DATABASE!F812)&amp;","</f>
        <v>74.1465988159179,</v>
      </c>
      <c r="I812" s="7" t="str">
        <f>IF(OR(DATABASE!G812="",ISERROR(DATABASE!G812),DATABASE!G812=FALSE),"0",DATABASE!G812)&amp;","</f>
        <v>1.02608793763331,</v>
      </c>
      <c r="J812" s="7" t="str">
        <f>IF(OR(DATABASE!H812="",ISERROR(DATABASE!H812),DATABASE!H812=FALSE),"0",DATABASE!H812)&amp;","</f>
        <v>368.119995117187,</v>
      </c>
      <c r="K812" s="7" t="str">
        <f>IF(OR(DATABASE!I812="",ISERROR(DATABASE!I812),DATABASE!I812=FALSE),"0",DATABASE!I812)&amp;","</f>
        <v>602,</v>
      </c>
      <c r="L812" s="7" t="str">
        <f>IF(OR(DATABASE!J812="",ISERROR(DATABASE!J812),DATABASE!J812=FALSE),"0",DATABASE!J812)&amp;","</f>
        <v>58.6,</v>
      </c>
      <c r="M812" s="7" t="str">
        <f>IF(OR(DATABASE!K812="",ISERROR(DATABASE!K812),DATABASE!K812=FALSE),"0",DATABASE!K812)&amp;","</f>
        <v>0.217999994754791,</v>
      </c>
      <c r="N812" s="7" t="str">
        <f>IF(OR(DATABASE!L812="",ISERROR(DATABASE!L812),DATABASE!L812=FALSE),"0",DATABASE!L812)&amp;","</f>
        <v>0.173144996166229,</v>
      </c>
      <c r="O812" s="7" t="str">
        <f>IF(OR(DATABASE!M812="",ISERROR(DATABASE!M812),DATABASE!M812=FALSE),"0",DATABASE!M812)&amp;","</f>
        <v>-0.26167,</v>
      </c>
      <c r="P812" s="7" t="str">
        <f>IF(OR(DATABASE!N812="",ISERROR(DATABASE!N812),DATABASE!N812=FALSE),"0",DATABASE!N812)&amp;","</f>
        <v>0.0046798,</v>
      </c>
      <c r="Q812" s="7" t="str">
        <f>IF(OR(DATABASE!O812="",ISERROR(DATABASE!O812),DATABASE!O812=FALSE),"0",DATABASE!O812)&amp;","</f>
        <v>-0.00000242094,</v>
      </c>
      <c r="R812" s="7" t="str">
        <f>IF(OR(DATABASE!P812="",ISERROR(DATABASE!P812),DATABASE!P812=FALSE),"0",DATABASE!P812)&amp;","</f>
        <v>0.000000000197316,</v>
      </c>
      <c r="S812" s="7" t="str">
        <f>IF(OR(DATABASE!Q812="",ISERROR(DATABASE!Q812),DATABASE!Q812=FALSE),"0",DATABASE!Q812)&amp;","</f>
        <v>0.000000000000133404,</v>
      </c>
      <c r="T812" s="7" t="str">
        <f>IF(OR(DATABASE!R812="",ISERROR(DATABASE!R812),DATABASE!R812=FALSE),"0",DATABASE!R812)&amp;","</f>
        <v>60.6,</v>
      </c>
      <c r="U812" s="7" t="str">
        <f>IF(OR(DATABASE!S812="",ISERROR(DATABASE!S812),DATABASE!S812=FALSE),"0",DATABASE!S812)&amp;","</f>
        <v>107.49,</v>
      </c>
      <c r="V812" s="7" t="str">
        <f>IF(OR(DATABASE!T812="",ISERROR(DATABASE!T812),DATABASE!T812=FALSE),"0",DATABASE!T812)&amp;","</f>
        <v>60.59044140625,</v>
      </c>
      <c r="W812" s="7" t="str">
        <f>IF(OR(DATABASE!U812="",ISERROR(DATABASE!U812),DATABASE!U812=FALSE),"0",DATABASE!U812)&amp;","</f>
        <v>0.145905746459961,</v>
      </c>
      <c r="X812" s="7">
        <f>IF(OR(DATABASE!V812="",ISERROR(DATABASE!V812),DATABASE!V812=FALSE),"0",DATABASE!V812)</f>
        <v>3.2710649073123933E-5</v>
      </c>
      <c r="Y812" t="s">
        <v>5115</v>
      </c>
    </row>
    <row r="813" spans="2:25" x14ac:dyDescent="0.25">
      <c r="B813" t="s">
        <v>5116</v>
      </c>
      <c r="C813" s="8" t="str">
        <f>""""&amp;DATABASE!A813&amp;""","</f>
        <v>"2876-53-1",</v>
      </c>
      <c r="D813" s="8" t="str">
        <f>""""&amp;DATABASE!B813&amp;""","</f>
        <v>"1nHxNaphthal",</v>
      </c>
      <c r="E813" s="8" t="str">
        <f>""""&amp;DATABASE!C813&amp;""","</f>
        <v>"C16H20",</v>
      </c>
      <c r="F813" s="8" t="str">
        <f>""""&amp;DATABASE!D813&amp;""","</f>
        <v>"AMR",</v>
      </c>
      <c r="G813" s="8" t="str">
        <f>""""&amp;DATABASE!E813&amp;""","</f>
        <v>"(CH2)4 CH3 (AC)2 (ACH)7 ACCH2 ",</v>
      </c>
      <c r="H813" s="7" t="str">
        <f>IF(OR(DATABASE!F813="",ISERROR(DATABASE!F813),DATABASE!F813=FALSE),"0",DATABASE!F813)&amp;","</f>
        <v>212.335006713867,</v>
      </c>
      <c r="I813" s="7" t="str">
        <f>IF(OR(DATABASE!G813="",ISERROR(DATABASE!G813),DATABASE!G813=FALSE),"0",DATABASE!G813)&amp;","</f>
        <v>0.954380351587207,</v>
      </c>
      <c r="J813" s="7" t="str">
        <f>IF(OR(DATABASE!H813="",ISERROR(DATABASE!H813),DATABASE!H813=FALSE),"0",DATABASE!H813)&amp;","</f>
        <v>595.150024414062,</v>
      </c>
      <c r="K813" s="7" t="str">
        <f>IF(OR(DATABASE!I813="",ISERROR(DATABASE!I813),DATABASE!I813=FALSE),"0",DATABASE!I813)&amp;","</f>
        <v>813,</v>
      </c>
      <c r="L813" s="7" t="str">
        <f>IF(OR(DATABASE!J813="",ISERROR(DATABASE!J813),DATABASE!J813=FALSE),"0",DATABASE!J813)&amp;","</f>
        <v>22.5,</v>
      </c>
      <c r="M813" s="7" t="str">
        <f>IF(OR(DATABASE!K813="",ISERROR(DATABASE!K813),DATABASE!K813=FALSE),"0",DATABASE!K813)&amp;","</f>
        <v>0.740998029708862,</v>
      </c>
      <c r="N813" s="7" t="str">
        <f>IF(OR(DATABASE!L813="",ISERROR(DATABASE!L813),DATABASE!L813=FALSE),"0",DATABASE!L813)&amp;","</f>
        <v>0.587382018566131,</v>
      </c>
      <c r="O813" s="7" t="str">
        <f>IF(OR(DATABASE!M813="",ISERROR(DATABASE!M813),DATABASE!M813=FALSE),"0",DATABASE!M813)&amp;","</f>
        <v>-0.39461,</v>
      </c>
      <c r="P813" s="7" t="str">
        <f>IF(OR(DATABASE!N813="",ISERROR(DATABASE!N813),DATABASE!N813=FALSE),"0",DATABASE!N813)&amp;","</f>
        <v>0.00719714,</v>
      </c>
      <c r="Q813" s="7" t="str">
        <f>IF(OR(DATABASE!O813="",ISERROR(DATABASE!O813),DATABASE!O813=FALSE),"0",DATABASE!O813)&amp;","</f>
        <v>-0.00000582069,</v>
      </c>
      <c r="R813" s="7" t="str">
        <f>IF(OR(DATABASE!P813="",ISERROR(DATABASE!P813),DATABASE!P813=FALSE),"0",DATABASE!P813)&amp;","</f>
        <v>0.000000002466796,</v>
      </c>
      <c r="S813" s="7" t="str">
        <f>IF(OR(DATABASE!Q813="",ISERROR(DATABASE!Q813),DATABASE!Q813=FALSE),"0",DATABASE!Q813)&amp;","</f>
        <v>-3.430192E-13,</v>
      </c>
      <c r="T813" s="7" t="str">
        <f>IF(OR(DATABASE!R813="",ISERROR(DATABASE!R813),DATABASE!R813=FALSE),"0",DATABASE!R813)&amp;","</f>
        <v>14.4,</v>
      </c>
      <c r="U813" s="7" t="str">
        <f>IF(OR(DATABASE!S813="",ISERROR(DATABASE!S813),DATABASE!S813=FALSE),"0",DATABASE!S813)&amp;","</f>
        <v>258.6,</v>
      </c>
      <c r="V813" s="7" t="str">
        <f>IF(OR(DATABASE!T813="",ISERROR(DATABASE!T813),DATABASE!T813=FALSE),"0",DATABASE!T813)&amp;","</f>
        <v>14.6569189453125,</v>
      </c>
      <c r="W813" s="7" t="str">
        <f>IF(OR(DATABASE!U813="",ISERROR(DATABASE!U813),DATABASE!U813=FALSE),"0",DATABASE!U813)&amp;","</f>
        <v>0.795960388183594,</v>
      </c>
      <c r="X813" s="7">
        <f>IF(OR(DATABASE!V813="",ISERROR(DATABASE!V813),DATABASE!V813=FALSE),"0",DATABASE!V813)</f>
        <v>7.4533030390739444E-5</v>
      </c>
      <c r="Y813" t="s">
        <v>5115</v>
      </c>
    </row>
    <row r="814" spans="2:25" x14ac:dyDescent="0.25">
      <c r="B814" t="s">
        <v>5116</v>
      </c>
      <c r="C814" s="8" t="str">
        <f>""""&amp;DATABASE!A814&amp;""","</f>
        <v>"287-92-3",</v>
      </c>
      <c r="D814" s="8" t="str">
        <f>""""&amp;DATABASE!B814&amp;""","</f>
        <v>"Cyclopentane",</v>
      </c>
      <c r="E814" s="8" t="str">
        <f>""""&amp;DATABASE!C814&amp;""","</f>
        <v>"C5H10",</v>
      </c>
      <c r="F814" s="8" t="str">
        <f>""""&amp;DATABASE!D814&amp;""","</f>
        <v>"N",</v>
      </c>
      <c r="G814" s="8" t="str">
        <f>""""&amp;DATABASE!E814&amp;""","</f>
        <v>"(CH2)5 ",</v>
      </c>
      <c r="H814" s="7" t="str">
        <f>IF(OR(DATABASE!F814="",ISERROR(DATABASE!F814),DATABASE!F814=FALSE),"0",DATABASE!F814)&amp;","</f>
        <v>70.1350021362304,</v>
      </c>
      <c r="I814" s="7" t="str">
        <f>IF(OR(DATABASE!G814="",ISERROR(DATABASE!G814),DATABASE!G814=FALSE),"0",DATABASE!G814)&amp;","</f>
        <v>0.749570149235095,</v>
      </c>
      <c r="J814" s="7" t="str">
        <f>IF(OR(DATABASE!H814="",ISERROR(DATABASE!H814),DATABASE!H814=FALSE),"0",DATABASE!H814)&amp;","</f>
        <v>322.398010253906,</v>
      </c>
      <c r="K814" s="7" t="str">
        <f>IF(OR(DATABASE!I814="",ISERROR(DATABASE!I814),DATABASE!I814=FALSE),"0",DATABASE!I814)&amp;","</f>
        <v>511.600006103515,</v>
      </c>
      <c r="L814" s="7" t="str">
        <f>IF(OR(DATABASE!J814="",ISERROR(DATABASE!J814),DATABASE!J814=FALSE),"0",DATABASE!J814)&amp;","</f>
        <v>45.089501953125,</v>
      </c>
      <c r="M814" s="7" t="str">
        <f>IF(OR(DATABASE!K814="",ISERROR(DATABASE!K814),DATABASE!K814=FALSE),"0",DATABASE!K814)&amp;","</f>
        <v>0.259990006685257,</v>
      </c>
      <c r="N814" s="7" t="str">
        <f>IF(OR(DATABASE!L814="",ISERROR(DATABASE!L814),DATABASE!L814=FALSE),"0",DATABASE!L814)&amp;","</f>
        <v>0.19200000166893,</v>
      </c>
      <c r="O814" s="7" t="str">
        <f>IF(OR(DATABASE!M814="",ISERROR(DATABASE!M814),DATABASE!M814=FALSE),"0",DATABASE!M814)&amp;","</f>
        <v>-0.764518,</v>
      </c>
      <c r="P814" s="7" t="str">
        <f>IF(OR(DATABASE!N814="",ISERROR(DATABASE!N814),DATABASE!N814=FALSE),"0",DATABASE!N814)&amp;","</f>
        <v>0.0077365,</v>
      </c>
      <c r="Q814" s="7" t="str">
        <f>IF(OR(DATABASE!O814="",ISERROR(DATABASE!O814),DATABASE!O814=FALSE),"0",DATABASE!O814)&amp;","</f>
        <v>-0.00000432165,</v>
      </c>
      <c r="R814" s="7" t="str">
        <f>IF(OR(DATABASE!P814="",ISERROR(DATABASE!P814),DATABASE!P814=FALSE),"0",DATABASE!P814)&amp;","</f>
        <v>0.000000000924628,</v>
      </c>
      <c r="S814" s="7" t="str">
        <f>IF(OR(DATABASE!Q814="",ISERROR(DATABASE!Q814),DATABASE!Q814=FALSE),"0",DATABASE!Q814)&amp;","</f>
        <v>-3.304396E-22,</v>
      </c>
      <c r="T814" s="7" t="str">
        <f>IF(OR(DATABASE!R814="",ISERROR(DATABASE!R814),DATABASE!R814=FALSE),"0",DATABASE!R814)&amp;","</f>
        <v>-77.288,</v>
      </c>
      <c r="U814" s="7" t="str">
        <f>IF(OR(DATABASE!S814="",ISERROR(DATABASE!S814),DATABASE!S814=FALSE),"0",DATABASE!S814)&amp;","</f>
        <v>38.92,</v>
      </c>
      <c r="V814" s="7" t="str">
        <f>IF(OR(DATABASE!T814="",ISERROR(DATABASE!T814),DATABASE!T814=FALSE),"0",DATABASE!T814)&amp;","</f>
        <v>-80.495,</v>
      </c>
      <c r="W814" s="7" t="str">
        <f>IF(OR(DATABASE!U814="",ISERROR(DATABASE!U814),DATABASE!U814=FALSE),"0",DATABASE!U814)&amp;","</f>
        <v>0.384519012451172,</v>
      </c>
      <c r="X814" s="7">
        <f>IF(OR(DATABASE!V814="",ISERROR(DATABASE!V814),DATABASE!V814=FALSE),"0",DATABASE!V814)</f>
        <v>4.5171000063419341E-5</v>
      </c>
      <c r="Y814" t="s">
        <v>5115</v>
      </c>
    </row>
    <row r="815" spans="2:25" x14ac:dyDescent="0.25">
      <c r="B815" t="s">
        <v>5116</v>
      </c>
      <c r="C815" s="8" t="str">
        <f>""""&amp;DATABASE!A815&amp;""","</f>
        <v>"288-13-1",</v>
      </c>
      <c r="D815" s="8" t="str">
        <f>""""&amp;DATABASE!B815&amp;""","</f>
        <v>"Pyrazole",</v>
      </c>
      <c r="E815" s="8" t="str">
        <f>""""&amp;DATABASE!C815&amp;""","</f>
        <v>"C3H4N2",</v>
      </c>
      <c r="F815" s="8" t="str">
        <f>""""&amp;DATABASE!D815&amp;""","</f>
        <v>"Misc",</v>
      </c>
      <c r="G815" s="8" t="str">
        <f>""""&amp;DATABASE!E815&amp;""","</f>
        <v>"",</v>
      </c>
      <c r="H815" s="7" t="str">
        <f>IF(OR(DATABASE!F815="",ISERROR(DATABASE!F815),DATABASE!F815=FALSE),"0",DATABASE!F815)&amp;","</f>
        <v>68.0782012939453,</v>
      </c>
      <c r="I815" s="7" t="str">
        <f>IF(OR(DATABASE!G815="",ISERROR(DATABASE!G815),DATABASE!G815=FALSE),"0",DATABASE!G815)&amp;","</f>
        <v>1.07364113348942,</v>
      </c>
      <c r="J815" s="7" t="str">
        <f>IF(OR(DATABASE!H815="",ISERROR(DATABASE!H815),DATABASE!H815=FALSE),"0",DATABASE!H815)&amp;","</f>
        <v>460.149993896484,</v>
      </c>
      <c r="K815" s="7" t="str">
        <f>IF(OR(DATABASE!I815="",ISERROR(DATABASE!I815),DATABASE!I815=FALSE),"0",DATABASE!I815)&amp;","</f>
        <v>734,</v>
      </c>
      <c r="L815" s="7" t="str">
        <f>IF(OR(DATABASE!J815="",ISERROR(DATABASE!J815),DATABASE!J815=FALSE),"0",DATABASE!J815)&amp;","</f>
        <v>66,</v>
      </c>
      <c r="M815" s="7" t="str">
        <f>IF(OR(DATABASE!K815="",ISERROR(DATABASE!K815),DATABASE!K815=FALSE),"0",DATABASE!K815)&amp;","</f>
        <v>0.234999999403954,</v>
      </c>
      <c r="N815" s="7" t="str">
        <f>IF(OR(DATABASE!L815="",ISERROR(DATABASE!L815),DATABASE!L815=FALSE),"0",DATABASE!L815)&amp;","</f>
        <v>0.286808013916016,</v>
      </c>
      <c r="O815" s="7" t="str">
        <f>IF(OR(DATABASE!M815="",ISERROR(DATABASE!M815),DATABASE!M815=FALSE),"0",DATABASE!M815)&amp;","</f>
        <v>-0.021898,</v>
      </c>
      <c r="P815" s="7" t="str">
        <f>IF(OR(DATABASE!N815="",ISERROR(DATABASE!N815),DATABASE!N815=FALSE),"0",DATABASE!N815)&amp;","</f>
        <v>0.004978,</v>
      </c>
      <c r="Q815" s="7" t="str">
        <f>IF(OR(DATABASE!O815="",ISERROR(DATABASE!O815),DATABASE!O815=FALSE),"0",DATABASE!O815)&amp;","</f>
        <v>-0.0000041256,</v>
      </c>
      <c r="R815" s="7" t="str">
        <f>IF(OR(DATABASE!P815="",ISERROR(DATABASE!P815),DATABASE!P815=FALSE),"0",DATABASE!P815)&amp;","</f>
        <v>0.00000000182396,</v>
      </c>
      <c r="S815" s="7" t="str">
        <f>IF(OR(DATABASE!Q815="",ISERROR(DATABASE!Q815),DATABASE!Q815=FALSE),"0",DATABASE!Q815)&amp;","</f>
        <v>-0.000000000000269016,</v>
      </c>
      <c r="T815" s="7" t="str">
        <f>IF(OR(DATABASE!R815="",ISERROR(DATABASE!R815),DATABASE!R815=FALSE),"0",DATABASE!R815)&amp;","</f>
        <v>181.167,</v>
      </c>
      <c r="U815" s="7" t="str">
        <f>IF(OR(DATABASE!S815="",ISERROR(DATABASE!S815),DATABASE!S815=FALSE),"0",DATABASE!S815)&amp;","</f>
        <v>0,</v>
      </c>
      <c r="V815" s="7" t="str">
        <f>IF(OR(DATABASE!T815="",ISERROR(DATABASE!T815),DATABASE!T815=FALSE),"0",DATABASE!T815)&amp;","</f>
        <v>-32.767,</v>
      </c>
      <c r="W815" s="7" t="str">
        <f>IF(OR(DATABASE!U815="",ISERROR(DATABASE!U815),DATABASE!U815=FALSE),"0",DATABASE!U815)&amp;","</f>
        <v>-32.767,</v>
      </c>
      <c r="X815" s="7">
        <f>IF(OR(DATABASE!V815="",ISERROR(DATABASE!V815),DATABASE!V815=FALSE),"0",DATABASE!V815)</f>
        <v>-32.767000000000003</v>
      </c>
      <c r="Y815" t="s">
        <v>5115</v>
      </c>
    </row>
    <row r="816" spans="2:25" x14ac:dyDescent="0.25">
      <c r="B816" t="s">
        <v>5116</v>
      </c>
      <c r="C816" s="8" t="str">
        <f>""""&amp;DATABASE!A816&amp;""","</f>
        <v>"288-14-2",</v>
      </c>
      <c r="D816" s="8" t="str">
        <f>""""&amp;DATABASE!B816&amp;""","</f>
        <v>"1,2-oxazole (isoxazole)",</v>
      </c>
      <c r="E816" s="8" t="str">
        <f>""""&amp;DATABASE!C816&amp;""","</f>
        <v>"C3H3NO",</v>
      </c>
      <c r="F816" s="8" t="str">
        <f>""""&amp;DATABASE!D816&amp;""","</f>
        <v>"MISC",</v>
      </c>
      <c r="G816" s="8" t="str">
        <f>""""&amp;DATABASE!E816&amp;""","</f>
        <v>"",</v>
      </c>
      <c r="H816" s="7" t="str">
        <f>IF(OR(DATABASE!F816="",ISERROR(DATABASE!F816),DATABASE!F816=FALSE),"0",DATABASE!F816)&amp;","</f>
        <v>55.058,</v>
      </c>
      <c r="I816" s="7" t="str">
        <f>IF(OR(DATABASE!G816="",ISERROR(DATABASE!G816),DATABASE!G816=FALSE),"0",DATABASE!G816)&amp;","</f>
        <v>0,</v>
      </c>
      <c r="J816" s="7" t="str">
        <f>IF(OR(DATABASE!H816="",ISERROR(DATABASE!H816),DATABASE!H816=FALSE),"0",DATABASE!H816)&amp;","</f>
        <v>590,</v>
      </c>
      <c r="K816" s="7" t="str">
        <f>IF(OR(DATABASE!I816="",ISERROR(DATABASE!I816),DATABASE!I816=FALSE),"0",DATABASE!I816)&amp;","</f>
        <v>61,</v>
      </c>
      <c r="L816" s="7" t="str">
        <f>IF(OR(DATABASE!J816="",ISERROR(DATABASE!J816),DATABASE!J816=FALSE),"0",DATABASE!J816)&amp;","</f>
        <v>190.94,</v>
      </c>
      <c r="M816" s="7" t="str">
        <f>IF(OR(DATABASE!K816="",ISERROR(DATABASE!K816),DATABASE!K816=FALSE),"0",DATABASE!K816)&amp;","</f>
        <v>0.000237,</v>
      </c>
      <c r="N816" s="7" t="str">
        <f>IF(OR(DATABASE!L816="",ISERROR(DATABASE!L816),DATABASE!L816=FALSE),"0",DATABASE!L816)&amp;","</f>
        <v>0,</v>
      </c>
      <c r="O816" s="7" t="str">
        <f>IF(OR(DATABASE!M816="",ISERROR(DATABASE!M816),DATABASE!M816=FALSE),"0",DATABASE!M816)&amp;","</f>
        <v>0.590578190272077,</v>
      </c>
      <c r="P816" s="7" t="str">
        <f>IF(OR(DATABASE!N816="",ISERROR(DATABASE!N816),DATABASE!N816=FALSE),"0",DATABASE!N816)&amp;","</f>
        <v>-0.00146549765701624,</v>
      </c>
      <c r="Q816" s="7" t="str">
        <f>IF(OR(DATABASE!O816="",ISERROR(DATABASE!O816),DATABASE!O816=FALSE),"0",DATABASE!O816)&amp;","</f>
        <v>1.56742562388754E-05,</v>
      </c>
      <c r="R816" s="7" t="str">
        <f>IF(OR(DATABASE!P816="",ISERROR(DATABASE!P816),DATABASE!P816=FALSE),"0",DATABASE!P816)&amp;","</f>
        <v>-2.03433121435577E-08,</v>
      </c>
      <c r="S816" s="7" t="str">
        <f>IF(OR(DATABASE!Q816="",ISERROR(DATABASE!Q816),DATABASE!Q816=FALSE),"0",DATABASE!Q816)&amp;","</f>
        <v>8.09232554760435E-12,</v>
      </c>
      <c r="T816" s="7" t="str">
        <f>IF(OR(DATABASE!R816="",ISERROR(DATABASE!R816),DATABASE!R816=FALSE),"0",DATABASE!R816)&amp;","</f>
        <v>82.02,</v>
      </c>
      <c r="U816" s="7" t="str">
        <f>IF(OR(DATABASE!S816="",ISERROR(DATABASE!S816),DATABASE!S816=FALSE),"0",DATABASE!S816)&amp;","</f>
        <v>37.17,</v>
      </c>
      <c r="V816" s="7" t="str">
        <f>IF(OR(DATABASE!T816="",ISERROR(DATABASE!T816),DATABASE!T816=FALSE),"0",DATABASE!T816)&amp;","</f>
        <v>0,</v>
      </c>
      <c r="W816" s="7" t="str">
        <f>IF(OR(DATABASE!U816="",ISERROR(DATABASE!U816),DATABASE!U816=FALSE),"0",DATABASE!U816)&amp;","</f>
        <v>0,</v>
      </c>
      <c r="X816" s="7" t="str">
        <f>IF(OR(DATABASE!V816="",ISERROR(DATABASE!V816),DATABASE!V816=FALSE),"0",DATABASE!V816)</f>
        <v>0</v>
      </c>
      <c r="Y816" t="s">
        <v>5115</v>
      </c>
    </row>
    <row r="817" spans="2:25" x14ac:dyDescent="0.25">
      <c r="B817" t="s">
        <v>5116</v>
      </c>
      <c r="C817" s="8" t="str">
        <f>""""&amp;DATABASE!A817&amp;""","</f>
        <v>"28823-41-8",</v>
      </c>
      <c r="D817" s="8" t="str">
        <f>""""&amp;DATABASE!B817&amp;""","</f>
        <v>"2M-24-C6==",</v>
      </c>
      <c r="E817" s="8" t="str">
        <f>""""&amp;DATABASE!C817&amp;""","</f>
        <v>"C7H12",</v>
      </c>
      <c r="F817" s="8" t="str">
        <f>""""&amp;DATABASE!D817&amp;""","</f>
        <v>"OD",</v>
      </c>
      <c r="G817" s="8" t="str">
        <f>""""&amp;DATABASE!E817&amp;""","</f>
        <v>"(CH3)3 CH=CH CH=C ",</v>
      </c>
      <c r="H817" s="7" t="str">
        <f>IF(OR(DATABASE!F817="",ISERROR(DATABASE!F817),DATABASE!F817=FALSE),"0",DATABASE!F817)&amp;","</f>
        <v>96.1725006103515,</v>
      </c>
      <c r="I817" s="7" t="str">
        <f>IF(OR(DATABASE!G817="",ISERROR(DATABASE!G817),DATABASE!G817=FALSE),"0",DATABASE!G817)&amp;","</f>
        <v>0.748259911421143,</v>
      </c>
      <c r="J817" s="7" t="str">
        <f>IF(OR(DATABASE!H817="",ISERROR(DATABASE!H817),DATABASE!H817=FALSE),"0",DATABASE!H817)&amp;","</f>
        <v>384.648010253906,</v>
      </c>
      <c r="K817" s="7" t="str">
        <f>IF(OR(DATABASE!I817="",ISERROR(DATABASE!I817),DATABASE!I817=FALSE),"0",DATABASE!I817)&amp;","</f>
        <v>582.039001464843,</v>
      </c>
      <c r="L817" s="7" t="str">
        <f>IF(OR(DATABASE!J817="",ISERROR(DATABASE!J817),DATABASE!J817=FALSE),"0",DATABASE!J817)&amp;","</f>
        <v>34.1426000976562,</v>
      </c>
      <c r="M817" s="7" t="str">
        <f>IF(OR(DATABASE!K817="",ISERROR(DATABASE!K817),DATABASE!K817=FALSE),"0",DATABASE!K817)&amp;","</f>
        <v>0.390190005302429,</v>
      </c>
      <c r="N817" s="7" t="str">
        <f>IF(OR(DATABASE!L817="",ISERROR(DATABASE!L817),DATABASE!L817=FALSE),"0",DATABASE!L817)&amp;","</f>
        <v>0.26690000295639,</v>
      </c>
      <c r="O817" s="7" t="str">
        <f>IF(OR(DATABASE!M817="",ISERROR(DATABASE!M817),DATABASE!M817=FALSE),"0",DATABASE!M817)&amp;","</f>
        <v>0.0101538,</v>
      </c>
      <c r="P817" s="7" t="str">
        <f>IF(OR(DATABASE!N817="",ISERROR(DATABASE!N817),DATABASE!N817=FALSE),"0",DATABASE!N817)&amp;","</f>
        <v>0.005694,</v>
      </c>
      <c r="Q817" s="7" t="str">
        <f>IF(OR(DATABASE!O817="",ISERROR(DATABASE!O817),DATABASE!O817=FALSE),"0",DATABASE!O817)&amp;","</f>
        <v>-0.000002078238,</v>
      </c>
      <c r="R817" s="7" t="str">
        <f>IF(OR(DATABASE!P817="",ISERROR(DATABASE!P817),DATABASE!P817=FALSE),"0",DATABASE!P817)&amp;","</f>
        <v>0,</v>
      </c>
      <c r="S817" s="7" t="str">
        <f>IF(OR(DATABASE!Q817="",ISERROR(DATABASE!Q817),DATABASE!Q817=FALSE),"0",DATABASE!Q817)&amp;","</f>
        <v>0,</v>
      </c>
      <c r="T817" s="7" t="str">
        <f>IF(OR(DATABASE!R817="",ISERROR(DATABASE!R817),DATABASE!R817=FALSE),"0",DATABASE!R817)&amp;","</f>
        <v>36.83999609375,</v>
      </c>
      <c r="U817" s="7" t="str">
        <f>IF(OR(DATABASE!S817="",ISERROR(DATABASE!S817),DATABASE!S817=FALSE),"0",DATABASE!S817)&amp;","</f>
        <v>0,</v>
      </c>
      <c r="V817" s="7" t="str">
        <f>IF(OR(DATABASE!T817="",ISERROR(DATABASE!T817),DATABASE!T817=FALSE),"0",DATABASE!T817)&amp;","</f>
        <v>36.29086328125,</v>
      </c>
      <c r="W817" s="7" t="str">
        <f>IF(OR(DATABASE!U817="",ISERROR(DATABASE!U817),DATABASE!U817=FALSE),"0",DATABASE!U817)&amp;","</f>
        <v>0.403271057128906,</v>
      </c>
      <c r="X817" s="7">
        <f>IF(OR(DATABASE!V817="",ISERROR(DATABASE!V817),DATABASE!V817=FALSE),"0",DATABASE!V817)</f>
        <v>3.8516581058502199E-5</v>
      </c>
      <c r="Y817" t="s">
        <v>5115</v>
      </c>
    </row>
    <row r="818" spans="2:25" x14ac:dyDescent="0.25">
      <c r="B818" t="s">
        <v>5116</v>
      </c>
      <c r="C818" s="8" t="str">
        <f>""""&amp;DATABASE!A818&amp;""","</f>
        <v>"2882-98-6",</v>
      </c>
      <c r="D818" s="8" t="str">
        <f>""""&amp;DATABASE!B818&amp;""","</f>
        <v>"n-Nonylcyclopentane",</v>
      </c>
      <c r="E818" s="8" t="str">
        <f>""""&amp;DATABASE!C818&amp;""","</f>
        <v>"C14H28",</v>
      </c>
      <c r="F818" s="8" t="str">
        <f>""""&amp;DATABASE!D818&amp;""","</f>
        <v>"MISC",</v>
      </c>
      <c r="G818" s="8" t="str">
        <f>""""&amp;DATABASE!E818&amp;""","</f>
        <v>"",</v>
      </c>
      <c r="H818" s="7" t="str">
        <f>IF(OR(DATABASE!F818="",ISERROR(DATABASE!F818),DATABASE!F818=FALSE),"0",DATABASE!F818)&amp;","</f>
        <v>196.375,</v>
      </c>
      <c r="I818" s="7" t="str">
        <f>IF(OR(DATABASE!G818="",ISERROR(DATABASE!G818),DATABASE!G818=FALSE),"0",DATABASE!G818)&amp;","</f>
        <v>0.804,</v>
      </c>
      <c r="J818" s="7" t="str">
        <f>IF(OR(DATABASE!H818="",ISERROR(DATABASE!H818),DATABASE!H818=FALSE),"0",DATABASE!H818)&amp;","</f>
        <v>535.26,</v>
      </c>
      <c r="K818" s="7" t="str">
        <f>IF(OR(DATABASE!I818="",ISERROR(DATABASE!I818),DATABASE!I818=FALSE),"0",DATABASE!I818)&amp;","</f>
        <v>716.95,</v>
      </c>
      <c r="L818" s="7" t="str">
        <f>IF(OR(DATABASE!J818="",ISERROR(DATABASE!J818),DATABASE!J818=FALSE),"0",DATABASE!J818)&amp;","</f>
        <v>17.62,</v>
      </c>
      <c r="M818" s="7" t="str">
        <f>IF(OR(DATABASE!K818="",ISERROR(DATABASE!K818),DATABASE!K818=FALSE),"0",DATABASE!K818)&amp;","</f>
        <v>0.7605,</v>
      </c>
      <c r="N818" s="7" t="str">
        <f>IF(OR(DATABASE!L818="",ISERROR(DATABASE!L818),DATABASE!L818=FALSE),"0",DATABASE!L818)&amp;","</f>
        <v>0.566,</v>
      </c>
      <c r="O818" s="7" t="str">
        <f>IF(OR(DATABASE!M818="",ISERROR(DATABASE!M818),DATABASE!M818=FALSE),"0",DATABASE!M818)&amp;","</f>
        <v>-0.366294080203692,</v>
      </c>
      <c r="P818" s="7" t="str">
        <f>IF(OR(DATABASE!N818="",ISERROR(DATABASE!N818),DATABASE!N818=FALSE),"0",DATABASE!N818)&amp;","</f>
        <v>0.00752030553787396,</v>
      </c>
      <c r="Q818" s="7" t="str">
        <f>IF(OR(DATABASE!O818="",ISERROR(DATABASE!O818),DATABASE!O818=FALSE),"0",DATABASE!O818)&amp;","</f>
        <v>-4.73186505410567E-06,</v>
      </c>
      <c r="R818" s="7" t="str">
        <f>IF(OR(DATABASE!P818="",ISERROR(DATABASE!P818),DATABASE!P818=FALSE),"0",DATABASE!P818)&amp;","</f>
        <v>1.23233609166136E-09,</v>
      </c>
      <c r="S818" s="7" t="str">
        <f>IF(OR(DATABASE!Q818="",ISERROR(DATABASE!Q818),DATABASE!Q818=FALSE),"0",DATABASE!Q818)&amp;","</f>
        <v>0,</v>
      </c>
      <c r="T818" s="7" t="str">
        <f>IF(OR(DATABASE!R818="",ISERROR(DATABASE!R818),DATABASE!R818=FALSE),"0",DATABASE!R818)&amp;","</f>
        <v>-271.33,</v>
      </c>
      <c r="U818" s="7" t="str">
        <f>IF(OR(DATABASE!S818="",ISERROR(DATABASE!S818),DATABASE!S818=FALSE),"0",DATABASE!S818)&amp;","</f>
        <v>103.43,</v>
      </c>
      <c r="V818" s="7" t="str">
        <f>IF(OR(DATABASE!T818="",ISERROR(DATABASE!T818),DATABASE!T818=FALSE),"0",DATABASE!T818)&amp;","</f>
        <v>-0.27903,</v>
      </c>
      <c r="W818" s="7" t="str">
        <f>IF(OR(DATABASE!U818="",ISERROR(DATABASE!U818),DATABASE!U818=FALSE),"0",DATABASE!U818)&amp;","</f>
        <v>1.25,</v>
      </c>
      <c r="X818" s="7">
        <f>IF(OR(DATABASE!V818="",ISERROR(DATABASE!V818),DATABASE!V818=FALSE),"0",DATABASE!V818)</f>
        <v>9.6999999999999995E-8</v>
      </c>
      <c r="Y818" t="s">
        <v>5115</v>
      </c>
    </row>
    <row r="819" spans="2:25" x14ac:dyDescent="0.25">
      <c r="B819" t="s">
        <v>5116</v>
      </c>
      <c r="C819" s="8" t="str">
        <f>""""&amp;DATABASE!A819&amp;""","</f>
        <v>"2883-02-05",</v>
      </c>
      <c r="D819" s="8" t="str">
        <f>""""&amp;DATABASE!B819&amp;""","</f>
        <v>"1-CYCLOHEXYLNONANE",</v>
      </c>
      <c r="E819" s="8" t="str">
        <f>""""&amp;DATABASE!C819&amp;""","</f>
        <v>"C15H30",</v>
      </c>
      <c r="F819" s="8" t="str">
        <f>""""&amp;DATABASE!D819&amp;""","</f>
        <v>"MISC",</v>
      </c>
      <c r="G819" s="8" t="str">
        <f>""""&amp;DATABASE!E819&amp;""","</f>
        <v>"",</v>
      </c>
      <c r="H819" s="7" t="str">
        <f>IF(OR(DATABASE!F819="",ISERROR(DATABASE!F819),DATABASE!F819=FALSE),"0",DATABASE!F819)&amp;","</f>
        <v>210.402,</v>
      </c>
      <c r="I819" s="7" t="str">
        <f>IF(OR(DATABASE!G819="",ISERROR(DATABASE!G819),DATABASE!G819=FALSE),"0",DATABASE!G819)&amp;","</f>
        <v>0.813,</v>
      </c>
      <c r="J819" s="7" t="str">
        <f>IF(OR(DATABASE!H819="",ISERROR(DATABASE!H819),DATABASE!H819=FALSE),"0",DATABASE!H819)&amp;","</f>
        <v>554.66,</v>
      </c>
      <c r="K819" s="7" t="str">
        <f>IF(OR(DATABASE!I819="",ISERROR(DATABASE!I819),DATABASE!I819=FALSE),"0",DATABASE!I819)&amp;","</f>
        <v>737.79,</v>
      </c>
      <c r="L819" s="7" t="str">
        <f>IF(OR(DATABASE!J819="",ISERROR(DATABASE!J819),DATABASE!J819=FALSE),"0",DATABASE!J819)&amp;","</f>
        <v>16.62,</v>
      </c>
      <c r="M819" s="7" t="str">
        <f>IF(OR(DATABASE!K819="",ISERROR(DATABASE!K819),DATABASE!K819=FALSE),"0",DATABASE!K819)&amp;","</f>
        <v>0.8085,</v>
      </c>
      <c r="N819" s="7" t="str">
        <f>IF(OR(DATABASE!L819="",ISERROR(DATABASE!L819),DATABASE!L819=FALSE),"0",DATABASE!L819)&amp;","</f>
        <v>0.577,</v>
      </c>
      <c r="O819" s="7" t="str">
        <f>IF(OR(DATABASE!M819="",ISERROR(DATABASE!M819),DATABASE!M819=FALSE),"0",DATABASE!M819)&amp;","</f>
        <v>1.92013383903195,</v>
      </c>
      <c r="P819" s="7" t="str">
        <f>IF(OR(DATABASE!N819="",ISERROR(DATABASE!N819),DATABASE!N819=FALSE),"0",DATABASE!N819)&amp;","</f>
        <v>0.00739441640288591,</v>
      </c>
      <c r="Q819" s="7" t="str">
        <f>IF(OR(DATABASE!O819="",ISERROR(DATABASE!O819),DATABASE!O819=FALSE),"0",DATABASE!O819)&amp;","</f>
        <v>-4.2422125264969E-06,</v>
      </c>
      <c r="R819" s="7" t="str">
        <f>IF(OR(DATABASE!P819="",ISERROR(DATABASE!P819),DATABASE!P819=FALSE),"0",DATABASE!P819)&amp;","</f>
        <v>8.97852682008726E-10,</v>
      </c>
      <c r="S819" s="7" t="str">
        <f>IF(OR(DATABASE!Q819="",ISERROR(DATABASE!Q819),DATABASE!Q819=FALSE),"0",DATABASE!Q819)&amp;","</f>
        <v>0,</v>
      </c>
      <c r="T819" s="7" t="str">
        <f>IF(OR(DATABASE!R819="",ISERROR(DATABASE!R819),DATABASE!R819=FALSE),"0",DATABASE!R819)&amp;","</f>
        <v>-316.23,</v>
      </c>
      <c r="U819" s="7" t="str">
        <f>IF(OR(DATABASE!S819="",ISERROR(DATABASE!S819),DATABASE!S819=FALSE),"0",DATABASE!S819)&amp;","</f>
        <v>98.49,</v>
      </c>
      <c r="V819" s="7" t="str">
        <f>IF(OR(DATABASE!T819="",ISERROR(DATABASE!T819),DATABASE!T819=FALSE),"0",DATABASE!T819)&amp;","</f>
        <v>-0.32556,</v>
      </c>
      <c r="W819" s="7" t="str">
        <f>IF(OR(DATABASE!U819="",ISERROR(DATABASE!U819),DATABASE!U819=FALSE),"0",DATABASE!U819)&amp;","</f>
        <v>1.39,</v>
      </c>
      <c r="X819" s="7">
        <f>IF(OR(DATABASE!V819="",ISERROR(DATABASE!V819),DATABASE!V819=FALSE),"0",DATABASE!V819)</f>
        <v>9.2200000000000005E-8</v>
      </c>
      <c r="Y819" t="s">
        <v>5115</v>
      </c>
    </row>
    <row r="820" spans="2:25" x14ac:dyDescent="0.25">
      <c r="B820" t="s">
        <v>5116</v>
      </c>
      <c r="C820" s="8" t="str">
        <f>""""&amp;DATABASE!A820&amp;""","</f>
        <v>"2883-02-5",</v>
      </c>
      <c r="D820" s="8" t="str">
        <f>""""&amp;DATABASE!B820&amp;""","</f>
        <v>"n-Nonylcyclohexane",</v>
      </c>
      <c r="E820" s="8" t="str">
        <f>""""&amp;DATABASE!C820&amp;""","</f>
        <v>"",</v>
      </c>
      <c r="F820" s="8" t="str">
        <f>""""&amp;DATABASE!D820&amp;""","</f>
        <v>"MISC",</v>
      </c>
      <c r="G820" s="8" t="str">
        <f>""""&amp;DATABASE!E820&amp;""","</f>
        <v>"",</v>
      </c>
      <c r="H820" s="7" t="str">
        <f>IF(OR(DATABASE!F820="",ISERROR(DATABASE!F820),DATABASE!F820=FALSE),"0",DATABASE!F820)&amp;","</f>
        <v>210.4,</v>
      </c>
      <c r="I820" s="7" t="str">
        <f>IF(OR(DATABASE!G820="",ISERROR(DATABASE!G820),DATABASE!G820=FALSE),"0",DATABASE!G820)&amp;","</f>
        <v>0,</v>
      </c>
      <c r="J820" s="7" t="str">
        <f>IF(OR(DATABASE!H820="",ISERROR(DATABASE!H820),DATABASE!H820=FALSE),"0",DATABASE!H820)&amp;","</f>
        <v>0,</v>
      </c>
      <c r="K820" s="7" t="str">
        <f>IF(OR(DATABASE!I820="",ISERROR(DATABASE!I820),DATABASE!I820=FALSE),"0",DATABASE!I820)&amp;","</f>
        <v>0,</v>
      </c>
      <c r="L820" s="7" t="str">
        <f>IF(OR(DATABASE!J820="",ISERROR(DATABASE!J820),DATABASE!J820=FALSE),"0",DATABASE!J820)&amp;","</f>
        <v>0,</v>
      </c>
      <c r="M820" s="7" t="str">
        <f>IF(OR(DATABASE!K820="",ISERROR(DATABASE!K820),DATABASE!K820=FALSE),"0",DATABASE!K820)&amp;","</f>
        <v>0,</v>
      </c>
      <c r="N820" s="7" t="str">
        <f>IF(OR(DATABASE!L820="",ISERROR(DATABASE!L820),DATABASE!L820=FALSE),"0",DATABASE!L820)&amp;","</f>
        <v>0,</v>
      </c>
      <c r="O820" s="7" t="str">
        <f>IF(OR(DATABASE!M820="",ISERROR(DATABASE!M820),DATABASE!M820=FALSE),"0",DATABASE!M820)&amp;","</f>
        <v>0,</v>
      </c>
      <c r="P820" s="7" t="str">
        <f>IF(OR(DATABASE!N820="",ISERROR(DATABASE!N820),DATABASE!N820=FALSE),"0",DATABASE!N820)&amp;","</f>
        <v>0,</v>
      </c>
      <c r="Q820" s="7" t="str">
        <f>IF(OR(DATABASE!O820="",ISERROR(DATABASE!O820),DATABASE!O820=FALSE),"0",DATABASE!O820)&amp;","</f>
        <v>0,</v>
      </c>
      <c r="R820" s="7" t="str">
        <f>IF(OR(DATABASE!P820="",ISERROR(DATABASE!P820),DATABASE!P820=FALSE),"0",DATABASE!P820)&amp;","</f>
        <v>0,</v>
      </c>
      <c r="S820" s="7" t="str">
        <f>IF(OR(DATABASE!Q820="",ISERROR(DATABASE!Q820),DATABASE!Q820=FALSE),"0",DATABASE!Q820)&amp;","</f>
        <v>0,</v>
      </c>
      <c r="T820" s="7" t="str">
        <f>IF(OR(DATABASE!R820="",ISERROR(DATABASE!R820),DATABASE!R820=FALSE),"0",DATABASE!R820)&amp;","</f>
        <v>0,</v>
      </c>
      <c r="U820" s="7" t="str">
        <f>IF(OR(DATABASE!S820="",ISERROR(DATABASE!S820),DATABASE!S820=FALSE),"0",DATABASE!S820)&amp;","</f>
        <v>0,</v>
      </c>
      <c r="V820" s="7" t="str">
        <f>IF(OR(DATABASE!T820="",ISERROR(DATABASE!T820),DATABASE!T820=FALSE),"0",DATABASE!T820)&amp;","</f>
        <v>0,</v>
      </c>
      <c r="W820" s="7" t="str">
        <f>IF(OR(DATABASE!U820="",ISERROR(DATABASE!U820),DATABASE!U820=FALSE),"0",DATABASE!U820)&amp;","</f>
        <v>0,</v>
      </c>
      <c r="X820" s="7" t="str">
        <f>IF(OR(DATABASE!V820="",ISERROR(DATABASE!V820),DATABASE!V820=FALSE),"0",DATABASE!V820)</f>
        <v>0</v>
      </c>
      <c r="Y820" t="s">
        <v>5115</v>
      </c>
    </row>
    <row r="821" spans="2:25" x14ac:dyDescent="0.25">
      <c r="B821" t="s">
        <v>5116</v>
      </c>
      <c r="C821" s="8" t="str">
        <f>""""&amp;DATABASE!A821&amp;""","</f>
        <v>"288-42-6",</v>
      </c>
      <c r="D821" s="8" t="str">
        <f>""""&amp;DATABASE!B821&amp;""","</f>
        <v>"Oxazole",</v>
      </c>
      <c r="E821" s="8" t="str">
        <f>""""&amp;DATABASE!C821&amp;""","</f>
        <v>"C3H3NO",</v>
      </c>
      <c r="F821" s="8" t="str">
        <f>""""&amp;DATABASE!D821&amp;""","</f>
        <v>"MISC",</v>
      </c>
      <c r="G821" s="8" t="str">
        <f>""""&amp;DATABASE!E821&amp;""","</f>
        <v>"",</v>
      </c>
      <c r="H821" s="7" t="str">
        <f>IF(OR(DATABASE!F821="",ISERROR(DATABASE!F821),DATABASE!F821=FALSE),"0",DATABASE!F821)&amp;","</f>
        <v>69.063003540039,</v>
      </c>
      <c r="I821" s="7" t="str">
        <f>IF(OR(DATABASE!G821="",ISERROR(DATABASE!G821),DATABASE!G821=FALSE),"0",DATABASE!G821)&amp;","</f>
        <v>0.725537820645909,</v>
      </c>
      <c r="J821" s="7" t="str">
        <f>IF(OR(DATABASE!H821="",ISERROR(DATABASE!H821),DATABASE!H821=FALSE),"0",DATABASE!H821)&amp;","</f>
        <v>342.648010253906,</v>
      </c>
      <c r="K821" s="7" t="str">
        <f>IF(OR(DATABASE!I821="",ISERROR(DATABASE!I821),DATABASE!I821=FALSE),"0",DATABASE!I821)&amp;","</f>
        <v>552,</v>
      </c>
      <c r="L821" s="7" t="str">
        <f>IF(OR(DATABASE!J821="",ISERROR(DATABASE!J821),DATABASE!J821=FALSE),"0",DATABASE!J821)&amp;","</f>
        <v>63.2,</v>
      </c>
      <c r="M821" s="7" t="str">
        <f>IF(OR(DATABASE!K821="",ISERROR(DATABASE!K821),DATABASE!K821=FALSE),"0",DATABASE!K821)&amp;","</f>
        <v>0.237000003457069,</v>
      </c>
      <c r="N821" s="7" t="str">
        <f>IF(OR(DATABASE!L821="",ISERROR(DATABASE!L821),DATABASE!L821=FALSE),"0",DATABASE!L821)&amp;","</f>
        <v>0.233070001006126,</v>
      </c>
      <c r="O821" s="7" t="str">
        <f>IF(OR(DATABASE!M821="",ISERROR(DATABASE!M821),DATABASE!M821=FALSE),"0",DATABASE!M821)&amp;","</f>
        <v>0.17662,</v>
      </c>
      <c r="P821" s="7" t="str">
        <f>IF(OR(DATABASE!N821="",ISERROR(DATABASE!N821),DATABASE!N821=FALSE),"0",DATABASE!N821)&amp;","</f>
        <v>0.00219484,</v>
      </c>
      <c r="Q821" s="7" t="str">
        <f>IF(OR(DATABASE!O821="",ISERROR(DATABASE!O821),DATABASE!O821=FALSE),"0",DATABASE!O821)&amp;","</f>
        <v>0.000001767831,</v>
      </c>
      <c r="R821" s="7" t="str">
        <f>IF(OR(DATABASE!P821="",ISERROR(DATABASE!P821),DATABASE!P821=FALSE),"0",DATABASE!P821)&amp;","</f>
        <v>-0.000000003195532,</v>
      </c>
      <c r="S821" s="7" t="str">
        <f>IF(OR(DATABASE!Q821="",ISERROR(DATABASE!Q821),DATABASE!Q821=FALSE),"0",DATABASE!Q821)&amp;","</f>
        <v>0.000000000000904876,</v>
      </c>
      <c r="T821" s="7" t="str">
        <f>IF(OR(DATABASE!R821="",ISERROR(DATABASE!R821),DATABASE!R821=FALSE),"0",DATABASE!R821)&amp;","</f>
        <v>-15.5,</v>
      </c>
      <c r="U821" s="7" t="str">
        <f>IF(OR(DATABASE!S821="",ISERROR(DATABASE!S821),DATABASE!S821=FALSE),"0",DATABASE!S821)&amp;","</f>
        <v>26.4,</v>
      </c>
      <c r="V821" s="7" t="str">
        <f>IF(OR(DATABASE!T821="",ISERROR(DATABASE!T821),DATABASE!T821=FALSE),"0",DATABASE!T821)&amp;","</f>
        <v>-32.767,</v>
      </c>
      <c r="W821" s="7" t="str">
        <f>IF(OR(DATABASE!U821="",ISERROR(DATABASE!U821),DATABASE!U821=FALSE),"0",DATABASE!U821)&amp;","</f>
        <v>-32.767,</v>
      </c>
      <c r="X821" s="7">
        <f>IF(OR(DATABASE!V821="",ISERROR(DATABASE!V821),DATABASE!V821=FALSE),"0",DATABASE!V821)</f>
        <v>-32.767000000000003</v>
      </c>
      <c r="Y821" t="s">
        <v>5115</v>
      </c>
    </row>
    <row r="822" spans="2:25" x14ac:dyDescent="0.25">
      <c r="B822" t="s">
        <v>5116</v>
      </c>
      <c r="C822" s="8" t="str">
        <f>""""&amp;DATABASE!A822&amp;""","</f>
        <v>"288-47-1",</v>
      </c>
      <c r="D822" s="8" t="str">
        <f>""""&amp;DATABASE!B822&amp;""","</f>
        <v>"Thiazole",</v>
      </c>
      <c r="E822" s="8" t="str">
        <f>""""&amp;DATABASE!C822&amp;""","</f>
        <v>"C3H3NS",</v>
      </c>
      <c r="F822" s="8" t="str">
        <f>""""&amp;DATABASE!D822&amp;""","</f>
        <v>"MISC",</v>
      </c>
      <c r="G822" s="8" t="str">
        <f>""""&amp;DATABASE!E822&amp;""","</f>
        <v>"",</v>
      </c>
      <c r="H822" s="7" t="str">
        <f>IF(OR(DATABASE!F822="",ISERROR(DATABASE!F822),DATABASE!F822=FALSE),"0",DATABASE!F822)&amp;","</f>
        <v>85.1296005249023,</v>
      </c>
      <c r="I822" s="7" t="str">
        <f>IF(OR(DATABASE!G822="",ISERROR(DATABASE!G822),DATABASE!G822=FALSE),"0",DATABASE!G822)&amp;","</f>
        <v>1.20091533890336,</v>
      </c>
      <c r="J822" s="7" t="str">
        <f>IF(OR(DATABASE!H822="",ISERROR(DATABASE!H822),DATABASE!H822=FALSE),"0",DATABASE!H822)&amp;","</f>
        <v>389.950012207031,</v>
      </c>
      <c r="K822" s="7" t="str">
        <f>IF(OR(DATABASE!I822="",ISERROR(DATABASE!I822),DATABASE!I822=FALSE),"0",DATABASE!I822)&amp;","</f>
        <v>632.5,</v>
      </c>
      <c r="L822" s="7" t="str">
        <f>IF(OR(DATABASE!J822="",ISERROR(DATABASE!J822),DATABASE!J822=FALSE),"0",DATABASE!J822)&amp;","</f>
        <v>66.52,</v>
      </c>
      <c r="M822" s="7" t="str">
        <f>IF(OR(DATABASE!K822="",ISERROR(DATABASE!K822),DATABASE!K822=FALSE),"0",DATABASE!K822)&amp;","</f>
        <v>0.212500005960464,</v>
      </c>
      <c r="N822" s="7" t="str">
        <f>IF(OR(DATABASE!L822="",ISERROR(DATABASE!L822),DATABASE!L822=FALSE),"0",DATABASE!L822)&amp;","</f>
        <v>0.246500000357628,</v>
      </c>
      <c r="O822" s="7" t="str">
        <f>IF(OR(DATABASE!M822="",ISERROR(DATABASE!M822),DATABASE!M822=FALSE),"0",DATABASE!M822)&amp;","</f>
        <v>0.224481,</v>
      </c>
      <c r="P822" s="7" t="str">
        <f>IF(OR(DATABASE!N822="",ISERROR(DATABASE!N822),DATABASE!N822=FALSE),"0",DATABASE!N822)&amp;","</f>
        <v>0.00203418,</v>
      </c>
      <c r="Q822" s="7" t="str">
        <f>IF(OR(DATABASE!O822="",ISERROR(DATABASE!O822),DATABASE!O822=FALSE),"0",DATABASE!O822)&amp;","</f>
        <v>0.000000894165,</v>
      </c>
      <c r="R822" s="7" t="str">
        <f>IF(OR(DATABASE!P822="",ISERROR(DATABASE!P822),DATABASE!P822=FALSE),"0",DATABASE!P822)&amp;","</f>
        <v>-0.000000001113596,</v>
      </c>
      <c r="S822" s="7" t="str">
        <f>IF(OR(DATABASE!Q822="",ISERROR(DATABASE!Q822),DATABASE!Q822=FALSE),"0",DATABASE!Q822)&amp;","</f>
        <v>-4.86196E-22,</v>
      </c>
      <c r="T822" s="7" t="str">
        <f>IF(OR(DATABASE!R822="",ISERROR(DATABASE!R822),DATABASE!R822=FALSE),"0",DATABASE!R822)&amp;","</f>
        <v>100.889,</v>
      </c>
      <c r="U822" s="7" t="str">
        <f>IF(OR(DATABASE!S822="",ISERROR(DATABASE!S822),DATABASE!S822=FALSE),"0",DATABASE!S822)&amp;","</f>
        <v>0,</v>
      </c>
      <c r="V822" s="7" t="str">
        <f>IF(OR(DATABASE!T822="",ISERROR(DATABASE!T822),DATABASE!T822=FALSE),"0",DATABASE!T822)&amp;","</f>
        <v>99.5573125,</v>
      </c>
      <c r="W822" s="7" t="str">
        <f>IF(OR(DATABASE!U822="",ISERROR(DATABASE!U822),DATABASE!U822=FALSE),"0",DATABASE!U822)&amp;","</f>
        <v>0.139348022460937,</v>
      </c>
      <c r="X822" s="7">
        <f>IF(OR(DATABASE!V822="",ISERROR(DATABASE!V822),DATABASE!V822=FALSE),"0",DATABASE!V822)</f>
        <v>5.4681124165654186E-6</v>
      </c>
      <c r="Y822" t="s">
        <v>5115</v>
      </c>
    </row>
    <row r="823" spans="2:25" x14ac:dyDescent="0.25">
      <c r="B823" t="s">
        <v>5116</v>
      </c>
      <c r="C823" s="8" t="str">
        <f>""""&amp;DATABASE!A823&amp;""","</f>
        <v>"2885-00-9",</v>
      </c>
      <c r="D823" s="8" t="str">
        <f>""""&amp;DATABASE!B823&amp;""","</f>
        <v>"1OctadcThiol",</v>
      </c>
      <c r="E823" s="8" t="str">
        <f>""""&amp;DATABASE!C823&amp;""","</f>
        <v>"C18H38S",</v>
      </c>
      <c r="F823" s="8" t="str">
        <f>""""&amp;DATABASE!D823&amp;""","</f>
        <v>"MISC",</v>
      </c>
      <c r="G823" s="8" t="str">
        <f>""""&amp;DATABASE!E823&amp;""","</f>
        <v>"CH2SH CH3 (CH2)16 ",</v>
      </c>
      <c r="H823" s="7" t="str">
        <f>IF(OR(DATABASE!F823="",ISERROR(DATABASE!F823),DATABASE!F823=FALSE),"0",DATABASE!F823)&amp;","</f>
        <v>286.558013916015,</v>
      </c>
      <c r="I823" s="7" t="str">
        <f>IF(OR(DATABASE!G823="",ISERROR(DATABASE!G823),DATABASE!G823=FALSE),"0",DATABASE!G823)&amp;","</f>
        <v>0.850779132251997,</v>
      </c>
      <c r="J823" s="7" t="str">
        <f>IF(OR(DATABASE!H823="",ISERROR(DATABASE!H823),DATABASE!H823=FALSE),"0",DATABASE!H823)&amp;","</f>
        <v>633.200012207031,</v>
      </c>
      <c r="K823" s="7" t="str">
        <f>IF(OR(DATABASE!I823="",ISERROR(DATABASE!I823),DATABASE!I823=FALSE),"0",DATABASE!I823)&amp;","</f>
        <v>795.400024414062,</v>
      </c>
      <c r="L823" s="7" t="str">
        <f>IF(OR(DATABASE!J823="",ISERROR(DATABASE!J823),DATABASE!J823=FALSE),"0",DATABASE!J823)&amp;","</f>
        <v>11,</v>
      </c>
      <c r="M823" s="7" t="str">
        <f>IF(OR(DATABASE!K823="",ISERROR(DATABASE!K823),DATABASE!K823=FALSE),"0",DATABASE!K823)&amp;","</f>
        <v>1.09748005867004,</v>
      </c>
      <c r="N823" s="7" t="str">
        <f>IF(OR(DATABASE!L823="",ISERROR(DATABASE!L823),DATABASE!L823=FALSE),"0",DATABASE!L823)&amp;","</f>
        <v>0.797999024391174,</v>
      </c>
      <c r="O823" s="7" t="str">
        <f>IF(OR(DATABASE!M823="",ISERROR(DATABASE!M823),DATABASE!M823=FALSE),"0",DATABASE!M823)&amp;","</f>
        <v>0.00304997,</v>
      </c>
      <c r="P823" s="7" t="str">
        <f>IF(OR(DATABASE!N823="",ISERROR(DATABASE!N823),DATABASE!N823=FALSE),"0",DATABASE!N823)&amp;","</f>
        <v>0.00605248,</v>
      </c>
      <c r="Q823" s="7" t="str">
        <f>IF(OR(DATABASE!O823="",ISERROR(DATABASE!O823),DATABASE!O823=FALSE),"0",DATABASE!O823)&amp;","</f>
        <v>-0.00000334881,</v>
      </c>
      <c r="R823" s="7" t="str">
        <f>IF(OR(DATABASE!P823="",ISERROR(DATABASE!P823),DATABASE!P823=FALSE),"0",DATABASE!P823)&amp;","</f>
        <v>0.000000000732748,</v>
      </c>
      <c r="S823" s="7" t="str">
        <f>IF(OR(DATABASE!Q823="",ISERROR(DATABASE!Q823),DATABASE!Q823=FALSE),"0",DATABASE!Q823)&amp;","</f>
        <v>2.530416E-21,</v>
      </c>
      <c r="T823" s="7" t="str">
        <f>IF(OR(DATABASE!R823="",ISERROR(DATABASE!R823),DATABASE!R823=FALSE),"0",DATABASE!R823)&amp;","</f>
        <v>-376.3,</v>
      </c>
      <c r="U823" s="7" t="str">
        <f>IF(OR(DATABASE!S823="",ISERROR(DATABASE!S823),DATABASE!S823=FALSE),"0",DATABASE!S823)&amp;","</f>
        <v>128.74,</v>
      </c>
      <c r="V823" s="7" t="str">
        <f>IF(OR(DATABASE!T823="",ISERROR(DATABASE!T823),DATABASE!T823=FALSE),"0",DATABASE!T823)&amp;","</f>
        <v>-365.79,</v>
      </c>
      <c r="W823" s="7" t="str">
        <f>IF(OR(DATABASE!U823="",ISERROR(DATABASE!U823),DATABASE!U823=FALSE),"0",DATABASE!U823)&amp;","</f>
        <v>1.58990002441406,</v>
      </c>
      <c r="X823" s="7">
        <f>IF(OR(DATABASE!V823="",ISERROR(DATABASE!V823),DATABASE!V823=FALSE),"0",DATABASE!V823)</f>
        <v>2.2734700143337249E-4</v>
      </c>
      <c r="Y823" t="s">
        <v>5115</v>
      </c>
    </row>
    <row r="824" spans="2:25" x14ac:dyDescent="0.25">
      <c r="B824" t="s">
        <v>5116</v>
      </c>
      <c r="C824" s="8" t="str">
        <f>""""&amp;DATABASE!A824&amp;""","</f>
        <v>"289-80-5",</v>
      </c>
      <c r="D824" s="8" t="str">
        <f>""""&amp;DATABASE!B824&amp;""","</f>
        <v>"PyridAzine",</v>
      </c>
      <c r="E824" s="8" t="str">
        <f>""""&amp;DATABASE!C824&amp;""","</f>
        <v>"C4H4N2",</v>
      </c>
      <c r="F824" s="8" t="str">
        <f>""""&amp;DATABASE!D824&amp;""","</f>
        <v>"Misc",</v>
      </c>
      <c r="G824" s="8" t="str">
        <f>""""&amp;DATABASE!E824&amp;""","</f>
        <v>"",</v>
      </c>
      <c r="H824" s="7" t="str">
        <f>IF(OR(DATABASE!F824="",ISERROR(DATABASE!F824),DATABASE!F824=FALSE),"0",DATABASE!F824)&amp;","</f>
        <v>80.0892028808593,</v>
      </c>
      <c r="I824" s="7" t="str">
        <f>IF(OR(DATABASE!G824="",ISERROR(DATABASE!G824),DATABASE!G824=FALSE),"0",DATABASE!G824)&amp;","</f>
        <v>1.10821718958522,</v>
      </c>
      <c r="J824" s="7" t="str">
        <f>IF(OR(DATABASE!H824="",ISERROR(DATABASE!H824),DATABASE!H824=FALSE),"0",DATABASE!H824)&amp;","</f>
        <v>481.149993896484,</v>
      </c>
      <c r="K824" s="7" t="str">
        <f>IF(OR(DATABASE!I824="",ISERROR(DATABASE!I824),DATABASE!I824=FALSE),"0",DATABASE!I824)&amp;","</f>
        <v>774,</v>
      </c>
      <c r="L824" s="7" t="str">
        <f>IF(OR(DATABASE!J824="",ISERROR(DATABASE!J824),DATABASE!J824=FALSE),"0",DATABASE!J824)&amp;","</f>
        <v>54.9,</v>
      </c>
      <c r="M824" s="7" t="str">
        <f>IF(OR(DATABASE!K824="",ISERROR(DATABASE!K824),DATABASE!K824=FALSE),"0",DATABASE!K824)&amp;","</f>
        <v>0.273999989032745,</v>
      </c>
      <c r="N824" s="7" t="str">
        <f>IF(OR(DATABASE!L824="",ISERROR(DATABASE!L824),DATABASE!L824=FALSE),"0",DATABASE!L824)&amp;","</f>
        <v>0.203490003943443,</v>
      </c>
      <c r="O824" s="7" t="str">
        <f>IF(OR(DATABASE!M824="",ISERROR(DATABASE!M824),DATABASE!M824=FALSE),"0",DATABASE!M824)&amp;","</f>
        <v>-0.66565,</v>
      </c>
      <c r="P824" s="7" t="str">
        <f>IF(OR(DATABASE!N824="",ISERROR(DATABASE!N824),DATABASE!N824=FALSE),"0",DATABASE!N824)&amp;","</f>
        <v>0.0076724,</v>
      </c>
      <c r="Q824" s="7" t="str">
        <f>IF(OR(DATABASE!O824="",ISERROR(DATABASE!O824),DATABASE!O824=FALSE),"0",DATABASE!O824)&amp;","</f>
        <v>-0.0000081192,</v>
      </c>
      <c r="R824" s="7" t="str">
        <f>IF(OR(DATABASE!P824="",ISERROR(DATABASE!P824),DATABASE!P824=FALSE),"0",DATABASE!P824)&amp;","</f>
        <v>0.0000000043272,</v>
      </c>
      <c r="S824" s="7" t="str">
        <f>IF(OR(DATABASE!Q824="",ISERROR(DATABASE!Q824),DATABASE!Q824=FALSE),"0",DATABASE!Q824)&amp;","</f>
        <v>-0.00000000000072932,</v>
      </c>
      <c r="T824" s="7" t="str">
        <f>IF(OR(DATABASE!R824="",ISERROR(DATABASE!R824),DATABASE!R824=FALSE),"0",DATABASE!R824)&amp;","</f>
        <v>278.4,</v>
      </c>
      <c r="U824" s="7" t="str">
        <f>IF(OR(DATABASE!S824="",ISERROR(DATABASE!S824),DATABASE!S824=FALSE),"0",DATABASE!S824)&amp;","</f>
        <v>0,</v>
      </c>
      <c r="V824" s="7" t="str">
        <f>IF(OR(DATABASE!T824="",ISERROR(DATABASE!T824),DATABASE!T824=FALSE),"0",DATABASE!T824)&amp;","</f>
        <v>-32.767,</v>
      </c>
      <c r="W824" s="7" t="str">
        <f>IF(OR(DATABASE!U824="",ISERROR(DATABASE!U824),DATABASE!U824=FALSE),"0",DATABASE!U824)&amp;","</f>
        <v>-32.767,</v>
      </c>
      <c r="X824" s="7">
        <f>IF(OR(DATABASE!V824="",ISERROR(DATABASE!V824),DATABASE!V824=FALSE),"0",DATABASE!V824)</f>
        <v>-32.767000000000003</v>
      </c>
      <c r="Y824" t="s">
        <v>5115</v>
      </c>
    </row>
    <row r="825" spans="2:25" x14ac:dyDescent="0.25">
      <c r="B825" t="s">
        <v>5116</v>
      </c>
      <c r="C825" s="8" t="str">
        <f>""""&amp;DATABASE!A825&amp;""","</f>
        <v>"289-95-2",</v>
      </c>
      <c r="D825" s="8" t="str">
        <f>""""&amp;DATABASE!B825&amp;""","</f>
        <v>"Pyrimidine",</v>
      </c>
      <c r="E825" s="8" t="str">
        <f>""""&amp;DATABASE!C825&amp;""","</f>
        <v>"C4H4N2",</v>
      </c>
      <c r="F825" s="8" t="str">
        <f>""""&amp;DATABASE!D825&amp;""","</f>
        <v>"Misc",</v>
      </c>
      <c r="G825" s="8" t="str">
        <f>""""&amp;DATABASE!E825&amp;""","</f>
        <v>"",</v>
      </c>
      <c r="H825" s="7" t="str">
        <f>IF(OR(DATABASE!F825="",ISERROR(DATABASE!F825),DATABASE!F825=FALSE),"0",DATABASE!F825)&amp;","</f>
        <v>80.0892028808593,</v>
      </c>
      <c r="I825" s="7" t="str">
        <f>IF(OR(DATABASE!G825="",ISERROR(DATABASE!G825),DATABASE!G825=FALSE),"0",DATABASE!G825)&amp;","</f>
        <v>1.06996071353028,</v>
      </c>
      <c r="J825" s="7" t="str">
        <f>IF(OR(DATABASE!H825="",ISERROR(DATABASE!H825),DATABASE!H825=FALSE),"0",DATABASE!H825)&amp;","</f>
        <v>396.899993896484,</v>
      </c>
      <c r="K825" s="7" t="str">
        <f>IF(OR(DATABASE!I825="",ISERROR(DATABASE!I825),DATABASE!I825=FALSE),"0",DATABASE!I825)&amp;","</f>
        <v>638,</v>
      </c>
      <c r="L825" s="7" t="str">
        <f>IF(OR(DATABASE!J825="",ISERROR(DATABASE!J825),DATABASE!J825=FALSE),"0",DATABASE!J825)&amp;","</f>
        <v>54.9,</v>
      </c>
      <c r="M825" s="7" t="str">
        <f>IF(OR(DATABASE!K825="",ISERROR(DATABASE!K825),DATABASE!K825=FALSE),"0",DATABASE!K825)&amp;","</f>
        <v>0.273999989032745,</v>
      </c>
      <c r="N825" s="7" t="str">
        <f>IF(OR(DATABASE!L825="",ISERROR(DATABASE!L825),DATABASE!L825=FALSE),"0",DATABASE!L825)&amp;","</f>
        <v>0.210520997643471,</v>
      </c>
      <c r="O825" s="7" t="str">
        <f>IF(OR(DATABASE!M825="",ISERROR(DATABASE!M825),DATABASE!M825=FALSE),"0",DATABASE!M825)&amp;","</f>
        <v>-1.3952,</v>
      </c>
      <c r="P825" s="7" t="str">
        <f>IF(OR(DATABASE!N825="",ISERROR(DATABASE!N825),DATABASE!N825=FALSE),"0",DATABASE!N825)&amp;","</f>
        <v>0.010057,</v>
      </c>
      <c r="Q825" s="7" t="str">
        <f>IF(OR(DATABASE!O825="",ISERROR(DATABASE!O825),DATABASE!O825=FALSE),"0",DATABASE!O825)&amp;","</f>
        <v>-0.0000104019,</v>
      </c>
      <c r="R825" s="7" t="str">
        <f>IF(OR(DATABASE!P825="",ISERROR(DATABASE!P825),DATABASE!P825=FALSE),"0",DATABASE!P825)&amp;","</f>
        <v>0.0000000051452,</v>
      </c>
      <c r="S825" s="7" t="str">
        <f>IF(OR(DATABASE!Q825="",ISERROR(DATABASE!Q825),DATABASE!Q825=FALSE),"0",DATABASE!Q825)&amp;","</f>
        <v>-0.00000000000079288,</v>
      </c>
      <c r="T825" s="7" t="str">
        <f>IF(OR(DATABASE!R825="",ISERROR(DATABASE!R825),DATABASE!R825=FALSE),"0",DATABASE!R825)&amp;","</f>
        <v>195.7,</v>
      </c>
      <c r="U825" s="7" t="str">
        <f>IF(OR(DATABASE!S825="",ISERROR(DATABASE!S825),DATABASE!S825=FALSE),"0",DATABASE!S825)&amp;","</f>
        <v>0,</v>
      </c>
      <c r="V825" s="7" t="str">
        <f>IF(OR(DATABASE!T825="",ISERROR(DATABASE!T825),DATABASE!T825=FALSE),"0",DATABASE!T825)&amp;","</f>
        <v>193.955359375,</v>
      </c>
      <c r="W825" s="7" t="str">
        <f>IF(OR(DATABASE!U825="",ISERROR(DATABASE!U825),DATABASE!U825=FALSE),"0",DATABASE!U825)&amp;","</f>
        <v>0.196525863647461,</v>
      </c>
      <c r="X825" s="7">
        <f>IF(OR(DATABASE!V825="",ISERROR(DATABASE!V825),DATABASE!V825=FALSE),"0",DATABASE!V825)</f>
        <v>1.1817016638815402E-5</v>
      </c>
      <c r="Y825" t="s">
        <v>5115</v>
      </c>
    </row>
    <row r="826" spans="2:25" x14ac:dyDescent="0.25">
      <c r="B826" t="s">
        <v>5116</v>
      </c>
      <c r="C826" s="8" t="str">
        <f>""""&amp;DATABASE!A826&amp;""","</f>
        <v>"2902-96-7",</v>
      </c>
      <c r="D826" s="8" t="str">
        <f>""""&amp;DATABASE!B826&amp;""","</f>
        <v>"ISOPROPYL NITRATE",</v>
      </c>
      <c r="E826" s="8" t="str">
        <f>""""&amp;DATABASE!C826&amp;""","</f>
        <v>"C3H7N03",</v>
      </c>
      <c r="F826" s="8" t="str">
        <f>""""&amp;DATABASE!D826&amp;""","</f>
        <v>"MISC",</v>
      </c>
      <c r="G826" s="8" t="str">
        <f>""""&amp;DATABASE!E826&amp;""","</f>
        <v>"",</v>
      </c>
      <c r="H826" s="7" t="str">
        <f>IF(OR(DATABASE!F826="",ISERROR(DATABASE!F826),DATABASE!F826=FALSE),"0",DATABASE!F826)&amp;","</f>
        <v>105.093,</v>
      </c>
      <c r="I826" s="7" t="str">
        <f>IF(OR(DATABASE!G826="",ISERROR(DATABASE!G826),DATABASE!G826=FALSE),"0",DATABASE!G826)&amp;","</f>
        <v>0,</v>
      </c>
      <c r="J826" s="7" t="str">
        <f>IF(OR(DATABASE!H826="",ISERROR(DATABASE!H826),DATABASE!H826=FALSE),"0",DATABASE!H826)&amp;","</f>
        <v>373.66,</v>
      </c>
      <c r="K826" s="7" t="str">
        <f>IF(OR(DATABASE!I826="",ISERROR(DATABASE!I826),DATABASE!I826=FALSE),"0",DATABASE!I826)&amp;","</f>
        <v>0,</v>
      </c>
      <c r="L826" s="7" t="str">
        <f>IF(OR(DATABASE!J826="",ISERROR(DATABASE!J826),DATABASE!J826=FALSE),"0",DATABASE!J826)&amp;","</f>
        <v>0,</v>
      </c>
      <c r="M826" s="7" t="str">
        <f>IF(OR(DATABASE!K826="",ISERROR(DATABASE!K826),DATABASE!K826=FALSE),"0",DATABASE!K826)&amp;","</f>
        <v>0,</v>
      </c>
      <c r="N826" s="7" t="str">
        <f>IF(OR(DATABASE!L826="",ISERROR(DATABASE!L826),DATABASE!L826=FALSE),"0",DATABASE!L826)&amp;","</f>
        <v>0,</v>
      </c>
      <c r="O826" s="7" t="str">
        <f>IF(OR(DATABASE!M826="",ISERROR(DATABASE!M826),DATABASE!M826=FALSE),"0",DATABASE!M826)&amp;","</f>
        <v>-0.0188880325045436,</v>
      </c>
      <c r="P826" s="7" t="str">
        <f>IF(OR(DATABASE!N826="",ISERROR(DATABASE!N826),DATABASE!N826=FALSE),"0",DATABASE!N826)&amp;","</f>
        <v>0.00485113185464303,</v>
      </c>
      <c r="Q826" s="7" t="str">
        <f>IF(OR(DATABASE!O826="",ISERROR(DATABASE!O826),DATABASE!O826=FALSE),"0",DATABASE!O826)&amp;","</f>
        <v>-3.43676553148164E-06,</v>
      </c>
      <c r="R826" s="7" t="str">
        <f>IF(OR(DATABASE!P826="",ISERROR(DATABASE!P826),DATABASE!P826=FALSE),"0",DATABASE!P826)&amp;","</f>
        <v>9.63908157536658E-10,</v>
      </c>
      <c r="S826" s="7" t="str">
        <f>IF(OR(DATABASE!Q826="",ISERROR(DATABASE!Q826),DATABASE!Q826=FALSE),"0",DATABASE!Q826)&amp;","</f>
        <v>0,</v>
      </c>
      <c r="T826" s="7" t="str">
        <f>IF(OR(DATABASE!R826="",ISERROR(DATABASE!R826),DATABASE!R826=FALSE),"0",DATABASE!R826)&amp;","</f>
        <v>-191,</v>
      </c>
      <c r="U826" s="7" t="str">
        <f>IF(OR(DATABASE!S826="",ISERROR(DATABASE!S826),DATABASE!S826=FALSE),"0",DATABASE!S826)&amp;","</f>
        <v>-40.67,</v>
      </c>
      <c r="V826" s="7" t="str">
        <f>IF(OR(DATABASE!T826="",ISERROR(DATABASE!T826),DATABASE!T826=FALSE),"0",DATABASE!T826)&amp;","</f>
        <v>-0.194076,</v>
      </c>
      <c r="W826" s="7" t="str">
        <f>IF(OR(DATABASE!U826="",ISERROR(DATABASE!U826),DATABASE!U826=FALSE),"0",DATABASE!U826)&amp;","</f>
        <v>0.508,</v>
      </c>
      <c r="X826" s="7">
        <f>IF(OR(DATABASE!V826="",ISERROR(DATABASE!V826),DATABASE!V826=FALSE),"0",DATABASE!V826)</f>
        <v>1.88E-8</v>
      </c>
      <c r="Y826" t="s">
        <v>5115</v>
      </c>
    </row>
    <row r="827" spans="2:25" x14ac:dyDescent="0.25">
      <c r="B827" t="s">
        <v>5116</v>
      </c>
      <c r="C827" s="8" t="str">
        <f>""""&amp;DATABASE!A827&amp;""","</f>
        <v>"290-37-9",</v>
      </c>
      <c r="D827" s="8" t="str">
        <f>""""&amp;DATABASE!B827&amp;""","</f>
        <v>"Pyrazine",</v>
      </c>
      <c r="E827" s="8" t="str">
        <f>""""&amp;DATABASE!C827&amp;""","</f>
        <v>"C4H4N2",</v>
      </c>
      <c r="F827" s="8" t="str">
        <f>""""&amp;DATABASE!D827&amp;""","</f>
        <v>"Misc",</v>
      </c>
      <c r="G827" s="8" t="str">
        <f>""""&amp;DATABASE!E827&amp;""","</f>
        <v>"",</v>
      </c>
      <c r="H827" s="7" t="str">
        <f>IF(OR(DATABASE!F827="",ISERROR(DATABASE!F827),DATABASE!F827=FALSE),"0",DATABASE!F827)&amp;","</f>
        <v>80.0892028808593,</v>
      </c>
      <c r="I827" s="7" t="str">
        <f>IF(OR(DATABASE!G827="",ISERROR(DATABASE!G827),DATABASE!G827=FALSE),"0",DATABASE!G827)&amp;","</f>
        <v>1.08041133699304,</v>
      </c>
      <c r="J827" s="7" t="str">
        <f>IF(OR(DATABASE!H827="",ISERROR(DATABASE!H827),DATABASE!H827=FALSE),"0",DATABASE!H827)&amp;","</f>
        <v>389.149993896484,</v>
      </c>
      <c r="K827" s="7" t="str">
        <f>IF(OR(DATABASE!I827="",ISERROR(DATABASE!I827),DATABASE!I827=FALSE),"0",DATABASE!I827)&amp;","</f>
        <v>626,</v>
      </c>
      <c r="L827" s="7" t="str">
        <f>IF(OR(DATABASE!J827="",ISERROR(DATABASE!J827),DATABASE!J827=FALSE),"0",DATABASE!J827)&amp;","</f>
        <v>54.9,</v>
      </c>
      <c r="M827" s="7" t="str">
        <f>IF(OR(DATABASE!K827="",ISERROR(DATABASE!K827),DATABASE!K827=FALSE),"0",DATABASE!K827)&amp;","</f>
        <v>0.273999989032745,</v>
      </c>
      <c r="N827" s="7" t="str">
        <f>IF(OR(DATABASE!L827="",ISERROR(DATABASE!L827),DATABASE!L827=FALSE),"0",DATABASE!L827)&amp;","</f>
        <v>0.202980995178223,</v>
      </c>
      <c r="O827" s="7" t="str">
        <f>IF(OR(DATABASE!M827="",ISERROR(DATABASE!M827),DATABASE!M827=FALSE),"0",DATABASE!M827)&amp;","</f>
        <v>-0.15245,</v>
      </c>
      <c r="P827" s="7" t="str">
        <f>IF(OR(DATABASE!N827="",ISERROR(DATABASE!N827),DATABASE!N827=FALSE),"0",DATABASE!N827)&amp;","</f>
        <v>0.0053866,</v>
      </c>
      <c r="Q827" s="7" t="str">
        <f>IF(OR(DATABASE!O827="",ISERROR(DATABASE!O827),DATABASE!O827=FALSE),"0",DATABASE!O827)&amp;","</f>
        <v>-0.0000048417,</v>
      </c>
      <c r="R827" s="7" t="str">
        <f>IF(OR(DATABASE!P827="",ISERROR(DATABASE!P827),DATABASE!P827=FALSE),"0",DATABASE!P827)&amp;","</f>
        <v>0.00000000229208,</v>
      </c>
      <c r="S827" s="7" t="str">
        <f>IF(OR(DATABASE!Q827="",ISERROR(DATABASE!Q827),DATABASE!Q827=FALSE),"0",DATABASE!Q827)&amp;","</f>
        <v>-0.000000000000355188,</v>
      </c>
      <c r="T827" s="7" t="str">
        <f>IF(OR(DATABASE!R827="",ISERROR(DATABASE!R827),DATABASE!R827=FALSE),"0",DATABASE!R827)&amp;","</f>
        <v>196.1,</v>
      </c>
      <c r="U827" s="7" t="str">
        <f>IF(OR(DATABASE!S827="",ISERROR(DATABASE!S827),DATABASE!S827=FALSE),"0",DATABASE!S827)&amp;","</f>
        <v>0,</v>
      </c>
      <c r="V827" s="7" t="str">
        <f>IF(OR(DATABASE!T827="",ISERROR(DATABASE!T827),DATABASE!T827=FALSE),"0",DATABASE!T827)&amp;","</f>
        <v>195.937421875,</v>
      </c>
      <c r="W827" s="7" t="str">
        <f>IF(OR(DATABASE!U827="",ISERROR(DATABASE!U827),DATABASE!U827=FALSE),"0",DATABASE!U827)&amp;","</f>
        <v>0.0265884971618652,</v>
      </c>
      <c r="X827" s="7">
        <f>IF(OR(DATABASE!V827="",ISERROR(DATABASE!V827),DATABASE!V827=FALSE),"0",DATABASE!V827)</f>
        <v>1.50204598903656E-5</v>
      </c>
      <c r="Y827" t="s">
        <v>5115</v>
      </c>
    </row>
    <row r="828" spans="2:25" x14ac:dyDescent="0.25">
      <c r="B828" t="s">
        <v>5116</v>
      </c>
      <c r="C828" s="8" t="str">
        <f>""""&amp;DATABASE!A828&amp;""","</f>
        <v>"291-64-5",</v>
      </c>
      <c r="D828" s="8" t="str">
        <f>""""&amp;DATABASE!B828&amp;""","</f>
        <v>"Cycloheptane",</v>
      </c>
      <c r="E828" s="8" t="str">
        <f>""""&amp;DATABASE!C828&amp;""","</f>
        <v>"C7H14",</v>
      </c>
      <c r="F828" s="8" t="str">
        <f>""""&amp;DATABASE!D828&amp;""","</f>
        <v>"N",</v>
      </c>
      <c r="G828" s="8" t="str">
        <f>""""&amp;DATABASE!E828&amp;""","</f>
        <v>"(CH2)7 ",</v>
      </c>
      <c r="H828" s="7" t="str">
        <f>IF(OR(DATABASE!F828="",ISERROR(DATABASE!F828),DATABASE!F828=FALSE),"0",DATABASE!F828)&amp;","</f>
        <v>98.1890029907226,</v>
      </c>
      <c r="I828" s="7" t="str">
        <f>IF(OR(DATABASE!G828="",ISERROR(DATABASE!G828),DATABASE!G828=FALSE),"0",DATABASE!G828)&amp;","</f>
        <v>0.814675595573265,</v>
      </c>
      <c r="J828" s="7" t="str">
        <f>IF(OR(DATABASE!H828="",ISERROR(DATABASE!H828),DATABASE!H828=FALSE),"0",DATABASE!H828)&amp;","</f>
        <v>391.950012207031,</v>
      </c>
      <c r="K828" s="7" t="str">
        <f>IF(OR(DATABASE!I828="",ISERROR(DATABASE!I828),DATABASE!I828=FALSE),"0",DATABASE!I828)&amp;","</f>
        <v>604.200012207031,</v>
      </c>
      <c r="L828" s="7" t="str">
        <f>IF(OR(DATABASE!J828="",ISERROR(DATABASE!J828),DATABASE!J828=FALSE),"0",DATABASE!J828)&amp;","</f>
        <v>38.1,</v>
      </c>
      <c r="M828" s="7" t="str">
        <f>IF(OR(DATABASE!K828="",ISERROR(DATABASE!K828),DATABASE!K828=FALSE),"0",DATABASE!K828)&amp;","</f>
        <v>0.352990001440048,</v>
      </c>
      <c r="N828" s="7" t="str">
        <f>IF(OR(DATABASE!L828="",ISERROR(DATABASE!L828),DATABASE!L828=FALSE),"0",DATABASE!L828)&amp;","</f>
        <v>0.237000003457069,</v>
      </c>
      <c r="O828" s="7" t="str">
        <f>IF(OR(DATABASE!M828="",ISERROR(DATABASE!M828),DATABASE!M828=FALSE),"0",DATABASE!M828)&amp;","</f>
        <v>-0.77595,</v>
      </c>
      <c r="P828" s="7" t="str">
        <f>IF(OR(DATABASE!N828="",ISERROR(DATABASE!N828),DATABASE!N828=FALSE),"0",DATABASE!N828)&amp;","</f>
        <v>0.00801206,</v>
      </c>
      <c r="Q828" s="7" t="str">
        <f>IF(OR(DATABASE!O828="",ISERROR(DATABASE!O828),DATABASE!O828=FALSE),"0",DATABASE!O828)&amp;","</f>
        <v>-0.00000428151,</v>
      </c>
      <c r="R828" s="7" t="str">
        <f>IF(OR(DATABASE!P828="",ISERROR(DATABASE!P828),DATABASE!P828=FALSE),"0",DATABASE!P828)&amp;","</f>
        <v>0.000000000770028,</v>
      </c>
      <c r="S828" s="7" t="str">
        <f>IF(OR(DATABASE!Q828="",ISERROR(DATABASE!Q828),DATABASE!Q828=FALSE),"0",DATABASE!Q828)&amp;","</f>
        <v>-4.00212E-22,</v>
      </c>
      <c r="T828" s="7" t="str">
        <f>IF(OR(DATABASE!R828="",ISERROR(DATABASE!R828),DATABASE!R828=FALSE),"0",DATABASE!R828)&amp;","</f>
        <v>-119.39,</v>
      </c>
      <c r="U828" s="7" t="str">
        <f>IF(OR(DATABASE!S828="",ISERROR(DATABASE!S828),DATABASE!S828=FALSE),"0",DATABASE!S828)&amp;","</f>
        <v>47.31,</v>
      </c>
      <c r="V828" s="7" t="str">
        <f>IF(OR(DATABASE!T828="",ISERROR(DATABASE!T828),DATABASE!T828=FALSE),"0",DATABASE!T828)&amp;","</f>
        <v>-124.73,</v>
      </c>
      <c r="W828" s="7" t="str">
        <f>IF(OR(DATABASE!U828="",ISERROR(DATABASE!U828),DATABASE!U828=FALSE),"0",DATABASE!U828)&amp;","</f>
        <v>0.611710021972656,</v>
      </c>
      <c r="X828" s="7">
        <f>IF(OR(DATABASE!V828="",ISERROR(DATABASE!V828),DATABASE!V828=FALSE),"0",DATABASE!V828)</f>
        <v>5.3325001150369644E-5</v>
      </c>
      <c r="Y828" t="s">
        <v>5115</v>
      </c>
    </row>
    <row r="829" spans="2:25" x14ac:dyDescent="0.25">
      <c r="B829" t="s">
        <v>5116</v>
      </c>
      <c r="C829" s="8" t="str">
        <f>""""&amp;DATABASE!A829&amp;""","</f>
        <v>"2917-26-2",</v>
      </c>
      <c r="D829" s="8" t="str">
        <f>""""&amp;DATABASE!B829&amp;""","</f>
        <v>"1-HEXADECANETHIOL",</v>
      </c>
      <c r="E829" s="8" t="str">
        <f>""""&amp;DATABASE!C829&amp;""","</f>
        <v>"C16H34S",</v>
      </c>
      <c r="F829" s="8" t="str">
        <f>""""&amp;DATABASE!D829&amp;""","</f>
        <v>"MISC",</v>
      </c>
      <c r="G829" s="8" t="str">
        <f>""""&amp;DATABASE!E829&amp;""","</f>
        <v>"",</v>
      </c>
      <c r="H829" s="7" t="str">
        <f>IF(OR(DATABASE!F829="",ISERROR(DATABASE!F829),DATABASE!F829=FALSE),"0",DATABASE!F829)&amp;","</f>
        <v>258.505,</v>
      </c>
      <c r="I829" s="7" t="str">
        <f>IF(OR(DATABASE!G829="",ISERROR(DATABASE!G829),DATABASE!G829=FALSE),"0",DATABASE!G829)&amp;","</f>
        <v>0.843,</v>
      </c>
      <c r="J829" s="7" t="str">
        <f>IF(OR(DATABASE!H829="",ISERROR(DATABASE!H829),DATABASE!H829=FALSE),"0",DATABASE!H829)&amp;","</f>
        <v>607.16,</v>
      </c>
      <c r="K829" s="7" t="str">
        <f>IF(OR(DATABASE!I829="",ISERROR(DATABASE!I829),DATABASE!I829=FALSE),"0",DATABASE!I829)&amp;","</f>
        <v>774.68,</v>
      </c>
      <c r="L829" s="7" t="str">
        <f>IF(OR(DATABASE!J829="",ISERROR(DATABASE!J829),DATABASE!J829=FALSE),"0",DATABASE!J829)&amp;","</f>
        <v>13.82,</v>
      </c>
      <c r="M829" s="7" t="str">
        <f>IF(OR(DATABASE!K829="",ISERROR(DATABASE!K829),DATABASE!K829=FALSE),"0",DATABASE!K829)&amp;","</f>
        <v>0.9855,</v>
      </c>
      <c r="N829" s="7" t="str">
        <f>IF(OR(DATABASE!L829="",ISERROR(DATABASE!L829),DATABASE!L829=FALSE),"0",DATABASE!L829)&amp;","</f>
        <v>0.763,</v>
      </c>
      <c r="O829" s="7" t="str">
        <f>IF(OR(DATABASE!M829="",ISERROR(DATABASE!M829),DATABASE!M829=FALSE),"0",DATABASE!M829)&amp;","</f>
        <v>0.0124678439488598,</v>
      </c>
      <c r="P829" s="7" t="str">
        <f>IF(OR(DATABASE!N829="",ISERROR(DATABASE!N829),DATABASE!N829=FALSE),"0",DATABASE!N829)&amp;","</f>
        <v>0.00596429469449334,</v>
      </c>
      <c r="Q829" s="7" t="str">
        <f>IF(OR(DATABASE!O829="",ISERROR(DATABASE!O829),DATABASE!O829=FALSE),"0",DATABASE!O829)&amp;","</f>
        <v>-3.27397922670741E-06,</v>
      </c>
      <c r="R829" s="7" t="str">
        <f>IF(OR(DATABASE!P829="",ISERROR(DATABASE!P829),DATABASE!P829=FALSE),"0",DATABASE!P829)&amp;","</f>
        <v>7.11127444343436E-10,</v>
      </c>
      <c r="S829" s="7" t="str">
        <f>IF(OR(DATABASE!Q829="",ISERROR(DATABASE!Q829),DATABASE!Q829=FALSE),"0",DATABASE!Q829)&amp;","</f>
        <v>0,</v>
      </c>
      <c r="T829" s="7" t="str">
        <f>IF(OR(DATABASE!R829="",ISERROR(DATABASE!R829),DATABASE!R829=FALSE),"0",DATABASE!R829)&amp;","</f>
        <v>-335.1,</v>
      </c>
      <c r="U829" s="7" t="str">
        <f>IF(OR(DATABASE!S829="",ISERROR(DATABASE!S829),DATABASE!S829=FALSE),"0",DATABASE!S829)&amp;","</f>
        <v>111.88,</v>
      </c>
      <c r="V829" s="7" t="str">
        <f>IF(OR(DATABASE!T829="",ISERROR(DATABASE!T829),DATABASE!T829=FALSE),"0",DATABASE!T829)&amp;","</f>
        <v>-0.32552,</v>
      </c>
      <c r="W829" s="7" t="str">
        <f>IF(OR(DATABASE!U829="",ISERROR(DATABASE!U829),DATABASE!U829=FALSE),"0",DATABASE!U829)&amp;","</f>
        <v>1.4,</v>
      </c>
      <c r="X829" s="7">
        <f>IF(OR(DATABASE!V829="",ISERROR(DATABASE!V829),DATABASE!V829=FALSE),"0",DATABASE!V829)</f>
        <v>2.0599999999999999E-7</v>
      </c>
      <c r="Y829" t="s">
        <v>5115</v>
      </c>
    </row>
    <row r="830" spans="2:25" x14ac:dyDescent="0.25">
      <c r="B830" t="s">
        <v>5116</v>
      </c>
      <c r="C830" s="8" t="str">
        <f>""""&amp;DATABASE!A830&amp;""","</f>
        <v>"29256-79-9",</v>
      </c>
      <c r="D830" s="8" t="str">
        <f>""""&amp;DATABASE!B830&amp;""","</f>
        <v>"12Br1ClF3C2",</v>
      </c>
      <c r="E830" s="8" t="str">
        <f>""""&amp;DATABASE!C830&amp;""","</f>
        <v>"C2Br2ClF3",</v>
      </c>
      <c r="F830" s="8" t="str">
        <f>""""&amp;DATABASE!D830&amp;""","</f>
        <v>"Misc",</v>
      </c>
      <c r="G830" s="8" t="str">
        <f>""""&amp;DATABASE!E830&amp;""","</f>
        <v>"CCl (Br)2 CF3 ",</v>
      </c>
      <c r="H830" s="7" t="str">
        <f>IF(OR(DATABASE!F830="",ISERROR(DATABASE!F830),DATABASE!F830=FALSE),"0",DATABASE!F830)&amp;","</f>
        <v>276.27700805664,</v>
      </c>
      <c r="I830" s="7" t="str">
        <f>IF(OR(DATABASE!G830="",ISERROR(DATABASE!G830),DATABASE!G830=FALSE),"0",DATABASE!G830)&amp;","</f>
        <v>2.07043282072623,</v>
      </c>
      <c r="J830" s="7" t="str">
        <f>IF(OR(DATABASE!H830="",ISERROR(DATABASE!H830),DATABASE!H830=FALSE),"0",DATABASE!H830)&amp;","</f>
        <v>366,</v>
      </c>
      <c r="K830" s="7" t="str">
        <f>IF(OR(DATABASE!I830="",ISERROR(DATABASE!I830),DATABASE!I830=FALSE),"0",DATABASE!I830)&amp;","</f>
        <v>560.700012207031,</v>
      </c>
      <c r="L830" s="7" t="str">
        <f>IF(OR(DATABASE!J830="",ISERROR(DATABASE!J830),DATABASE!J830=FALSE),"0",DATABASE!J830)&amp;","</f>
        <v>36.1,</v>
      </c>
      <c r="M830" s="7" t="str">
        <f>IF(OR(DATABASE!K830="",ISERROR(DATABASE!K830),DATABASE!K830=FALSE),"0",DATABASE!K830)&amp;","</f>
        <v>0.368000000715256,</v>
      </c>
      <c r="N830" s="7" t="str">
        <f>IF(OR(DATABASE!L830="",ISERROR(DATABASE!L830),DATABASE!L830=FALSE),"0",DATABASE!L830)&amp;","</f>
        <v>0.24796000123024,</v>
      </c>
      <c r="O830" s="7" t="str">
        <f>IF(OR(DATABASE!M830="",ISERROR(DATABASE!M830),DATABASE!M830=FALSE),"0",DATABASE!M830)&amp;","</f>
        <v>0.018794,</v>
      </c>
      <c r="P830" s="7" t="str">
        <f>IF(OR(DATABASE!N830="",ISERROR(DATABASE!N830),DATABASE!N830=FALSE),"0",DATABASE!N830)&amp;","</f>
        <v>0.001630086,</v>
      </c>
      <c r="Q830" s="7" t="str">
        <f>IF(OR(DATABASE!O830="",ISERROR(DATABASE!O830),DATABASE!O830=FALSE),"0",DATABASE!O830)&amp;","</f>
        <v>-0.000001464783,</v>
      </c>
      <c r="R830" s="7" t="str">
        <f>IF(OR(DATABASE!P830="",ISERROR(DATABASE!P830),DATABASE!P830=FALSE),"0",DATABASE!P830)&amp;","</f>
        <v>0.00000000042896,</v>
      </c>
      <c r="S830" s="7" t="str">
        <f>IF(OR(DATABASE!Q830="",ISERROR(DATABASE!Q830),DATABASE!Q830=FALSE),"0",DATABASE!Q830)&amp;","</f>
        <v>0,</v>
      </c>
      <c r="T830" s="7" t="str">
        <f>IF(OR(DATABASE!R830="",ISERROR(DATABASE!R830),DATABASE!R830=FALSE),"0",DATABASE!R830)&amp;","</f>
        <v>-653.52,</v>
      </c>
      <c r="U830" s="7" t="str">
        <f>IF(OR(DATABASE!S830="",ISERROR(DATABASE!S830),DATABASE!S830=FALSE),"0",DATABASE!S830)&amp;","</f>
        <v>0,</v>
      </c>
      <c r="V830" s="7" t="str">
        <f>IF(OR(DATABASE!T830="",ISERROR(DATABASE!T830),DATABASE!T830=FALSE),"0",DATABASE!T830)&amp;","</f>
        <v>-654.314125,</v>
      </c>
      <c r="W830" s="7" t="str">
        <f>IF(OR(DATABASE!U830="",ISERROR(DATABASE!U830),DATABASE!U830=FALSE),"0",DATABASE!U830)&amp;","</f>
        <v>0.19414404296875,</v>
      </c>
      <c r="X830" s="7">
        <f>IF(OR(DATABASE!V830="",ISERROR(DATABASE!V830),DATABASE!V830=FALSE),"0",DATABASE!V830)</f>
        <v>3.9383438415825369E-6</v>
      </c>
      <c r="Y830" t="s">
        <v>5115</v>
      </c>
    </row>
    <row r="831" spans="2:25" x14ac:dyDescent="0.25">
      <c r="B831" t="s">
        <v>5116</v>
      </c>
      <c r="C831" s="8" t="str">
        <f>""""&amp;DATABASE!A831&amp;""","</f>
        <v>"292-64-8",</v>
      </c>
      <c r="D831" s="8" t="str">
        <f>""""&amp;DATABASE!B831&amp;""","</f>
        <v>"Cyclooctane",</v>
      </c>
      <c r="E831" s="8" t="str">
        <f>""""&amp;DATABASE!C831&amp;""","</f>
        <v>"C8H16",</v>
      </c>
      <c r="F831" s="8" t="str">
        <f>""""&amp;DATABASE!D831&amp;""","</f>
        <v>"N",</v>
      </c>
      <c r="G831" s="8" t="str">
        <f>""""&amp;DATABASE!E831&amp;""","</f>
        <v>"(CH2)8 ",</v>
      </c>
      <c r="H831" s="7" t="str">
        <f>IF(OR(DATABASE!F831="",ISERROR(DATABASE!F831),DATABASE!F831=FALSE),"0",DATABASE!F831)&amp;","</f>
        <v>112.208000183105,</v>
      </c>
      <c r="I831" s="7" t="str">
        <f>IF(OR(DATABASE!G831="",ISERROR(DATABASE!G831),DATABASE!G831=FALSE),"0",DATABASE!G831)&amp;","</f>
        <v>0.839349511215284,</v>
      </c>
      <c r="J831" s="7" t="str">
        <f>IF(OR(DATABASE!H831="",ISERROR(DATABASE!H831),DATABASE!H831=FALSE),"0",DATABASE!H831)&amp;","</f>
        <v>424.311004638671,</v>
      </c>
      <c r="K831" s="7" t="str">
        <f>IF(OR(DATABASE!I831="",ISERROR(DATABASE!I831),DATABASE!I831=FALSE),"0",DATABASE!I831)&amp;","</f>
        <v>647.200012207031,</v>
      </c>
      <c r="L831" s="7" t="str">
        <f>IF(OR(DATABASE!J831="",ISERROR(DATABASE!J831),DATABASE!J831=FALSE),"0",DATABASE!J831)&amp;","</f>
        <v>35.6,</v>
      </c>
      <c r="M831" s="7" t="str">
        <f>IF(OR(DATABASE!K831="",ISERROR(DATABASE!K831),DATABASE!K831=FALSE),"0",DATABASE!K831)&amp;","</f>
        <v>0.409990012645721,</v>
      </c>
      <c r="N831" s="7" t="str">
        <f>IF(OR(DATABASE!L831="",ISERROR(DATABASE!L831),DATABASE!L831=FALSE),"0",DATABASE!L831)&amp;","</f>
        <v>0.236000001430511,</v>
      </c>
      <c r="O831" s="7" t="str">
        <f>IF(OR(DATABASE!M831="",ISERROR(DATABASE!M831),DATABASE!M831=FALSE),"0",DATABASE!M831)&amp;","</f>
        <v>-0.2621,</v>
      </c>
      <c r="P831" s="7" t="str">
        <f>IF(OR(DATABASE!N831="",ISERROR(DATABASE!N831),DATABASE!N831=FALSE),"0",DATABASE!N831)&amp;","</f>
        <v>0.005751,</v>
      </c>
      <c r="Q831" s="7" t="str">
        <f>IF(OR(DATABASE!O831="",ISERROR(DATABASE!O831),DATABASE!O831=FALSE),"0",DATABASE!O831)&amp;","</f>
        <v>-0.000002154768,</v>
      </c>
      <c r="R831" s="7" t="str">
        <f>IF(OR(DATABASE!P831="",ISERROR(DATABASE!P831),DATABASE!P831=FALSE),"0",DATABASE!P831)&amp;","</f>
        <v>0,</v>
      </c>
      <c r="S831" s="7" t="str">
        <f>IF(OR(DATABASE!Q831="",ISERROR(DATABASE!Q831),DATABASE!Q831=FALSE),"0",DATABASE!Q831)&amp;","</f>
        <v>0,</v>
      </c>
      <c r="T831" s="7" t="str">
        <f>IF(OR(DATABASE!R831="",ISERROR(DATABASE!R831),DATABASE!R831=FALSE),"0",DATABASE!R831)&amp;","</f>
        <v>-125.77,</v>
      </c>
      <c r="U831" s="7" t="str">
        <f>IF(OR(DATABASE!S831="",ISERROR(DATABASE!S831),DATABASE!S831=FALSE),"0",DATABASE!S831)&amp;","</f>
        <v>91.38,</v>
      </c>
      <c r="V831" s="7" t="str">
        <f>IF(OR(DATABASE!T831="",ISERROR(DATABASE!T831),DATABASE!T831=FALSE),"0",DATABASE!T831)&amp;","</f>
        <v>-131.6,</v>
      </c>
      <c r="W831" s="7" t="str">
        <f>IF(OR(DATABASE!U831="",ISERROR(DATABASE!U831),DATABASE!U831=FALSE),"0",DATABASE!U831)&amp;","</f>
        <v>0.722440002441406,</v>
      </c>
      <c r="X831" s="7">
        <f>IF(OR(DATABASE!V831="",ISERROR(DATABASE!V831),DATABASE!V831=FALSE),"0",DATABASE!V831)</f>
        <v>6.2235701829195023E-5</v>
      </c>
      <c r="Y831" t="s">
        <v>5115</v>
      </c>
    </row>
    <row r="832" spans="2:25" x14ac:dyDescent="0.25">
      <c r="B832" t="s">
        <v>5116</v>
      </c>
      <c r="C832" s="8" t="str">
        <f>""""&amp;DATABASE!A832&amp;""","</f>
        <v>"293-55-0",</v>
      </c>
      <c r="D832" s="8" t="str">
        <f>""""&amp;DATABASE!B832&amp;""","</f>
        <v>"Cyclononane",</v>
      </c>
      <c r="E832" s="8" t="str">
        <f>""""&amp;DATABASE!C832&amp;""","</f>
        <v>"C9H18",</v>
      </c>
      <c r="F832" s="8" t="str">
        <f>""""&amp;DATABASE!D832&amp;""","</f>
        <v>"N",</v>
      </c>
      <c r="G832" s="8" t="str">
        <f>""""&amp;DATABASE!E832&amp;""","</f>
        <v>"(CH2)9 ",</v>
      </c>
      <c r="H832" s="7" t="str">
        <f>IF(OR(DATABASE!F832="",ISERROR(DATABASE!F832),DATABASE!F832=FALSE),"0",DATABASE!F832)&amp;","</f>
        <v>126.236000061035,</v>
      </c>
      <c r="I832" s="7" t="str">
        <f>IF(OR(DATABASE!G832="",ISERROR(DATABASE!G832),DATABASE!G832=FALSE),"0",DATABASE!G832)&amp;","</f>
        <v>0.853541707621368,</v>
      </c>
      <c r="J832" s="7" t="str">
        <f>IF(OR(DATABASE!H832="",ISERROR(DATABASE!H832),DATABASE!H832=FALSE),"0",DATABASE!H832)&amp;","</f>
        <v>451.539001464843,</v>
      </c>
      <c r="K832" s="7" t="str">
        <f>IF(OR(DATABASE!I832="",ISERROR(DATABASE!I832),DATABASE!I832=FALSE),"0",DATABASE!I832)&amp;","</f>
        <v>644.260009765625,</v>
      </c>
      <c r="L832" s="7" t="str">
        <f>IF(OR(DATABASE!J832="",ISERROR(DATABASE!J832),DATABASE!J832=FALSE),"0",DATABASE!J832)&amp;","</f>
        <v>31.7157006835937,</v>
      </c>
      <c r="M832" s="7" t="str">
        <f>IF(OR(DATABASE!K832="",ISERROR(DATABASE!K832),DATABASE!K832=FALSE),"0",DATABASE!K832)&amp;","</f>
        <v>0.512170016765594,</v>
      </c>
      <c r="N832" s="7" t="str">
        <f>IF(OR(DATABASE!L832="",ISERROR(DATABASE!L832),DATABASE!L832=FALSE),"0",DATABASE!L832)&amp;","</f>
        <v>0.50145000219345,</v>
      </c>
      <c r="O832" s="7" t="str">
        <f>IF(OR(DATABASE!M832="",ISERROR(DATABASE!M832),DATABASE!M832=FALSE),"0",DATABASE!M832)&amp;","</f>
        <v>-0.2509,</v>
      </c>
      <c r="P832" s="7" t="str">
        <f>IF(OR(DATABASE!N832="",ISERROR(DATABASE!N832),DATABASE!N832=FALSE),"0",DATABASE!N832)&amp;","</f>
        <v>0.005759,</v>
      </c>
      <c r="Q832" s="7" t="str">
        <f>IF(OR(DATABASE!O832="",ISERROR(DATABASE!O832),DATABASE!O832=FALSE),"0",DATABASE!O832)&amp;","</f>
        <v>-0.000002165238,</v>
      </c>
      <c r="R832" s="7" t="str">
        <f>IF(OR(DATABASE!P832="",ISERROR(DATABASE!P832),DATABASE!P832=FALSE),"0",DATABASE!P832)&amp;","</f>
        <v>0,</v>
      </c>
      <c r="S832" s="7" t="str">
        <f>IF(OR(DATABASE!Q832="",ISERROR(DATABASE!Q832),DATABASE!Q832=FALSE),"0",DATABASE!Q832)&amp;","</f>
        <v>0,</v>
      </c>
      <c r="T832" s="7" t="str">
        <f>IF(OR(DATABASE!R832="",ISERROR(DATABASE!R832),DATABASE!R832=FALSE),"0",DATABASE!R832)&amp;","</f>
        <v>-117.4699921875,</v>
      </c>
      <c r="U832" s="7" t="str">
        <f>IF(OR(DATABASE!S832="",ISERROR(DATABASE!S832),DATABASE!S832=FALSE),"0",DATABASE!S832)&amp;","</f>
        <v>0,</v>
      </c>
      <c r="V832" s="7" t="str">
        <f>IF(OR(DATABASE!T832="",ISERROR(DATABASE!T832),DATABASE!T832=FALSE),"0",DATABASE!T832)&amp;","</f>
        <v>-115.150515625,</v>
      </c>
      <c r="W832" s="7" t="str">
        <f>IF(OR(DATABASE!U832="",ISERROR(DATABASE!U832),DATABASE!U832=FALSE),"0",DATABASE!U832)&amp;","</f>
        <v>0.789581481933594,</v>
      </c>
      <c r="X832" s="7">
        <f>IF(OR(DATABASE!V832="",ISERROR(DATABASE!V832),DATABASE!V832=FALSE),"0",DATABASE!V832)</f>
        <v>1.0570851713418961E-4</v>
      </c>
      <c r="Y832" t="s">
        <v>5115</v>
      </c>
    </row>
    <row r="833" spans="2:25" x14ac:dyDescent="0.25">
      <c r="B833" t="s">
        <v>5116</v>
      </c>
      <c r="C833" s="8" t="str">
        <f>""""&amp;DATABASE!A833&amp;""","</f>
        <v>"293-96-9",</v>
      </c>
      <c r="D833" s="8" t="str">
        <f>""""&amp;DATABASE!B833&amp;""","</f>
        <v>"Cyclodecane",</v>
      </c>
      <c r="E833" s="8" t="str">
        <f>""""&amp;DATABASE!C833&amp;""","</f>
        <v>"C10H20",</v>
      </c>
      <c r="F833" s="8" t="str">
        <f>""""&amp;DATABASE!D833&amp;""","</f>
        <v>"N",</v>
      </c>
      <c r="G833" s="8" t="str">
        <f>""""&amp;DATABASE!E833&amp;""","</f>
        <v>"(CH2)10 ",</v>
      </c>
      <c r="H833" s="7" t="str">
        <f>IF(OR(DATABASE!F833="",ISERROR(DATABASE!F833),DATABASE!F833=FALSE),"0",DATABASE!F833)&amp;","</f>
        <v>140.268005371093,</v>
      </c>
      <c r="I833" s="7" t="str">
        <f>IF(OR(DATABASE!G833="",ISERROR(DATABASE!G833),DATABASE!G833=FALSE),"0",DATABASE!G833)&amp;","</f>
        <v>0.860819462566135,</v>
      </c>
      <c r="J833" s="7" t="str">
        <f>IF(OR(DATABASE!H833="",ISERROR(DATABASE!H833),DATABASE!H833=FALSE),"0",DATABASE!H833)&amp;","</f>
        <v>475.371002197265,</v>
      </c>
      <c r="K833" s="7" t="str">
        <f>IF(OR(DATABASE!I833="",ISERROR(DATABASE!I833),DATABASE!I833=FALSE),"0",DATABASE!I833)&amp;","</f>
        <v>667.039001464843,</v>
      </c>
      <c r="L833" s="7" t="str">
        <f>IF(OR(DATABASE!J833="",ISERROR(DATABASE!J833),DATABASE!J833=FALSE),"0",DATABASE!J833)&amp;","</f>
        <v>29.646201171875,</v>
      </c>
      <c r="M833" s="7" t="str">
        <f>IF(OR(DATABASE!K833="",ISERROR(DATABASE!K833),DATABASE!K833=FALSE),"0",DATABASE!K833)&amp;","</f>
        <v>0.569100022315979,</v>
      </c>
      <c r="N833" s="7" t="str">
        <f>IF(OR(DATABASE!L833="",ISERROR(DATABASE!L833),DATABASE!L833=FALSE),"0",DATABASE!L833)&amp;","</f>
        <v>0.558260023593902,</v>
      </c>
      <c r="O833" s="7" t="str">
        <f>IF(OR(DATABASE!M833="",ISERROR(DATABASE!M833),DATABASE!M833=FALSE),"0",DATABASE!M833)&amp;","</f>
        <v>-0.223399,</v>
      </c>
      <c r="P833" s="7" t="str">
        <f>IF(OR(DATABASE!N833="",ISERROR(DATABASE!N833),DATABASE!N833=FALSE),"0",DATABASE!N833)&amp;","</f>
        <v>0.005763,</v>
      </c>
      <c r="Q833" s="7" t="str">
        <f>IF(OR(DATABASE!O833="",ISERROR(DATABASE!O833),DATABASE!O833=FALSE),"0",DATABASE!O833)&amp;","</f>
        <v>-0.000002170458,</v>
      </c>
      <c r="R833" s="7" t="str">
        <f>IF(OR(DATABASE!P833="",ISERROR(DATABASE!P833),DATABASE!P833=FALSE),"0",DATABASE!P833)&amp;","</f>
        <v>0,</v>
      </c>
      <c r="S833" s="7" t="str">
        <f>IF(OR(DATABASE!Q833="",ISERROR(DATABASE!Q833),DATABASE!Q833=FALSE),"0",DATABASE!Q833)&amp;","</f>
        <v>0,</v>
      </c>
      <c r="T833" s="7" t="str">
        <f>IF(OR(DATABASE!R833="",ISERROR(DATABASE!R833),DATABASE!R833=FALSE),"0",DATABASE!R833)&amp;","</f>
        <v>-138.11,</v>
      </c>
      <c r="U833" s="7" t="str">
        <f>IF(OR(DATABASE!S833="",ISERROR(DATABASE!S833),DATABASE!S833=FALSE),"0",DATABASE!S833)&amp;","</f>
        <v>0,</v>
      </c>
      <c r="V833" s="7" t="str">
        <f>IF(OR(DATABASE!T833="",ISERROR(DATABASE!T833),DATABASE!T833=FALSE),"0",DATABASE!T833)&amp;","</f>
        <v>-135.72140625,</v>
      </c>
      <c r="W833" s="7" t="str">
        <f>IF(OR(DATABASE!U833="",ISERROR(DATABASE!U833),DATABASE!U833=FALSE),"0",DATABASE!U833)&amp;","</f>
        <v>0.884357421875,</v>
      </c>
      <c r="X833" s="7">
        <f>IF(OR(DATABASE!V833="",ISERROR(DATABASE!V833),DATABASE!V833=FALSE),"0",DATABASE!V833)</f>
        <v>1.1395912617444991E-4</v>
      </c>
      <c r="Y833" t="s">
        <v>5115</v>
      </c>
    </row>
    <row r="834" spans="2:25" x14ac:dyDescent="0.25">
      <c r="B834" t="s">
        <v>5116</v>
      </c>
      <c r="C834" s="8" t="str">
        <f>""""&amp;DATABASE!A834&amp;""","</f>
        <v>"295-48-7",</v>
      </c>
      <c r="D834" s="8" t="str">
        <f>""""&amp;DATABASE!B834&amp;""","</f>
        <v>"1-CYCLOPENTYLDECANE",</v>
      </c>
      <c r="E834" s="8" t="str">
        <f>""""&amp;DATABASE!C834&amp;""","</f>
        <v>"C15H30",</v>
      </c>
      <c r="F834" s="8" t="str">
        <f>""""&amp;DATABASE!D834&amp;""","</f>
        <v>"MISC",</v>
      </c>
      <c r="G834" s="8" t="str">
        <f>""""&amp;DATABASE!E834&amp;""","</f>
        <v>"",</v>
      </c>
      <c r="H834" s="7" t="str">
        <f>IF(OR(DATABASE!F834="",ISERROR(DATABASE!F834),DATABASE!F834=FALSE),"0",DATABASE!F834)&amp;","</f>
        <v>210.402,</v>
      </c>
      <c r="I834" s="7" t="str">
        <f>IF(OR(DATABASE!G834="",ISERROR(DATABASE!G834),DATABASE!G834=FALSE),"0",DATABASE!G834)&amp;","</f>
        <v>0.807,</v>
      </c>
      <c r="J834" s="7" t="str">
        <f>IF(OR(DATABASE!H834="",ISERROR(DATABASE!H834),DATABASE!H834=FALSE),"0",DATABASE!H834)&amp;","</f>
        <v>552.54,</v>
      </c>
      <c r="K834" s="7" t="str">
        <f>IF(OR(DATABASE!I834="",ISERROR(DATABASE!I834),DATABASE!I834=FALSE),"0",DATABASE!I834)&amp;","</f>
        <v>730.64,</v>
      </c>
      <c r="L834" s="7" t="str">
        <f>IF(OR(DATABASE!J834="",ISERROR(DATABASE!J834),DATABASE!J834=FALSE),"0",DATABASE!J834)&amp;","</f>
        <v>16.29,</v>
      </c>
      <c r="M834" s="7" t="str">
        <f>IF(OR(DATABASE!K834="",ISERROR(DATABASE!K834),DATABASE!K834=FALSE),"0",DATABASE!K834)&amp;","</f>
        <v>0.8165,</v>
      </c>
      <c r="N834" s="7" t="str">
        <f>IF(OR(DATABASE!L834="",ISERROR(DATABASE!L834),DATABASE!L834=FALSE),"0",DATABASE!L834)&amp;","</f>
        <v>0.604,</v>
      </c>
      <c r="O834" s="7" t="str">
        <f>IF(OR(DATABASE!M834="",ISERROR(DATABASE!M834),DATABASE!M834=FALSE),"0",DATABASE!M834)&amp;","</f>
        <v>-0.347007157726638,</v>
      </c>
      <c r="P834" s="7" t="str">
        <f>IF(OR(DATABASE!N834="",ISERROR(DATABASE!N834),DATABASE!N834=FALSE),"0",DATABASE!N834)&amp;","</f>
        <v>0.00747283771066815,</v>
      </c>
      <c r="Q834" s="7" t="str">
        <f>IF(OR(DATABASE!O834="",ISERROR(DATABASE!O834),DATABASE!O834=FALSE),"0",DATABASE!O834)&amp;","</f>
        <v>-4.67652398741457E-06,</v>
      </c>
      <c r="R834" s="7" t="str">
        <f>IF(OR(DATABASE!P834="",ISERROR(DATABASE!P834),DATABASE!P834=FALSE),"0",DATABASE!P834)&amp;","</f>
        <v>1.20592960142964E-09,</v>
      </c>
      <c r="S834" s="7" t="str">
        <f>IF(OR(DATABASE!Q834="",ISERROR(DATABASE!Q834),DATABASE!Q834=FALSE),"0",DATABASE!Q834)&amp;","</f>
        <v>0,</v>
      </c>
      <c r="T834" s="7" t="str">
        <f>IF(OR(DATABASE!R834="",ISERROR(DATABASE!R834),DATABASE!R834=FALSE),"0",DATABASE!R834)&amp;","</f>
        <v>-291.96,</v>
      </c>
      <c r="U834" s="7" t="str">
        <f>IF(OR(DATABASE!S834="",ISERROR(DATABASE!S834),DATABASE!S834=FALSE),"0",DATABASE!S834)&amp;","</f>
        <v>111.84,</v>
      </c>
      <c r="V834" s="7" t="str">
        <f>IF(OR(DATABASE!T834="",ISERROR(DATABASE!T834),DATABASE!T834=FALSE),"0",DATABASE!T834)&amp;","</f>
        <v>-0.300184,</v>
      </c>
      <c r="W834" s="7" t="str">
        <f>IF(OR(DATABASE!U834="",ISERROR(DATABASE!U834),DATABASE!U834=FALSE),"0",DATABASE!U834)&amp;","</f>
        <v>1.35,</v>
      </c>
      <c r="X834" s="7">
        <f>IF(OR(DATABASE!V834="",ISERROR(DATABASE!V834),DATABASE!V834=FALSE),"0",DATABASE!V834)</f>
        <v>1.03E-7</v>
      </c>
      <c r="Y834" t="s">
        <v>5115</v>
      </c>
    </row>
    <row r="835" spans="2:25" x14ac:dyDescent="0.25">
      <c r="B835" t="s">
        <v>5116</v>
      </c>
      <c r="C835" s="8" t="str">
        <f>""""&amp;DATABASE!A835&amp;""","</f>
        <v>"302-01-2",</v>
      </c>
      <c r="D835" s="8" t="str">
        <f>""""&amp;DATABASE!B835&amp;""","</f>
        <v>"Hydrazine",</v>
      </c>
      <c r="E835" s="8" t="str">
        <f>""""&amp;DATABASE!C835&amp;""","</f>
        <v>"N2H4",</v>
      </c>
      <c r="F835" s="8" t="str">
        <f>""""&amp;DATABASE!D835&amp;""","</f>
        <v>"MISC",</v>
      </c>
      <c r="G835" s="8" t="str">
        <f>""""&amp;DATABASE!E835&amp;""","</f>
        <v>"",</v>
      </c>
      <c r="H835" s="7" t="str">
        <f>IF(OR(DATABASE!F835="",ISERROR(DATABASE!F835),DATABASE!F835=FALSE),"0",DATABASE!F835)&amp;","</f>
        <v>32.0447006225585,</v>
      </c>
      <c r="I835" s="7" t="str">
        <f>IF(OR(DATABASE!G835="",ISERROR(DATABASE!G835),DATABASE!G835=FALSE),"0",DATABASE!G835)&amp;","</f>
        <v>1.01308086284576,</v>
      </c>
      <c r="J835" s="7" t="str">
        <f>IF(OR(DATABASE!H835="",ISERROR(DATABASE!H835),DATABASE!H835=FALSE),"0",DATABASE!H835)&amp;","</f>
        <v>386.700012207031,</v>
      </c>
      <c r="K835" s="7" t="str">
        <f>IF(OR(DATABASE!I835="",ISERROR(DATABASE!I835),DATABASE!I835=FALSE),"0",DATABASE!I835)&amp;","</f>
        <v>652,</v>
      </c>
      <c r="L835" s="7" t="str">
        <f>IF(OR(DATABASE!J835="",ISERROR(DATABASE!J835),DATABASE!J835=FALSE),"0",DATABASE!J835)&amp;","</f>
        <v>145,</v>
      </c>
      <c r="M835" s="7" t="str">
        <f>IF(OR(DATABASE!K835="",ISERROR(DATABASE!K835),DATABASE!K835=FALSE),"0",DATABASE!K835)&amp;","</f>
        <v>0.101000003516674,</v>
      </c>
      <c r="N835" s="7" t="str">
        <f>IF(OR(DATABASE!L835="",ISERROR(DATABASE!L835),DATABASE!L835=FALSE),"0",DATABASE!L835)&amp;","</f>
        <v>0.316000014543533,</v>
      </c>
      <c r="O835" s="7" t="str">
        <f>IF(OR(DATABASE!M835="",ISERROR(DATABASE!M835),DATABASE!M835=FALSE),"0",DATABASE!M835)&amp;","</f>
        <v>0.3048,</v>
      </c>
      <c r="P835" s="7" t="str">
        <f>IF(OR(DATABASE!N835="",ISERROR(DATABASE!N835),DATABASE!N835=FALSE),"0",DATABASE!N835)&amp;","</f>
        <v>0.0059136,</v>
      </c>
      <c r="Q835" s="7" t="str">
        <f>IF(OR(DATABASE!O835="",ISERROR(DATABASE!O835),DATABASE!O835=FALSE),"0",DATABASE!O835)&amp;","</f>
        <v>-0.00000517089,</v>
      </c>
      <c r="R835" s="7" t="str">
        <f>IF(OR(DATABASE!P835="",ISERROR(DATABASE!P835),DATABASE!P835=FALSE),"0",DATABASE!P835)&amp;","</f>
        <v>0.000000001880168,</v>
      </c>
      <c r="S835" s="7" t="str">
        <f>IF(OR(DATABASE!Q835="",ISERROR(DATABASE!Q835),DATABASE!Q835=FALSE),"0",DATABASE!Q835)&amp;","</f>
        <v>3.193148E-22,</v>
      </c>
      <c r="T835" s="7" t="str">
        <f>IF(OR(DATABASE!R835="",ISERROR(DATABASE!R835),DATABASE!R835=FALSE),"0",DATABASE!R835)&amp;","</f>
        <v>95.352,</v>
      </c>
      <c r="U835" s="7" t="str">
        <f>IF(OR(DATABASE!S835="",ISERROR(DATABASE!S835),DATABASE!S835=FALSE),"0",DATABASE!S835)&amp;","</f>
        <v>159.38,</v>
      </c>
      <c r="V835" s="7" t="str">
        <f>IF(OR(DATABASE!T835="",ISERROR(DATABASE!T835),DATABASE!T835=FALSE),"0",DATABASE!T835)&amp;","</f>
        <v>89.176703125,</v>
      </c>
      <c r="W835" s="7" t="str">
        <f>IF(OR(DATABASE!U835="",ISERROR(DATABASE!U835),DATABASE!U835=FALSE),"0",DATABASE!U835)&amp;","</f>
        <v>0.229850006103516,</v>
      </c>
      <c r="X835" s="7">
        <f>IF(OR(DATABASE!V835="",ISERROR(DATABASE!V835),DATABASE!V835=FALSE),"0",DATABASE!V835)</f>
        <v>0</v>
      </c>
      <c r="Y835" t="s">
        <v>5115</v>
      </c>
    </row>
    <row r="836" spans="2:25" x14ac:dyDescent="0.25">
      <c r="B836" t="s">
        <v>5116</v>
      </c>
      <c r="C836" s="8" t="str">
        <f>""""&amp;DATABASE!A836&amp;""","</f>
        <v>"3036-66-6",</v>
      </c>
      <c r="D836" s="8" t="str">
        <f>""""&amp;DATABASE!B836&amp;""","</f>
        <v>"C4==Ether",</v>
      </c>
      <c r="E836" s="8" t="str">
        <f>""""&amp;DATABASE!C836&amp;""","</f>
        <v>"C5H8O",</v>
      </c>
      <c r="F836" s="8" t="str">
        <f>""""&amp;DATABASE!D836&amp;""","</f>
        <v>"Misc",</v>
      </c>
      <c r="G836" s="8" t="str">
        <f>""""&amp;DATABASE!E836&amp;""","</f>
        <v>"(CH2=CH)2 CH2O ",</v>
      </c>
      <c r="H836" s="7" t="str">
        <f>IF(OR(DATABASE!F836="",ISERROR(DATABASE!F836),DATABASE!F836=FALSE),"0",DATABASE!F836)&amp;","</f>
        <v>84.120002746582,</v>
      </c>
      <c r="I836" s="7" t="str">
        <f>IF(OR(DATABASE!G836="",ISERROR(DATABASE!G836),DATABASE!G836=FALSE),"0",DATABASE!G836)&amp;","</f>
        <v>0.81111430480409,</v>
      </c>
      <c r="J836" s="7" t="str">
        <f>IF(OR(DATABASE!H836="",ISERROR(DATABASE!H836),DATABASE!H836=FALSE),"0",DATABASE!H836)&amp;","</f>
        <v>338.148010253906,</v>
      </c>
      <c r="K836" s="7" t="str">
        <f>IF(OR(DATABASE!I836="",ISERROR(DATABASE!I836),DATABASE!I836=FALSE),"0",DATABASE!I836)&amp;","</f>
        <v>513.840026855468,</v>
      </c>
      <c r="L836" s="7" t="str">
        <f>IF(OR(DATABASE!J836="",ISERROR(DATABASE!J836),DATABASE!J836=FALSE),"0",DATABASE!J836)&amp;","</f>
        <v>37.5913989257812,</v>
      </c>
      <c r="M836" s="7" t="str">
        <f>IF(OR(DATABASE!K836="",ISERROR(DATABASE!K836),DATABASE!K836=FALSE),"0",DATABASE!K836)&amp;","</f>
        <v>0.295500010251999,</v>
      </c>
      <c r="N836" s="7" t="str">
        <f>IF(OR(DATABASE!L836="",ISERROR(DATABASE!L836),DATABASE!L836=FALSE),"0",DATABASE!L836)&amp;","</f>
        <v>0.294292002916336,</v>
      </c>
      <c r="O836" s="7" t="str">
        <f>IF(OR(DATABASE!M836="",ISERROR(DATABASE!M836),DATABASE!M836=FALSE),"0",DATABASE!M836)&amp;","</f>
        <v>0.21233,</v>
      </c>
      <c r="P836" s="7" t="str">
        <f>IF(OR(DATABASE!N836="",ISERROR(DATABASE!N836),DATABASE!N836=FALSE),"0",DATABASE!N836)&amp;","</f>
        <v>0.00446514,</v>
      </c>
      <c r="Q836" s="7" t="str">
        <f>IF(OR(DATABASE!O836="",ISERROR(DATABASE!O836),DATABASE!O836=FALSE),"0",DATABASE!O836)&amp;","</f>
        <v>-0.000002175516,</v>
      </c>
      <c r="R836" s="7" t="str">
        <f>IF(OR(DATABASE!P836="",ISERROR(DATABASE!P836),DATABASE!P836=FALSE),"0",DATABASE!P836)&amp;","</f>
        <v>0.0000000003364324,</v>
      </c>
      <c r="S836" s="7" t="str">
        <f>IF(OR(DATABASE!Q836="",ISERROR(DATABASE!Q836),DATABASE!Q836=FALSE),"0",DATABASE!Q836)&amp;","</f>
        <v>-2.64604E-21,</v>
      </c>
      <c r="T836" s="7" t="str">
        <f>IF(OR(DATABASE!R836="",ISERROR(DATABASE!R836),DATABASE!R836=FALSE),"0",DATABASE!R836)&amp;","</f>
        <v>-27.88,</v>
      </c>
      <c r="U836" s="7" t="str">
        <f>IF(OR(DATABASE!S836="",ISERROR(DATABASE!S836),DATABASE!S836=FALSE),"0",DATABASE!S836)&amp;","</f>
        <v>0,</v>
      </c>
      <c r="V836" s="7" t="str">
        <f>IF(OR(DATABASE!T836="",ISERROR(DATABASE!T836),DATABASE!T836=FALSE),"0",DATABASE!T836)&amp;","</f>
        <v>-27.83280078125,</v>
      </c>
      <c r="W836" s="7" t="str">
        <f>IF(OR(DATABASE!U836="",ISERROR(DATABASE!U836),DATABASE!U836=FALSE),"0",DATABASE!U836)&amp;","</f>
        <v>0.300963012695313,</v>
      </c>
      <c r="X836" s="7">
        <f>IF(OR(DATABASE!V836="",ISERROR(DATABASE!V836),DATABASE!V836=FALSE),"0",DATABASE!V836)</f>
        <v>0</v>
      </c>
      <c r="Y836" t="s">
        <v>5115</v>
      </c>
    </row>
    <row r="837" spans="2:25" x14ac:dyDescent="0.25">
      <c r="B837" t="s">
        <v>5116</v>
      </c>
      <c r="C837" s="8" t="str">
        <f>""""&amp;DATABASE!A837&amp;""","</f>
        <v>"3048-64-4",</v>
      </c>
      <c r="D837" s="8" t="str">
        <f>""""&amp;DATABASE!B837&amp;""","</f>
        <v>"V-Norbornene",</v>
      </c>
      <c r="E837" s="8" t="str">
        <f>""""&amp;DATABASE!C837&amp;""","</f>
        <v>"C9H12",</v>
      </c>
      <c r="F837" s="8" t="str">
        <f>""""&amp;DATABASE!D837&amp;""","</f>
        <v>"A",</v>
      </c>
      <c r="G837" s="8" t="str">
        <f>""""&amp;DATABASE!E837&amp;""","</f>
        <v>"",</v>
      </c>
      <c r="H837" s="7" t="str">
        <f>IF(OR(DATABASE!F837="",ISERROR(DATABASE!F837),DATABASE!F837=FALSE),"0",DATABASE!F837)&amp;","</f>
        <v>120.19400024414,</v>
      </c>
      <c r="I837" s="7" t="str">
        <f>IF(OR(DATABASE!G837="",ISERROR(DATABASE!G837),DATABASE!G837=FALSE),"0",DATABASE!G837)&amp;","</f>
        <v>0.895390570218656,</v>
      </c>
      <c r="J837" s="7" t="str">
        <f>IF(OR(DATABASE!H837="",ISERROR(DATABASE!H837),DATABASE!H837=FALSE),"0",DATABASE!H837)&amp;","</f>
        <v>413.649993896484,</v>
      </c>
      <c r="K837" s="7" t="str">
        <f>IF(OR(DATABASE!I837="",ISERROR(DATABASE!I837),DATABASE!I837=FALSE),"0",DATABASE!I837)&amp;","</f>
        <v>626,</v>
      </c>
      <c r="L837" s="7" t="str">
        <f>IF(OR(DATABASE!J837="",ISERROR(DATABASE!J837),DATABASE!J837=FALSE),"0",DATABASE!J837)&amp;","</f>
        <v>32.1,</v>
      </c>
      <c r="M837" s="7" t="str">
        <f>IF(OR(DATABASE!K837="",ISERROR(DATABASE!K837),DATABASE!K837=FALSE),"0",DATABASE!K837)&amp;","</f>
        <v>0.426999986171722,</v>
      </c>
      <c r="N837" s="7" t="str">
        <f>IF(OR(DATABASE!L837="",ISERROR(DATABASE!L837),DATABASE!L837=FALSE),"0",DATABASE!L837)&amp;","</f>
        <v>0.248690992593765,</v>
      </c>
      <c r="O837" s="7" t="str">
        <f>IF(OR(DATABASE!M837="",ISERROR(DATABASE!M837),DATABASE!M837=FALSE),"0",DATABASE!M837)&amp;","</f>
        <v>-0.81398,</v>
      </c>
      <c r="P837" s="7" t="str">
        <f>IF(OR(DATABASE!N837="",ISERROR(DATABASE!N837),DATABASE!N837=FALSE),"0",DATABASE!N837)&amp;","</f>
        <v>0.0084146,</v>
      </c>
      <c r="Q837" s="7" t="str">
        <f>IF(OR(DATABASE!O837="",ISERROR(DATABASE!O837),DATABASE!O837=FALSE),"0",DATABASE!O837)&amp;","</f>
        <v>-0.0000066294,</v>
      </c>
      <c r="R837" s="7" t="str">
        <f>IF(OR(DATABASE!P837="",ISERROR(DATABASE!P837),DATABASE!P837=FALSE),"0",DATABASE!P837)&amp;","</f>
        <v>0.0000000026496,</v>
      </c>
      <c r="S837" s="7" t="str">
        <f>IF(OR(DATABASE!Q837="",ISERROR(DATABASE!Q837),DATABASE!Q837=FALSE),"0",DATABASE!Q837)&amp;","</f>
        <v>-0.000000000000343568,</v>
      </c>
      <c r="T837" s="7" t="str">
        <f>IF(OR(DATABASE!R837="",ISERROR(DATABASE!R837),DATABASE!R837=FALSE),"0",DATABASE!R837)&amp;","</f>
        <v>158.8,</v>
      </c>
      <c r="U837" s="7" t="str">
        <f>IF(OR(DATABASE!S837="",ISERROR(DATABASE!S837),DATABASE!S837=FALSE),"0",DATABASE!S837)&amp;","</f>
        <v>0,</v>
      </c>
      <c r="V837" s="7" t="str">
        <f>IF(OR(DATABASE!T837="",ISERROR(DATABASE!T837),DATABASE!T837=FALSE),"0",DATABASE!T837)&amp;","</f>
        <v>158.06325,</v>
      </c>
      <c r="W837" s="7" t="str">
        <f>IF(OR(DATABASE!U837="",ISERROR(DATABASE!U837),DATABASE!U837=FALSE),"0",DATABASE!U837)&amp;","</f>
        <v>0.448699981689453,</v>
      </c>
      <c r="X837" s="7">
        <f>IF(OR(DATABASE!V837="",ISERROR(DATABASE!V837),DATABASE!V837=FALSE),"0",DATABASE!V837)</f>
        <v>4.676220566034317E-5</v>
      </c>
      <c r="Y837" t="s">
        <v>5115</v>
      </c>
    </row>
    <row r="838" spans="2:25" x14ac:dyDescent="0.25">
      <c r="B838" t="s">
        <v>5116</v>
      </c>
      <c r="C838" s="8" t="str">
        <f>""""&amp;DATABASE!A838&amp;""","</f>
        <v>"3068-00-6",</v>
      </c>
      <c r="D838" s="8" t="str">
        <f>""""&amp;DATABASE!B838&amp;""","</f>
        <v>"124-C4triol",</v>
      </c>
      <c r="E838" s="8" t="str">
        <f>""""&amp;DATABASE!C838&amp;""","</f>
        <v>"C4H10O3",</v>
      </c>
      <c r="F838" s="8" t="str">
        <f>""""&amp;DATABASE!D838&amp;""","</f>
        <v>"MISC",</v>
      </c>
      <c r="G838" s="8" t="str">
        <f>""""&amp;DATABASE!E838&amp;""","</f>
        <v>"(CH2)3 CH (OH)3 ",</v>
      </c>
      <c r="H838" s="7" t="str">
        <f>IF(OR(DATABASE!F838="",ISERROR(DATABASE!F838),DATABASE!F838=FALSE),"0",DATABASE!F838)&amp;","</f>
        <v>106.120002746582,</v>
      </c>
      <c r="I838" s="7" t="str">
        <f>IF(OR(DATABASE!G838="",ISERROR(DATABASE!G838),DATABASE!G838=FALSE),"0",DATABASE!G838)&amp;","</f>
        <v>1.02240953370661,</v>
      </c>
      <c r="J838" s="7" t="str">
        <f>IF(OR(DATABASE!H838="",ISERROR(DATABASE!H838),DATABASE!H838=FALSE),"0",DATABASE!H838)&amp;","</f>
        <v>567.02001953125,</v>
      </c>
      <c r="K838" s="7" t="str">
        <f>IF(OR(DATABASE!I838="",ISERROR(DATABASE!I838),DATABASE!I838=FALSE),"0",DATABASE!I838)&amp;","</f>
        <v>725.275024414062,</v>
      </c>
      <c r="L838" s="7" t="str">
        <f>IF(OR(DATABASE!J838="",ISERROR(DATABASE!J838),DATABASE!J838=FALSE),"0",DATABASE!J838)&amp;","</f>
        <v>57.5664013671875,</v>
      </c>
      <c r="M838" s="7" t="str">
        <f>IF(OR(DATABASE!K838="",ISERROR(DATABASE!K838),DATABASE!K838=FALSE),"0",DATABASE!K838)&amp;","</f>
        <v>0.310499012470245,</v>
      </c>
      <c r="N838" s="7" t="str">
        <f>IF(OR(DATABASE!L838="",ISERROR(DATABASE!L838),DATABASE!L838=FALSE),"0",DATABASE!L838)&amp;","</f>
        <v>1.69356000423431,</v>
      </c>
      <c r="O838" s="7" t="str">
        <f>IF(OR(DATABASE!M838="",ISERROR(DATABASE!M838),DATABASE!M838=FALSE),"0",DATABASE!M838)&amp;","</f>
        <v>0.126675,</v>
      </c>
      <c r="P838" s="7" t="str">
        <f>IF(OR(DATABASE!N838="",ISERROR(DATABASE!N838),DATABASE!N838=FALSE),"0",DATABASE!N838)&amp;","</f>
        <v>0.00463338,</v>
      </c>
      <c r="Q838" s="7" t="str">
        <f>IF(OR(DATABASE!O838="",ISERROR(DATABASE!O838),DATABASE!O838=FALSE),"0",DATABASE!O838)&amp;","</f>
        <v>-0.000002715753,</v>
      </c>
      <c r="R838" s="7" t="str">
        <f>IF(OR(DATABASE!P838="",ISERROR(DATABASE!P838),DATABASE!P838=FALSE),"0",DATABASE!P838)&amp;","</f>
        <v>0.00000000061532,</v>
      </c>
      <c r="S838" s="7" t="str">
        <f>IF(OR(DATABASE!Q838="",ISERROR(DATABASE!Q838),DATABASE!Q838=FALSE),"0",DATABASE!Q838)&amp;","</f>
        <v>3.536016E-20,</v>
      </c>
      <c r="T838" s="7" t="str">
        <f>IF(OR(DATABASE!R838="",ISERROR(DATABASE!R838),DATABASE!R838=FALSE),"0",DATABASE!R838)&amp;","</f>
        <v>-587.86,</v>
      </c>
      <c r="U838" s="7" t="str">
        <f>IF(OR(DATABASE!S838="",ISERROR(DATABASE!S838),DATABASE!S838=FALSE),"0",DATABASE!S838)&amp;","</f>
        <v>0,</v>
      </c>
      <c r="V838" s="7" t="str">
        <f>IF(OR(DATABASE!T838="",ISERROR(DATABASE!T838),DATABASE!T838=FALSE),"0",DATABASE!T838)&amp;","</f>
        <v>-587.79,</v>
      </c>
      <c r="W838" s="7" t="str">
        <f>IF(OR(DATABASE!U838="",ISERROR(DATABASE!U838),DATABASE!U838=FALSE),"0",DATABASE!U838)&amp;","</f>
        <v>0.528901000976562,</v>
      </c>
      <c r="X838" s="7">
        <f>IF(OR(DATABASE!V838="",ISERROR(DATABASE!V838),DATABASE!V838=FALSE),"0",DATABASE!V838)</f>
        <v>0</v>
      </c>
      <c r="Y838" t="s">
        <v>5115</v>
      </c>
    </row>
    <row r="839" spans="2:25" x14ac:dyDescent="0.25">
      <c r="B839" t="s">
        <v>5116</v>
      </c>
      <c r="C839" s="8" t="str">
        <f>""""&amp;DATABASE!A839&amp;""","</f>
        <v>"306-83-2",</v>
      </c>
      <c r="D839" s="8" t="str">
        <f>""""&amp;DATABASE!B839&amp;""","</f>
        <v>"11Cl222FC2",</v>
      </c>
      <c r="E839" s="8" t="str">
        <f>""""&amp;DATABASE!C839&amp;""","</f>
        <v>"C2HCl2F3",</v>
      </c>
      <c r="F839" s="8" t="str">
        <f>""""&amp;DATABASE!D839&amp;""","</f>
        <v>"Misc",</v>
      </c>
      <c r="G839" s="8" t="str">
        <f>""""&amp;DATABASE!E839&amp;""","</f>
        <v>"CHCl2 CF3 ",</v>
      </c>
      <c r="H839" s="7" t="str">
        <f>IF(OR(DATABASE!F839="",ISERROR(DATABASE!F839),DATABASE!F839=FALSE),"0",DATABASE!F839)&amp;","</f>
        <v>152.910003662109,</v>
      </c>
      <c r="I839" s="7" t="str">
        <f>IF(OR(DATABASE!G839="",ISERROR(DATABASE!G839),DATABASE!G839=FALSE),"0",DATABASE!G839)&amp;","</f>
        <v>1.48839227967576,</v>
      </c>
      <c r="J839" s="7" t="str">
        <f>IF(OR(DATABASE!H839="",ISERROR(DATABASE!H839),DATABASE!H839=FALSE),"0",DATABASE!H839)&amp;","</f>
        <v>300.760009765625,</v>
      </c>
      <c r="K839" s="7" t="str">
        <f>IF(OR(DATABASE!I839="",ISERROR(DATABASE!I839),DATABASE!I839=FALSE),"0",DATABASE!I839)&amp;","</f>
        <v>458.148010253906,</v>
      </c>
      <c r="L839" s="7" t="str">
        <f>IF(OR(DATABASE!J839="",ISERROR(DATABASE!J839),DATABASE!J839=FALSE),"0",DATABASE!J839)&amp;","</f>
        <v>37.851201171875,</v>
      </c>
      <c r="M839" s="7" t="str">
        <f>IF(OR(DATABASE!K839="",ISERROR(DATABASE!K839),DATABASE!K839=FALSE),"0",DATABASE!K839)&amp;","</f>
        <v>0.288500010967255,</v>
      </c>
      <c r="N839" s="7" t="str">
        <f>IF(OR(DATABASE!L839="",ISERROR(DATABASE!L839),DATABASE!L839=FALSE),"0",DATABASE!L839)&amp;","</f>
        <v>0.293110013008118,</v>
      </c>
      <c r="O839" s="7" t="str">
        <f>IF(OR(DATABASE!M839="",ISERROR(DATABASE!M839),DATABASE!M839=FALSE),"0",DATABASE!M839)&amp;","</f>
        <v>0.12012,</v>
      </c>
      <c r="P839" s="7" t="str">
        <f>IF(OR(DATABASE!N839="",ISERROR(DATABASE!N839),DATABASE!N839=FALSE),"0",DATABASE!N839)&amp;","</f>
        <v>0.0024491,</v>
      </c>
      <c r="Q839" s="7" t="str">
        <f>IF(OR(DATABASE!O839="",ISERROR(DATABASE!O839),DATABASE!O839=FALSE),"0",DATABASE!O839)&amp;","</f>
        <v>-0.000002288913,</v>
      </c>
      <c r="R839" s="7" t="str">
        <f>IF(OR(DATABASE!P839="",ISERROR(DATABASE!P839),DATABASE!P839=FALSE),"0",DATABASE!P839)&amp;","</f>
        <v>0.000000000774292,</v>
      </c>
      <c r="S839" s="7" t="str">
        <f>IF(OR(DATABASE!Q839="",ISERROR(DATABASE!Q839),DATABASE!Q839=FALSE),"0",DATABASE!Q839)&amp;","</f>
        <v>1.509836E-23,</v>
      </c>
      <c r="T839" s="7" t="str">
        <f>IF(OR(DATABASE!R839="",ISERROR(DATABASE!R839),DATABASE!R839=FALSE),"0",DATABASE!R839)&amp;","</f>
        <v>-718.45,</v>
      </c>
      <c r="U839" s="7" t="str">
        <f>IF(OR(DATABASE!S839="",ISERROR(DATABASE!S839),DATABASE!S839=FALSE),"0",DATABASE!S839)&amp;","</f>
        <v>-668.9,</v>
      </c>
      <c r="V839" s="7" t="str">
        <f>IF(OR(DATABASE!T839="",ISERROR(DATABASE!T839),DATABASE!T839=FALSE),"0",DATABASE!T839)&amp;","</f>
        <v>-717.7603125,</v>
      </c>
      <c r="W839" s="7" t="str">
        <f>IF(OR(DATABASE!U839="",ISERROR(DATABASE!U839),DATABASE!U839=FALSE),"0",DATABASE!U839)&amp;","</f>
        <v>0.247707550048828,</v>
      </c>
      <c r="X839" s="7">
        <f>IF(OR(DATABASE!V839="",ISERROR(DATABASE!V839),DATABASE!V839=FALSE),"0",DATABASE!V839)</f>
        <v>2.2232322022318841E-5</v>
      </c>
      <c r="Y839" t="s">
        <v>5115</v>
      </c>
    </row>
    <row r="840" spans="2:25" x14ac:dyDescent="0.25">
      <c r="B840" t="s">
        <v>5116</v>
      </c>
      <c r="C840" s="8" t="str">
        <f>""""&amp;DATABASE!A840&amp;""","</f>
        <v>"3071-32-7",</v>
      </c>
      <c r="D840" s="8" t="str">
        <f>""""&amp;DATABASE!B840&amp;""","</f>
        <v>"E-BzHyPeroxi",</v>
      </c>
      <c r="E840" s="8" t="str">
        <f>""""&amp;DATABASE!C840&amp;""","</f>
        <v>"C8H10O2",</v>
      </c>
      <c r="F840" s="8" t="str">
        <f>""""&amp;DATABASE!D840&amp;""","</f>
        <v>"Misc",</v>
      </c>
      <c r="G840" s="8" t="str">
        <f>""""&amp;DATABASE!E840&amp;""","</f>
        <v>"",</v>
      </c>
      <c r="H840" s="7" t="str">
        <f>IF(OR(DATABASE!F840="",ISERROR(DATABASE!F840),DATABASE!F840=FALSE),"0",DATABASE!F840)&amp;","</f>
        <v>138.16600036621,</v>
      </c>
      <c r="I840" s="7" t="str">
        <f>IF(OR(DATABASE!G840="",ISERROR(DATABASE!G840),DATABASE!G840=FALSE),"0",DATABASE!G840)&amp;","</f>
        <v>1.08005199448259,</v>
      </c>
      <c r="J840" s="7" t="str">
        <f>IF(OR(DATABASE!H840="",ISERROR(DATABASE!H840),DATABASE!H840=FALSE),"0",DATABASE!H840)&amp;","</f>
        <v>536,</v>
      </c>
      <c r="K840" s="7" t="str">
        <f>IF(OR(DATABASE!I840="",ISERROR(DATABASE!I840),DATABASE!I840=FALSE),"0",DATABASE!I840)&amp;","</f>
        <v>737,</v>
      </c>
      <c r="L840" s="7" t="str">
        <f>IF(OR(DATABASE!J840="",ISERROR(DATABASE!J840),DATABASE!J840=FALSE),"0",DATABASE!J840)&amp;","</f>
        <v>37.9,</v>
      </c>
      <c r="M840" s="7" t="str">
        <f>IF(OR(DATABASE!K840="",ISERROR(DATABASE!K840),DATABASE!K840=FALSE),"0",DATABASE!K840)&amp;","</f>
        <v>0.416000008583069,</v>
      </c>
      <c r="N840" s="7" t="str">
        <f>IF(OR(DATABASE!L840="",ISERROR(DATABASE!L840),DATABASE!L840=FALSE),"0",DATABASE!L840)&amp;","</f>
        <v>0.812977015972137,</v>
      </c>
      <c r="O840" s="7" t="str">
        <f>IF(OR(DATABASE!M840="",ISERROR(DATABASE!M840),DATABASE!M840=FALSE),"0",DATABASE!M840)&amp;","</f>
        <v>-0.24511,</v>
      </c>
      <c r="P840" s="7" t="str">
        <f>IF(OR(DATABASE!N840="",ISERROR(DATABASE!N840),DATABASE!N840=FALSE),"0",DATABASE!N840)&amp;","</f>
        <v>0.0060448,</v>
      </c>
      <c r="Q840" s="7" t="str">
        <f>IF(OR(DATABASE!O840="",ISERROR(DATABASE!O840),DATABASE!O840=FALSE),"0",DATABASE!O840)&amp;","</f>
        <v>-0.0000050598,</v>
      </c>
      <c r="R840" s="7" t="str">
        <f>IF(OR(DATABASE!P840="",ISERROR(DATABASE!P840),DATABASE!P840=FALSE),"0",DATABASE!P840)&amp;","</f>
        <v>0.00000000223496,</v>
      </c>
      <c r="S840" s="7" t="str">
        <f>IF(OR(DATABASE!Q840="",ISERROR(DATABASE!Q840),DATABASE!Q840=FALSE),"0",DATABASE!Q840)&amp;","</f>
        <v>-0.000000000000335336,</v>
      </c>
      <c r="T840" s="7" t="str">
        <f>IF(OR(DATABASE!R840="",ISERROR(DATABASE!R840),DATABASE!R840=FALSE),"0",DATABASE!R840)&amp;","</f>
        <v>-67.09,</v>
      </c>
      <c r="U840" s="7" t="str">
        <f>IF(OR(DATABASE!S840="",ISERROR(DATABASE!S840),DATABASE!S840=FALSE),"0",DATABASE!S840)&amp;","</f>
        <v>0,</v>
      </c>
      <c r="V840" s="7" t="str">
        <f>IF(OR(DATABASE!T840="",ISERROR(DATABASE!T840),DATABASE!T840=FALSE),"0",DATABASE!T840)&amp;","</f>
        <v>-67.006640625,</v>
      </c>
      <c r="W840" s="7" t="str">
        <f>IF(OR(DATABASE!U840="",ISERROR(DATABASE!U840),DATABASE!U840=FALSE),"0",DATABASE!U840)&amp;","</f>
        <v>0.454714324951172,</v>
      </c>
      <c r="X840" s="7">
        <f>IF(OR(DATABASE!V840="",ISERROR(DATABASE!V840),DATABASE!V840=FALSE),"0",DATABASE!V840)</f>
        <v>3.963803872466087E-5</v>
      </c>
      <c r="Y840" t="s">
        <v>5115</v>
      </c>
    </row>
    <row r="841" spans="2:25" x14ac:dyDescent="0.25">
      <c r="B841" t="s">
        <v>5116</v>
      </c>
      <c r="C841" s="8" t="str">
        <f>""""&amp;DATABASE!A841&amp;""","</f>
        <v>"307-34-6",</v>
      </c>
      <c r="D841" s="8" t="str">
        <f>""""&amp;DATABASE!B841&amp;""","</f>
        <v>"octadecaﬂuorooctane",</v>
      </c>
      <c r="E841" s="8" t="str">
        <f>""""&amp;DATABASE!C841&amp;""","</f>
        <v>"C8F18",</v>
      </c>
      <c r="F841" s="8" t="str">
        <f>""""&amp;DATABASE!D841&amp;""","</f>
        <v>"MISC",</v>
      </c>
      <c r="G841" s="8" t="str">
        <f>""""&amp;DATABASE!E841&amp;""","</f>
        <v>"",</v>
      </c>
      <c r="H841" s="7" t="str">
        <f>IF(OR(DATABASE!F841="",ISERROR(DATABASE!F841),DATABASE!F841=FALSE),"0",DATABASE!F841)&amp;","</f>
        <v>438.059,</v>
      </c>
      <c r="I841" s="7" t="str">
        <f>IF(OR(DATABASE!G841="",ISERROR(DATABASE!G841),DATABASE!G841=FALSE),"0",DATABASE!G841)&amp;","</f>
        <v>0,</v>
      </c>
      <c r="J841" s="7" t="str">
        <f>IF(OR(DATABASE!H841="",ISERROR(DATABASE!H841),DATABASE!H841=FALSE),"0",DATABASE!H841)&amp;","</f>
        <v>502.2,</v>
      </c>
      <c r="K841" s="7" t="str">
        <f>IF(OR(DATABASE!I841="",ISERROR(DATABASE!I841),DATABASE!I841=FALSE),"0",DATABASE!I841)&amp;","</f>
        <v>16.6,</v>
      </c>
      <c r="L841" s="7" t="str">
        <f>IF(OR(DATABASE!J841="",ISERROR(DATABASE!J841),DATABASE!J841=FALSE),"0",DATABASE!J841)&amp;","</f>
        <v>534.4,</v>
      </c>
      <c r="M841" s="7" t="str">
        <f>IF(OR(DATABASE!K841="",ISERROR(DATABASE!K841),DATABASE!K841=FALSE),"0",DATABASE!K841)&amp;","</f>
        <v>0.000281,</v>
      </c>
      <c r="N841" s="7" t="str">
        <f>IF(OR(DATABASE!L841="",ISERROR(DATABASE!L841),DATABASE!L841=FALSE),"0",DATABASE!L841)&amp;","</f>
        <v>0,</v>
      </c>
      <c r="O841" s="7" t="str">
        <f>IF(OR(DATABASE!M841="",ISERROR(DATABASE!M841),DATABASE!M841=FALSE),"0",DATABASE!M841)&amp;","</f>
        <v>0.0636182066799221,</v>
      </c>
      <c r="P841" s="7" t="str">
        <f>IF(OR(DATABASE!N841="",ISERROR(DATABASE!N841),DATABASE!N841=FALSE),"0",DATABASE!N841)&amp;","</f>
        <v>0.00367586833280449,</v>
      </c>
      <c r="Q841" s="7" t="str">
        <f>IF(OR(DATABASE!O841="",ISERROR(DATABASE!O841),DATABASE!O841=FALSE),"0",DATABASE!O841)&amp;","</f>
        <v>-4.65521292793893E-06,</v>
      </c>
      <c r="R841" s="7" t="str">
        <f>IF(OR(DATABASE!P841="",ISERROR(DATABASE!P841),DATABASE!P841=FALSE),"0",DATABASE!P841)&amp;","</f>
        <v>2.94006455751394E-09,</v>
      </c>
      <c r="S841" s="7" t="str">
        <f>IF(OR(DATABASE!Q841="",ISERROR(DATABASE!Q841),DATABASE!Q841=FALSE),"0",DATABASE!Q841)&amp;","</f>
        <v>-7.51955056282373E-13,</v>
      </c>
      <c r="T841" s="7" t="str">
        <f>IF(OR(DATABASE!R841="",ISERROR(DATABASE!R841),DATABASE!R841=FALSE),"0",DATABASE!R841)&amp;","</f>
        <v>-3798.24,</v>
      </c>
      <c r="U841" s="7" t="str">
        <f>IF(OR(DATABASE!S841="",ISERROR(DATABASE!S841),DATABASE!S841=FALSE),"0",DATABASE!S841)&amp;","</f>
        <v>-3463.7,</v>
      </c>
      <c r="V841" s="7" t="str">
        <f>IF(OR(DATABASE!T841="",ISERROR(DATABASE!T841),DATABASE!T841=FALSE),"0",DATABASE!T841)&amp;","</f>
        <v>0,</v>
      </c>
      <c r="W841" s="7" t="str">
        <f>IF(OR(DATABASE!U841="",ISERROR(DATABASE!U841),DATABASE!U841=FALSE),"0",DATABASE!U841)&amp;","</f>
        <v>0,</v>
      </c>
      <c r="X841" s="7" t="str">
        <f>IF(OR(DATABASE!V841="",ISERROR(DATABASE!V841),DATABASE!V841=FALSE),"0",DATABASE!V841)</f>
        <v>0</v>
      </c>
      <c r="Y841" t="s">
        <v>5115</v>
      </c>
    </row>
    <row r="842" spans="2:25" x14ac:dyDescent="0.25">
      <c r="B842" t="s">
        <v>5116</v>
      </c>
      <c r="C842" s="8" t="str">
        <f>""""&amp;DATABASE!A842&amp;""","</f>
        <v>"3073-66-3",</v>
      </c>
      <c r="D842" s="8" t="str">
        <f>""""&amp;DATABASE!B842&amp;""","</f>
        <v>"113-MCC6",</v>
      </c>
      <c r="E842" s="8" t="str">
        <f>""""&amp;DATABASE!C842&amp;""","</f>
        <v>"C9H18",</v>
      </c>
      <c r="F842" s="8" t="str">
        <f>""""&amp;DATABASE!D842&amp;""","</f>
        <v>"N",</v>
      </c>
      <c r="G842" s="8" t="str">
        <f>""""&amp;DATABASE!E842&amp;""","</f>
        <v>"(CH3)3 (CH2)4 CH C ",</v>
      </c>
      <c r="H842" s="7" t="str">
        <f>IF(OR(DATABASE!F842="",ISERROR(DATABASE!F842),DATABASE!F842=FALSE),"0",DATABASE!F842)&amp;","</f>
        <v>126.236000061035,</v>
      </c>
      <c r="I842" s="7" t="str">
        <f>IF(OR(DATABASE!G842="",ISERROR(DATABASE!G842),DATABASE!G842=FALSE),"0",DATABASE!G842)&amp;","</f>
        <v>0.782215457166946,</v>
      </c>
      <c r="J842" s="7" t="str">
        <f>IF(OR(DATABASE!H842="",ISERROR(DATABASE!H842),DATABASE!H842=FALSE),"0",DATABASE!H842)&amp;","</f>
        <v>409.789001464843,</v>
      </c>
      <c r="K842" s="7" t="str">
        <f>IF(OR(DATABASE!I842="",ISERROR(DATABASE!I842),DATABASE!I842=FALSE),"0",DATABASE!I842)&amp;","</f>
        <v>612.039001464843,</v>
      </c>
      <c r="L842" s="7" t="str">
        <f>IF(OR(DATABASE!J842="",ISERROR(DATABASE!J842),DATABASE!J842=FALSE),"0",DATABASE!J842)&amp;","</f>
        <v>26.951201171875,</v>
      </c>
      <c r="M842" s="7" t="str">
        <f>IF(OR(DATABASE!K842="",ISERROR(DATABASE!K842),DATABASE!K842=FALSE),"0",DATABASE!K842)&amp;","</f>
        <v>0.468840003013611,</v>
      </c>
      <c r="N842" s="7" t="str">
        <f>IF(OR(DATABASE!L842="",ISERROR(DATABASE!L842),DATABASE!L842=FALSE),"0",DATABASE!L842)&amp;","</f>
        <v>0.231800004839897,</v>
      </c>
      <c r="O842" s="7" t="str">
        <f>IF(OR(DATABASE!M842="",ISERROR(DATABASE!M842),DATABASE!M842=FALSE),"0",DATABASE!M842)&amp;","</f>
        <v>-0.065736,</v>
      </c>
      <c r="P842" s="7" t="str">
        <f>IF(OR(DATABASE!N842="",ISERROR(DATABASE!N842),DATABASE!N842=FALSE),"0",DATABASE!N842)&amp;","</f>
        <v>0.005717,</v>
      </c>
      <c r="Q842" s="7" t="str">
        <f>IF(OR(DATABASE!O842="",ISERROR(DATABASE!O842),DATABASE!O842=FALSE),"0",DATABASE!O842)&amp;","</f>
        <v>-0.000002108838,</v>
      </c>
      <c r="R842" s="7" t="str">
        <f>IF(OR(DATABASE!P842="",ISERROR(DATABASE!P842),DATABASE!P842=FALSE),"0",DATABASE!P842)&amp;","</f>
        <v>0,</v>
      </c>
      <c r="S842" s="7" t="str">
        <f>IF(OR(DATABASE!Q842="",ISERROR(DATABASE!Q842),DATABASE!Q842=FALSE),"0",DATABASE!Q842)&amp;","</f>
        <v>0,</v>
      </c>
      <c r="T842" s="7" t="str">
        <f>IF(OR(DATABASE!R842="",ISERROR(DATABASE!R842),DATABASE!R842=FALSE),"0",DATABASE!R842)&amp;","</f>
        <v>-131.499984375,</v>
      </c>
      <c r="U842" s="7" t="str">
        <f>IF(OR(DATABASE!S842="",ISERROR(DATABASE!S842),DATABASE!S842=FALSE),"0",DATABASE!S842)&amp;","</f>
        <v>0,</v>
      </c>
      <c r="V842" s="7" t="str">
        <f>IF(OR(DATABASE!T842="",ISERROR(DATABASE!T842),DATABASE!T842=FALSE),"0",DATABASE!T842)&amp;","</f>
        <v>-130.31975,</v>
      </c>
      <c r="W842" s="7" t="str">
        <f>IF(OR(DATABASE!U842="",ISERROR(DATABASE!U842),DATABASE!U842=FALSE),"0",DATABASE!U842)&amp;","</f>
        <v>0.847829162597656,</v>
      </c>
      <c r="X842" s="7">
        <f>IF(OR(DATABASE!V842="",ISERROR(DATABASE!V842),DATABASE!V842=FALSE),"0",DATABASE!V842)</f>
        <v>8.5489943623542783E-5</v>
      </c>
      <c r="Y842" t="s">
        <v>5115</v>
      </c>
    </row>
    <row r="843" spans="2:25" x14ac:dyDescent="0.25">
      <c r="B843" t="s">
        <v>5116</v>
      </c>
      <c r="C843" s="8" t="str">
        <f>""""&amp;DATABASE!A843&amp;""","</f>
        <v>"307-45-9",</v>
      </c>
      <c r="D843" s="8" t="str">
        <f>""""&amp;DATABASE!B843&amp;""","</f>
        <v>"docosaﬂuorodecane",</v>
      </c>
      <c r="E843" s="8" t="str">
        <f>""""&amp;DATABASE!C843&amp;""","</f>
        <v>"C10F22",</v>
      </c>
      <c r="F843" s="8" t="str">
        <f>""""&amp;DATABASE!D843&amp;""","</f>
        <v>"MISC",</v>
      </c>
      <c r="G843" s="8" t="str">
        <f>""""&amp;DATABASE!E843&amp;""","</f>
        <v>"",</v>
      </c>
      <c r="H843" s="7" t="str">
        <f>IF(OR(DATABASE!F843="",ISERROR(DATABASE!F843),DATABASE!F843=FALSE),"0",DATABASE!F843)&amp;","</f>
        <v>538.075,</v>
      </c>
      <c r="I843" s="7" t="str">
        <f>IF(OR(DATABASE!G843="",ISERROR(DATABASE!G843),DATABASE!G843=FALSE),"0",DATABASE!G843)&amp;","</f>
        <v>0,</v>
      </c>
      <c r="J843" s="7" t="str">
        <f>IF(OR(DATABASE!H843="",ISERROR(DATABASE!H843),DATABASE!H843=FALSE),"0",DATABASE!H843)&amp;","</f>
        <v>542.3,</v>
      </c>
      <c r="K843" s="7" t="str">
        <f>IF(OR(DATABASE!I843="",ISERROR(DATABASE!I843),DATABASE!I843=FALSE),"0",DATABASE!I843)&amp;","</f>
        <v>14.5,</v>
      </c>
      <c r="L843" s="7" t="str">
        <f>IF(OR(DATABASE!J843="",ISERROR(DATABASE!J843),DATABASE!J843=FALSE),"0",DATABASE!J843)&amp;","</f>
        <v>624.2,</v>
      </c>
      <c r="M843" s="7" t="str">
        <f>IF(OR(DATABASE!K843="",ISERROR(DATABASE!K843),DATABASE!K843=FALSE),"0",DATABASE!K843)&amp;","</f>
        <v>0.000279,</v>
      </c>
      <c r="N843" s="7" t="str">
        <f>IF(OR(DATABASE!L843="",ISERROR(DATABASE!L843),DATABASE!L843=FALSE),"0",DATABASE!L843)&amp;","</f>
        <v>0,</v>
      </c>
      <c r="O843" s="7" t="str">
        <f>IF(OR(DATABASE!M843="",ISERROR(DATABASE!M843),DATABASE!M843=FALSE),"0",DATABASE!M843)&amp;","</f>
        <v>0.0624544682432746,</v>
      </c>
      <c r="P843" s="7" t="str">
        <f>IF(OR(DATABASE!N843="",ISERROR(DATABASE!N843),DATABASE!N843=FALSE),"0",DATABASE!N843)&amp;","</f>
        <v>0.00371848217813502,</v>
      </c>
      <c r="Q843" s="7" t="str">
        <f>IF(OR(DATABASE!O843="",ISERROR(DATABASE!O843),DATABASE!O843=FALSE),"0",DATABASE!O843)&amp;","</f>
        <v>-4.77262151187102E-06,</v>
      </c>
      <c r="R843" s="7" t="str">
        <f>IF(OR(DATABASE!P843="",ISERROR(DATABASE!P843),DATABASE!P843=FALSE),"0",DATABASE!P843)&amp;","</f>
        <v>3.07590573804767E-09,</v>
      </c>
      <c r="S843" s="7" t="str">
        <f>IF(OR(DATABASE!Q843="",ISERROR(DATABASE!Q843),DATABASE!Q843=FALSE),"0",DATABASE!Q843)&amp;","</f>
        <v>-8.06407396738373E-13,</v>
      </c>
      <c r="T843" s="7" t="str">
        <f>IF(OR(DATABASE!R843="",ISERROR(DATABASE!R843),DATABASE!R843=FALSE),"0",DATABASE!R843)&amp;","</f>
        <v>-4622.48,</v>
      </c>
      <c r="U843" s="7" t="str">
        <f>IF(OR(DATABASE!S843="",ISERROR(DATABASE!S843),DATABASE!S843=FALSE),"0",DATABASE!S843)&amp;","</f>
        <v>-4205.05,</v>
      </c>
      <c r="V843" s="7" t="str">
        <f>IF(OR(DATABASE!T843="",ISERROR(DATABASE!T843),DATABASE!T843=FALSE),"0",DATABASE!T843)&amp;","</f>
        <v>0,</v>
      </c>
      <c r="W843" s="7" t="str">
        <f>IF(OR(DATABASE!U843="",ISERROR(DATABASE!U843),DATABASE!U843=FALSE),"0",DATABASE!U843)&amp;","</f>
        <v>0,</v>
      </c>
      <c r="X843" s="7" t="str">
        <f>IF(OR(DATABASE!V843="",ISERROR(DATABASE!V843),DATABASE!V843=FALSE),"0",DATABASE!V843)</f>
        <v>0</v>
      </c>
      <c r="Y843" t="s">
        <v>5115</v>
      </c>
    </row>
    <row r="844" spans="2:25" x14ac:dyDescent="0.25">
      <c r="B844" t="s">
        <v>5116</v>
      </c>
      <c r="C844" s="8" t="str">
        <f>""""&amp;DATABASE!A844&amp;""","</f>
        <v>"3074-64-4",</v>
      </c>
      <c r="D844" s="8" t="str">
        <f>""""&amp;DATABASE!B844&amp;""","</f>
        <v>"23M2-heptene",</v>
      </c>
      <c r="E844" s="8" t="str">
        <f>""""&amp;DATABASE!C844&amp;""","</f>
        <v>"C9H18",</v>
      </c>
      <c r="F844" s="8" t="str">
        <f>""""&amp;DATABASE!D844&amp;""","</f>
        <v>"N",</v>
      </c>
      <c r="G844" s="8" t="str">
        <f>""""&amp;DATABASE!E844&amp;""","</f>
        <v>"(CH3)4 (CH2)3 C=C ",</v>
      </c>
      <c r="H844" s="7" t="str">
        <f>IF(OR(DATABASE!F844="",ISERROR(DATABASE!F844),DATABASE!F844=FALSE),"0",DATABASE!F844)&amp;","</f>
        <v>126.236000061035,</v>
      </c>
      <c r="I844" s="7" t="str">
        <f>IF(OR(DATABASE!G844="",ISERROR(DATABASE!G844),DATABASE!G844=FALSE),"0",DATABASE!G844)&amp;","</f>
        <v>0.738101490479208,</v>
      </c>
      <c r="J844" s="7" t="str">
        <f>IF(OR(DATABASE!H844="",ISERROR(DATABASE!H844),DATABASE!H844=FALSE),"0",DATABASE!H844)&amp;","</f>
        <v>418.260009765625,</v>
      </c>
      <c r="K844" s="7" t="str">
        <f>IF(OR(DATABASE!I844="",ISERROR(DATABASE!I844),DATABASE!I844=FALSE),"0",DATABASE!I844)&amp;","</f>
        <v>600.927001953125,</v>
      </c>
      <c r="L844" s="7" t="str">
        <f>IF(OR(DATABASE!J844="",ISERROR(DATABASE!J844),DATABASE!J844=FALSE),"0",DATABASE!J844)&amp;","</f>
        <v>24.923701171875,</v>
      </c>
      <c r="M844" s="7" t="str">
        <f>IF(OR(DATABASE!K844="",ISERROR(DATABASE!K844),DATABASE!K844=FALSE),"0",DATABASE!K844)&amp;","</f>
        <v>0.520860016345977,</v>
      </c>
      <c r="N844" s="7" t="str">
        <f>IF(OR(DATABASE!L844="",ISERROR(DATABASE!L844),DATABASE!L844=FALSE),"0",DATABASE!L844)&amp;","</f>
        <v>0.36379000544548,</v>
      </c>
      <c r="O844" s="7" t="str">
        <f>IF(OR(DATABASE!M844="",ISERROR(DATABASE!M844),DATABASE!M844=FALSE),"0",DATABASE!M844)&amp;","</f>
        <v>0.13,</v>
      </c>
      <c r="P844" s="7" t="str">
        <f>IF(OR(DATABASE!N844="",ISERROR(DATABASE!N844),DATABASE!N844=FALSE),"0",DATABASE!N844)&amp;","</f>
        <v>0.005687,</v>
      </c>
      <c r="Q844" s="7" t="str">
        <f>IF(OR(DATABASE!O844="",ISERROR(DATABASE!O844),DATABASE!O844=FALSE),"0",DATABASE!O844)&amp;","</f>
        <v>-0.000002068518,</v>
      </c>
      <c r="R844" s="7" t="str">
        <f>IF(OR(DATABASE!P844="",ISERROR(DATABASE!P844),DATABASE!P844=FALSE),"0",DATABASE!P844)&amp;","</f>
        <v>0,</v>
      </c>
      <c r="S844" s="7" t="str">
        <f>IF(OR(DATABASE!Q844="",ISERROR(DATABASE!Q844),DATABASE!Q844=FALSE),"0",DATABASE!Q844)&amp;","</f>
        <v>0,</v>
      </c>
      <c r="T844" s="7" t="str">
        <f>IF(OR(DATABASE!R844="",ISERROR(DATABASE!R844),DATABASE!R844=FALSE),"0",DATABASE!R844)&amp;","</f>
        <v>-131.449984375,</v>
      </c>
      <c r="U844" s="7" t="str">
        <f>IF(OR(DATABASE!S844="",ISERROR(DATABASE!S844),DATABASE!S844=FALSE),"0",DATABASE!S844)&amp;","</f>
        <v>0,</v>
      </c>
      <c r="V844" s="7" t="str">
        <f>IF(OR(DATABASE!T844="",ISERROR(DATABASE!T844),DATABASE!T844=FALSE),"0",DATABASE!T844)&amp;","</f>
        <v>-131.472765625,</v>
      </c>
      <c r="W844" s="7" t="str">
        <f>IF(OR(DATABASE!U844="",ISERROR(DATABASE!U844),DATABASE!U844=FALSE),"0",DATABASE!U844)&amp;","</f>
        <v>0.717119079589844,</v>
      </c>
      <c r="X844" s="7">
        <f>IF(OR(DATABASE!V844="",ISERROR(DATABASE!V844),DATABASE!V844=FALSE),"0",DATABASE!V844)</f>
        <v>6.3938371837139133E-5</v>
      </c>
      <c r="Y844" t="s">
        <v>5115</v>
      </c>
    </row>
    <row r="845" spans="2:25" x14ac:dyDescent="0.25">
      <c r="B845" t="s">
        <v>5116</v>
      </c>
      <c r="C845" s="8" t="str">
        <f>""""&amp;DATABASE!A845&amp;""","</f>
        <v>"3074-71-3",</v>
      </c>
      <c r="D845" s="8" t="str">
        <f>""""&amp;DATABASE!B845&amp;""","</f>
        <v>"23-Mheptane",</v>
      </c>
      <c r="E845" s="8" t="str">
        <f>""""&amp;DATABASE!C845&amp;""","</f>
        <v>"C9H20",</v>
      </c>
      <c r="F845" s="8" t="str">
        <f>""""&amp;DATABASE!D845&amp;""","</f>
        <v>"PN",</v>
      </c>
      <c r="G845" s="8" t="str">
        <f>""""&amp;DATABASE!E845&amp;""","</f>
        <v>"(CH3)4 (CH2)3 (CH)2 ",</v>
      </c>
      <c r="H845" s="7" t="str">
        <f>IF(OR(DATABASE!F845="",ISERROR(DATABASE!F845),DATABASE!F845=FALSE),"0",DATABASE!F845)&amp;","</f>
        <v>128.259002685546,</v>
      </c>
      <c r="I845" s="7" t="str">
        <f>IF(OR(DATABASE!G845="",ISERROR(DATABASE!G845),DATABASE!G845=FALSE),"0",DATABASE!G845)&amp;","</f>
        <v>0.729341340768015,</v>
      </c>
      <c r="J845" s="7" t="str">
        <f>IF(OR(DATABASE!H845="",ISERROR(DATABASE!H845),DATABASE!H845=FALSE),"0",DATABASE!H845)&amp;","</f>
        <v>413.648010253906,</v>
      </c>
      <c r="K845" s="7" t="str">
        <f>IF(OR(DATABASE!I845="",ISERROR(DATABASE!I845),DATABASE!I845=FALSE),"0",DATABASE!I845)&amp;","</f>
        <v>589.650024414062,</v>
      </c>
      <c r="L845" s="7" t="str">
        <f>IF(OR(DATABASE!J845="",ISERROR(DATABASE!J845),DATABASE!J845=FALSE),"0",DATABASE!J845)&amp;","</f>
        <v>24.013701171875,</v>
      </c>
      <c r="M845" s="7" t="str">
        <f>IF(OR(DATABASE!K845="",ISERROR(DATABASE!K845),DATABASE!K845=FALSE),"0",DATABASE!K845)&amp;","</f>
        <v>0.514980018138885,</v>
      </c>
      <c r="N845" s="7" t="str">
        <f>IF(OR(DATABASE!L845="",ISERROR(DATABASE!L845),DATABASE!L845=FALSE),"0",DATABASE!L845)&amp;","</f>
        <v>0.385190010070801,</v>
      </c>
      <c r="O845" s="7" t="str">
        <f>IF(OR(DATABASE!M845="",ISERROR(DATABASE!M845),DATABASE!M845=FALSE),"0",DATABASE!M845)&amp;","</f>
        <v>0.15589,</v>
      </c>
      <c r="P845" s="7" t="str">
        <f>IF(OR(DATABASE!N845="",ISERROR(DATABASE!N845),DATABASE!N845=FALSE),"0",DATABASE!N845)&amp;","</f>
        <v>0.0056808,</v>
      </c>
      <c r="Q845" s="7" t="str">
        <f>IF(OR(DATABASE!O845="",ISERROR(DATABASE!O845),DATABASE!O845=FALSE),"0",DATABASE!O845)&amp;","</f>
        <v>-0.000002059938,</v>
      </c>
      <c r="R845" s="7" t="str">
        <f>IF(OR(DATABASE!P845="",ISERROR(DATABASE!P845),DATABASE!P845=FALSE),"0",DATABASE!P845)&amp;","</f>
        <v>0,</v>
      </c>
      <c r="S845" s="7" t="str">
        <f>IF(OR(DATABASE!Q845="",ISERROR(DATABASE!Q845),DATABASE!Q845=FALSE),"0",DATABASE!Q845)&amp;","</f>
        <v>0,</v>
      </c>
      <c r="T845" s="7" t="str">
        <f>IF(OR(DATABASE!R845="",ISERROR(DATABASE!R845),DATABASE!R845=FALSE),"0",DATABASE!R845)&amp;","</f>
        <v>-246.102,</v>
      </c>
      <c r="U845" s="7" t="str">
        <f>IF(OR(DATABASE!S845="",ISERROR(DATABASE!S845),DATABASE!S845=FALSE),"0",DATABASE!S845)&amp;","</f>
        <v>23.3,</v>
      </c>
      <c r="V845" s="7" t="str">
        <f>IF(OR(DATABASE!T845="",ISERROR(DATABASE!T845),DATABASE!T845=FALSE),"0",DATABASE!T845)&amp;","</f>
        <v>-240.58,</v>
      </c>
      <c r="W845" s="7" t="str">
        <f>IF(OR(DATABASE!U845="",ISERROR(DATABASE!U845),DATABASE!U845=FALSE),"0",DATABASE!U845)&amp;","</f>
        <v>0.862739013671875,</v>
      </c>
      <c r="X845" s="7">
        <f>IF(OR(DATABASE!V845="",ISERROR(DATABASE!V845),DATABASE!V845=FALSE),"0",DATABASE!V845)</f>
        <v>6.7175902426242829E-5</v>
      </c>
      <c r="Y845" t="s">
        <v>5115</v>
      </c>
    </row>
    <row r="846" spans="2:25" x14ac:dyDescent="0.25">
      <c r="B846" t="s">
        <v>5116</v>
      </c>
      <c r="C846" s="8" t="str">
        <f>""""&amp;DATABASE!A846&amp;""","</f>
        <v>"3074-75-7",</v>
      </c>
      <c r="D846" s="8" t="str">
        <f>""""&amp;DATABASE!B846&amp;""","</f>
        <v>"2M-4Ehexane",</v>
      </c>
      <c r="E846" s="8" t="str">
        <f>""""&amp;DATABASE!C846&amp;""","</f>
        <v>"C9H20",</v>
      </c>
      <c r="F846" s="8" t="str">
        <f>""""&amp;DATABASE!D846&amp;""","</f>
        <v>"PN",</v>
      </c>
      <c r="G846" s="8" t="str">
        <f>""""&amp;DATABASE!E846&amp;""","</f>
        <v>"(CH3)4 (CH2)3 (CH)2 ",</v>
      </c>
      <c r="H846" s="7" t="str">
        <f>IF(OR(DATABASE!F846="",ISERROR(DATABASE!F846),DATABASE!F846=FALSE),"0",DATABASE!F846)&amp;","</f>
        <v>128.259002685546,</v>
      </c>
      <c r="I846" s="7" t="str">
        <f>IF(OR(DATABASE!G846="",ISERROR(DATABASE!G846),DATABASE!G846=FALSE),"0",DATABASE!G846)&amp;","</f>
        <v>0.727091265283068,</v>
      </c>
      <c r="J846" s="7" t="str">
        <f>IF(OR(DATABASE!H846="",ISERROR(DATABASE!H846),DATABASE!H846=FALSE),"0",DATABASE!H846)&amp;","</f>
        <v>406.950012207031,</v>
      </c>
      <c r="K846" s="7" t="str">
        <f>IF(OR(DATABASE!I846="",ISERROR(DATABASE!I846),DATABASE!I846=FALSE),"0",DATABASE!I846)&amp;","</f>
        <v>580.148010253906,</v>
      </c>
      <c r="L846" s="7" t="str">
        <f>IF(OR(DATABASE!J846="",ISERROR(DATABASE!J846),DATABASE!J846=FALSE),"0",DATABASE!J846)&amp;","</f>
        <v>24.013701171875,</v>
      </c>
      <c r="M846" s="7" t="str">
        <f>IF(OR(DATABASE!K846="",ISERROR(DATABASE!K846),DATABASE!K846=FALSE),"0",DATABASE!K846)&amp;","</f>
        <v>0.504000008106231,</v>
      </c>
      <c r="N846" s="7" t="str">
        <f>IF(OR(DATABASE!L846="",ISERROR(DATABASE!L846),DATABASE!L846=FALSE),"0",DATABASE!L846)&amp;","</f>
        <v>0.399080008268356,</v>
      </c>
      <c r="O846" s="7" t="str">
        <f>IF(OR(DATABASE!M846="",ISERROR(DATABASE!M846),DATABASE!M846=FALSE),"0",DATABASE!M846)&amp;","</f>
        <v>0.1495,</v>
      </c>
      <c r="P846" s="7" t="str">
        <f>IF(OR(DATABASE!N846="",ISERROR(DATABASE!N846),DATABASE!N846=FALSE),"0",DATABASE!N846)&amp;","</f>
        <v>0.005679,</v>
      </c>
      <c r="Q846" s="7" t="str">
        <f>IF(OR(DATABASE!O846="",ISERROR(DATABASE!O846),DATABASE!O846=FALSE),"0",DATABASE!O846)&amp;","</f>
        <v>-0.000002057715,</v>
      </c>
      <c r="R846" s="7" t="str">
        <f>IF(OR(DATABASE!P846="",ISERROR(DATABASE!P846),DATABASE!P846=FALSE),"0",DATABASE!P846)&amp;","</f>
        <v>0,</v>
      </c>
      <c r="S846" s="7" t="str">
        <f>IF(OR(DATABASE!Q846="",ISERROR(DATABASE!Q846),DATABASE!Q846=FALSE),"0",DATABASE!Q846)&amp;","</f>
        <v>0,</v>
      </c>
      <c r="T846" s="7" t="str">
        <f>IF(OR(DATABASE!R846="",ISERROR(DATABASE!R846),DATABASE!R846=FALSE),"0",DATABASE!R846)&amp;","</f>
        <v>-238.737,</v>
      </c>
      <c r="U846" s="7" t="str">
        <f>IF(OR(DATABASE!S846="",ISERROR(DATABASE!S846),DATABASE!S846=FALSE),"0",DATABASE!S846)&amp;","</f>
        <v>23.05,</v>
      </c>
      <c r="V846" s="7" t="str">
        <f>IF(OR(DATABASE!T846="",ISERROR(DATABASE!T846),DATABASE!T846=FALSE),"0",DATABASE!T846)&amp;","</f>
        <v>-243,</v>
      </c>
      <c r="W846" s="7" t="str">
        <f>IF(OR(DATABASE!U846="",ISERROR(DATABASE!U846),DATABASE!U846=FALSE),"0",DATABASE!U846)&amp;","</f>
        <v>0.8695,</v>
      </c>
      <c r="X846" s="7">
        <f>IF(OR(DATABASE!V846="",ISERROR(DATABASE!V846),DATABASE!V846=FALSE),"0",DATABASE!V846)</f>
        <v>6.8696901202201847E-5</v>
      </c>
      <c r="Y846" t="s">
        <v>5115</v>
      </c>
    </row>
    <row r="847" spans="2:25" x14ac:dyDescent="0.25">
      <c r="B847" t="s">
        <v>5116</v>
      </c>
      <c r="C847" s="8" t="str">
        <f>""""&amp;DATABASE!A847&amp;""","</f>
        <v>"3074-76-8",</v>
      </c>
      <c r="D847" s="8" t="str">
        <f>""""&amp;DATABASE!B847&amp;""","</f>
        <v>"3M-3Ehexane",</v>
      </c>
      <c r="E847" s="8" t="str">
        <f>""""&amp;DATABASE!C847&amp;""","</f>
        <v>"C9H20",</v>
      </c>
      <c r="F847" s="8" t="str">
        <f>""""&amp;DATABASE!D847&amp;""","</f>
        <v>"PN",</v>
      </c>
      <c r="G847" s="8" t="str">
        <f>""""&amp;DATABASE!E847&amp;""","</f>
        <v>"(CH3)4 (CH2)4 C ",</v>
      </c>
      <c r="H847" s="7" t="str">
        <f>IF(OR(DATABASE!F847="",ISERROR(DATABASE!F847),DATABASE!F847=FALSE),"0",DATABASE!F847)&amp;","</f>
        <v>128.259002685546,</v>
      </c>
      <c r="I847" s="7" t="str">
        <f>IF(OR(DATABASE!G847="",ISERROR(DATABASE!G847),DATABASE!G847=FALSE),"0",DATABASE!G847)&amp;","</f>
        <v>0.744711633225026,</v>
      </c>
      <c r="J847" s="7" t="str">
        <f>IF(OR(DATABASE!H847="",ISERROR(DATABASE!H847),DATABASE!H847=FALSE),"0",DATABASE!H847)&amp;","</f>
        <v>413.747009277343,</v>
      </c>
      <c r="K847" s="7" t="str">
        <f>IF(OR(DATABASE!I847="",ISERROR(DATABASE!I847),DATABASE!I847=FALSE),"0",DATABASE!I847)&amp;","</f>
        <v>597.549011230468,</v>
      </c>
      <c r="L847" s="7" t="str">
        <f>IF(OR(DATABASE!J847="",ISERROR(DATABASE!J847),DATABASE!J847=FALSE),"0",DATABASE!J847)&amp;","</f>
        <v>25.533701171875,</v>
      </c>
      <c r="M847" s="7" t="str">
        <f>IF(OR(DATABASE!K847="",ISERROR(DATABASE!K847),DATABASE!K847=FALSE),"0",DATABASE!K847)&amp;","</f>
        <v>0.486990004777908,</v>
      </c>
      <c r="N847" s="7" t="str">
        <f>IF(OR(DATABASE!L847="",ISERROR(DATABASE!L847),DATABASE!L847=FALSE),"0",DATABASE!L847)&amp;","</f>
        <v>0.350890010595322,</v>
      </c>
      <c r="O847" s="7" t="str">
        <f>IF(OR(DATABASE!M847="",ISERROR(DATABASE!M847),DATABASE!M847=FALSE),"0",DATABASE!M847)&amp;","</f>
        <v>0.0958428,</v>
      </c>
      <c r="P847" s="7" t="str">
        <f>IF(OR(DATABASE!N847="",ISERROR(DATABASE!N847),DATABASE!N847=FALSE),"0",DATABASE!N847)&amp;","</f>
        <v>0.0056918,</v>
      </c>
      <c r="Q847" s="7" t="str">
        <f>IF(OR(DATABASE!O847="",ISERROR(DATABASE!O847),DATABASE!O847=FALSE),"0",DATABASE!O847)&amp;","</f>
        <v>-0.000002074878,</v>
      </c>
      <c r="R847" s="7" t="str">
        <f>IF(OR(DATABASE!P847="",ISERROR(DATABASE!P847),DATABASE!P847=FALSE),"0",DATABASE!P847)&amp;","</f>
        <v>0,</v>
      </c>
      <c r="S847" s="7" t="str">
        <f>IF(OR(DATABASE!Q847="",ISERROR(DATABASE!Q847),DATABASE!Q847=FALSE),"0",DATABASE!Q847)&amp;","</f>
        <v>0,</v>
      </c>
      <c r="T847" s="7" t="str">
        <f>IF(OR(DATABASE!R847="",ISERROR(DATABASE!R847),DATABASE!R847=FALSE),"0",DATABASE!R847)&amp;","</f>
        <v>-236.228,</v>
      </c>
      <c r="U847" s="7" t="str">
        <f>IF(OR(DATABASE!S847="",ISERROR(DATABASE!S847),DATABASE!S847=FALSE),"0",DATABASE!S847)&amp;","</f>
        <v>24.56,</v>
      </c>
      <c r="V847" s="7" t="str">
        <f>IF(OR(DATABASE!T847="",ISERROR(DATABASE!T847),DATABASE!T847=FALSE),"0",DATABASE!T847)&amp;","</f>
        <v>-241.79,</v>
      </c>
      <c r="W847" s="7" t="str">
        <f>IF(OR(DATABASE!U847="",ISERROR(DATABASE!U847),DATABASE!U847=FALSE),"0",DATABASE!U847)&amp;","</f>
        <v>0.872150024414063,</v>
      </c>
      <c r="X847" s="7">
        <f>IF(OR(DATABASE!V847="",ISERROR(DATABASE!V847),DATABASE!V847=FALSE),"0",DATABASE!V847)</f>
        <v>6.3284002244472497E-5</v>
      </c>
      <c r="Y847" t="s">
        <v>5115</v>
      </c>
    </row>
    <row r="848" spans="2:25" x14ac:dyDescent="0.25">
      <c r="B848" t="s">
        <v>5116</v>
      </c>
      <c r="C848" s="8" t="str">
        <f>""""&amp;DATABASE!A848&amp;""","</f>
        <v>"3074-77-9",</v>
      </c>
      <c r="D848" s="8" t="str">
        <f>""""&amp;DATABASE!B848&amp;""","</f>
        <v>"3M-4Ehexane",</v>
      </c>
      <c r="E848" s="8" t="str">
        <f>""""&amp;DATABASE!C848&amp;""","</f>
        <v>"C9H20",</v>
      </c>
      <c r="F848" s="8" t="str">
        <f>""""&amp;DATABASE!D848&amp;""","</f>
        <v>"PN",</v>
      </c>
      <c r="G848" s="8" t="str">
        <f>""""&amp;DATABASE!E848&amp;""","</f>
        <v>"(CH3)4 (CH2)3 (CH)2 ",</v>
      </c>
      <c r="H848" s="7" t="str">
        <f>IF(OR(DATABASE!F848="",ISERROR(DATABASE!F848),DATABASE!F848=FALSE),"0",DATABASE!F848)&amp;","</f>
        <v>128.259002685546,</v>
      </c>
      <c r="I848" s="7" t="str">
        <f>IF(OR(DATABASE!G848="",ISERROR(DATABASE!G848),DATABASE!G848=FALSE),"0",DATABASE!G848)&amp;","</f>
        <v>0.743145176014809,</v>
      </c>
      <c r="J848" s="7" t="str">
        <f>IF(OR(DATABASE!H848="",ISERROR(DATABASE!H848),DATABASE!H848=FALSE),"0",DATABASE!H848)&amp;","</f>
        <v>413.549011230468,</v>
      </c>
      <c r="K848" s="7" t="str">
        <f>IF(OR(DATABASE!I848="",ISERROR(DATABASE!I848),DATABASE!I848=FALSE),"0",DATABASE!I848)&amp;","</f>
        <v>593.848022460937,</v>
      </c>
      <c r="L848" s="7" t="str">
        <f>IF(OR(DATABASE!J848="",ISERROR(DATABASE!J848),DATABASE!J848=FALSE),"0",DATABASE!J848)&amp;","</f>
        <v>25.1285009765625,</v>
      </c>
      <c r="M848" s="7" t="str">
        <f>IF(OR(DATABASE!K848="",ISERROR(DATABASE!K848),DATABASE!K848=FALSE),"0",DATABASE!K848)&amp;","</f>
        <v>0.490000009536743,</v>
      </c>
      <c r="N848" s="7" t="str">
        <f>IF(OR(DATABASE!L848="",ISERROR(DATABASE!L848),DATABASE!L848=FALSE),"0",DATABASE!L848)&amp;","</f>
        <v>0.370290011167526,</v>
      </c>
      <c r="O848" s="7" t="str">
        <f>IF(OR(DATABASE!M848="",ISERROR(DATABASE!M848),DATABASE!M848=FALSE),"0",DATABASE!M848)&amp;","</f>
        <v>0.101498,</v>
      </c>
      <c r="P848" s="7" t="str">
        <f>IF(OR(DATABASE!N848="",ISERROR(DATABASE!N848),DATABASE!N848=FALSE),"0",DATABASE!N848)&amp;","</f>
        <v>0.0056908,</v>
      </c>
      <c r="Q848" s="7" t="str">
        <f>IF(OR(DATABASE!O848="",ISERROR(DATABASE!O848),DATABASE!O848=FALSE),"0",DATABASE!O848)&amp;","</f>
        <v>-0.000002073378,</v>
      </c>
      <c r="R848" s="7" t="str">
        <f>IF(OR(DATABASE!P848="",ISERROR(DATABASE!P848),DATABASE!P848=FALSE),"0",DATABASE!P848)&amp;","</f>
        <v>0,</v>
      </c>
      <c r="S848" s="7" t="str">
        <f>IF(OR(DATABASE!Q848="",ISERROR(DATABASE!Q848),DATABASE!Q848=FALSE),"0",DATABASE!Q848)&amp;","</f>
        <v>0,</v>
      </c>
      <c r="T848" s="7" t="str">
        <f>IF(OR(DATABASE!R848="",ISERROR(DATABASE!R848),DATABASE!R848=FALSE),"0",DATABASE!R848)&amp;","</f>
        <v>-231.666,</v>
      </c>
      <c r="U848" s="7" t="str">
        <f>IF(OR(DATABASE!S848="",ISERROR(DATABASE!S848),DATABASE!S848=FALSE),"0",DATABASE!S848)&amp;","</f>
        <v>29.08,</v>
      </c>
      <c r="V848" s="7" t="str">
        <f>IF(OR(DATABASE!T848="",ISERROR(DATABASE!T848),DATABASE!T848=FALSE),"0",DATABASE!T848)&amp;","</f>
        <v>-230.421484375,</v>
      </c>
      <c r="W848" s="7" t="str">
        <f>IF(OR(DATABASE!U848="",ISERROR(DATABASE!U848),DATABASE!U848=FALSE),"0",DATABASE!U848)&amp;","</f>
        <v>0.813605102539062,</v>
      </c>
      <c r="X848" s="7">
        <f>IF(OR(DATABASE!V848="",ISERROR(DATABASE!V848),DATABASE!V848=FALSE),"0",DATABASE!V848)</f>
        <v>8.8478177785873414E-5</v>
      </c>
      <c r="Y848" t="s">
        <v>5115</v>
      </c>
    </row>
    <row r="849" spans="2:25" x14ac:dyDescent="0.25">
      <c r="B849" t="s">
        <v>5116</v>
      </c>
      <c r="C849" s="8" t="str">
        <f>""""&amp;DATABASE!A849&amp;""","</f>
        <v>"31032-94-7",</v>
      </c>
      <c r="D849" s="8" t="str">
        <f>""""&amp;DATABASE!B849&amp;""","</f>
        <v>"2-ETHYL-3-METHYLNAPHTHALENE",</v>
      </c>
      <c r="E849" s="8" t="str">
        <f>""""&amp;DATABASE!C849&amp;""","</f>
        <v>"C13H14",</v>
      </c>
      <c r="F849" s="8" t="str">
        <f>""""&amp;DATABASE!D849&amp;""","</f>
        <v>"MISC",</v>
      </c>
      <c r="G849" s="8" t="str">
        <f>""""&amp;DATABASE!E849&amp;""","</f>
        <v>"",</v>
      </c>
      <c r="H849" s="7" t="str">
        <f>IF(OR(DATABASE!F849="",ISERROR(DATABASE!F849),DATABASE!F849=FALSE),"0",DATABASE!F849)&amp;","</f>
        <v>170.254,</v>
      </c>
      <c r="I849" s="7" t="str">
        <f>IF(OR(DATABASE!G849="",ISERROR(DATABASE!G849),DATABASE!G849=FALSE),"0",DATABASE!G849)&amp;","</f>
        <v>0,</v>
      </c>
      <c r="J849" s="7" t="str">
        <f>IF(OR(DATABASE!H849="",ISERROR(DATABASE!H849),DATABASE!H849=FALSE),"0",DATABASE!H849)&amp;","</f>
        <v>550.16,</v>
      </c>
      <c r="K849" s="7" t="str">
        <f>IF(OR(DATABASE!I849="",ISERROR(DATABASE!I849),DATABASE!I849=FALSE),"0",DATABASE!I849)&amp;","</f>
        <v>776.44,</v>
      </c>
      <c r="L849" s="7" t="str">
        <f>IF(OR(DATABASE!J849="",ISERROR(DATABASE!J849),DATABASE!J849=FALSE),"0",DATABASE!J849)&amp;","</f>
        <v>27.13,</v>
      </c>
      <c r="M849" s="7" t="str">
        <f>IF(OR(DATABASE!K849="",ISERROR(DATABASE!K849),DATABASE!K849=FALSE),"0",DATABASE!K849)&amp;","</f>
        <v>0.5775,</v>
      </c>
      <c r="N849" s="7" t="str">
        <f>IF(OR(DATABASE!L849="",ISERROR(DATABASE!L849),DATABASE!L849=FALSE),"0",DATABASE!L849)&amp;","</f>
        <v>0.488,</v>
      </c>
      <c r="O849" s="7" t="str">
        <f>IF(OR(DATABASE!M849="",ISERROR(DATABASE!M849),DATABASE!M849=FALSE),"0",DATABASE!M849)&amp;","</f>
        <v>-0.203965839275436,</v>
      </c>
      <c r="P849" s="7" t="str">
        <f>IF(OR(DATABASE!N849="",ISERROR(DATABASE!N849),DATABASE!N849=FALSE),"0",DATABASE!N849)&amp;","</f>
        <v>0.00587357712594124,</v>
      </c>
      <c r="Q849" s="7" t="str">
        <f>IF(OR(DATABASE!O849="",ISERROR(DATABASE!O849),DATABASE!O849=FALSE),"0",DATABASE!O849)&amp;","</f>
        <v>-2.67306495001586E-07,</v>
      </c>
      <c r="R849" s="7" t="str">
        <f>IF(OR(DATABASE!P849="",ISERROR(DATABASE!P849),DATABASE!P849=FALSE),"0",DATABASE!P849)&amp;","</f>
        <v>9.54397547194192E-10,</v>
      </c>
      <c r="S849" s="7" t="str">
        <f>IF(OR(DATABASE!Q849="",ISERROR(DATABASE!Q849),DATABASE!Q849=FALSE),"0",DATABASE!Q849)&amp;","</f>
        <v>0,</v>
      </c>
      <c r="T849" s="7" t="str">
        <f>IF(OR(DATABASE!R849="",ISERROR(DATABASE!R849),DATABASE!R849=FALSE),"0",DATABASE!R849)&amp;","</f>
        <v>65.77,</v>
      </c>
      <c r="U849" s="7" t="str">
        <f>IF(OR(DATABASE!S849="",ISERROR(DATABASE!S849),DATABASE!S849=FALSE),"0",DATABASE!S849)&amp;","</f>
        <v>224.01,</v>
      </c>
      <c r="V849" s="7" t="str">
        <f>IF(OR(DATABASE!T849="",ISERROR(DATABASE!T849),DATABASE!T849=FALSE),"0",DATABASE!T849)&amp;","</f>
        <v>0.062759,</v>
      </c>
      <c r="W849" s="7" t="str">
        <f>IF(OR(DATABASE!U849="",ISERROR(DATABASE!U849),DATABASE!U849=FALSE),"0",DATABASE!U849)&amp;","</f>
        <v>0.525,</v>
      </c>
      <c r="X849" s="7">
        <f>IF(OR(DATABASE!V849="",ISERROR(DATABASE!V849),DATABASE!V849=FALSE),"0",DATABASE!V849)</f>
        <v>4.6999999999999997E-8</v>
      </c>
      <c r="Y849" t="s">
        <v>5115</v>
      </c>
    </row>
    <row r="850" spans="2:25" x14ac:dyDescent="0.25">
      <c r="B850" t="s">
        <v>5116</v>
      </c>
      <c r="C850" s="8" t="str">
        <f>""""&amp;DATABASE!A850&amp;""","</f>
        <v>"3129-90-6",</v>
      </c>
      <c r="D850" s="8" t="str">
        <f>""""&amp;DATABASE!B850&amp;""","</f>
        <v>"ISOTHIOCYANIC ACID",</v>
      </c>
      <c r="E850" s="8" t="str">
        <f>""""&amp;DATABASE!C850&amp;""","</f>
        <v>"CHNS",</v>
      </c>
      <c r="F850" s="8" t="str">
        <f>""""&amp;DATABASE!D850&amp;""","</f>
        <v>"MISC",</v>
      </c>
      <c r="G850" s="8" t="str">
        <f>""""&amp;DATABASE!E850&amp;""","</f>
        <v>"",</v>
      </c>
      <c r="H850" s="7" t="str">
        <f>IF(OR(DATABASE!F850="",ISERROR(DATABASE!F850),DATABASE!F850=FALSE),"0",DATABASE!F850)&amp;","</f>
        <v>59.065,</v>
      </c>
      <c r="I850" s="7" t="str">
        <f>IF(OR(DATABASE!G850="",ISERROR(DATABASE!G850),DATABASE!G850=FALSE),"0",DATABASE!G850)&amp;","</f>
        <v>0,</v>
      </c>
      <c r="J850" s="7" t="str">
        <f>IF(OR(DATABASE!H850="",ISERROR(DATABASE!H850),DATABASE!H850=FALSE),"0",DATABASE!H850)&amp;","</f>
        <v>0,</v>
      </c>
      <c r="K850" s="7" t="str">
        <f>IF(OR(DATABASE!I850="",ISERROR(DATABASE!I850),DATABASE!I850=FALSE),"0",DATABASE!I850)&amp;","</f>
        <v>0,</v>
      </c>
      <c r="L850" s="7" t="str">
        <f>IF(OR(DATABASE!J850="",ISERROR(DATABASE!J850),DATABASE!J850=FALSE),"0",DATABASE!J850)&amp;","</f>
        <v>0,</v>
      </c>
      <c r="M850" s="7" t="str">
        <f>IF(OR(DATABASE!K850="",ISERROR(DATABASE!K850),DATABASE!K850=FALSE),"0",DATABASE!K850)&amp;","</f>
        <v>0,</v>
      </c>
      <c r="N850" s="7" t="str">
        <f>IF(OR(DATABASE!L850="",ISERROR(DATABASE!L850),DATABASE!L850=FALSE),"0",DATABASE!L850)&amp;","</f>
        <v>0,</v>
      </c>
      <c r="O850" s="7" t="str">
        <f>IF(OR(DATABASE!M850="",ISERROR(DATABASE!M850),DATABASE!M850=FALSE),"0",DATABASE!M850)&amp;","</f>
        <v>0.250063489376111,</v>
      </c>
      <c r="P850" s="7" t="str">
        <f>IF(OR(DATABASE!N850="",ISERROR(DATABASE!N850),DATABASE!N850=FALSE),"0",DATABASE!N850)&amp;","</f>
        <v>0.00245221366291374,</v>
      </c>
      <c r="Q850" s="7" t="str">
        <f>IF(OR(DATABASE!O850="",ISERROR(DATABASE!O850),DATABASE!O850=FALSE),"0",DATABASE!O850)&amp;","</f>
        <v>-2.47405400829595E-06,</v>
      </c>
      <c r="R850" s="7" t="str">
        <f>IF(OR(DATABASE!P850="",ISERROR(DATABASE!P850),DATABASE!P850=FALSE),"0",DATABASE!P850)&amp;","</f>
        <v>9.47227630576484E-10,</v>
      </c>
      <c r="S850" s="7" t="str">
        <f>IF(OR(DATABASE!Q850="",ISERROR(DATABASE!Q850),DATABASE!Q850=FALSE),"0",DATABASE!Q850)&amp;","</f>
        <v>0,</v>
      </c>
      <c r="T850" s="7" t="str">
        <f>IF(OR(DATABASE!R850="",ISERROR(DATABASE!R850),DATABASE!R850=FALSE),"0",DATABASE!R850)&amp;","</f>
        <v>127.61,</v>
      </c>
      <c r="U850" s="7" t="str">
        <f>IF(OR(DATABASE!S850="",ISERROR(DATABASE!S850),DATABASE!S850=FALSE),"0",DATABASE!S850)&amp;","</f>
        <v>112.88,</v>
      </c>
      <c r="V850" s="7" t="str">
        <f>IF(OR(DATABASE!T850="",ISERROR(DATABASE!T850),DATABASE!T850=FALSE),"0",DATABASE!T850)&amp;","</f>
        <v>0.129895,</v>
      </c>
      <c r="W850" s="7" t="str">
        <f>IF(OR(DATABASE!U850="",ISERROR(DATABASE!U850),DATABASE!U850=FALSE),"0",DATABASE!U850)&amp;","</f>
        <v>-0.0865,</v>
      </c>
      <c r="X850" s="7">
        <f>IF(OR(DATABASE!V850="",ISERROR(DATABASE!V850),DATABASE!V850=FALSE),"0",DATABASE!V850)</f>
        <v>3.1200000000000001E-8</v>
      </c>
      <c r="Y850" t="s">
        <v>5115</v>
      </c>
    </row>
    <row r="851" spans="2:25" x14ac:dyDescent="0.25">
      <c r="B851" t="s">
        <v>5116</v>
      </c>
      <c r="C851" s="8" t="str">
        <f>""""&amp;DATABASE!A851&amp;""","</f>
        <v>"313-72-4",</v>
      </c>
      <c r="D851" s="8" t="str">
        <f>""""&amp;DATABASE!B851&amp;""","</f>
        <v>"perF-NP",</v>
      </c>
      <c r="E851" s="8" t="str">
        <f>""""&amp;DATABASE!C851&amp;""","</f>
        <v>"C10F8",</v>
      </c>
      <c r="F851" s="8" t="str">
        <f>""""&amp;DATABASE!D851&amp;""","</f>
        <v>"Misc",</v>
      </c>
      <c r="G851" s="8" t="str">
        <f>""""&amp;DATABASE!E851&amp;""","</f>
        <v>"(AC)2 (ACF)8 ",</v>
      </c>
      <c r="H851" s="7" t="str">
        <f>IF(OR(DATABASE!F851="",ISERROR(DATABASE!F851),DATABASE!F851=FALSE),"0",DATABASE!F851)&amp;","</f>
        <v>272.092010498046,</v>
      </c>
      <c r="I851" s="7" t="str">
        <f>IF(OR(DATABASE!G851="",ISERROR(DATABASE!G851),DATABASE!G851=FALSE),"0",DATABASE!G851)&amp;","</f>
        <v>1.58322033672672,</v>
      </c>
      <c r="J851" s="7" t="str">
        <f>IF(OR(DATABASE!H851="",ISERROR(DATABASE!H851),DATABASE!H851=FALSE),"0",DATABASE!H851)&amp;","</f>
        <v>482,</v>
      </c>
      <c r="K851" s="7" t="str">
        <f>IF(OR(DATABASE!I851="",ISERROR(DATABASE!I851),DATABASE!I851=FALSE),"0",DATABASE!I851)&amp;","</f>
        <v>673.098022460937,</v>
      </c>
      <c r="L851" s="7" t="str">
        <f>IF(OR(DATABASE!J851="",ISERROR(DATABASE!J851),DATABASE!J851=FALSE),"0",DATABASE!J851)&amp;","</f>
        <v>20.499599609375,</v>
      </c>
      <c r="M851" s="7" t="str">
        <f>IF(OR(DATABASE!K851="",ISERROR(DATABASE!K851),DATABASE!K851=FALSE),"0",DATABASE!K851)&amp;","</f>
        <v>0.549000024795532,</v>
      </c>
      <c r="N851" s="7" t="str">
        <f>IF(OR(DATABASE!L851="",ISERROR(DATABASE!L851),DATABASE!L851=FALSE),"0",DATABASE!L851)&amp;","</f>
        <v>0.416990011930466,</v>
      </c>
      <c r="O851" s="7" t="str">
        <f>IF(OR(DATABASE!M851="",ISERROR(DATABASE!M851),DATABASE!M851=FALSE),"0",DATABASE!M851)&amp;","</f>
        <v>-0.0365815,</v>
      </c>
      <c r="P851" s="7" t="str">
        <f>IF(OR(DATABASE!N851="",ISERROR(DATABASE!N851),DATABASE!N851=FALSE),"0",DATABASE!N851)&amp;","</f>
        <v>0.00275742,</v>
      </c>
      <c r="Q851" s="7" t="str">
        <f>IF(OR(DATABASE!O851="",ISERROR(DATABASE!O851),DATABASE!O851=FALSE),"0",DATABASE!O851)&amp;","</f>
        <v>-0.000001775274,</v>
      </c>
      <c r="R851" s="7" t="str">
        <f>IF(OR(DATABASE!P851="",ISERROR(DATABASE!P851),DATABASE!P851=FALSE),"0",DATABASE!P851)&amp;","</f>
        <v>0.000000000404948,</v>
      </c>
      <c r="S851" s="7" t="str">
        <f>IF(OR(DATABASE!Q851="",ISERROR(DATABASE!Q851),DATABASE!Q851=FALSE),"0",DATABASE!Q851)&amp;","</f>
        <v>0,</v>
      </c>
      <c r="T851" s="7" t="str">
        <f>IF(OR(DATABASE!R851="",ISERROR(DATABASE!R851),DATABASE!R851=FALSE),"0",DATABASE!R851)&amp;","</f>
        <v>-1482.77,</v>
      </c>
      <c r="U851" s="7" t="str">
        <f>IF(OR(DATABASE!S851="",ISERROR(DATABASE!S851),DATABASE!S851=FALSE),"0",DATABASE!S851)&amp;","</f>
        <v>0,</v>
      </c>
      <c r="V851" s="7" t="str">
        <f>IF(OR(DATABASE!T851="",ISERROR(DATABASE!T851),DATABASE!T851=FALSE),"0",DATABASE!T851)&amp;","</f>
        <v>0,</v>
      </c>
      <c r="W851" s="7" t="str">
        <f>IF(OR(DATABASE!U851="",ISERROR(DATABASE!U851),DATABASE!U851=FALSE),"0",DATABASE!U851)&amp;","</f>
        <v>0.328573791503906,</v>
      </c>
      <c r="X851" s="7">
        <f>IF(OR(DATABASE!V851="",ISERROR(DATABASE!V851),DATABASE!V851=FALSE),"0",DATABASE!V851)</f>
        <v>1.8606845289468766E-5</v>
      </c>
      <c r="Y851" t="s">
        <v>5115</v>
      </c>
    </row>
    <row r="852" spans="2:25" x14ac:dyDescent="0.25">
      <c r="B852" t="s">
        <v>5116</v>
      </c>
      <c r="C852" s="8" t="str">
        <f>""""&amp;DATABASE!A852&amp;""","</f>
        <v>"3173-53-3",</v>
      </c>
      <c r="D852" s="8" t="str">
        <f>""""&amp;DATABASE!B852&amp;""","</f>
        <v>"CC6IsoCyanat",</v>
      </c>
      <c r="E852" s="8" t="str">
        <f>""""&amp;DATABASE!C852&amp;""","</f>
        <v>"C7H11NO",</v>
      </c>
      <c r="F852" s="8" t="str">
        <f>""""&amp;DATABASE!D852&amp;""","</f>
        <v>"Misc",</v>
      </c>
      <c r="G852" s="8" t="str">
        <f>""""&amp;DATABASE!E852&amp;""","</f>
        <v>"",</v>
      </c>
      <c r="H852" s="7" t="str">
        <f>IF(OR(DATABASE!F852="",ISERROR(DATABASE!F852),DATABASE!F852=FALSE),"0",DATABASE!F852)&amp;","</f>
        <v>125.16600036621,</v>
      </c>
      <c r="I852" s="7" t="str">
        <f>IF(OR(DATABASE!G852="",ISERROR(DATABASE!G852),DATABASE!G852=FALSE),"0",DATABASE!G852)&amp;","</f>
        <v>1.09655841286052,</v>
      </c>
      <c r="J852" s="7" t="str">
        <f>IF(OR(DATABASE!H852="",ISERROR(DATABASE!H852),DATABASE!H852=FALSE),"0",DATABASE!H852)&amp;","</f>
        <v>442.148010253906,</v>
      </c>
      <c r="K852" s="7" t="str">
        <f>IF(OR(DATABASE!I852="",ISERROR(DATABASE!I852),DATABASE!I852=FALSE),"0",DATABASE!I852)&amp;","</f>
        <v>633,</v>
      </c>
      <c r="L852" s="7" t="str">
        <f>IF(OR(DATABASE!J852="",ISERROR(DATABASE!J852),DATABASE!J852=FALSE),"0",DATABASE!J852)&amp;","</f>
        <v>34.7,</v>
      </c>
      <c r="M852" s="7" t="str">
        <f>IF(OR(DATABASE!K852="",ISERROR(DATABASE!K852),DATABASE!K852=FALSE),"0",DATABASE!K852)&amp;","</f>
        <v>0.372000008821487,</v>
      </c>
      <c r="N852" s="7" t="str">
        <f>IF(OR(DATABASE!L852="",ISERROR(DATABASE!L852),DATABASE!L852=FALSE),"0",DATABASE!L852)&amp;","</f>
        <v>0.521588027477264,</v>
      </c>
      <c r="O852" s="7" t="str">
        <f>IF(OR(DATABASE!M852="",ISERROR(DATABASE!M852),DATABASE!M852=FALSE),"0",DATABASE!M852)&amp;","</f>
        <v>-0.0540927,</v>
      </c>
      <c r="P852" s="7" t="str">
        <f>IF(OR(DATABASE!N852="",ISERROR(DATABASE!N852),DATABASE!N852=FALSE),"0",DATABASE!N852)&amp;","</f>
        <v>0.00338782,</v>
      </c>
      <c r="Q852" s="7" t="str">
        <f>IF(OR(DATABASE!O852="",ISERROR(DATABASE!O852),DATABASE!O852=FALSE),"0",DATABASE!O852)&amp;","</f>
        <v>0.00000208827,</v>
      </c>
      <c r="R852" s="7" t="str">
        <f>IF(OR(DATABASE!P852="",ISERROR(DATABASE!P852),DATABASE!P852=FALSE),"0",DATABASE!P852)&amp;","</f>
        <v>-0.000000003899692,</v>
      </c>
      <c r="S852" s="7" t="str">
        <f>IF(OR(DATABASE!Q852="",ISERROR(DATABASE!Q852),DATABASE!Q852=FALSE),"0",DATABASE!Q852)&amp;","</f>
        <v>0.000000000001061824,</v>
      </c>
      <c r="T852" s="7" t="str">
        <f>IF(OR(DATABASE!R852="",ISERROR(DATABASE!R852),DATABASE!R852=FALSE),"0",DATABASE!R852)&amp;","</f>
        <v>-140,</v>
      </c>
      <c r="U852" s="7" t="str">
        <f>IF(OR(DATABASE!S852="",ISERROR(DATABASE!S852),DATABASE!S852=FALSE),"0",DATABASE!S852)&amp;","</f>
        <v>32.8,</v>
      </c>
      <c r="V852" s="7" t="str">
        <f>IF(OR(DATABASE!T852="",ISERROR(DATABASE!T852),DATABASE!T852=FALSE),"0",DATABASE!T852)&amp;","</f>
        <v>-140.381421875,</v>
      </c>
      <c r="W852" s="7" t="str">
        <f>IF(OR(DATABASE!U852="",ISERROR(DATABASE!U852),DATABASE!U852=FALSE),"0",DATABASE!U852)&amp;","</f>
        <v>0.564453125,</v>
      </c>
      <c r="X852" s="7">
        <f>IF(OR(DATABASE!V852="",ISERROR(DATABASE!V852),DATABASE!V852=FALSE),"0",DATABASE!V852)</f>
        <v>5.5006634443998336E-5</v>
      </c>
      <c r="Y852" t="s">
        <v>5115</v>
      </c>
    </row>
    <row r="853" spans="2:25" x14ac:dyDescent="0.25">
      <c r="B853" t="s">
        <v>5116</v>
      </c>
      <c r="C853" s="8" t="str">
        <f>""""&amp;DATABASE!A853&amp;""","</f>
        <v>"3173-72-6",</v>
      </c>
      <c r="D853" s="8" t="str">
        <f>""""&amp;DATABASE!B853&amp;""","</f>
        <v>"15-Nap_DiiCy",</v>
      </c>
      <c r="E853" s="8" t="str">
        <f>""""&amp;DATABASE!C853&amp;""","</f>
        <v>"C12H6N2O2",</v>
      </c>
      <c r="F853" s="8" t="str">
        <f>""""&amp;DATABASE!D853&amp;""","</f>
        <v>"Misc",</v>
      </c>
      <c r="G853" s="8" t="str">
        <f>""""&amp;DATABASE!E853&amp;""","</f>
        <v>"",</v>
      </c>
      <c r="H853" s="7" t="str">
        <f>IF(OR(DATABASE!F853="",ISERROR(DATABASE!F853),DATABASE!F853=FALSE),"0",DATABASE!F853)&amp;","</f>
        <v>210.192001342773,</v>
      </c>
      <c r="I853" s="7" t="str">
        <f>IF(OR(DATABASE!G853="",ISERROR(DATABASE!G853),DATABASE!G853=FALSE),"0",DATABASE!G853)&amp;","</f>
        <v>1.11144614046033,</v>
      </c>
      <c r="J853" s="7" t="str">
        <f>IF(OR(DATABASE!H853="",ISERROR(DATABASE!H853),DATABASE!H853=FALSE),"0",DATABASE!H853)&amp;","</f>
        <v>603,</v>
      </c>
      <c r="K853" s="7" t="str">
        <f>IF(OR(DATABASE!I853="",ISERROR(DATABASE!I853),DATABASE!I853=FALSE),"0",DATABASE!I853)&amp;","</f>
        <v>818,</v>
      </c>
      <c r="L853" s="7" t="str">
        <f>IF(OR(DATABASE!J853="",ISERROR(DATABASE!J853),DATABASE!J853=FALSE),"0",DATABASE!J853)&amp;","</f>
        <v>27.2,</v>
      </c>
      <c r="M853" s="7" t="str">
        <f>IF(OR(DATABASE!K853="",ISERROR(DATABASE!K853),DATABASE!K853=FALSE),"0",DATABASE!K853)&amp;","</f>
        <v>0.634999990463256,</v>
      </c>
      <c r="N853" s="7" t="str">
        <f>IF(OR(DATABASE!L853="",ISERROR(DATABASE!L853),DATABASE!L853=FALSE),"0",DATABASE!L853)&amp;","</f>
        <v>0.730068981647491,</v>
      </c>
      <c r="O853" s="7" t="str">
        <f>IF(OR(DATABASE!M853="",ISERROR(DATABASE!M853),DATABASE!M853=FALSE),"0",DATABASE!M853)&amp;","</f>
        <v>-0.14399,</v>
      </c>
      <c r="P853" s="7" t="str">
        <f>IF(OR(DATABASE!N853="",ISERROR(DATABASE!N853),DATABASE!N853=FALSE),"0",DATABASE!N853)&amp;","</f>
        <v>0.0043736,</v>
      </c>
      <c r="Q853" s="7" t="str">
        <f>IF(OR(DATABASE!O853="",ISERROR(DATABASE!O853),DATABASE!O853=FALSE),"0",DATABASE!O853)&amp;","</f>
        <v>-0.0000031638,</v>
      </c>
      <c r="R853" s="7" t="str">
        <f>IF(OR(DATABASE!P853="",ISERROR(DATABASE!P853),DATABASE!P853=FALSE),"0",DATABASE!P853)&amp;","</f>
        <v>0.00000000102972,</v>
      </c>
      <c r="S853" s="7" t="str">
        <f>IF(OR(DATABASE!Q853="",ISERROR(DATABASE!Q853),DATABASE!Q853=FALSE),"0",DATABASE!Q853)&amp;","</f>
        <v>-0.000000000000091468,</v>
      </c>
      <c r="T853" s="7" t="str">
        <f>IF(OR(DATABASE!R853="",ISERROR(DATABASE!R853),DATABASE!R853=FALSE),"0",DATABASE!R853)&amp;","</f>
        <v>37.66,</v>
      </c>
      <c r="U853" s="7" t="str">
        <f>IF(OR(DATABASE!S853="",ISERROR(DATABASE!S853),DATABASE!S853=FALSE),"0",DATABASE!S853)&amp;","</f>
        <v>0,</v>
      </c>
      <c r="V853" s="7" t="str">
        <f>IF(OR(DATABASE!T853="",ISERROR(DATABASE!T853),DATABASE!T853=FALSE),"0",DATABASE!T853)&amp;","</f>
        <v>37.63945703125,</v>
      </c>
      <c r="W853" s="7" t="str">
        <f>IF(OR(DATABASE!U853="",ISERROR(DATABASE!U853),DATABASE!U853=FALSE),"0",DATABASE!U853)&amp;","</f>
        <v>0.20373030090332,</v>
      </c>
      <c r="X853" s="7">
        <f>IF(OR(DATABASE!V853="",ISERROR(DATABASE!V853),DATABASE!V853=FALSE),"0",DATABASE!V853)</f>
        <v>2.720511518418789E-5</v>
      </c>
      <c r="Y853" t="s">
        <v>5115</v>
      </c>
    </row>
    <row r="854" spans="2:25" x14ac:dyDescent="0.25">
      <c r="B854" t="s">
        <v>5116</v>
      </c>
      <c r="C854" s="8" t="str">
        <f>""""&amp;DATABASE!A854&amp;""","</f>
        <v>"3178-22-1",</v>
      </c>
      <c r="D854" s="8" t="str">
        <f>""""&amp;DATABASE!B854&amp;""","</f>
        <v>"tert-BCC6",</v>
      </c>
      <c r="E854" s="8" t="str">
        <f>""""&amp;DATABASE!C854&amp;""","</f>
        <v>"C10H20",</v>
      </c>
      <c r="F854" s="8" t="str">
        <f>""""&amp;DATABASE!D854&amp;""","</f>
        <v>"N",</v>
      </c>
      <c r="G854" s="8" t="str">
        <f>""""&amp;DATABASE!E854&amp;""","</f>
        <v>"(CH3)3 (CH2)5 CH C ",</v>
      </c>
      <c r="H854" s="7" t="str">
        <f>IF(OR(DATABASE!F854="",ISERROR(DATABASE!F854),DATABASE!F854=FALSE),"0",DATABASE!F854)&amp;","</f>
        <v>140.268005371093,</v>
      </c>
      <c r="I854" s="7" t="str">
        <f>IF(OR(DATABASE!G854="",ISERROR(DATABASE!G854),DATABASE!G854=FALSE),"0",DATABASE!G854)&amp;","</f>
        <v>0.816087917939234,</v>
      </c>
      <c r="J854" s="7" t="str">
        <f>IF(OR(DATABASE!H854="",ISERROR(DATABASE!H854),DATABASE!H854=FALSE),"0",DATABASE!H854)&amp;","</f>
        <v>444.717010498046,</v>
      </c>
      <c r="K854" s="7" t="str">
        <f>IF(OR(DATABASE!I854="",ISERROR(DATABASE!I854),DATABASE!I854=FALSE),"0",DATABASE!I854)&amp;","</f>
        <v>659.260009765625,</v>
      </c>
      <c r="L854" s="7" t="str">
        <f>IF(OR(DATABASE!J854="",ISERROR(DATABASE!J854),DATABASE!J854=FALSE),"0",DATABASE!J854)&amp;","</f>
        <v>26.696201171875,</v>
      </c>
      <c r="M854" s="7" t="str">
        <f>IF(OR(DATABASE!K854="",ISERROR(DATABASE!K854),DATABASE!K854=FALSE),"0",DATABASE!K854)&amp;","</f>
        <v>0.526180028915405,</v>
      </c>
      <c r="N854" s="7" t="str">
        <f>IF(OR(DATABASE!L854="",ISERROR(DATABASE!L854),DATABASE!L854=FALSE),"0",DATABASE!L854)&amp;","</f>
        <v>0.252000004053116,</v>
      </c>
      <c r="O854" s="7" t="str">
        <f>IF(OR(DATABASE!M854="",ISERROR(DATABASE!M854),DATABASE!M854=FALSE),"0",DATABASE!M854)&amp;","</f>
        <v>-0.117696,</v>
      </c>
      <c r="P854" s="7" t="str">
        <f>IF(OR(DATABASE!N854="",ISERROR(DATABASE!N854),DATABASE!N854=FALSE),"0",DATABASE!N854)&amp;","</f>
        <v>0.005736,</v>
      </c>
      <c r="Q854" s="7" t="str">
        <f>IF(OR(DATABASE!O854="",ISERROR(DATABASE!O854),DATABASE!O854=FALSE),"0",DATABASE!O854)&amp;","</f>
        <v>-0.000002136858,</v>
      </c>
      <c r="R854" s="7" t="str">
        <f>IF(OR(DATABASE!P854="",ISERROR(DATABASE!P854),DATABASE!P854=FALSE),"0",DATABASE!P854)&amp;","</f>
        <v>0,</v>
      </c>
      <c r="S854" s="7" t="str">
        <f>IF(OR(DATABASE!Q854="",ISERROR(DATABASE!Q854),DATABASE!Q854=FALSE),"0",DATABASE!Q854)&amp;","</f>
        <v>0,</v>
      </c>
      <c r="T854" s="7" t="str">
        <f>IF(OR(DATABASE!R854="",ISERROR(DATABASE!R854),DATABASE!R854=FALSE),"0",DATABASE!R854)&amp;","</f>
        <v>-152.139984375,</v>
      </c>
      <c r="U854" s="7" t="str">
        <f>IF(OR(DATABASE!S854="",ISERROR(DATABASE!S854),DATABASE!S854=FALSE),"0",DATABASE!S854)&amp;","</f>
        <v>0,</v>
      </c>
      <c r="V854" s="7" t="str">
        <f>IF(OR(DATABASE!T854="",ISERROR(DATABASE!T854),DATABASE!T854=FALSE),"0",DATABASE!T854)&amp;","</f>
        <v>-150.461796875,</v>
      </c>
      <c r="W854" s="7" t="str">
        <f>IF(OR(DATABASE!U854="",ISERROR(DATABASE!U854),DATABASE!U854=FALSE),"0",DATABASE!U854)&amp;","</f>
        <v>0.938916748046875,</v>
      </c>
      <c r="X854" s="7">
        <f>IF(OR(DATABASE!V854="",ISERROR(DATABASE!V854),DATABASE!V854=FALSE),"0",DATABASE!V854)</f>
        <v>1.0128722339868545E-4</v>
      </c>
      <c r="Y854" t="s">
        <v>5115</v>
      </c>
    </row>
    <row r="855" spans="2:25" x14ac:dyDescent="0.25">
      <c r="B855" t="s">
        <v>5116</v>
      </c>
      <c r="C855" s="8" t="str">
        <f>""""&amp;DATABASE!A855&amp;""","</f>
        <v>"3178-29-8",</v>
      </c>
      <c r="D855" s="8" t="str">
        <f>""""&amp;DATABASE!B855&amp;""","</f>
        <v>"4n-Pheptane",</v>
      </c>
      <c r="E855" s="8" t="str">
        <f>""""&amp;DATABASE!C855&amp;""","</f>
        <v>"C10H22",</v>
      </c>
      <c r="F855" s="8" t="str">
        <f>""""&amp;DATABASE!D855&amp;""","</f>
        <v>"PN",</v>
      </c>
      <c r="G855" s="8" t="str">
        <f>""""&amp;DATABASE!E855&amp;""","</f>
        <v>"(CH3)3 (CH2)6 CH ",</v>
      </c>
      <c r="H855" s="7" t="str">
        <f>IF(OR(DATABASE!F855="",ISERROR(DATABASE!F855),DATABASE!F855=FALSE),"0",DATABASE!F855)&amp;","</f>
        <v>142.285003662109,</v>
      </c>
      <c r="I855" s="7" t="str">
        <f>IF(OR(DATABASE!G855="",ISERROR(DATABASE!G855),DATABASE!G855=FALSE),"0",DATABASE!G855)&amp;","</f>
        <v>0.739258570919188,</v>
      </c>
      <c r="J855" s="7" t="str">
        <f>IF(OR(DATABASE!H855="",ISERROR(DATABASE!H855),DATABASE!H855=FALSE),"0",DATABASE!H855)&amp;","</f>
        <v>430.648010253906,</v>
      </c>
      <c r="K855" s="7" t="str">
        <f>IF(OR(DATABASE!I855="",ISERROR(DATABASE!I855),DATABASE!I855=FALSE),"0",DATABASE!I855)&amp;","</f>
        <v>601.148010253906,</v>
      </c>
      <c r="L855" s="7" t="str">
        <f>IF(OR(DATABASE!J855="",ISERROR(DATABASE!J855),DATABASE!J855=FALSE),"0",DATABASE!J855)&amp;","</f>
        <v>21.786201171875,</v>
      </c>
      <c r="M855" s="7" t="str">
        <f>IF(OR(DATABASE!K855="",ISERROR(DATABASE!K855),DATABASE!K855=FALSE),"0",DATABASE!K855)&amp;","</f>
        <v>0.545310020446777,</v>
      </c>
      <c r="N855" s="7" t="str">
        <f>IF(OR(DATABASE!L855="",ISERROR(DATABASE!L855),DATABASE!L855=FALSE),"0",DATABASE!L855)&amp;","</f>
        <v>0.443390011787415,</v>
      </c>
      <c r="O855" s="7" t="str">
        <f>IF(OR(DATABASE!M855="",ISERROR(DATABASE!M855),DATABASE!M855=FALSE),"0",DATABASE!M855)&amp;","</f>
        <v>0.1543,</v>
      </c>
      <c r="P855" s="7" t="str">
        <f>IF(OR(DATABASE!N855="",ISERROR(DATABASE!N855),DATABASE!N855=FALSE),"0",DATABASE!N855)&amp;","</f>
        <v>0.005688,</v>
      </c>
      <c r="Q855" s="7" t="str">
        <f>IF(OR(DATABASE!O855="",ISERROR(DATABASE!O855),DATABASE!O855=FALSE),"0",DATABASE!O855)&amp;","</f>
        <v>-0.000002069658,</v>
      </c>
      <c r="R855" s="7" t="str">
        <f>IF(OR(DATABASE!P855="",ISERROR(DATABASE!P855),DATABASE!P855=FALSE),"0",DATABASE!P855)&amp;","</f>
        <v>0,</v>
      </c>
      <c r="S855" s="7" t="str">
        <f>IF(OR(DATABASE!Q855="",ISERROR(DATABASE!Q855),DATABASE!Q855=FALSE),"0",DATABASE!Q855)&amp;","</f>
        <v>0,</v>
      </c>
      <c r="T855" s="7" t="str">
        <f>IF(OR(DATABASE!R855="",ISERROR(DATABASE!R855),DATABASE!R855=FALSE),"0",DATABASE!R855)&amp;","</f>
        <v>-252.755,</v>
      </c>
      <c r="U855" s="7" t="str">
        <f>IF(OR(DATABASE!S855="",ISERROR(DATABASE!S855),DATABASE!S855=FALSE),"0",DATABASE!S855)&amp;","</f>
        <v>37.53,</v>
      </c>
      <c r="V855" s="7" t="str">
        <f>IF(OR(DATABASE!T855="",ISERROR(DATABASE!T855),DATABASE!T855=FALSE),"0",DATABASE!T855)&amp;","</f>
        <v>-256.53,</v>
      </c>
      <c r="W855" s="7" t="str">
        <f>IF(OR(DATABASE!U855="",ISERROR(DATABASE!U855),DATABASE!U855=FALSE),"0",DATABASE!U855)&amp;","</f>
        <v>0.961929016113281,</v>
      </c>
      <c r="X855" s="7">
        <f>IF(OR(DATABASE!V855="",ISERROR(DATABASE!V855),DATABASE!V855=FALSE),"0",DATABASE!V855)</f>
        <v>7.3482900857925419E-5</v>
      </c>
      <c r="Y855" t="s">
        <v>5115</v>
      </c>
    </row>
    <row r="856" spans="2:25" x14ac:dyDescent="0.25">
      <c r="B856" t="s">
        <v>5116</v>
      </c>
      <c r="C856" s="8" t="str">
        <f>""""&amp;DATABASE!A856&amp;""","</f>
        <v>"319-88-0",</v>
      </c>
      <c r="D856" s="8" t="str">
        <f>""""&amp;DATABASE!B856&amp;""","</f>
        <v>"135-Cl-F3-BZ",</v>
      </c>
      <c r="E856" s="8" t="str">
        <f>""""&amp;DATABASE!C856&amp;""","</f>
        <v>"C6Cl3F3",</v>
      </c>
      <c r="F856" s="8" t="str">
        <f>""""&amp;DATABASE!D856&amp;""","</f>
        <v>"Misc",</v>
      </c>
      <c r="G856" s="8" t="str">
        <f>""""&amp;DATABASE!E856&amp;""","</f>
        <v>"(ACCL)3 (ACF)3 ",</v>
      </c>
      <c r="H856" s="7" t="str">
        <f>IF(OR(DATABASE!F856="",ISERROR(DATABASE!F856),DATABASE!F856=FALSE),"0",DATABASE!F856)&amp;","</f>
        <v>235.419006347656,</v>
      </c>
      <c r="I856" s="7" t="str">
        <f>IF(OR(DATABASE!G856="",ISERROR(DATABASE!G856),DATABASE!G856=FALSE),"0",DATABASE!G856)&amp;","</f>
        <v>1.64904147458307,</v>
      </c>
      <c r="J856" s="7" t="str">
        <f>IF(OR(DATABASE!H856="",ISERROR(DATABASE!H856),DATABASE!H856=FALSE),"0",DATABASE!H856)&amp;","</f>
        <v>471.5,</v>
      </c>
      <c r="K856" s="7" t="str">
        <f>IF(OR(DATABASE!I856="",ISERROR(DATABASE!I856),DATABASE!I856=FALSE),"0",DATABASE!I856)&amp;","</f>
        <v>684.900024414062,</v>
      </c>
      <c r="L856" s="7" t="str">
        <f>IF(OR(DATABASE!J856="",ISERROR(DATABASE!J856),DATABASE!J856=FALSE),"0",DATABASE!J856)&amp;","</f>
        <v>32.7,</v>
      </c>
      <c r="M856" s="7" t="str">
        <f>IF(OR(DATABASE!K856="",ISERROR(DATABASE!K856),DATABASE!K856=FALSE),"0",DATABASE!K856)&amp;","</f>
        <v>0.448000013828278,</v>
      </c>
      <c r="N856" s="7" t="str">
        <f>IF(OR(DATABASE!L856="",ISERROR(DATABASE!L856),DATABASE!L856=FALSE),"0",DATABASE!L856)&amp;","</f>
        <v>0.425980001688004,</v>
      </c>
      <c r="O856" s="7" t="str">
        <f>IF(OR(DATABASE!M856="",ISERROR(DATABASE!M856),DATABASE!M856=FALSE),"0",DATABASE!M856)&amp;","</f>
        <v>0.0921721,</v>
      </c>
      <c r="P856" s="7" t="str">
        <f>IF(OR(DATABASE!N856="",ISERROR(DATABASE!N856),DATABASE!N856=FALSE),"0",DATABASE!N856)&amp;","</f>
        <v>0.00197633,</v>
      </c>
      <c r="Q856" s="7" t="str">
        <f>IF(OR(DATABASE!O856="",ISERROR(DATABASE!O856),DATABASE!O856=FALSE),"0",DATABASE!O856)&amp;","</f>
        <v>-0.000001265451,</v>
      </c>
      <c r="R856" s="7" t="str">
        <f>IF(OR(DATABASE!P856="",ISERROR(DATABASE!P856),DATABASE!P856=FALSE),"0",DATABASE!P856)&amp;","</f>
        <v>0.0000000002966416,</v>
      </c>
      <c r="S856" s="7" t="str">
        <f>IF(OR(DATABASE!Q856="",ISERROR(DATABASE!Q856),DATABASE!Q856=FALSE),"0",DATABASE!Q856)&amp;","</f>
        <v>0,</v>
      </c>
      <c r="T856" s="7" t="str">
        <f>IF(OR(DATABASE!R856="",ISERROR(DATABASE!R856),DATABASE!R856=FALSE),"0",DATABASE!R856)&amp;","</f>
        <v>-623.54,</v>
      </c>
      <c r="U856" s="7" t="str">
        <f>IF(OR(DATABASE!S856="",ISERROR(DATABASE!S856),DATABASE!S856=FALSE),"0",DATABASE!S856)&amp;","</f>
        <v>0,</v>
      </c>
      <c r="V856" s="7" t="str">
        <f>IF(OR(DATABASE!T856="",ISERROR(DATABASE!T856),DATABASE!T856=FALSE),"0",DATABASE!T856)&amp;","</f>
        <v>-621.9274375,</v>
      </c>
      <c r="W856" s="7" t="str">
        <f>IF(OR(DATABASE!U856="",ISERROR(DATABASE!U856),DATABASE!U856=FALSE),"0",DATABASE!U856)&amp;","</f>
        <v>0.208683364868164,</v>
      </c>
      <c r="X856" s="7">
        <f>IF(OR(DATABASE!V856="",ISERROR(DATABASE!V856),DATABASE!V856=FALSE),"0",DATABASE!V856)</f>
        <v>3.8118850439786908E-5</v>
      </c>
      <c r="Y856" t="s">
        <v>5115</v>
      </c>
    </row>
    <row r="857" spans="2:25" x14ac:dyDescent="0.25">
      <c r="B857" t="s">
        <v>5116</v>
      </c>
      <c r="C857" s="8" t="str">
        <f>""""&amp;DATABASE!A857&amp;""","</f>
        <v>"320-60-5",</v>
      </c>
      <c r="D857" s="8" t="str">
        <f>""""&amp;DATABASE!B857&amp;""","</f>
        <v>"24-ClBnzTriF",</v>
      </c>
      <c r="E857" s="8" t="str">
        <f>""""&amp;DATABASE!C857&amp;""","</f>
        <v>"C7H3Cl2F3",</v>
      </c>
      <c r="F857" s="8" t="str">
        <f>""""&amp;DATABASE!D857&amp;""","</f>
        <v>"Misc",</v>
      </c>
      <c r="G857" s="8" t="str">
        <f>""""&amp;DATABASE!E857&amp;""","</f>
        <v>"(ACH)3 AC (ACCL)2 CF3 ",</v>
      </c>
      <c r="H857" s="7" t="str">
        <f>IF(OR(DATABASE!F857="",ISERROR(DATABASE!F857),DATABASE!F857=FALSE),"0",DATABASE!F857)&amp;","</f>
        <v>215.001007080078,</v>
      </c>
      <c r="I857" s="7" t="str">
        <f>IF(OR(DATABASE!G857="",ISERROR(DATABASE!G857),DATABASE!G857=FALSE),"0",DATABASE!G857)&amp;","</f>
        <v>1.50773421714246,</v>
      </c>
      <c r="J857" s="7" t="str">
        <f>IF(OR(DATABASE!H857="",ISERROR(DATABASE!H857),DATABASE!H857=FALSE),"0",DATABASE!H857)&amp;","</f>
        <v>450.649993896484,</v>
      </c>
      <c r="K857" s="7" t="str">
        <f>IF(OR(DATABASE!I857="",ISERROR(DATABASE!I857),DATABASE!I857=FALSE),"0",DATABASE!I857)&amp;","</f>
        <v>646,</v>
      </c>
      <c r="L857" s="7" t="str">
        <f>IF(OR(DATABASE!J857="",ISERROR(DATABASE!J857),DATABASE!J857=FALSE),"0",DATABASE!J857)&amp;","</f>
        <v>28.1,</v>
      </c>
      <c r="M857" s="7" t="str">
        <f>IF(OR(DATABASE!K857="",ISERROR(DATABASE!K857),DATABASE!K857=FALSE),"0",DATABASE!K857)&amp;","</f>
        <v>0.442999988794327,</v>
      </c>
      <c r="N857" s="7" t="str">
        <f>IF(OR(DATABASE!L857="",ISERROR(DATABASE!L857),DATABASE!L857=FALSE),"0",DATABASE!L857)&amp;","</f>
        <v>0.434365004301071,</v>
      </c>
      <c r="O857" s="7" t="str">
        <f>IF(OR(DATABASE!M857="",ISERROR(DATABASE!M857),DATABASE!M857=FALSE),"0",DATABASE!M857)&amp;","</f>
        <v>-0.077013,</v>
      </c>
      <c r="P857" s="7" t="str">
        <f>IF(OR(DATABASE!N857="",ISERROR(DATABASE!N857),DATABASE!N857=FALSE),"0",DATABASE!N857)&amp;","</f>
        <v>0.0038746,</v>
      </c>
      <c r="Q857" s="7" t="str">
        <f>IF(OR(DATABASE!O857="",ISERROR(DATABASE!O857),DATABASE!O857=FALSE),"0",DATABASE!O857)&amp;","</f>
        <v>-0.0000040722,</v>
      </c>
      <c r="R857" s="7" t="str">
        <f>IF(OR(DATABASE!P857="",ISERROR(DATABASE!P857),DATABASE!P857=FALSE),"0",DATABASE!P857)&amp;","</f>
        <v>0.00000000214104,</v>
      </c>
      <c r="S857" s="7" t="str">
        <f>IF(OR(DATABASE!Q857="",ISERROR(DATABASE!Q857),DATABASE!Q857=FALSE),"0",DATABASE!Q857)&amp;","</f>
        <v>-0.000000000000365288,</v>
      </c>
      <c r="T857" s="7" t="str">
        <f>IF(OR(DATABASE!R857="",ISERROR(DATABASE!R857),DATABASE!R857=FALSE),"0",DATABASE!R857)&amp;","</f>
        <v>-651.449,</v>
      </c>
      <c r="U857" s="7" t="str">
        <f>IF(OR(DATABASE!S857="",ISERROR(DATABASE!S857),DATABASE!S857=FALSE),"0",DATABASE!S857)&amp;","</f>
        <v>-555.01,</v>
      </c>
      <c r="V857" s="7" t="str">
        <f>IF(OR(DATABASE!T857="",ISERROR(DATABASE!T857),DATABASE!T857=FALSE),"0",DATABASE!T857)&amp;","</f>
        <v>-650.9621875,</v>
      </c>
      <c r="W857" s="7" t="str">
        <f>IF(OR(DATABASE!U857="",ISERROR(DATABASE!U857),DATABASE!U857=FALSE),"0",DATABASE!U857)&amp;","</f>
        <v>0.314653076171875,</v>
      </c>
      <c r="X857" s="7">
        <f>IF(OR(DATABASE!V857="",ISERROR(DATABASE!V857),DATABASE!V857=FALSE),"0",DATABASE!V857)</f>
        <v>2.4055298417806626E-5</v>
      </c>
      <c r="Y857" t="s">
        <v>5115</v>
      </c>
    </row>
    <row r="858" spans="2:25" x14ac:dyDescent="0.25">
      <c r="B858" t="s">
        <v>5116</v>
      </c>
      <c r="C858" s="8" t="str">
        <f>""""&amp;DATABASE!A858&amp;""","</f>
        <v>"3221-61-2",</v>
      </c>
      <c r="D858" s="8" t="str">
        <f>""""&amp;DATABASE!B858&amp;""","</f>
        <v>"2-Moctane",</v>
      </c>
      <c r="E858" s="8" t="str">
        <f>""""&amp;DATABASE!C858&amp;""","</f>
        <v>"C9H20",</v>
      </c>
      <c r="F858" s="8" t="str">
        <f>""""&amp;DATABASE!D858&amp;""","</f>
        <v>"PN",</v>
      </c>
      <c r="G858" s="8" t="str">
        <f>""""&amp;DATABASE!E858&amp;""","</f>
        <v>"(CH3)3 (CH2)5 CH ",</v>
      </c>
      <c r="H858" s="7" t="str">
        <f>IF(OR(DATABASE!F858="",ISERROR(DATABASE!F858),DATABASE!F858=FALSE),"0",DATABASE!F858)&amp;","</f>
        <v>128.259002685546,</v>
      </c>
      <c r="I858" s="7" t="str">
        <f>IF(OR(DATABASE!G858="",ISERROR(DATABASE!G858),DATABASE!G858=FALSE),"0",DATABASE!G858)&amp;","</f>
        <v>0.716766674394104,</v>
      </c>
      <c r="J858" s="7" t="str">
        <f>IF(OR(DATABASE!H858="",ISERROR(DATABASE!H858),DATABASE!H858=FALSE),"0",DATABASE!H858)&amp;","</f>
        <v>416.428009033203,</v>
      </c>
      <c r="K858" s="7" t="str">
        <f>IF(OR(DATABASE!I858="",ISERROR(DATABASE!I858),DATABASE!I858=FALSE),"0",DATABASE!I858)&amp;","</f>
        <v>586.75,</v>
      </c>
      <c r="L858" s="7" t="str">
        <f>IF(OR(DATABASE!J858="",ISERROR(DATABASE!J858),DATABASE!J858=FALSE),"0",DATABASE!J858)&amp;","</f>
        <v>22.898701171875,</v>
      </c>
      <c r="M858" s="7" t="str">
        <f>IF(OR(DATABASE!K858="",ISERROR(DATABASE!K858),DATABASE!K858=FALSE),"0",DATABASE!K858)&amp;","</f>
        <v>0.541000008583068,</v>
      </c>
      <c r="N858" s="7" t="str">
        <f>IF(OR(DATABASE!L858="",ISERROR(DATABASE!L858),DATABASE!L858=FALSE),"0",DATABASE!L858)&amp;","</f>
        <v>0.416680008172989,</v>
      </c>
      <c r="O858" s="7" t="str">
        <f>IF(OR(DATABASE!M858="",ISERROR(DATABASE!M858),DATABASE!M858=FALSE),"0",DATABASE!M858)&amp;","</f>
        <v>0.209498,</v>
      </c>
      <c r="P858" s="7" t="str">
        <f>IF(OR(DATABASE!N858="",ISERROR(DATABASE!N858),DATABASE!N858=FALSE),"0",DATABASE!N858)&amp;","</f>
        <v>0.00567098,</v>
      </c>
      <c r="Q858" s="7" t="str">
        <f>IF(OR(DATABASE!O858="",ISERROR(DATABASE!O858),DATABASE!O858=FALSE),"0",DATABASE!O858)&amp;","</f>
        <v>-0.000002047248,</v>
      </c>
      <c r="R858" s="7" t="str">
        <f>IF(OR(DATABASE!P858="",ISERROR(DATABASE!P858),DATABASE!P858=FALSE),"0",DATABASE!P858)&amp;","</f>
        <v>0,</v>
      </c>
      <c r="S858" s="7" t="str">
        <f>IF(OR(DATABASE!Q858="",ISERROR(DATABASE!Q858),DATABASE!Q858=FALSE),"0",DATABASE!Q858)&amp;","</f>
        <v>0,</v>
      </c>
      <c r="T858" s="7" t="str">
        <f>IF(OR(DATABASE!R858="",ISERROR(DATABASE!R858),DATABASE!R858=FALSE),"0",DATABASE!R858)&amp;","</f>
        <v>-229.19,</v>
      </c>
      <c r="U858" s="7" t="str">
        <f>IF(OR(DATABASE!S858="",ISERROR(DATABASE!S858),DATABASE!S858=FALSE),"0",DATABASE!S858)&amp;","</f>
        <v>20.3,</v>
      </c>
      <c r="V858" s="7" t="str">
        <f>IF(OR(DATABASE!T858="",ISERROR(DATABASE!T858),DATABASE!T858=FALSE),"0",DATABASE!T858)&amp;","</f>
        <v>-240.8,</v>
      </c>
      <c r="W858" s="7" t="str">
        <f>IF(OR(DATABASE!U858="",ISERROR(DATABASE!U858),DATABASE!U858=FALSE),"0",DATABASE!U858)&amp;","</f>
        <v>0.854739013671875,</v>
      </c>
      <c r="X858" s="7">
        <f>IF(OR(DATABASE!V858="",ISERROR(DATABASE!V858),DATABASE!V858=FALSE),"0",DATABASE!V858)</f>
        <v>6.6289000213146207E-5</v>
      </c>
      <c r="Y858" t="s">
        <v>5115</v>
      </c>
    </row>
    <row r="859" spans="2:25" x14ac:dyDescent="0.25">
      <c r="B859" t="s">
        <v>5116</v>
      </c>
      <c r="C859" s="8" t="str">
        <f>""""&amp;DATABASE!A859&amp;""","</f>
        <v>"327-54-8",</v>
      </c>
      <c r="D859" s="8" t="str">
        <f>""""&amp;DATABASE!B859&amp;""","</f>
        <v>"1245-F-BZ",</v>
      </c>
      <c r="E859" s="8" t="str">
        <f>""""&amp;DATABASE!C859&amp;""","</f>
        <v>"C6H2F4",</v>
      </c>
      <c r="F859" s="8" t="str">
        <f>""""&amp;DATABASE!D859&amp;""","</f>
        <v>"Misc",</v>
      </c>
      <c r="G859" s="8" t="str">
        <f>""""&amp;DATABASE!E859&amp;""","</f>
        <v>"(ACH)2 (ACF)4 ",</v>
      </c>
      <c r="H859" s="7" t="str">
        <f>IF(OR(DATABASE!F859="",ISERROR(DATABASE!F859),DATABASE!F859=FALSE),"0",DATABASE!F859)&amp;","</f>
        <v>150.074005126953,</v>
      </c>
      <c r="I859" s="7" t="str">
        <f>IF(OR(DATABASE!G859="",ISERROR(DATABASE!G859),DATABASE!G859=FALSE),"0",DATABASE!G859)&amp;","</f>
        <v>1.39135220738875,</v>
      </c>
      <c r="J859" s="7" t="str">
        <f>IF(OR(DATABASE!H859="",ISERROR(DATABASE!H859),DATABASE!H859=FALSE),"0",DATABASE!H859)&amp;","</f>
        <v>363.398010253906,</v>
      </c>
      <c r="K859" s="7" t="str">
        <f>IF(OR(DATABASE!I859="",ISERROR(DATABASE!I859),DATABASE!I859=FALSE),"0",DATABASE!I859)&amp;","</f>
        <v>543.400024414062,</v>
      </c>
      <c r="L859" s="7" t="str">
        <f>IF(OR(DATABASE!J859="",ISERROR(DATABASE!J859),DATABASE!J859=FALSE),"0",DATABASE!J859)&amp;","</f>
        <v>37,</v>
      </c>
      <c r="M859" s="7" t="str">
        <f>IF(OR(DATABASE!K859="",ISERROR(DATABASE!K859),DATABASE!K859=FALSE),"0",DATABASE!K859)&amp;","</f>
        <v>0.312990009784698,</v>
      </c>
      <c r="N859" s="7" t="str">
        <f>IF(OR(DATABASE!L859="",ISERROR(DATABASE!L859),DATABASE!L859=FALSE),"0",DATABASE!L859)&amp;","</f>
        <v>0.354990005493164,</v>
      </c>
      <c r="O859" s="7" t="str">
        <f>IF(OR(DATABASE!M859="",ISERROR(DATABASE!M859),DATABASE!M859=FALSE),"0",DATABASE!M859)&amp;","</f>
        <v>-0.0757348,</v>
      </c>
      <c r="P859" s="7" t="str">
        <f>IF(OR(DATABASE!N859="",ISERROR(DATABASE!N859),DATABASE!N859=FALSE),"0",DATABASE!N859)&amp;","</f>
        <v>0.00314512,</v>
      </c>
      <c r="Q859" s="7" t="str">
        <f>IF(OR(DATABASE!O859="",ISERROR(DATABASE!O859),DATABASE!O859=FALSE),"0",DATABASE!O859)&amp;","</f>
        <v>-0.000001999101,</v>
      </c>
      <c r="R859" s="7" t="str">
        <f>IF(OR(DATABASE!P859="",ISERROR(DATABASE!P859),DATABASE!P859=FALSE),"0",DATABASE!P859)&amp;","</f>
        <v>0.00000000045946,</v>
      </c>
      <c r="S859" s="7" t="str">
        <f>IF(OR(DATABASE!Q859="",ISERROR(DATABASE!Q859),DATABASE!Q859=FALSE),"0",DATABASE!Q859)&amp;","</f>
        <v>0,</v>
      </c>
      <c r="T859" s="7" t="str">
        <f>IF(OR(DATABASE!R859="",ISERROR(DATABASE!R859),DATABASE!R859=FALSE),"0",DATABASE!R859)&amp;","</f>
        <v>-749.49,</v>
      </c>
      <c r="U859" s="7" t="str">
        <f>IF(OR(DATABASE!S859="",ISERROR(DATABASE!S859),DATABASE!S859=FALSE),"0",DATABASE!S859)&amp;","</f>
        <v>0,</v>
      </c>
      <c r="V859" s="7" t="str">
        <f>IF(OR(DATABASE!T859="",ISERROR(DATABASE!T859),DATABASE!T859=FALSE),"0",DATABASE!T859)&amp;","</f>
        <v>-749.1919375,</v>
      </c>
      <c r="W859" s="7" t="str">
        <f>IF(OR(DATABASE!U859="",ISERROR(DATABASE!U859),DATABASE!U859=FALSE),"0",DATABASE!U859)&amp;","</f>
        <v>0.171776107788086,</v>
      </c>
      <c r="X859" s="7">
        <f>IF(OR(DATABASE!V859="",ISERROR(DATABASE!V859),DATABASE!V859=FALSE),"0",DATABASE!V859)</f>
        <v>2.1338652819395067E-5</v>
      </c>
      <c r="Y859" t="s">
        <v>5115</v>
      </c>
    </row>
    <row r="860" spans="2:25" x14ac:dyDescent="0.25">
      <c r="B860" t="s">
        <v>5116</v>
      </c>
      <c r="C860" s="8" t="str">
        <f>""""&amp;DATABASE!A860&amp;""","</f>
        <v>"334-48-5",</v>
      </c>
      <c r="D860" s="8" t="str">
        <f>""""&amp;DATABASE!B860&amp;""","</f>
        <v>"nC10oicAcid",</v>
      </c>
      <c r="E860" s="8" t="str">
        <f>""""&amp;DATABASE!C860&amp;""","</f>
        <v>"C10H20O2",</v>
      </c>
      <c r="F860" s="8" t="str">
        <f>""""&amp;DATABASE!D860&amp;""","</f>
        <v>"Misc",</v>
      </c>
      <c r="G860" s="8" t="str">
        <f>""""&amp;DATABASE!E860&amp;""","</f>
        <v>"CH3 (CH2)8 COOH ",</v>
      </c>
      <c r="H860" s="7" t="str">
        <f>IF(OR(DATABASE!F860="",ISERROR(DATABASE!F860),DATABASE!F860=FALSE),"0",DATABASE!F860)&amp;","</f>
        <v>172.268005371093,</v>
      </c>
      <c r="I860" s="7" t="str">
        <f>IF(OR(DATABASE!G860="",ISERROR(DATABASE!G860),DATABASE!G860=FALSE),"0",DATABASE!G860)&amp;","</f>
        <v>0.887729463649767,</v>
      </c>
      <c r="J860" s="7" t="str">
        <f>IF(OR(DATABASE!H860="",ISERROR(DATABASE!H860),DATABASE!H860=FALSE),"0",DATABASE!H860)&amp;","</f>
        <v>543.150024414062,</v>
      </c>
      <c r="K860" s="7" t="str">
        <f>IF(OR(DATABASE!I860="",ISERROR(DATABASE!I860),DATABASE!I860=FALSE),"0",DATABASE!I860)&amp;","</f>
        <v>726,</v>
      </c>
      <c r="L860" s="7" t="str">
        <f>IF(OR(DATABASE!J860="",ISERROR(DATABASE!J860),DATABASE!J860=FALSE),"0",DATABASE!J860)&amp;","</f>
        <v>21,</v>
      </c>
      <c r="M860" s="7" t="str">
        <f>IF(OR(DATABASE!K860="",ISERROR(DATABASE!K860),DATABASE!K860=FALSE),"0",DATABASE!K860)&amp;","</f>
        <v>0.600000023841857,</v>
      </c>
      <c r="N860" s="7" t="str">
        <f>IF(OR(DATABASE!L860="",ISERROR(DATABASE!L860),DATABASE!L860=FALSE),"0",DATABASE!L860)&amp;","</f>
        <v>0.727240025997161,</v>
      </c>
      <c r="O860" s="7" t="str">
        <f>IF(OR(DATABASE!M860="",ISERROR(DATABASE!M860),DATABASE!M860=FALSE),"0",DATABASE!M860)&amp;","</f>
        <v>0.0709509,</v>
      </c>
      <c r="P860" s="7" t="str">
        <f>IF(OR(DATABASE!N860="",ISERROR(DATABASE!N860),DATABASE!N860=FALSE),"0",DATABASE!N860)&amp;","</f>
        <v>0.00560074,</v>
      </c>
      <c r="Q860" s="7" t="str">
        <f>IF(OR(DATABASE!O860="",ISERROR(DATABASE!O860),DATABASE!O860=FALSE),"0",DATABASE!O860)&amp;","</f>
        <v>-0.00000329715,</v>
      </c>
      <c r="R860" s="7" t="str">
        <f>IF(OR(DATABASE!P860="",ISERROR(DATABASE!P860),DATABASE!P860=FALSE),"0",DATABASE!P860)&amp;","</f>
        <v>0.000000000968716,</v>
      </c>
      <c r="S860" s="7" t="str">
        <f>IF(OR(DATABASE!Q860="",ISERROR(DATABASE!Q860),DATABASE!Q860=FALSE),"0",DATABASE!Q860)&amp;","</f>
        <v>-1.424048E-13,</v>
      </c>
      <c r="T860" s="7" t="str">
        <f>IF(OR(DATABASE!R860="",ISERROR(DATABASE!R860),DATABASE!R860=FALSE),"0",DATABASE!R860)&amp;","</f>
        <v>-594.3,</v>
      </c>
      <c r="U860" s="7" t="str">
        <f>IF(OR(DATABASE!S860="",ISERROR(DATABASE!S860),DATABASE!S860=FALSE),"0",DATABASE!S860)&amp;","</f>
        <v>-305,</v>
      </c>
      <c r="V860" s="7" t="str">
        <f>IF(OR(DATABASE!T860="",ISERROR(DATABASE!T860),DATABASE!T860=FALSE),"0",DATABASE!T860)&amp;","</f>
        <v>-593.9298125,</v>
      </c>
      <c r="W860" s="7" t="str">
        <f>IF(OR(DATABASE!U860="",ISERROR(DATABASE!U860),DATABASE!U860=FALSE),"0",DATABASE!U860)&amp;","</f>
        <v>0.946334899902344,</v>
      </c>
      <c r="X860" s="7">
        <f>IF(OR(DATABASE!V860="",ISERROR(DATABASE!V860),DATABASE!V860=FALSE),"0",DATABASE!V860)</f>
        <v>7.6271377503871914E-5</v>
      </c>
      <c r="Y860" t="s">
        <v>5115</v>
      </c>
    </row>
    <row r="861" spans="2:25" x14ac:dyDescent="0.25">
      <c r="B861" t="s">
        <v>5116</v>
      </c>
      <c r="C861" s="8" t="str">
        <f>""""&amp;DATABASE!A861&amp;""","</f>
        <v>"335-57-9",</v>
      </c>
      <c r="D861" s="8" t="str">
        <f>""""&amp;DATABASE!B861&amp;""","</f>
        <v>"perF-C7",</v>
      </c>
      <c r="E861" s="8" t="str">
        <f>""""&amp;DATABASE!C861&amp;""","</f>
        <v>"C7F16",</v>
      </c>
      <c r="F861" s="8" t="str">
        <f>""""&amp;DATABASE!D861&amp;""","</f>
        <v>"Misc",</v>
      </c>
      <c r="G861" s="8" t="str">
        <f>""""&amp;DATABASE!E861&amp;""","</f>
        <v>"(CF3)2 (CF2)5 ",</v>
      </c>
      <c r="H861" s="7" t="str">
        <f>IF(OR(DATABASE!F861="",ISERROR(DATABASE!F861),DATABASE!F861=FALSE),"0",DATABASE!F861)&amp;","</f>
        <v>388.049011230468,</v>
      </c>
      <c r="I861" s="7" t="str">
        <f>IF(OR(DATABASE!G861="",ISERROR(DATABASE!G861),DATABASE!G861=FALSE),"0",DATABASE!G861)&amp;","</f>
        <v>1.73461093317364,</v>
      </c>
      <c r="J861" s="7" t="str">
        <f>IF(OR(DATABASE!H861="",ISERROR(DATABASE!H861),DATABASE!H861=FALSE),"0",DATABASE!H861)&amp;","</f>
        <v>355.600006103515,</v>
      </c>
      <c r="K861" s="7" t="str">
        <f>IF(OR(DATABASE!I861="",ISERROR(DATABASE!I861),DATABASE!I861=FALSE),"0",DATABASE!I861)&amp;","</f>
        <v>474.799011230468,</v>
      </c>
      <c r="L861" s="7" t="str">
        <f>IF(OR(DATABASE!J861="",ISERROR(DATABASE!J861),DATABASE!J861=FALSE),"0",DATABASE!J861)&amp;","</f>
        <v>16.1,</v>
      </c>
      <c r="M861" s="7" t="str">
        <f>IF(OR(DATABASE!K861="",ISERROR(DATABASE!K861),DATABASE!K861=FALSE),"0",DATABASE!K861)&amp;","</f>
        <v>0.663990020751953,</v>
      </c>
      <c r="N861" s="7" t="str">
        <f>IF(OR(DATABASE!L861="",ISERROR(DATABASE!L861),DATABASE!L861=FALSE),"0",DATABASE!L861)&amp;","</f>
        <v>0.555980026721954,</v>
      </c>
      <c r="O861" s="7" t="str">
        <f>IF(OR(DATABASE!M861="",ISERROR(DATABASE!M861),DATABASE!M861=FALSE),"0",DATABASE!M861)&amp;","</f>
        <v>-0.192079,</v>
      </c>
      <c r="P861" s="7" t="str">
        <f>IF(OR(DATABASE!N861="",ISERROR(DATABASE!N861),DATABASE!N861=FALSE),"0",DATABASE!N861)&amp;","</f>
        <v>0.00395984,</v>
      </c>
      <c r="Q861" s="7" t="str">
        <f>IF(OR(DATABASE!O861="",ISERROR(DATABASE!O861),DATABASE!O861=FALSE),"0",DATABASE!O861)&amp;","</f>
        <v>-0.00000336105,</v>
      </c>
      <c r="R861" s="7" t="str">
        <f>IF(OR(DATABASE!P861="",ISERROR(DATABASE!P861),DATABASE!P861=FALSE),"0",DATABASE!P861)&amp;","</f>
        <v>0.000000000947988,</v>
      </c>
      <c r="S861" s="7" t="str">
        <f>IF(OR(DATABASE!Q861="",ISERROR(DATABASE!Q861),DATABASE!Q861=FALSE),"0",DATABASE!Q861)&amp;","</f>
        <v>0,</v>
      </c>
      <c r="T861" s="7" t="str">
        <f>IF(OR(DATABASE!R861="",ISERROR(DATABASE!R861),DATABASE!R861=FALSE),"0",DATABASE!R861)&amp;","</f>
        <v>-3386.9,</v>
      </c>
      <c r="U861" s="7" t="str">
        <f>IF(OR(DATABASE!S861="",ISERROR(DATABASE!S861),DATABASE!S861=FALSE),"0",DATABASE!S861)&amp;","</f>
        <v>-3093.02,</v>
      </c>
      <c r="V861" s="7" t="str">
        <f>IF(OR(DATABASE!T861="",ISERROR(DATABASE!T861),DATABASE!T861=FALSE),"0",DATABASE!T861)&amp;","</f>
        <v>0,</v>
      </c>
      <c r="W861" s="7" t="str">
        <f>IF(OR(DATABASE!U861="",ISERROR(DATABASE!U861),DATABASE!U861=FALSE),"0",DATABASE!U861)&amp;","</f>
        <v>1.03237683105469,</v>
      </c>
      <c r="X861" s="7">
        <f>IF(OR(DATABASE!V861="",ISERROR(DATABASE!V861),DATABASE!V861=FALSE),"0",DATABASE!V861)</f>
        <v>-3.8834251463413238E-5</v>
      </c>
      <c r="Y861" t="s">
        <v>5115</v>
      </c>
    </row>
    <row r="862" spans="2:25" x14ac:dyDescent="0.25">
      <c r="B862" t="s">
        <v>5116</v>
      </c>
      <c r="C862" s="8" t="str">
        <f>""""&amp;DATABASE!A862&amp;""","</f>
        <v>"3404-61-3",</v>
      </c>
      <c r="D862" s="8" t="str">
        <f>""""&amp;DATABASE!B862&amp;""","</f>
        <v>"3M1C6=",</v>
      </c>
      <c r="E862" s="8" t="str">
        <f>""""&amp;DATABASE!C862&amp;""","</f>
        <v>"C7H14",</v>
      </c>
      <c r="F862" s="8" t="str">
        <f>""""&amp;DATABASE!D862&amp;""","</f>
        <v>"N",</v>
      </c>
      <c r="G862" s="8" t="str">
        <f>""""&amp;DATABASE!E862&amp;""","</f>
        <v>"CH2=CH CH (CH3)2 (CH2)2 ",</v>
      </c>
      <c r="H862" s="7" t="str">
        <f>IF(OR(DATABASE!F862="",ISERROR(DATABASE!F862),DATABASE!F862=FALSE),"0",DATABASE!F862)&amp;","</f>
        <v>98.1882019042968,</v>
      </c>
      <c r="I862" s="7" t="str">
        <f>IF(OR(DATABASE!G862="",ISERROR(DATABASE!G862),DATABASE!G862=FALSE),"0",DATABASE!G862)&amp;","</f>
        <v>0.695825229003457,</v>
      </c>
      <c r="J862" s="7" t="str">
        <f>IF(OR(DATABASE!H862="",ISERROR(DATABASE!H862),DATABASE!H862=FALSE),"0",DATABASE!H862)&amp;","</f>
        <v>357.049011230468,</v>
      </c>
      <c r="K862" s="7" t="str">
        <f>IF(OR(DATABASE!I862="",ISERROR(DATABASE!I862),DATABASE!I862=FALSE),"0",DATABASE!I862)&amp;","</f>
        <v>528,</v>
      </c>
      <c r="L862" s="7" t="str">
        <f>IF(OR(DATABASE!J862="",ISERROR(DATABASE!J862),DATABASE!J862=FALSE),"0",DATABASE!J862)&amp;","</f>
        <v>29.5,</v>
      </c>
      <c r="M862" s="7" t="str">
        <f>IF(OR(DATABASE!K862="",ISERROR(DATABASE!K862),DATABASE!K862=FALSE),"0",DATABASE!K862)&amp;","</f>
        <v>0.398000001907349,</v>
      </c>
      <c r="N862" s="7" t="str">
        <f>IF(OR(DATABASE!L862="",ISERROR(DATABASE!L862),DATABASE!L862=FALSE),"0",DATABASE!L862)&amp;","</f>
        <v>0.305734008550644,</v>
      </c>
      <c r="O862" s="7" t="str">
        <f>IF(OR(DATABASE!M862="",ISERROR(DATABASE!M862),DATABASE!M862=FALSE),"0",DATABASE!M862)&amp;","</f>
        <v>0.0876619,</v>
      </c>
      <c r="P862" s="7" t="str">
        <f>IF(OR(DATABASE!N862="",ISERROR(DATABASE!N862),DATABASE!N862=FALSE),"0",DATABASE!N862)&amp;","</f>
        <v>0.00541572,</v>
      </c>
      <c r="Q862" s="7" t="str">
        <f>IF(OR(DATABASE!O862="",ISERROR(DATABASE!O862),DATABASE!O862=FALSE),"0",DATABASE!O862)&amp;","</f>
        <v>-0.000001157781,</v>
      </c>
      <c r="R862" s="7" t="str">
        <f>IF(OR(DATABASE!P862="",ISERROR(DATABASE!P862),DATABASE!P862=FALSE),"0",DATABASE!P862)&amp;","</f>
        <v>-0.000000001371948,</v>
      </c>
      <c r="S862" s="7" t="str">
        <f>IF(OR(DATABASE!Q862="",ISERROR(DATABASE!Q862),DATABASE!Q862=FALSE),"0",DATABASE!Q862)&amp;","</f>
        <v>0.000000000000487512,</v>
      </c>
      <c r="T862" s="7" t="str">
        <f>IF(OR(DATABASE!R862="",ISERROR(DATABASE!R862),DATABASE!R862=FALSE),"0",DATABASE!R862)&amp;","</f>
        <v>-66.69,</v>
      </c>
      <c r="U862" s="7" t="str">
        <f>IF(OR(DATABASE!S862="",ISERROR(DATABASE!S862),DATABASE!S862=FALSE),"0",DATABASE!S862)&amp;","</f>
        <v>92.33,</v>
      </c>
      <c r="V862" s="7" t="str">
        <f>IF(OR(DATABASE!T862="",ISERROR(DATABASE!T862),DATABASE!T862=FALSE),"0",DATABASE!T862)&amp;","</f>
        <v>-66.107140625,</v>
      </c>
      <c r="W862" s="7" t="str">
        <f>IF(OR(DATABASE!U862="",ISERROR(DATABASE!U862),DATABASE!U862=FALSE),"0",DATABASE!U862)&amp;","</f>
        <v>0.514125854492188,</v>
      </c>
      <c r="X862" s="7">
        <f>IF(OR(DATABASE!V862="",ISERROR(DATABASE!V862),DATABASE!V862=FALSE),"0",DATABASE!V862)</f>
        <v>5.7940248399972918E-5</v>
      </c>
      <c r="Y862" t="s">
        <v>5115</v>
      </c>
    </row>
    <row r="863" spans="2:25" x14ac:dyDescent="0.25">
      <c r="B863" t="s">
        <v>5116</v>
      </c>
      <c r="C863" s="8" t="str">
        <f>""""&amp;DATABASE!A863&amp;""","</f>
        <v>"3404-71-5",</v>
      </c>
      <c r="D863" s="8" t="str">
        <f>""""&amp;DATABASE!B863&amp;""","</f>
        <v>"2-Eth-1-C5=",</v>
      </c>
      <c r="E863" s="8" t="str">
        <f>""""&amp;DATABASE!C863&amp;""","</f>
        <v>"C7H14",</v>
      </c>
      <c r="F863" s="8" t="str">
        <f>""""&amp;DATABASE!D863&amp;""","</f>
        <v>"N",</v>
      </c>
      <c r="G863" s="8" t="str">
        <f>""""&amp;DATABASE!E863&amp;""","</f>
        <v>"(CH3)2 (CH2)3 CH2=C ",</v>
      </c>
      <c r="H863" s="7" t="str">
        <f>IF(OR(DATABASE!F863="",ISERROR(DATABASE!F863),DATABASE!F863=FALSE),"0",DATABASE!F863)&amp;","</f>
        <v>98.1882019042968,</v>
      </c>
      <c r="I863" s="7" t="str">
        <f>IF(OR(DATABASE!G863="",ISERROR(DATABASE!G863),DATABASE!G863=FALSE),"0",DATABASE!G863)&amp;","</f>
        <v>0.713931033121554,</v>
      </c>
      <c r="J863" s="7" t="str">
        <f>IF(OR(DATABASE!H863="",ISERROR(DATABASE!H863),DATABASE!H863=FALSE),"0",DATABASE!H863)&amp;","</f>
        <v>367.149993896484,</v>
      </c>
      <c r="K863" s="7" t="str">
        <f>IF(OR(DATABASE!I863="",ISERROR(DATABASE!I863),DATABASE!I863=FALSE),"0",DATABASE!I863)&amp;","</f>
        <v>543,</v>
      </c>
      <c r="L863" s="7" t="str">
        <f>IF(OR(DATABASE!J863="",ISERROR(DATABASE!J863),DATABASE!J863=FALSE),"0",DATABASE!J863)&amp;","</f>
        <v>29.5,</v>
      </c>
      <c r="M863" s="7" t="str">
        <f>IF(OR(DATABASE!K863="",ISERROR(DATABASE!K863),DATABASE!K863=FALSE),"0",DATABASE!K863)&amp;","</f>
        <v>0.398000001907349,</v>
      </c>
      <c r="N863" s="7" t="str">
        <f>IF(OR(DATABASE!L863="",ISERROR(DATABASE!L863),DATABASE!L863=FALSE),"0",DATABASE!L863)&amp;","</f>
        <v>0.307318985462189,</v>
      </c>
      <c r="O863" s="7" t="str">
        <f>IF(OR(DATABASE!M863="",ISERROR(DATABASE!M863),DATABASE!M863=FALSE),"0",DATABASE!M863)&amp;","</f>
        <v>-0.23407,</v>
      </c>
      <c r="P863" s="7" t="str">
        <f>IF(OR(DATABASE!N863="",ISERROR(DATABASE!N863),DATABASE!N863=FALSE),"0",DATABASE!N863)&amp;","</f>
        <v>0.0075566,</v>
      </c>
      <c r="Q863" s="7" t="str">
        <f>IF(OR(DATABASE!O863="",ISERROR(DATABASE!O863),DATABASE!O863=FALSE),"0",DATABASE!O863)&amp;","</f>
        <v>-0.0000056979,</v>
      </c>
      <c r="R863" s="7" t="str">
        <f>IF(OR(DATABASE!P863="",ISERROR(DATABASE!P863),DATABASE!P863=FALSE),"0",DATABASE!P863)&amp;","</f>
        <v>0.0000000024054,</v>
      </c>
      <c r="S863" s="7" t="str">
        <f>IF(OR(DATABASE!Q863="",ISERROR(DATABASE!Q863),DATABASE!Q863=FALSE),"0",DATABASE!Q863)&amp;","</f>
        <v>-0.000000000000353656,</v>
      </c>
      <c r="T863" s="7" t="str">
        <f>IF(OR(DATABASE!R863="",ISERROR(DATABASE!R863),DATABASE!R863=FALSE),"0",DATABASE!R863)&amp;","</f>
        <v>-74.64,</v>
      </c>
      <c r="U863" s="7" t="str">
        <f>IF(OR(DATABASE!S863="",ISERROR(DATABASE!S863),DATABASE!S863=FALSE),"0",DATABASE!S863)&amp;","</f>
        <v>84.62,</v>
      </c>
      <c r="V863" s="7" t="str">
        <f>IF(OR(DATABASE!T863="",ISERROR(DATABASE!T863),DATABASE!T863=FALSE),"0",DATABASE!T863)&amp;","</f>
        <v>-74.0618046875,</v>
      </c>
      <c r="W863" s="7" t="str">
        <f>IF(OR(DATABASE!U863="",ISERROR(DATABASE!U863),DATABASE!U863=FALSE),"0",DATABASE!U863)&amp;","</f>
        <v>0.515227661132812,</v>
      </c>
      <c r="X863" s="7">
        <f>IF(OR(DATABASE!V863="",ISERROR(DATABASE!V863),DATABASE!V863=FALSE),"0",DATABASE!V863)</f>
        <v>5.6997276842594147E-5</v>
      </c>
      <c r="Y863" t="s">
        <v>5115</v>
      </c>
    </row>
    <row r="864" spans="2:25" x14ac:dyDescent="0.25">
      <c r="B864" t="s">
        <v>5116</v>
      </c>
      <c r="C864" s="8" t="str">
        <f>""""&amp;DATABASE!A864&amp;""","</f>
        <v>"344-04-7",</v>
      </c>
      <c r="D864" s="8" t="str">
        <f>""""&amp;DATABASE!B864&amp;""","</f>
        <v>"Br-F5-BZ",</v>
      </c>
      <c r="E864" s="8" t="str">
        <f>""""&amp;DATABASE!C864&amp;""","</f>
        <v>"C6BrF5",</v>
      </c>
      <c r="F864" s="8" t="str">
        <f>""""&amp;DATABASE!D864&amp;""","</f>
        <v>"Misc",</v>
      </c>
      <c r="G864" s="8" t="str">
        <f>""""&amp;DATABASE!E864&amp;""","</f>
        <v>"AC Br (ACF)5 ",</v>
      </c>
      <c r="H864" s="7" t="str">
        <f>IF(OR(DATABASE!F864="",ISERROR(DATABASE!F864),DATABASE!F864=FALSE),"0",DATABASE!F864)&amp;","</f>
        <v>246.960006713867,</v>
      </c>
      <c r="I864" s="7" t="str">
        <f>IF(OR(DATABASE!G864="",ISERROR(DATABASE!G864),DATABASE!G864=FALSE),"0",DATABASE!G864)&amp;","</f>
        <v>1.92181481871902,</v>
      </c>
      <c r="J864" s="7" t="str">
        <f>IF(OR(DATABASE!H864="",ISERROR(DATABASE!H864),DATABASE!H864=FALSE),"0",DATABASE!H864)&amp;","</f>
        <v>409.997009277343,</v>
      </c>
      <c r="K864" s="7" t="str">
        <f>IF(OR(DATABASE!I864="",ISERROR(DATABASE!I864),DATABASE!I864=FALSE),"0",DATABASE!I864)&amp;","</f>
        <v>601,</v>
      </c>
      <c r="L864" s="7" t="str">
        <f>IF(OR(DATABASE!J864="",ISERROR(DATABASE!J864),DATABASE!J864=FALSE),"0",DATABASE!J864)&amp;","</f>
        <v>30.3,</v>
      </c>
      <c r="M864" s="7" t="str">
        <f>IF(OR(DATABASE!K864="",ISERROR(DATABASE!K864),DATABASE!K864=FALSE),"0",DATABASE!K864)&amp;","</f>
        <v>0.400000005960464,</v>
      </c>
      <c r="N864" s="7" t="str">
        <f>IF(OR(DATABASE!L864="",ISERROR(DATABASE!L864),DATABASE!L864=FALSE),"0",DATABASE!L864)&amp;","</f>
        <v>0.354990005493164,</v>
      </c>
      <c r="O864" s="7" t="str">
        <f>IF(OR(DATABASE!M864="",ISERROR(DATABASE!M864),DATABASE!M864=FALSE),"0",DATABASE!M864)&amp;","</f>
        <v>0.0275014,</v>
      </c>
      <c r="P864" s="7" t="str">
        <f>IF(OR(DATABASE!N864="",ISERROR(DATABASE!N864),DATABASE!N864=FALSE),"0",DATABASE!N864)&amp;","</f>
        <v>0.001914792,</v>
      </c>
      <c r="Q864" s="7" t="str">
        <f>IF(OR(DATABASE!O864="",ISERROR(DATABASE!O864),DATABASE!O864=FALSE),"0",DATABASE!O864)&amp;","</f>
        <v>-0.000001254357,</v>
      </c>
      <c r="R864" s="7" t="str">
        <f>IF(OR(DATABASE!P864="",ISERROR(DATABASE!P864),DATABASE!P864=FALSE),"0",DATABASE!P864)&amp;","</f>
        <v>0.0000000002916508,</v>
      </c>
      <c r="S864" s="7" t="str">
        <f>IF(OR(DATABASE!Q864="",ISERROR(DATABASE!Q864),DATABASE!Q864=FALSE),"0",DATABASE!Q864)&amp;","</f>
        <v>0,</v>
      </c>
      <c r="T864" s="7" t="str">
        <f>IF(OR(DATABASE!R864="",ISERROR(DATABASE!R864),DATABASE!R864=FALSE),"0",DATABASE!R864)&amp;","</f>
        <v>-942.21,</v>
      </c>
      <c r="U864" s="7" t="str">
        <f>IF(OR(DATABASE!S864="",ISERROR(DATABASE!S864),DATABASE!S864=FALSE),"0",DATABASE!S864)&amp;","</f>
        <v>0,</v>
      </c>
      <c r="V864" s="7" t="str">
        <f>IF(OR(DATABASE!T864="",ISERROR(DATABASE!T864),DATABASE!T864=FALSE),"0",DATABASE!T864)&amp;","</f>
        <v>-942.190625,</v>
      </c>
      <c r="W864" s="7" t="str">
        <f>IF(OR(DATABASE!U864="",ISERROR(DATABASE!U864),DATABASE!U864=FALSE),"0",DATABASE!U864)&amp;","</f>
        <v>0.151652252197266,</v>
      </c>
      <c r="X864" s="7">
        <f>IF(OR(DATABASE!V864="",ISERROR(DATABASE!V864),DATABASE!V864=FALSE),"0",DATABASE!V864)</f>
        <v>1.2886467389762401E-5</v>
      </c>
      <c r="Y864" t="s">
        <v>5115</v>
      </c>
    </row>
    <row r="865" spans="2:25" x14ac:dyDescent="0.25">
      <c r="B865" t="s">
        <v>5116</v>
      </c>
      <c r="C865" s="8" t="str">
        <f>""""&amp;DATABASE!A865&amp;""","</f>
        <v>"344-07-0",</v>
      </c>
      <c r="D865" s="8" t="str">
        <f>""""&amp;DATABASE!B865&amp;""","</f>
        <v>"Cl-F5-BZ",</v>
      </c>
      <c r="E865" s="8" t="str">
        <f>""""&amp;DATABASE!C865&amp;""","</f>
        <v>"C6ClF5",</v>
      </c>
      <c r="F865" s="8" t="str">
        <f>""""&amp;DATABASE!D865&amp;""","</f>
        <v>"Misc",</v>
      </c>
      <c r="G865" s="8" t="str">
        <f>""""&amp;DATABASE!E865&amp;""","</f>
        <v>"ACCL (ACF)5 ",</v>
      </c>
      <c r="H865" s="7" t="str">
        <f>IF(OR(DATABASE!F865="",ISERROR(DATABASE!F865),DATABASE!F865=FALSE),"0",DATABASE!F865)&amp;","</f>
        <v>202.509002685546,</v>
      </c>
      <c r="I865" s="7" t="str">
        <f>IF(OR(DATABASE!G865="",ISERROR(DATABASE!G865),DATABASE!G865=FALSE),"0",DATABASE!G865)&amp;","</f>
        <v>1.99939687894398,</v>
      </c>
      <c r="J865" s="7" t="str">
        <f>IF(OR(DATABASE!H865="",ISERROR(DATABASE!H865),DATABASE!H865=FALSE),"0",DATABASE!H865)&amp;","</f>
        <v>391.100006103515,</v>
      </c>
      <c r="K865" s="7" t="str">
        <f>IF(OR(DATABASE!I865="",ISERROR(DATABASE!I865),DATABASE!I865=FALSE),"0",DATABASE!I865)&amp;","</f>
        <v>570.799011230468,</v>
      </c>
      <c r="L865" s="7" t="str">
        <f>IF(OR(DATABASE!J865="",ISERROR(DATABASE!J865),DATABASE!J865=FALSE),"0",DATABASE!J865)&amp;","</f>
        <v>32.2,</v>
      </c>
      <c r="M865" s="7" t="str">
        <f>IF(OR(DATABASE!K865="",ISERROR(DATABASE!K865),DATABASE!K865=FALSE),"0",DATABASE!K865)&amp;","</f>
        <v>0.375990003347397,</v>
      </c>
      <c r="N865" s="7" t="str">
        <f>IF(OR(DATABASE!L865="",ISERROR(DATABASE!L865),DATABASE!L865=FALSE),"0",DATABASE!L865)&amp;","</f>
        <v>0.400000005960464,</v>
      </c>
      <c r="O865" s="7" t="str">
        <f>IF(OR(DATABASE!M865="",ISERROR(DATABASE!M865),DATABASE!M865=FALSE),"0",DATABASE!M865)&amp;","</f>
        <v>0.039854,</v>
      </c>
      <c r="P865" s="7" t="str">
        <f>IF(OR(DATABASE!N865="",ISERROR(DATABASE!N865),DATABASE!N865=FALSE),"0",DATABASE!N865)&amp;","</f>
        <v>0.00228114,</v>
      </c>
      <c r="Q865" s="7" t="str">
        <f>IF(OR(DATABASE!O865="",ISERROR(DATABASE!O865),DATABASE!O865=FALSE),"0",DATABASE!O865)&amp;","</f>
        <v>-0.000001462023,</v>
      </c>
      <c r="R865" s="7" t="str">
        <f>IF(OR(DATABASE!P865="",ISERROR(DATABASE!P865),DATABASE!P865=FALSE),"0",DATABASE!P865)&amp;","</f>
        <v>0.0000000003320284,</v>
      </c>
      <c r="S865" s="7" t="str">
        <f>IF(OR(DATABASE!Q865="",ISERROR(DATABASE!Q865),DATABASE!Q865=FALSE),"0",DATABASE!Q865)&amp;","</f>
        <v>0,</v>
      </c>
      <c r="T865" s="7" t="str">
        <f>IF(OR(DATABASE!R865="",ISERROR(DATABASE!R865),DATABASE!R865=FALSE),"0",DATABASE!R865)&amp;","</f>
        <v>-984.28,</v>
      </c>
      <c r="U865" s="7" t="str">
        <f>IF(OR(DATABASE!S865="",ISERROR(DATABASE!S865),DATABASE!S865=FALSE),"0",DATABASE!S865)&amp;","</f>
        <v>0,</v>
      </c>
      <c r="V865" s="7" t="str">
        <f>IF(OR(DATABASE!T865="",ISERROR(DATABASE!T865),DATABASE!T865=FALSE),"0",DATABASE!T865)&amp;","</f>
        <v>-983.401625,</v>
      </c>
      <c r="W865" s="7" t="str">
        <f>IF(OR(DATABASE!U865="",ISERROR(DATABASE!U865),DATABASE!U865=FALSE),"0",DATABASE!U865)&amp;","</f>
        <v>0.197959884643555,</v>
      </c>
      <c r="X865" s="7">
        <f>IF(OR(DATABASE!V865="",ISERROR(DATABASE!V865),DATABASE!V865=FALSE),"0",DATABASE!V865)</f>
        <v>2.5872550904750823E-5</v>
      </c>
      <c r="Y865" t="s">
        <v>5115</v>
      </c>
    </row>
    <row r="866" spans="2:25" x14ac:dyDescent="0.25">
      <c r="B866" t="s">
        <v>5116</v>
      </c>
      <c r="C866" s="8" t="str">
        <f>""""&amp;DATABASE!A866&amp;""","</f>
        <v>"3452-07-01",</v>
      </c>
      <c r="D866" s="8" t="str">
        <f>""""&amp;DATABASE!B866&amp;""","</f>
        <v>"1-EICOSENE",</v>
      </c>
      <c r="E866" s="8" t="str">
        <f>""""&amp;DATABASE!C866&amp;""","</f>
        <v>"C20H40",</v>
      </c>
      <c r="F866" s="8" t="str">
        <f>""""&amp;DATABASE!D866&amp;""","</f>
        <v>"MISC",</v>
      </c>
      <c r="G866" s="8" t="str">
        <f>""""&amp;DATABASE!E866&amp;""","</f>
        <v>"",</v>
      </c>
      <c r="H866" s="7" t="str">
        <f>IF(OR(DATABASE!F866="",ISERROR(DATABASE!F866),DATABASE!F866=FALSE),"0",DATABASE!F866)&amp;","</f>
        <v>280.538,</v>
      </c>
      <c r="I866" s="7" t="str">
        <f>IF(OR(DATABASE!G866="",ISERROR(DATABASE!G866),DATABASE!G866=FALSE),"0",DATABASE!G866)&amp;","</f>
        <v>0,</v>
      </c>
      <c r="J866" s="7" t="str">
        <f>IF(OR(DATABASE!H866="",ISERROR(DATABASE!H866),DATABASE!H866=FALSE),"0",DATABASE!H866)&amp;","</f>
        <v>615.54,</v>
      </c>
      <c r="K866" s="7" t="str">
        <f>IF(OR(DATABASE!I866="",ISERROR(DATABASE!I866),DATABASE!I866=FALSE),"0",DATABASE!I866)&amp;","</f>
        <v>771,</v>
      </c>
      <c r="L866" s="7" t="str">
        <f>IF(OR(DATABASE!J866="",ISERROR(DATABASE!J866),DATABASE!J866=FALSE),"0",DATABASE!J866)&amp;","</f>
        <v>12.2,</v>
      </c>
      <c r="M866" s="7" t="str">
        <f>IF(OR(DATABASE!K866="",ISERROR(DATABASE!K866),DATABASE!K866=FALSE),"0",DATABASE!K866)&amp;","</f>
        <v>1.16,</v>
      </c>
      <c r="N866" s="7" t="str">
        <f>IF(OR(DATABASE!L866="",ISERROR(DATABASE!L866),DATABASE!L866=FALSE),"0",DATABASE!L866)&amp;","</f>
        <v>0.877,</v>
      </c>
      <c r="O866" s="7" t="str">
        <f>IF(OR(DATABASE!M866="",ISERROR(DATABASE!M866),DATABASE!M866=FALSE),"0",DATABASE!M866)&amp;","</f>
        <v>0.445953845824808,</v>
      </c>
      <c r="P866" s="7" t="str">
        <f>IF(OR(DATABASE!N866="",ISERROR(DATABASE!N866),DATABASE!N866=FALSE),"0",DATABASE!N866)&amp;","</f>
        <v>0.00400765671673713,</v>
      </c>
      <c r="Q866" s="7" t="str">
        <f>IF(OR(DATABASE!O866="",ISERROR(DATABASE!O866),DATABASE!O866=FALSE),"0",DATABASE!O866)&amp;","</f>
        <v>9.21479443070101E-07,</v>
      </c>
      <c r="R866" s="7" t="str">
        <f>IF(OR(DATABASE!P866="",ISERROR(DATABASE!P866),DATABASE!P866=FALSE),"0",DATABASE!P866)&amp;","</f>
        <v>-2.60310546164869E-09,</v>
      </c>
      <c r="S866" s="7" t="str">
        <f>IF(OR(DATABASE!Q866="",ISERROR(DATABASE!Q866),DATABASE!Q866=FALSE),"0",DATABASE!Q866)&amp;","</f>
        <v>8.8237600610256E-13,</v>
      </c>
      <c r="T866" s="7" t="str">
        <f>IF(OR(DATABASE!R866="",ISERROR(DATABASE!R866),DATABASE!R866=FALSE),"0",DATABASE!R866)&amp;","</f>
        <v>-330.24,</v>
      </c>
      <c r="U866" s="7" t="str">
        <f>IF(OR(DATABASE!S866="",ISERROR(DATABASE!S866),DATABASE!S866=FALSE),"0",DATABASE!S866)&amp;","</f>
        <v>205.14,</v>
      </c>
      <c r="V866" s="7" t="str">
        <f>IF(OR(DATABASE!T866="",ISERROR(DATABASE!T866),DATABASE!T866=FALSE),"0",DATABASE!T866)&amp;","</f>
        <v>-0.339913,</v>
      </c>
      <c r="W866" s="7" t="str">
        <f>IF(OR(DATABASE!U866="",ISERROR(DATABASE!U866),DATABASE!U866=FALSE),"0",DATABASE!U866)&amp;","</f>
        <v>1.7856,</v>
      </c>
      <c r="X866" s="7">
        <f>IF(OR(DATABASE!V866="",ISERROR(DATABASE!V866),DATABASE!V866=FALSE),"0",DATABASE!V866)</f>
        <v>1.3473000000000002E-7</v>
      </c>
      <c r="Y866" t="s">
        <v>5115</v>
      </c>
    </row>
    <row r="867" spans="2:25" x14ac:dyDescent="0.25">
      <c r="B867" t="s">
        <v>5116</v>
      </c>
      <c r="C867" s="8" t="str">
        <f>""""&amp;DATABASE!A867&amp;""","</f>
        <v>"3452-07-1",</v>
      </c>
      <c r="D867" s="8" t="str">
        <f>""""&amp;DATABASE!B867&amp;""","</f>
        <v>"1-Eicosene",</v>
      </c>
      <c r="E867" s="8" t="str">
        <f>""""&amp;DATABASE!C867&amp;""","</f>
        <v>"C20H40",</v>
      </c>
      <c r="F867" s="8" t="str">
        <f>""""&amp;DATABASE!D867&amp;""","</f>
        <v>"N",</v>
      </c>
      <c r="G867" s="8" t="str">
        <f>""""&amp;DATABASE!E867&amp;""","</f>
        <v>"CH3 (CH2)17 CH2=CH ",</v>
      </c>
      <c r="H867" s="7" t="str">
        <f>IF(OR(DATABASE!F867="",ISERROR(DATABASE!F867),DATABASE!F867=FALSE),"0",DATABASE!F867)&amp;","</f>
        <v>280.519012451171,</v>
      </c>
      <c r="I867" s="7" t="str">
        <f>IF(OR(DATABASE!G867="",ISERROR(DATABASE!G867),DATABASE!G867=FALSE),"0",DATABASE!G867)&amp;","</f>
        <v>0.799531526393405,</v>
      </c>
      <c r="J867" s="7" t="str">
        <f>IF(OR(DATABASE!H867="",ISERROR(DATABASE!H867),DATABASE!H867=FALSE),"0",DATABASE!H867)&amp;","</f>
        <v>615.5,</v>
      </c>
      <c r="K867" s="7" t="str">
        <f>IF(OR(DATABASE!I867="",ISERROR(DATABASE!I867),DATABASE!I867=FALSE),"0",DATABASE!I867)&amp;","</f>
        <v>767.739013671875,</v>
      </c>
      <c r="L867" s="7" t="str">
        <f>IF(OR(DATABASE!J867="",ISERROR(DATABASE!J867),DATABASE!J867=FALSE),"0",DATABASE!J867)&amp;","</f>
        <v>10.4318005371094,</v>
      </c>
      <c r="M867" s="7" t="str">
        <f>IF(OR(DATABASE!K867="",ISERROR(DATABASE!K867),DATABASE!K867=FALSE),"0",DATABASE!K867)&amp;","</f>
        <v>1.13650000095367,</v>
      </c>
      <c r="N867" s="7" t="str">
        <f>IF(OR(DATABASE!L867="",ISERROR(DATABASE!L867),DATABASE!L867=FALSE),"0",DATABASE!L867)&amp;","</f>
        <v>0.880599021911621,</v>
      </c>
      <c r="O867" s="7" t="str">
        <f>IF(OR(DATABASE!M867="",ISERROR(DATABASE!M867),DATABASE!M867=FALSE),"0",DATABASE!M867)&amp;","</f>
        <v>0.070038,</v>
      </c>
      <c r="P867" s="7" t="str">
        <f>IF(OR(DATABASE!N867="",ISERROR(DATABASE!N867),DATABASE!N867=FALSE),"0",DATABASE!N867)&amp;","</f>
        <v>0.00596678,</v>
      </c>
      <c r="Q867" s="7" t="str">
        <f>IF(OR(DATABASE!O867="",ISERROR(DATABASE!O867),DATABASE!O867=FALSE),"0",DATABASE!O867)&amp;","</f>
        <v>-0.000002481459,</v>
      </c>
      <c r="R867" s="7" t="str">
        <f>IF(OR(DATABASE!P867="",ISERROR(DATABASE!P867),DATABASE!P867=FALSE),"0",DATABASE!P867)&amp;","</f>
        <v>0.0000000001361744,</v>
      </c>
      <c r="S867" s="7" t="str">
        <f>IF(OR(DATABASE!Q867="",ISERROR(DATABASE!Q867),DATABASE!Q867=FALSE),"0",DATABASE!Q867)&amp;","</f>
        <v>-2.738228E-22,</v>
      </c>
      <c r="T867" s="7" t="str">
        <f>IF(OR(DATABASE!R867="",ISERROR(DATABASE!R867),DATABASE!R867=FALSE),"0",DATABASE!R867)&amp;","</f>
        <v>-330.24,</v>
      </c>
      <c r="U867" s="7" t="str">
        <f>IF(OR(DATABASE!S867="",ISERROR(DATABASE!S867),DATABASE!S867=FALSE),"0",DATABASE!S867)&amp;","</f>
        <v>0,</v>
      </c>
      <c r="V867" s="7" t="str">
        <f>IF(OR(DATABASE!T867="",ISERROR(DATABASE!T867),DATABASE!T867=FALSE),"0",DATABASE!T867)&amp;","</f>
        <v>-339.8,</v>
      </c>
      <c r="W867" s="7" t="str">
        <f>IF(OR(DATABASE!U867="",ISERROR(DATABASE!U867),DATABASE!U867=FALSE),"0",DATABASE!U867)&amp;","</f>
        <v>1.78556005859375,</v>
      </c>
      <c r="X867" s="7">
        <f>IF(OR(DATABASE!V867="",ISERROR(DATABASE!V867),DATABASE!V867=FALSE),"0",DATABASE!V867)</f>
        <v>1.2773700058460235E-4</v>
      </c>
      <c r="Y867" t="s">
        <v>5115</v>
      </c>
    </row>
    <row r="868" spans="2:25" x14ac:dyDescent="0.25">
      <c r="B868" t="s">
        <v>5116</v>
      </c>
      <c r="C868" s="8" t="str">
        <f>""""&amp;DATABASE!A868&amp;""","</f>
        <v>"3452-09-03",</v>
      </c>
      <c r="D868" s="8" t="str">
        <f>""""&amp;DATABASE!B868&amp;""","</f>
        <v>"1-NONYNE",</v>
      </c>
      <c r="E868" s="8" t="str">
        <f>""""&amp;DATABASE!C868&amp;""","</f>
        <v>"C9H16",</v>
      </c>
      <c r="F868" s="8" t="str">
        <f>""""&amp;DATABASE!D868&amp;""","</f>
        <v>"MISC",</v>
      </c>
      <c r="G868" s="8" t="str">
        <f>""""&amp;DATABASE!E868&amp;""","</f>
        <v>"",</v>
      </c>
      <c r="H868" s="7" t="str">
        <f>IF(OR(DATABASE!F868="",ISERROR(DATABASE!F868),DATABASE!F868=FALSE),"0",DATABASE!F868)&amp;","</f>
        <v>124.225,</v>
      </c>
      <c r="I868" s="7" t="str">
        <f>IF(OR(DATABASE!G868="",ISERROR(DATABASE!G868),DATABASE!G868=FALSE),"0",DATABASE!G868)&amp;","</f>
        <v>0.752,</v>
      </c>
      <c r="J868" s="7" t="str">
        <f>IF(OR(DATABASE!H868="",ISERROR(DATABASE!H868),DATABASE!H868=FALSE),"0",DATABASE!H868)&amp;","</f>
        <v>423.96,</v>
      </c>
      <c r="K868" s="7" t="str">
        <f>IF(OR(DATABASE!I868="",ISERROR(DATABASE!I868),DATABASE!I868=FALSE),"0",DATABASE!I868)&amp;","</f>
        <v>610.81,</v>
      </c>
      <c r="L868" s="7" t="str">
        <f>IF(OR(DATABASE!J868="",ISERROR(DATABASE!J868),DATABASE!J868=FALSE),"0",DATABASE!J868)&amp;","</f>
        <v>26.74,</v>
      </c>
      <c r="M868" s="7" t="str">
        <f>IF(OR(DATABASE!K868="",ISERROR(DATABASE!K868),DATABASE!K868=FALSE),"0",DATABASE!K868)&amp;","</f>
        <v>0.5015,</v>
      </c>
      <c r="N868" s="7" t="str">
        <f>IF(OR(DATABASE!L868="",ISERROR(DATABASE!L868),DATABASE!L868=FALSE),"0",DATABASE!L868)&amp;","</f>
        <v>0.382,</v>
      </c>
      <c r="O868" s="7" t="str">
        <f>IF(OR(DATABASE!M868="",ISERROR(DATABASE!M868),DATABASE!M868=FALSE),"0",DATABASE!M868)&amp;","</f>
        <v>0.0622660495069431,</v>
      </c>
      <c r="P868" s="7" t="str">
        <f>IF(OR(DATABASE!N868="",ISERROR(DATABASE!N868),DATABASE!N868=FALSE),"0",DATABASE!N868)&amp;","</f>
        <v>0.00609756490239485,</v>
      </c>
      <c r="Q868" s="7" t="str">
        <f>IF(OR(DATABASE!O868="",ISERROR(DATABASE!O868),DATABASE!O868=FALSE),"0",DATABASE!O868)&amp;","</f>
        <v>-3.59243308512779E-06,</v>
      </c>
      <c r="R868" s="7" t="str">
        <f>IF(OR(DATABASE!P868="",ISERROR(DATABASE!P868),DATABASE!P868=FALSE),"0",DATABASE!P868)&amp;","</f>
        <v>8.53451398671765E-10,</v>
      </c>
      <c r="S868" s="7" t="str">
        <f>IF(OR(DATABASE!Q868="",ISERROR(DATABASE!Q868),DATABASE!Q868=FALSE),"0",DATABASE!Q868)&amp;","</f>
        <v>0,</v>
      </c>
      <c r="T868" s="7" t="str">
        <f>IF(OR(DATABASE!R868="",ISERROR(DATABASE!R868),DATABASE!R868=FALSE),"0",DATABASE!R868)&amp;","</f>
        <v>61.8,</v>
      </c>
      <c r="U868" s="7" t="str">
        <f>IF(OR(DATABASE!S868="",ISERROR(DATABASE!S868),DATABASE!S868=FALSE),"0",DATABASE!S868)&amp;","</f>
        <v>243.76,</v>
      </c>
      <c r="V868" s="7" t="str">
        <f>IF(OR(DATABASE!T868="",ISERROR(DATABASE!T868),DATABASE!T868=FALSE),"0",DATABASE!T868)&amp;","</f>
        <v>0.058588,</v>
      </c>
      <c r="W868" s="7" t="str">
        <f>IF(OR(DATABASE!U868="",ISERROR(DATABASE!U868),DATABASE!U868=FALSE),"0",DATABASE!U868)&amp;","</f>
        <v>0.604,</v>
      </c>
      <c r="X868" s="7">
        <f>IF(OR(DATABASE!V868="",ISERROR(DATABASE!V868),DATABASE!V868=FALSE),"0",DATABASE!V868)</f>
        <v>5.1599999999999999E-8</v>
      </c>
      <c r="Y868" t="s">
        <v>5115</v>
      </c>
    </row>
    <row r="869" spans="2:25" x14ac:dyDescent="0.25">
      <c r="B869" t="s">
        <v>5116</v>
      </c>
      <c r="C869" s="8" t="str">
        <f>""""&amp;DATABASE!A869&amp;""","</f>
        <v>"3452-09-3",</v>
      </c>
      <c r="D869" s="8" t="str">
        <f>""""&amp;DATABASE!B869&amp;""","</f>
        <v>"1-Nonyne",</v>
      </c>
      <c r="E869" s="8" t="str">
        <f>""""&amp;DATABASE!C869&amp;""","</f>
        <v>"C9H16",</v>
      </c>
      <c r="F869" s="8" t="str">
        <f>""""&amp;DATABASE!D869&amp;""","</f>
        <v>"OD",</v>
      </c>
      <c r="G869" s="8" t="str">
        <f>""""&amp;DATABASE!E869&amp;""","</f>
        <v>"CH-=C (CH2)6 CH3 ",</v>
      </c>
      <c r="H869" s="7" t="str">
        <f>IF(OR(DATABASE!F869="",ISERROR(DATABASE!F869),DATABASE!F869=FALSE),"0",DATABASE!F869)&amp;","</f>
        <v>124.230003356933,</v>
      </c>
      <c r="I869" s="7" t="str">
        <f>IF(OR(DATABASE!G869="",ISERROR(DATABASE!G869),DATABASE!G869=FALSE),"0",DATABASE!G869)&amp;","</f>
        <v>0.761015776347588,</v>
      </c>
      <c r="J869" s="7" t="str">
        <f>IF(OR(DATABASE!H869="",ISERROR(DATABASE!H869),DATABASE!H869=FALSE),"0",DATABASE!H869)&amp;","</f>
        <v>423,</v>
      </c>
      <c r="K869" s="7" t="str">
        <f>IF(OR(DATABASE!I869="",ISERROR(DATABASE!I869),DATABASE!I869=FALSE),"0",DATABASE!I869)&amp;","</f>
        <v>610.799011230468,</v>
      </c>
      <c r="L869" s="7" t="str">
        <f>IF(OR(DATABASE!J869="",ISERROR(DATABASE!J869),DATABASE!J869=FALSE),"0",DATABASE!J869)&amp;","</f>
        <v>26.6,</v>
      </c>
      <c r="M869" s="7" t="str">
        <f>IF(OR(DATABASE!K869="",ISERROR(DATABASE!K869),DATABASE!K869=FALSE),"0",DATABASE!K869)&amp;","</f>
        <v>0.501500010490417,</v>
      </c>
      <c r="N869" s="7" t="str">
        <f>IF(OR(DATABASE!L869="",ISERROR(DATABASE!L869),DATABASE!L869=FALSE),"0",DATABASE!L869)&amp;","</f>
        <v>0.381998002529144,</v>
      </c>
      <c r="O869" s="7" t="str">
        <f>IF(OR(DATABASE!M869="",ISERROR(DATABASE!M869),DATABASE!M869=FALSE),"0",DATABASE!M869)&amp;","</f>
        <v>0.0622635,</v>
      </c>
      <c r="P869" s="7" t="str">
        <f>IF(OR(DATABASE!N869="",ISERROR(DATABASE!N869),DATABASE!N869=FALSE),"0",DATABASE!N869)&amp;","</f>
        <v>0.0060973,</v>
      </c>
      <c r="Q869" s="7" t="str">
        <f>IF(OR(DATABASE!O869="",ISERROR(DATABASE!O869),DATABASE!O869=FALSE),"0",DATABASE!O869)&amp;","</f>
        <v>-0.00000359226,</v>
      </c>
      <c r="R869" s="7" t="str">
        <f>IF(OR(DATABASE!P869="",ISERROR(DATABASE!P869),DATABASE!P869=FALSE),"0",DATABASE!P869)&amp;","</f>
        <v>0.000000000853404,</v>
      </c>
      <c r="S869" s="7" t="str">
        <f>IF(OR(DATABASE!Q869="",ISERROR(DATABASE!Q869),DATABASE!Q869=FALSE),"0",DATABASE!Q869)&amp;","</f>
        <v>3.878216E-21,</v>
      </c>
      <c r="T869" s="7" t="str">
        <f>IF(OR(DATABASE!R869="",ISERROR(DATABASE!R869),DATABASE!R869=FALSE),"0",DATABASE!R869)&amp;","</f>
        <v>61.7,</v>
      </c>
      <c r="U869" s="7" t="str">
        <f>IF(OR(DATABASE!S869="",ISERROR(DATABASE!S869),DATABASE!S869=FALSE),"0",DATABASE!S869)&amp;","</f>
        <v>0,</v>
      </c>
      <c r="V869" s="7" t="str">
        <f>IF(OR(DATABASE!T869="",ISERROR(DATABASE!T869),DATABASE!T869=FALSE),"0",DATABASE!T869)&amp;","</f>
        <v>58.588,</v>
      </c>
      <c r="W869" s="7" t="str">
        <f>IF(OR(DATABASE!U869="",ISERROR(DATABASE!U869),DATABASE!U869=FALSE),"0",DATABASE!U869)&amp;","</f>
        <v>0.604059020996094,</v>
      </c>
      <c r="X869" s="7">
        <f>IF(OR(DATABASE!V869="",ISERROR(DATABASE!V869),DATABASE!V869=FALSE),"0",DATABASE!V869)</f>
        <v>5.1578000187873839E-5</v>
      </c>
      <c r="Y869" t="s">
        <v>5115</v>
      </c>
    </row>
    <row r="870" spans="2:25" x14ac:dyDescent="0.25">
      <c r="B870" t="s">
        <v>5116</v>
      </c>
      <c r="C870" s="8" t="str">
        <f>""""&amp;DATABASE!A870&amp;""","</f>
        <v>"34590-94-8",</v>
      </c>
      <c r="D870" s="8" t="str">
        <f>""""&amp;DATABASE!B870&amp;""","</f>
        <v>"DiC3=GC1Ethr",</v>
      </c>
      <c r="E870" s="8" t="str">
        <f>""""&amp;DATABASE!C870&amp;""","</f>
        <v>"C7H16O3",</v>
      </c>
      <c r="F870" s="8" t="str">
        <f>""""&amp;DATABASE!D870&amp;""","</f>
        <v>"Misc",</v>
      </c>
      <c r="G870" s="8" t="str">
        <f>""""&amp;DATABASE!E870&amp;""","</f>
        <v>"(CH)2 CH2 (CH3)2 OH CH2O CH3O ",</v>
      </c>
      <c r="H870" s="7" t="str">
        <f>IF(OR(DATABASE!F870="",ISERROR(DATABASE!F870),DATABASE!F870=FALSE),"0",DATABASE!F870)&amp;","</f>
        <v>148.201995849609,</v>
      </c>
      <c r="I870" s="7" t="str">
        <f>IF(OR(DATABASE!G870="",ISERROR(DATABASE!G870),DATABASE!G870=FALSE),"0",DATABASE!G870)&amp;","</f>
        <v>0.959698278627299,</v>
      </c>
      <c r="J870" s="7" t="str">
        <f>IF(OR(DATABASE!H870="",ISERROR(DATABASE!H870),DATABASE!H870=FALSE),"0",DATABASE!H870)&amp;","</f>
        <v>461.450012207031,</v>
      </c>
      <c r="K870" s="7" t="str">
        <f>IF(OR(DATABASE!I870="",ISERROR(DATABASE!I870),DATABASE!I870=FALSE),"0",DATABASE!I870)&amp;","</f>
        <v>612,</v>
      </c>
      <c r="L870" s="7" t="str">
        <f>IF(OR(DATABASE!J870="",ISERROR(DATABASE!J870),DATABASE!J870=FALSE),"0",DATABASE!J870)&amp;","</f>
        <v>29,</v>
      </c>
      <c r="M870" s="7" t="str">
        <f>IF(OR(DATABASE!K870="",ISERROR(DATABASE!K870),DATABASE!K870=FALSE),"0",DATABASE!K870)&amp;","</f>
        <v>0.465999990701675,</v>
      </c>
      <c r="N870" s="7" t="str">
        <f>IF(OR(DATABASE!L870="",ISERROR(DATABASE!L870),DATABASE!L870=FALSE),"0",DATABASE!L870)&amp;","</f>
        <v>0.880311012268066,</v>
      </c>
      <c r="O870" s="7" t="str">
        <f>IF(OR(DATABASE!M870="",ISERROR(DATABASE!M870),DATABASE!M870=FALSE),"0",DATABASE!M870)&amp;","</f>
        <v>-0.28144,</v>
      </c>
      <c r="P870" s="7" t="str">
        <f>IF(OR(DATABASE!N870="",ISERROR(DATABASE!N870),DATABASE!N870=FALSE),"0",DATABASE!N870)&amp;","</f>
        <v>0.0074528,</v>
      </c>
      <c r="Q870" s="7" t="str">
        <f>IF(OR(DATABASE!O870="",ISERROR(DATABASE!O870),DATABASE!O870=FALSE),"0",DATABASE!O870)&amp;","</f>
        <v>-0.0000074424,</v>
      </c>
      <c r="R870" s="7" t="str">
        <f>IF(OR(DATABASE!P870="",ISERROR(DATABASE!P870),DATABASE!P870=FALSE),"0",DATABASE!P870)&amp;","</f>
        <v>0.0000000043712,</v>
      </c>
      <c r="S870" s="7" t="str">
        <f>IF(OR(DATABASE!Q870="",ISERROR(DATABASE!Q870),DATABASE!Q870=FALSE),"0",DATABASE!Q870)&amp;","</f>
        <v>-0.00000000000089428,</v>
      </c>
      <c r="T870" s="7" t="str">
        <f>IF(OR(DATABASE!R870="",ISERROR(DATABASE!R870),DATABASE!R870=FALSE),"0",DATABASE!R870)&amp;","</f>
        <v>-607.2,</v>
      </c>
      <c r="U870" s="7" t="str">
        <f>IF(OR(DATABASE!S870="",ISERROR(DATABASE!S870),DATABASE!S870=FALSE),"0",DATABASE!S870)&amp;","</f>
        <v>0,</v>
      </c>
      <c r="V870" s="7" t="str">
        <f>IF(OR(DATABASE!T870="",ISERROR(DATABASE!T870),DATABASE!T870=FALSE),"0",DATABASE!T870)&amp;","</f>
        <v>-607.371875,</v>
      </c>
      <c r="W870" s="7" t="str">
        <f>IF(OR(DATABASE!U870="",ISERROR(DATABASE!U870),DATABASE!U870=FALSE),"0",DATABASE!U870)&amp;","</f>
        <v>0.824694519042969,</v>
      </c>
      <c r="X870" s="7">
        <f>IF(OR(DATABASE!V870="",ISERROR(DATABASE!V870),DATABASE!V870=FALSE),"0",DATABASE!V870)</f>
        <v>6.0625724494457242E-5</v>
      </c>
      <c r="Y870" t="s">
        <v>5115</v>
      </c>
    </row>
    <row r="871" spans="2:25" x14ac:dyDescent="0.25">
      <c r="B871" t="s">
        <v>5116</v>
      </c>
      <c r="C871" s="8" t="str">
        <f>""""&amp;DATABASE!A871&amp;""","</f>
        <v>"3522-94-9",</v>
      </c>
      <c r="D871" s="8" t="str">
        <f>""""&amp;DATABASE!B871&amp;""","</f>
        <v>"225-Mhexane",</v>
      </c>
      <c r="E871" s="8" t="str">
        <f>""""&amp;DATABASE!C871&amp;""","</f>
        <v>"C9H20",</v>
      </c>
      <c r="F871" s="8" t="str">
        <f>""""&amp;DATABASE!D871&amp;""","</f>
        <v>"PN",</v>
      </c>
      <c r="G871" s="8" t="str">
        <f>""""&amp;DATABASE!E871&amp;""","</f>
        <v>"(CH3)5 (CH2)2 CH C ",</v>
      </c>
      <c r="H871" s="7" t="str">
        <f>IF(OR(DATABASE!F871="",ISERROR(DATABASE!F871),DATABASE!F871=FALSE),"0",DATABASE!F871)&amp;","</f>
        <v>128.259002685546,</v>
      </c>
      <c r="I871" s="7" t="str">
        <f>IF(OR(DATABASE!G871="",ISERROR(DATABASE!G871),DATABASE!G871=FALSE),"0",DATABASE!G871)&amp;","</f>
        <v>0.717494339923174,</v>
      </c>
      <c r="J871" s="7" t="str">
        <f>IF(OR(DATABASE!H871="",ISERROR(DATABASE!H871),DATABASE!H871=FALSE),"0",DATABASE!H871)&amp;","</f>
        <v>397.243011474609,</v>
      </c>
      <c r="K871" s="7" t="str">
        <f>IF(OR(DATABASE!I871="",ISERROR(DATABASE!I871),DATABASE!I871=FALSE),"0",DATABASE!I871)&amp;","</f>
        <v>568.049011230468,</v>
      </c>
      <c r="L871" s="7" t="str">
        <f>IF(OR(DATABASE!J871="",ISERROR(DATABASE!J871),DATABASE!J871=FALSE),"0",DATABASE!J871)&amp;","</f>
        <v>23.303701171875,</v>
      </c>
      <c r="M871" s="7" t="str">
        <f>IF(OR(DATABASE!K871="",ISERROR(DATABASE!K871),DATABASE!K871=FALSE),"0",DATABASE!K871)&amp;","</f>
        <v>0.518980026245117,</v>
      </c>
      <c r="N871" s="7" t="str">
        <f>IF(OR(DATABASE!L871="",ISERROR(DATABASE!L871),DATABASE!L871=FALSE),"0",DATABASE!L871)&amp;","</f>
        <v>0.356000006198883,</v>
      </c>
      <c r="O871" s="7" t="str">
        <f>IF(OR(DATABASE!M871="",ISERROR(DATABASE!M871),DATABASE!M871=FALSE),"0",DATABASE!M871)&amp;","</f>
        <v>0.1653,</v>
      </c>
      <c r="P871" s="7" t="str">
        <f>IF(OR(DATABASE!N871="",ISERROR(DATABASE!N871),DATABASE!N871=FALSE),"0",DATABASE!N871)&amp;","</f>
        <v>0.0056718,</v>
      </c>
      <c r="Q871" s="7" t="str">
        <f>IF(OR(DATABASE!O871="",ISERROR(DATABASE!O871),DATABASE!O871=FALSE),"0",DATABASE!O871)&amp;","</f>
        <v>-0.000002047968,</v>
      </c>
      <c r="R871" s="7" t="str">
        <f>IF(OR(DATABASE!P871="",ISERROR(DATABASE!P871),DATABASE!P871=FALSE),"0",DATABASE!P871)&amp;","</f>
        <v>0,</v>
      </c>
      <c r="S871" s="7" t="str">
        <f>IF(OR(DATABASE!Q871="",ISERROR(DATABASE!Q871),DATABASE!Q871=FALSE),"0",DATABASE!Q871)&amp;","</f>
        <v>0,</v>
      </c>
      <c r="T871" s="7" t="str">
        <f>IF(OR(DATABASE!R871="",ISERROR(DATABASE!R871),DATABASE!R871=FALSE),"0",DATABASE!R871)&amp;","</f>
        <v>-254.19,</v>
      </c>
      <c r="U871" s="7" t="str">
        <f>IF(OR(DATABASE!S871="",ISERROR(DATABASE!S871),DATABASE!S871=FALSE),"0",DATABASE!S871)&amp;","</f>
        <v>14,</v>
      </c>
      <c r="V871" s="7" t="str">
        <f>IF(OR(DATABASE!T871="",ISERROR(DATABASE!T871),DATABASE!T871=FALSE),"0",DATABASE!T871)&amp;","</f>
        <v>-259.5,</v>
      </c>
      <c r="W871" s="7" t="str">
        <f>IF(OR(DATABASE!U871="",ISERROR(DATABASE!U871),DATABASE!U871=FALSE),"0",DATABASE!U871)&amp;","</f>
        <v>0.894590026855469,</v>
      </c>
      <c r="X871" s="7">
        <f>IF(OR(DATABASE!V871="",ISERROR(DATABASE!V871),DATABASE!V871=FALSE),"0",DATABASE!V871)</f>
        <v>6.2167000025510792E-5</v>
      </c>
      <c r="Y871" t="s">
        <v>5115</v>
      </c>
    </row>
    <row r="872" spans="2:25" x14ac:dyDescent="0.25">
      <c r="B872" t="s">
        <v>5116</v>
      </c>
      <c r="C872" s="8" t="str">
        <f>""""&amp;DATABASE!A872&amp;""","</f>
        <v>"352-32-9",</v>
      </c>
      <c r="D872" s="8" t="str">
        <f>""""&amp;DATABASE!B872&amp;""","</f>
        <v>"p-F-Toluene",</v>
      </c>
      <c r="E872" s="8" t="str">
        <f>""""&amp;DATABASE!C872&amp;""","</f>
        <v>"C7H7F",</v>
      </c>
      <c r="F872" s="8" t="str">
        <f>""""&amp;DATABASE!D872&amp;""","</f>
        <v>"Misc",</v>
      </c>
      <c r="G872" s="8" t="str">
        <f>""""&amp;DATABASE!E872&amp;""","</f>
        <v>"ACF ACCH3 (ACH)4 ",</v>
      </c>
      <c r="H872" s="7" t="str">
        <f>IF(OR(DATABASE!F872="",ISERROR(DATABASE!F872),DATABASE!F872=FALSE),"0",DATABASE!F872)&amp;","</f>
        <v>110.125999450683,</v>
      </c>
      <c r="I872" s="7" t="str">
        <f>IF(OR(DATABASE!G872="",ISERROR(DATABASE!G872),DATABASE!G872=FALSE),"0",DATABASE!G872)&amp;","</f>
        <v>1.0023909424409,</v>
      </c>
      <c r="J872" s="7" t="str">
        <f>IF(OR(DATABASE!H872="",ISERROR(DATABASE!H872),DATABASE!H872=FALSE),"0",DATABASE!H872)&amp;","</f>
        <v>389.799011230468,</v>
      </c>
      <c r="K872" s="7" t="str">
        <f>IF(OR(DATABASE!I872="",ISERROR(DATABASE!I872),DATABASE!I872=FALSE),"0",DATABASE!I872)&amp;","</f>
        <v>590.598022460937,</v>
      </c>
      <c r="L872" s="7" t="str">
        <f>IF(OR(DATABASE!J872="",ISERROR(DATABASE!J872),DATABASE!J872=FALSE),"0",DATABASE!J872)&amp;","</f>
        <v>38.2,</v>
      </c>
      <c r="M872" s="7" t="str">
        <f>IF(OR(DATABASE!K872="",ISERROR(DATABASE!K872),DATABASE!K872=FALSE),"0",DATABASE!K872)&amp;","</f>
        <v>0.337500005960464,</v>
      </c>
      <c r="N872" s="7" t="str">
        <f>IF(OR(DATABASE!L872="",ISERROR(DATABASE!L872),DATABASE!L872=FALSE),"0",DATABASE!L872)&amp;","</f>
        <v>0.310999006032944,</v>
      </c>
      <c r="O872" s="7" t="str">
        <f>IF(OR(DATABASE!M872="",ISERROR(DATABASE!M872),DATABASE!M872=FALSE),"0",DATABASE!M872)&amp;","</f>
        <v>-0.305157,</v>
      </c>
      <c r="P872" s="7" t="str">
        <f>IF(OR(DATABASE!N872="",ISERROR(DATABASE!N872),DATABASE!N872=FALSE),"0",DATABASE!N872)&amp;","</f>
        <v>0.00565656,</v>
      </c>
      <c r="Q872" s="7" t="str">
        <f>IF(OR(DATABASE!O872="",ISERROR(DATABASE!O872),DATABASE!O872=FALSE),"0",DATABASE!O872)&amp;","</f>
        <v>-0.00000401568,</v>
      </c>
      <c r="R872" s="7" t="str">
        <f>IF(OR(DATABASE!P872="",ISERROR(DATABASE!P872),DATABASE!P872=FALSE),"0",DATABASE!P872)&amp;","</f>
        <v>0.0000000011272,</v>
      </c>
      <c r="S872" s="7" t="str">
        <f>IF(OR(DATABASE!Q872="",ISERROR(DATABASE!Q872),DATABASE!Q872=FALSE),"0",DATABASE!Q872)&amp;","</f>
        <v>2.2779E-21,</v>
      </c>
      <c r="T872" s="7" t="str">
        <f>IF(OR(DATABASE!R872="",ISERROR(DATABASE!R872),DATABASE!R872=FALSE),"0",DATABASE!R872)&amp;","</f>
        <v>-148.02,</v>
      </c>
      <c r="U872" s="7" t="str">
        <f>IF(OR(DATABASE!S872="",ISERROR(DATABASE!S872),DATABASE!S872=FALSE),"0",DATABASE!S872)&amp;","</f>
        <v>-70.88,</v>
      </c>
      <c r="V872" s="7" t="str">
        <f>IF(OR(DATABASE!T872="",ISERROR(DATABASE!T872),DATABASE!T872=FALSE),"0",DATABASE!T872)&amp;","</f>
        <v>-150.012,</v>
      </c>
      <c r="W872" s="7" t="str">
        <f>IF(OR(DATABASE!U872="",ISERROR(DATABASE!U872),DATABASE!U872=FALSE),"0",DATABASE!U872)&amp;","</f>
        <v>0.256890014648438,</v>
      </c>
      <c r="X872" s="7">
        <f>IF(OR(DATABASE!V872="",ISERROR(DATABASE!V872),DATABASE!V872=FALSE),"0",DATABASE!V872)</f>
        <v>2.5592900812625886E-5</v>
      </c>
      <c r="Y872" t="s">
        <v>5115</v>
      </c>
    </row>
    <row r="873" spans="2:25" x14ac:dyDescent="0.25">
      <c r="B873" t="s">
        <v>5116</v>
      </c>
      <c r="C873" s="8" t="str">
        <f>""""&amp;DATABASE!A873&amp;""","</f>
        <v>"352-93-2",</v>
      </c>
      <c r="D873" s="8" t="str">
        <f>""""&amp;DATABASE!B873&amp;""","</f>
        <v>"diE-Sulphide",</v>
      </c>
      <c r="E873" s="8" t="str">
        <f>""""&amp;DATABASE!C873&amp;""","</f>
        <v>"C4H10S",</v>
      </c>
      <c r="F873" s="8" t="str">
        <f>""""&amp;DATABASE!D873&amp;""","</f>
        <v>"MISC",</v>
      </c>
      <c r="G873" s="8" t="str">
        <f>""""&amp;DATABASE!E873&amp;""","</f>
        <v>"CH2S CH2 (CH3)2 ",</v>
      </c>
      <c r="H873" s="7" t="str">
        <f>IF(OR(DATABASE!F873="",ISERROR(DATABASE!F873),DATABASE!F873=FALSE),"0",DATABASE!F873)&amp;","</f>
        <v>90.1837005615234,</v>
      </c>
      <c r="I873" s="7" t="str">
        <f>IF(OR(DATABASE!G873="",ISERROR(DATABASE!G873),DATABASE!G873=FALSE),"0",DATABASE!G873)&amp;","</f>
        <v>0.837777066999623,</v>
      </c>
      <c r="J873" s="7" t="str">
        <f>IF(OR(DATABASE!H873="",ISERROR(DATABASE!H873),DATABASE!H873=FALSE),"0",DATABASE!H873)&amp;","</f>
        <v>365.299011230468,</v>
      </c>
      <c r="K873" s="7" t="str">
        <f>IF(OR(DATABASE!I873="",ISERROR(DATABASE!I873),DATABASE!I873=FALSE),"0",DATABASE!I873)&amp;","</f>
        <v>557,</v>
      </c>
      <c r="L873" s="7" t="str">
        <f>IF(OR(DATABASE!J873="",ISERROR(DATABASE!J873),DATABASE!J873=FALSE),"0",DATABASE!J873)&amp;","</f>
        <v>39.6,</v>
      </c>
      <c r="M873" s="7" t="str">
        <f>IF(OR(DATABASE!K873="",ISERROR(DATABASE!K873),DATABASE!K873=FALSE),"0",DATABASE!K873)&amp;","</f>
        <v>0.317990005016327,</v>
      </c>
      <c r="N873" s="7" t="str">
        <f>IF(OR(DATABASE!L873="",ISERROR(DATABASE!L873),DATABASE!L873=FALSE),"0",DATABASE!L873)&amp;","</f>
        <v>0.291990011930466,</v>
      </c>
      <c r="O873" s="7" t="str">
        <f>IF(OR(DATABASE!M873="",ISERROR(DATABASE!M873),DATABASE!M873=FALSE),"0",DATABASE!M873)&amp;","</f>
        <v>0.15079,</v>
      </c>
      <c r="P873" s="7" t="str">
        <f>IF(OR(DATABASE!N873="",ISERROR(DATABASE!N873),DATABASE!N873=FALSE),"0",DATABASE!N873)&amp;","</f>
        <v>0.00439274,</v>
      </c>
      <c r="Q873" s="7" t="str">
        <f>IF(OR(DATABASE!O873="",ISERROR(DATABASE!O873),DATABASE!O873=FALSE),"0",DATABASE!O873)&amp;","</f>
        <v>-0.000001974984,</v>
      </c>
      <c r="R873" s="7" t="str">
        <f>IF(OR(DATABASE!P873="",ISERROR(DATABASE!P873),DATABASE!P873=FALSE),"0",DATABASE!P873)&amp;","</f>
        <v>0.0000000002939116,</v>
      </c>
      <c r="S873" s="7" t="str">
        <f>IF(OR(DATABASE!Q873="",ISERROR(DATABASE!Q873),DATABASE!Q873=FALSE),"0",DATABASE!Q873)&amp;","</f>
        <v>0,</v>
      </c>
      <c r="T873" s="7" t="str">
        <f>IF(OR(DATABASE!R873="",ISERROR(DATABASE!R873),DATABASE!R873=FALSE),"0",DATABASE!R873)&amp;","</f>
        <v>-83.527,</v>
      </c>
      <c r="U873" s="7" t="str">
        <f>IF(OR(DATABASE!S873="",ISERROR(DATABASE!S873),DATABASE!S873=FALSE),"0",DATABASE!S873)&amp;","</f>
        <v>18.24,</v>
      </c>
      <c r="V873" s="7" t="str">
        <f>IF(OR(DATABASE!T873="",ISERROR(DATABASE!T873),DATABASE!T873=FALSE),"0",DATABASE!T873)&amp;","</f>
        <v>-78.87,</v>
      </c>
      <c r="W873" s="7" t="str">
        <f>IF(OR(DATABASE!U873="",ISERROR(DATABASE!U873),DATABASE!U873=FALSE),"0",DATABASE!U873)&amp;","</f>
        <v>0.298950012207031,</v>
      </c>
      <c r="X873" s="7">
        <f>IF(OR(DATABASE!V873="",ISERROR(DATABASE!V873),DATABASE!V873=FALSE),"0",DATABASE!V873)</f>
        <v>8.3577901124954227E-5</v>
      </c>
      <c r="Y873" t="s">
        <v>5115</v>
      </c>
    </row>
    <row r="874" spans="2:25" x14ac:dyDescent="0.25">
      <c r="B874" t="s">
        <v>5116</v>
      </c>
      <c r="C874" s="8" t="str">
        <f>""""&amp;DATABASE!A874&amp;""","</f>
        <v>"353-36-6",</v>
      </c>
      <c r="D874" s="8" t="str">
        <f>""""&amp;DATABASE!B874&amp;""","</f>
        <v>"F-C2",</v>
      </c>
      <c r="E874" s="8" t="str">
        <f>""""&amp;DATABASE!C874&amp;""","</f>
        <v>"C2H5F",</v>
      </c>
      <c r="F874" s="8" t="str">
        <f>""""&amp;DATABASE!D874&amp;""","</f>
        <v>"HAL",</v>
      </c>
      <c r="G874" s="8" t="str">
        <f>""""&amp;DATABASE!E874&amp;""","</f>
        <v>"CH3 CH2 F ",</v>
      </c>
      <c r="H874" s="7" t="str">
        <f>IF(OR(DATABASE!F874="",ISERROR(DATABASE!F874),DATABASE!F874=FALSE),"0",DATABASE!F874)&amp;","</f>
        <v>48.060001373291,</v>
      </c>
      <c r="I874" s="7" t="str">
        <f>IF(OR(DATABASE!G874="",ISERROR(DATABASE!G874),DATABASE!G874=FALSE),"0",DATABASE!G874)&amp;","</f>
        <v>0.730709615879642,</v>
      </c>
      <c r="J874" s="7" t="str">
        <f>IF(OR(DATABASE!H874="",ISERROR(DATABASE!H874),DATABASE!H874=FALSE),"0",DATABASE!H874)&amp;","</f>
        <v>235.5,</v>
      </c>
      <c r="K874" s="7" t="str">
        <f>IF(OR(DATABASE!I874="",ISERROR(DATABASE!I874),DATABASE!I874=FALSE),"0",DATABASE!I874)&amp;","</f>
        <v>375.299011230468,</v>
      </c>
      <c r="L874" s="7" t="str">
        <f>IF(OR(DATABASE!J874="",ISERROR(DATABASE!J874),DATABASE!J874=FALSE),"0",DATABASE!J874)&amp;","</f>
        <v>50.19990234375,</v>
      </c>
      <c r="M874" s="7" t="str">
        <f>IF(OR(DATABASE!K874="",ISERROR(DATABASE!K874),DATABASE!K874=FALSE),"0",DATABASE!K874)&amp;","</f>
        <v>0.164000004529953,</v>
      </c>
      <c r="N874" s="7" t="str">
        <f>IF(OR(DATABASE!L874="",ISERROR(DATABASE!L874),DATABASE!L874=FALSE),"0",DATABASE!L874)&amp;","</f>
        <v>0.215000003576279,</v>
      </c>
      <c r="O874" s="7" t="str">
        <f>IF(OR(DATABASE!M874="",ISERROR(DATABASE!M874),DATABASE!M874=FALSE),"0",DATABASE!M874)&amp;","</f>
        <v>0.0904851,</v>
      </c>
      <c r="P874" s="7" t="str">
        <f>IF(OR(DATABASE!N874="",ISERROR(DATABASE!N874),DATABASE!N874=FALSE),"0",DATABASE!N874)&amp;","</f>
        <v>0.00453894,</v>
      </c>
      <c r="Q874" s="7" t="str">
        <f>IF(OR(DATABASE!O874="",ISERROR(DATABASE!O874),DATABASE!O874=FALSE),"0",DATABASE!O874)&amp;","</f>
        <v>-0.000002427663,</v>
      </c>
      <c r="R874" s="7" t="str">
        <f>IF(OR(DATABASE!P874="",ISERROR(DATABASE!P874),DATABASE!P874=FALSE),"0",DATABASE!P874)&amp;","</f>
        <v>0.000000000501764,</v>
      </c>
      <c r="S874" s="7" t="str">
        <f>IF(OR(DATABASE!Q874="",ISERROR(DATABASE!Q874),DATABASE!Q874=FALSE),"0",DATABASE!Q874)&amp;","</f>
        <v>0,</v>
      </c>
      <c r="T874" s="7" t="str">
        <f>IF(OR(DATABASE!R874="",ISERROR(DATABASE!R874),DATABASE!R874=FALSE),"0",DATABASE!R874)&amp;","</f>
        <v>-261.689,</v>
      </c>
      <c r="U874" s="7" t="str">
        <f>IF(OR(DATABASE!S874="",ISERROR(DATABASE!S874),DATABASE!S874=FALSE),"0",DATABASE!S874)&amp;","</f>
        <v>-212.4,</v>
      </c>
      <c r="V874" s="7" t="str">
        <f>IF(OR(DATABASE!T874="",ISERROR(DATABASE!T874),DATABASE!T874=FALSE),"0",DATABASE!T874)&amp;","</f>
        <v>-262.74,</v>
      </c>
      <c r="W874" s="7" t="str">
        <f>IF(OR(DATABASE!U874="",ISERROR(DATABASE!U874),DATABASE!U874=FALSE),"0",DATABASE!U874)&amp;","</f>
        <v>0.171169006347656,</v>
      </c>
      <c r="X874" s="7">
        <f>IF(OR(DATABASE!V874="",ISERROR(DATABASE!V874),DATABASE!V874=FALSE),"0",DATABASE!V874)</f>
        <v>2.2081900388002394E-5</v>
      </c>
      <c r="Y874" t="s">
        <v>5115</v>
      </c>
    </row>
    <row r="875" spans="2:25" x14ac:dyDescent="0.25">
      <c r="B875" t="s">
        <v>5116</v>
      </c>
      <c r="C875" s="8" t="str">
        <f>""""&amp;DATABASE!A875&amp;""","</f>
        <v>"353-50-4",</v>
      </c>
      <c r="D875" s="8" t="str">
        <f>""""&amp;DATABASE!B875&amp;""","</f>
        <v>"CarbnylFlrde",</v>
      </c>
      <c r="E875" s="8" t="str">
        <f>""""&amp;DATABASE!C875&amp;""","</f>
        <v>"CF2O",</v>
      </c>
      <c r="F875" s="8" t="str">
        <f>""""&amp;DATABASE!D875&amp;""","</f>
        <v>"Misc",</v>
      </c>
      <c r="G875" s="8" t="str">
        <f>""""&amp;DATABASE!E875&amp;""","</f>
        <v>"",</v>
      </c>
      <c r="H875" s="7" t="str">
        <f>IF(OR(DATABASE!F875="",ISERROR(DATABASE!F875),DATABASE!F875=FALSE),"0",DATABASE!F875)&amp;","</f>
        <v>66.0072021484375,</v>
      </c>
      <c r="I875" s="7" t="str">
        <f>IF(OR(DATABASE!G875="",ISERROR(DATABASE!G875),DATABASE!G875=FALSE),"0",DATABASE!G875)&amp;","</f>
        <v>0.698358587592954,</v>
      </c>
      <c r="J875" s="7" t="str">
        <f>IF(OR(DATABASE!H875="",ISERROR(DATABASE!H875),DATABASE!H875=FALSE),"0",DATABASE!H875)&amp;","</f>
        <v>188.580001831054,</v>
      </c>
      <c r="K875" s="7" t="str">
        <f>IF(OR(DATABASE!I875="",ISERROR(DATABASE!I875),DATABASE!I875=FALSE),"0",DATABASE!I875)&amp;","</f>
        <v>297,</v>
      </c>
      <c r="L875" s="7" t="str">
        <f>IF(OR(DATABASE!J875="",ISERROR(DATABASE!J875),DATABASE!J875=FALSE),"0",DATABASE!J875)&amp;","</f>
        <v>57.6,</v>
      </c>
      <c r="M875" s="7" t="str">
        <f>IF(OR(DATABASE!K875="",ISERROR(DATABASE!K875),DATABASE!K875=FALSE),"0",DATABASE!K875)&amp;","</f>
        <v>0.141000002622604,</v>
      </c>
      <c r="N875" s="7" t="str">
        <f>IF(OR(DATABASE!L875="",ISERROR(DATABASE!L875),DATABASE!L875=FALSE),"0",DATABASE!L875)&amp;","</f>
        <v>0.2829430103302,</v>
      </c>
      <c r="O875" s="7" t="str">
        <f>IF(OR(DATABASE!M875="",ISERROR(DATABASE!M875),DATABASE!M875=FALSE),"0",DATABASE!M875)&amp;","</f>
        <v>0.363219,</v>
      </c>
      <c r="P875" s="7" t="str">
        <f>IF(OR(DATABASE!N875="",ISERROR(DATABASE!N875),DATABASE!N875=FALSE),"0",DATABASE!N875)&amp;","</f>
        <v>0.001258686,</v>
      </c>
      <c r="Q875" s="7" t="str">
        <f>IF(OR(DATABASE!O875="",ISERROR(DATABASE!O875),DATABASE!O875=FALSE),"0",DATABASE!O875)&amp;","</f>
        <v>0.00000000418473,</v>
      </c>
      <c r="R875" s="7" t="str">
        <f>IF(OR(DATABASE!P875="",ISERROR(DATABASE!P875),DATABASE!P875=FALSE),"0",DATABASE!P875)&amp;","</f>
        <v>-0.000000000884436,</v>
      </c>
      <c r="S875" s="7" t="str">
        <f>IF(OR(DATABASE!Q875="",ISERROR(DATABASE!Q875),DATABASE!Q875=FALSE),"0",DATABASE!Q875)&amp;","</f>
        <v>3.106068E-13,</v>
      </c>
      <c r="T875" s="7" t="str">
        <f>IF(OR(DATABASE!R875="",ISERROR(DATABASE!R875),DATABASE!R875=FALSE),"0",DATABASE!R875)&amp;","</f>
        <v>-638.897,</v>
      </c>
      <c r="U875" s="7" t="str">
        <f>IF(OR(DATABASE!S875="",ISERROR(DATABASE!S875),DATABASE!S875=FALSE),"0",DATABASE!S875)&amp;","</f>
        <v>-623.36,</v>
      </c>
      <c r="V875" s="7" t="str">
        <f>IF(OR(DATABASE!T875="",ISERROR(DATABASE!T875),DATABASE!T875=FALSE),"0",DATABASE!T875)&amp;","</f>
        <v>-638.8945625,</v>
      </c>
      <c r="W875" s="7" t="str">
        <f>IF(OR(DATABASE!U875="",ISERROR(DATABASE!U875),DATABASE!U875=FALSE),"0",DATABASE!U875)&amp;","</f>
        <v>0.0510582618713379,</v>
      </c>
      <c r="X875" s="7">
        <f>IF(OR(DATABASE!V875="",ISERROR(DATABASE!V875),DATABASE!V875=FALSE),"0",DATABASE!V875)</f>
        <v>3.5383177455514671E-6</v>
      </c>
      <c r="Y875" t="s">
        <v>5115</v>
      </c>
    </row>
    <row r="876" spans="2:25" x14ac:dyDescent="0.25">
      <c r="B876" t="s">
        <v>5116</v>
      </c>
      <c r="C876" s="8" t="str">
        <f>""""&amp;DATABASE!A876&amp;""","</f>
        <v>"353-59-3",</v>
      </c>
      <c r="D876" s="8" t="str">
        <f>""""&amp;DATABASE!B876&amp;""","</f>
        <v>"Br-Cl-F2-C1",</v>
      </c>
      <c r="E876" s="8" t="str">
        <f>""""&amp;DATABASE!C876&amp;""","</f>
        <v>"CBrClF2",</v>
      </c>
      <c r="F876" s="8" t="str">
        <f>""""&amp;DATABASE!D876&amp;""","</f>
        <v>"Misc",</v>
      </c>
      <c r="G876" s="8" t="str">
        <f>""""&amp;DATABASE!E876&amp;""","</f>
        <v>"I CClF2 ",</v>
      </c>
      <c r="H876" s="7" t="str">
        <f>IF(OR(DATABASE!F876="",ISERROR(DATABASE!F876),DATABASE!F876=FALSE),"0",DATABASE!F876)&amp;","</f>
        <v>165.363006591796,</v>
      </c>
      <c r="I876" s="7" t="str">
        <f>IF(OR(DATABASE!G876="",ISERROR(DATABASE!G876),DATABASE!G876=FALSE),"0",DATABASE!G876)&amp;","</f>
        <v>1.84550395858884,</v>
      </c>
      <c r="J876" s="7" t="str">
        <f>IF(OR(DATABASE!H876="",ISERROR(DATABASE!H876),DATABASE!H876=FALSE),"0",DATABASE!H876)&amp;","</f>
        <v>268,</v>
      </c>
      <c r="K876" s="7" t="str">
        <f>IF(OR(DATABASE!I876="",ISERROR(DATABASE!I876),DATABASE!I876=FALSE),"0",DATABASE!I876)&amp;","</f>
        <v>426.898010253906,</v>
      </c>
      <c r="L876" s="7" t="str">
        <f>IF(OR(DATABASE!J876="",ISERROR(DATABASE!J876),DATABASE!J876=FALSE),"0",DATABASE!J876)&amp;","</f>
        <v>42.5,</v>
      </c>
      <c r="M876" s="7" t="str">
        <f>IF(OR(DATABASE!K876="",ISERROR(DATABASE!K876),DATABASE!K876=FALSE),"0",DATABASE!K876)&amp;","</f>
        <v>0.245480000972748,</v>
      </c>
      <c r="N876" s="7" t="str">
        <f>IF(OR(DATABASE!L876="",ISERROR(DATABASE!L876),DATABASE!L876=FALSE),"0",DATABASE!L876)&amp;","</f>
        <v>0.184000000357628,</v>
      </c>
      <c r="O876" s="7" t="str">
        <f>IF(OR(DATABASE!M876="",ISERROR(DATABASE!M876),DATABASE!M876=FALSE),"0",DATABASE!M876)&amp;","</f>
        <v>0.15167,</v>
      </c>
      <c r="P876" s="7" t="str">
        <f>IF(OR(DATABASE!N876="",ISERROR(DATABASE!N876),DATABASE!N876=FALSE),"0",DATABASE!N876)&amp;","</f>
        <v>0.001305022,</v>
      </c>
      <c r="Q876" s="7" t="str">
        <f>IF(OR(DATABASE!O876="",ISERROR(DATABASE!O876),DATABASE!O876=FALSE),"0",DATABASE!O876)&amp;","</f>
        <v>-0.000001227048,</v>
      </c>
      <c r="R876" s="7" t="str">
        <f>IF(OR(DATABASE!P876="",ISERROR(DATABASE!P876),DATABASE!P876=FALSE),"0",DATABASE!P876)&amp;","</f>
        <v>0.0000000003888012,</v>
      </c>
      <c r="S876" s="7" t="str">
        <f>IF(OR(DATABASE!Q876="",ISERROR(DATABASE!Q876),DATABASE!Q876=FALSE),"0",DATABASE!Q876)&amp;","</f>
        <v>0,</v>
      </c>
      <c r="T876" s="7" t="str">
        <f>IF(OR(DATABASE!R876="",ISERROR(DATABASE!R876),DATABASE!R876=FALSE),"0",DATABASE!R876)&amp;","</f>
        <v>-431.3,</v>
      </c>
      <c r="U876" s="7" t="str">
        <f>IF(OR(DATABASE!S876="",ISERROR(DATABASE!S876),DATABASE!S876=FALSE),"0",DATABASE!S876)&amp;","</f>
        <v>-411.8,</v>
      </c>
      <c r="V876" s="7" t="str">
        <f>IF(OR(DATABASE!T876="",ISERROR(DATABASE!T876),DATABASE!T876=FALSE),"0",DATABASE!T876)&amp;","</f>
        <v>-432.33521875,</v>
      </c>
      <c r="W876" s="7" t="str">
        <f>IF(OR(DATABASE!U876="",ISERROR(DATABASE!U876),DATABASE!U876=FALSE),"0",DATABASE!U876)&amp;","</f>
        <v>0.167109954833984,</v>
      </c>
      <c r="X876" s="7">
        <f>IF(OR(DATABASE!V876="",ISERROR(DATABASE!V876),DATABASE!V876=FALSE),"0",DATABASE!V876)</f>
        <v>-6.0590477660298348E-6</v>
      </c>
      <c r="Y876" t="s">
        <v>5115</v>
      </c>
    </row>
    <row r="877" spans="2:25" x14ac:dyDescent="0.25">
      <c r="B877" t="s">
        <v>5116</v>
      </c>
      <c r="C877" s="8" t="str">
        <f>""""&amp;DATABASE!A877&amp;""","</f>
        <v>"353-85-5",</v>
      </c>
      <c r="D877" s="8" t="str">
        <f>""""&amp;DATABASE!B877&amp;""","</f>
        <v>"F3AcetoNitri",</v>
      </c>
      <c r="E877" s="8" t="str">
        <f>""""&amp;DATABASE!C877&amp;""","</f>
        <v>"C2F3N",</v>
      </c>
      <c r="F877" s="8" t="str">
        <f>""""&amp;DATABASE!D877&amp;""","</f>
        <v>"Misc",</v>
      </c>
      <c r="G877" s="8" t="str">
        <f>""""&amp;DATABASE!E877&amp;""","</f>
        <v>"",</v>
      </c>
      <c r="H877" s="7" t="str">
        <f>IF(OR(DATABASE!F877="",ISERROR(DATABASE!F877),DATABASE!F877=FALSE),"0",DATABASE!F877)&amp;","</f>
        <v>95.0230026245117,</v>
      </c>
      <c r="I877" s="7" t="str">
        <f>IF(OR(DATABASE!G877="",ISERROR(DATABASE!G877),DATABASE!G877=FALSE),"0",DATABASE!G877)&amp;","</f>
        <v>0.846379049801676,</v>
      </c>
      <c r="J877" s="7" t="str">
        <f>IF(OR(DATABASE!H877="",ISERROR(DATABASE!H877),DATABASE!H877=FALSE),"0",DATABASE!H877)&amp;","</f>
        <v>205.5,</v>
      </c>
      <c r="K877" s="7" t="str">
        <f>IF(OR(DATABASE!I877="",ISERROR(DATABASE!I877),DATABASE!I877=FALSE),"0",DATABASE!I877)&amp;","</f>
        <v>311.100006103515,</v>
      </c>
      <c r="L877" s="7" t="str">
        <f>IF(OR(DATABASE!J877="",ISERROR(DATABASE!J877),DATABASE!J877=FALSE),"0",DATABASE!J877)&amp;","</f>
        <v>36.2,</v>
      </c>
      <c r="M877" s="7" t="str">
        <f>IF(OR(DATABASE!K877="",ISERROR(DATABASE!K877),DATABASE!K877=FALSE),"0",DATABASE!K877)&amp;","</f>
        <v>0.202000007033348,</v>
      </c>
      <c r="N877" s="7" t="str">
        <f>IF(OR(DATABASE!L877="",ISERROR(DATABASE!L877),DATABASE!L877=FALSE),"0",DATABASE!L877)&amp;","</f>
        <v>0.266990005970001,</v>
      </c>
      <c r="O877" s="7" t="str">
        <f>IF(OR(DATABASE!M877="",ISERROR(DATABASE!M877),DATABASE!M877=FALSE),"0",DATABASE!M877)&amp;","</f>
        <v>0.23304,</v>
      </c>
      <c r="P877" s="7" t="str">
        <f>IF(OR(DATABASE!N877="",ISERROR(DATABASE!N877),DATABASE!N877=FALSE),"0",DATABASE!N877)&amp;","</f>
        <v>0.00265264,</v>
      </c>
      <c r="Q877" s="7" t="str">
        <f>IF(OR(DATABASE!O877="",ISERROR(DATABASE!O877),DATABASE!O877=FALSE),"0",DATABASE!O877)&amp;","</f>
        <v>-0.000002486193,</v>
      </c>
      <c r="R877" s="7" t="str">
        <f>IF(OR(DATABASE!P877="",ISERROR(DATABASE!P877),DATABASE!P877=FALSE),"0",DATABASE!P877)&amp;","</f>
        <v>0.000000000864232,</v>
      </c>
      <c r="S877" s="7" t="str">
        <f>IF(OR(DATABASE!Q877="",ISERROR(DATABASE!Q877),DATABASE!Q877=FALSE),"0",DATABASE!Q877)&amp;","</f>
        <v>0,</v>
      </c>
      <c r="T877" s="7" t="str">
        <f>IF(OR(DATABASE!R877="",ISERROR(DATABASE!R877),DATABASE!R877=FALSE),"0",DATABASE!R877)&amp;","</f>
        <v>-495.68,</v>
      </c>
      <c r="U877" s="7" t="str">
        <f>IF(OR(DATABASE!S877="",ISERROR(DATABASE!S877),DATABASE!S877=FALSE),"0",DATABASE!S877)&amp;","</f>
        <v>0,</v>
      </c>
      <c r="V877" s="7" t="str">
        <f>IF(OR(DATABASE!T877="",ISERROR(DATABASE!T877),DATABASE!T877=FALSE),"0",DATABASE!T877)&amp;","</f>
        <v>-32.767,</v>
      </c>
      <c r="W877" s="7" t="str">
        <f>IF(OR(DATABASE!U877="",ISERROR(DATABASE!U877),DATABASE!U877=FALSE),"0",DATABASE!U877)&amp;","</f>
        <v>-32.767,</v>
      </c>
      <c r="X877" s="7">
        <f>IF(OR(DATABASE!V877="",ISERROR(DATABASE!V877),DATABASE!V877=FALSE),"0",DATABASE!V877)</f>
        <v>-32.767000000000003</v>
      </c>
      <c r="Y877" t="s">
        <v>5115</v>
      </c>
    </row>
    <row r="878" spans="2:25" x14ac:dyDescent="0.25">
      <c r="B878" t="s">
        <v>5116</v>
      </c>
      <c r="C878" s="8" t="str">
        <f>""""&amp;DATABASE!A878&amp;""","</f>
        <v>"354-23-4",</v>
      </c>
      <c r="D878" s="8" t="str">
        <f>""""&amp;DATABASE!B878&amp;""","</f>
        <v>"12Cl112FC2",</v>
      </c>
      <c r="E878" s="8" t="str">
        <f>""""&amp;DATABASE!C878&amp;""","</f>
        <v>"C2HCl2F3",</v>
      </c>
      <c r="F878" s="8" t="str">
        <f>""""&amp;DATABASE!D878&amp;""","</f>
        <v>"Misc",</v>
      </c>
      <c r="G878" s="8" t="str">
        <f>""""&amp;DATABASE!E878&amp;""","</f>
        <v>"HCClF CClF2 ",</v>
      </c>
      <c r="H878" s="7" t="str">
        <f>IF(OR(DATABASE!F878="",ISERROR(DATABASE!F878),DATABASE!F878=FALSE),"0",DATABASE!F878)&amp;","</f>
        <v>152.929000854492,</v>
      </c>
      <c r="I878" s="7" t="str">
        <f>IF(OR(DATABASE!G878="",ISERROR(DATABASE!G878),DATABASE!G878=FALSE),"0",DATABASE!G878)&amp;","</f>
        <v>1.49019400176319,</v>
      </c>
      <c r="J878" s="7" t="str">
        <f>IF(OR(DATABASE!H878="",ISERROR(DATABASE!H878),DATABASE!H878=FALSE),"0",DATABASE!H878)&amp;","</f>
        <v>301.148010253906,</v>
      </c>
      <c r="K878" s="7" t="str">
        <f>IF(OR(DATABASE!I878="",ISERROR(DATABASE!I878),DATABASE!I878=FALSE),"0",DATABASE!I878)&amp;","</f>
        <v>461.600006103515,</v>
      </c>
      <c r="L878" s="7" t="str">
        <f>IF(OR(DATABASE!J878="",ISERROR(DATABASE!J878),DATABASE!J878=FALSE),"0",DATABASE!J878)&amp;","</f>
        <v>36.1,</v>
      </c>
      <c r="M878" s="7" t="str">
        <f>IF(OR(DATABASE!K878="",ISERROR(DATABASE!K878),DATABASE!K878=FALSE),"0",DATABASE!K878)&amp;","</f>
        <v>0.277999013662338,</v>
      </c>
      <c r="N878" s="7" t="str">
        <f>IF(OR(DATABASE!L878="",ISERROR(DATABASE!L878),DATABASE!L878=FALSE),"0",DATABASE!L878)&amp;","</f>
        <v>0.241007000207901,</v>
      </c>
      <c r="O878" s="7" t="str">
        <f>IF(OR(DATABASE!M878="",ISERROR(DATABASE!M878),DATABASE!M878=FALSE),"0",DATABASE!M878)&amp;","</f>
        <v>0.129195,</v>
      </c>
      <c r="P878" s="7" t="str">
        <f>IF(OR(DATABASE!N878="",ISERROR(DATABASE!N878),DATABASE!N878=FALSE),"0",DATABASE!N878)&amp;","</f>
        <v>0.00254582,</v>
      </c>
      <c r="Q878" s="7" t="str">
        <f>IF(OR(DATABASE!O878="",ISERROR(DATABASE!O878),DATABASE!O878=FALSE),"0",DATABASE!O878)&amp;","</f>
        <v>-0.000002677968,</v>
      </c>
      <c r="R878" s="7" t="str">
        <f>IF(OR(DATABASE!P878="",ISERROR(DATABASE!P878),DATABASE!P878=FALSE),"0",DATABASE!P878)&amp;","</f>
        <v>0.000000001314504,</v>
      </c>
      <c r="S878" s="7" t="str">
        <f>IF(OR(DATABASE!Q878="",ISERROR(DATABASE!Q878),DATABASE!Q878=FALSE),"0",DATABASE!Q878)&amp;","</f>
        <v>-0.00000000000019631,</v>
      </c>
      <c r="T878" s="7" t="str">
        <f>IF(OR(DATABASE!R878="",ISERROR(DATABASE!R878),DATABASE!R878=FALSE),"0",DATABASE!R878)&amp;","</f>
        <v>-710,</v>
      </c>
      <c r="U878" s="7" t="str">
        <f>IF(OR(DATABASE!S878="",ISERROR(DATABASE!S878),DATABASE!S878=FALSE),"0",DATABASE!S878)&amp;","</f>
        <v>295,</v>
      </c>
      <c r="V878" s="7" t="str">
        <f>IF(OR(DATABASE!T878="",ISERROR(DATABASE!T878),DATABASE!T878=FALSE),"0",DATABASE!T878)&amp;","</f>
        <v>-709.3838125,</v>
      </c>
      <c r="W878" s="7" t="str">
        <f>IF(OR(DATABASE!U878="",ISERROR(DATABASE!U878),DATABASE!U878=FALSE),"0",DATABASE!U878)&amp;","</f>
        <v>0.227617980957031,</v>
      </c>
      <c r="X878" s="7">
        <f>IF(OR(DATABASE!V878="",ISERROR(DATABASE!V878),DATABASE!V878=FALSE),"0",DATABASE!V878)</f>
        <v>2.0479714497923851E-5</v>
      </c>
      <c r="Y878" t="s">
        <v>5115</v>
      </c>
    </row>
    <row r="879" spans="2:25" x14ac:dyDescent="0.25">
      <c r="B879" t="s">
        <v>5116</v>
      </c>
      <c r="C879" s="8" t="str">
        <f>""""&amp;DATABASE!A879&amp;""","</f>
        <v>"354-25-6",</v>
      </c>
      <c r="D879" s="8" t="str">
        <f>""""&amp;DATABASE!B879&amp;""","</f>
        <v>"1-chloro-1,1,2,2-tetraﬂuoroethane",</v>
      </c>
      <c r="E879" s="8" t="str">
        <f>""""&amp;DATABASE!C879&amp;""","</f>
        <v>"C2HClF4",</v>
      </c>
      <c r="F879" s="8" t="str">
        <f>""""&amp;DATABASE!D879&amp;""","</f>
        <v>"MISC",</v>
      </c>
      <c r="G879" s="8" t="str">
        <f>""""&amp;DATABASE!E879&amp;""","</f>
        <v>"",</v>
      </c>
      <c r="H879" s="7" t="str">
        <f>IF(OR(DATABASE!F879="",ISERROR(DATABASE!F879),DATABASE!F879=FALSE),"0",DATABASE!F879)&amp;","</f>
        <v>136.476,</v>
      </c>
      <c r="I879" s="7" t="str">
        <f>IF(OR(DATABASE!G879="",ISERROR(DATABASE!G879),DATABASE!G879=FALSE),"0",DATABASE!G879)&amp;","</f>
        <v>0,</v>
      </c>
      <c r="J879" s="7" t="str">
        <f>IF(OR(DATABASE!H879="",ISERROR(DATABASE!H879),DATABASE!H879=FALSE),"0",DATABASE!H879)&amp;","</f>
        <v>261.38,</v>
      </c>
      <c r="K879" s="7" t="str">
        <f>IF(OR(DATABASE!I879="",ISERROR(DATABASE!I879),DATABASE!I879=FALSE),"0",DATABASE!I879)&amp;","</f>
        <v>400,</v>
      </c>
      <c r="L879" s="7" t="str">
        <f>IF(OR(DATABASE!J879="",ISERROR(DATABASE!J879),DATABASE!J879=FALSE),"0",DATABASE!J879)&amp;","</f>
        <v>37.6,</v>
      </c>
      <c r="M879" s="7" t="str">
        <f>IF(OR(DATABASE!K879="",ISERROR(DATABASE!K879),DATABASE!K879=FALSE),"0",DATABASE!K879)&amp;","</f>
        <v>0.244,</v>
      </c>
      <c r="N879" s="7" t="str">
        <f>IF(OR(DATABASE!L879="",ISERROR(DATABASE!L879),DATABASE!L879=FALSE),"0",DATABASE!L879)&amp;","</f>
        <v>0.26,</v>
      </c>
      <c r="O879" s="7" t="str">
        <f>IF(OR(DATABASE!M879="",ISERROR(DATABASE!M879),DATABASE!M879=FALSE),"0",DATABASE!M879)&amp;","</f>
        <v>0.17593446466778,</v>
      </c>
      <c r="P879" s="7" t="str">
        <f>IF(OR(DATABASE!N879="",ISERROR(DATABASE!N879),DATABASE!N879=FALSE),"0",DATABASE!N879)&amp;","</f>
        <v>0.00233685805562883,</v>
      </c>
      <c r="Q879" s="7" t="str">
        <f>IF(OR(DATABASE!O879="",ISERROR(DATABASE!O879),DATABASE!O879=FALSE),"0",DATABASE!O879)&amp;","</f>
        <v>-1.50348427562355E-06,</v>
      </c>
      <c r="R879" s="7" t="str">
        <f>IF(OR(DATABASE!P879="",ISERROR(DATABASE!P879),DATABASE!P879=FALSE),"0",DATABASE!P879)&amp;","</f>
        <v>-2.41848969782233E-10,</v>
      </c>
      <c r="S879" s="7" t="str">
        <f>IF(OR(DATABASE!Q879="",ISERROR(DATABASE!Q879),DATABASE!Q879=FALSE),"0",DATABASE!Q879)&amp;","</f>
        <v>4.12422550485067E-13,</v>
      </c>
      <c r="T879" s="7" t="str">
        <f>IF(OR(DATABASE!R879="",ISERROR(DATABASE!R879),DATABASE!R879=FALSE),"0",DATABASE!R879)&amp;","</f>
        <v>-903.3,</v>
      </c>
      <c r="U879" s="7" t="str">
        <f>IF(OR(DATABASE!S879="",ISERROR(DATABASE!S879),DATABASE!S879=FALSE),"0",DATABASE!S879)&amp;","</f>
        <v>-830.9,</v>
      </c>
      <c r="V879" s="7" t="str">
        <f>IF(OR(DATABASE!T879="",ISERROR(DATABASE!T879),DATABASE!T879=FALSE),"0",DATABASE!T879)&amp;","</f>
        <v>0,</v>
      </c>
      <c r="W879" s="7" t="str">
        <f>IF(OR(DATABASE!U879="",ISERROR(DATABASE!U879),DATABASE!U879=FALSE),"0",DATABASE!U879)&amp;","</f>
        <v>0,</v>
      </c>
      <c r="X879" s="7" t="str">
        <f>IF(OR(DATABASE!V879="",ISERROR(DATABASE!V879),DATABASE!V879=FALSE),"0",DATABASE!V879)</f>
        <v>0</v>
      </c>
      <c r="Y879" t="s">
        <v>5115</v>
      </c>
    </row>
    <row r="880" spans="2:25" x14ac:dyDescent="0.25">
      <c r="B880" t="s">
        <v>5116</v>
      </c>
      <c r="C880" s="8" t="str">
        <f>""""&amp;DATABASE!A880&amp;""","</f>
        <v>"354-33-6",</v>
      </c>
      <c r="D880" s="8" t="str">
        <f>""""&amp;DATABASE!B880&amp;""","</f>
        <v>"C5-F-Ethane",</v>
      </c>
      <c r="E880" s="8" t="str">
        <f>""""&amp;DATABASE!C880&amp;""","</f>
        <v>"C2HF5",</v>
      </c>
      <c r="F880" s="8" t="str">
        <f>""""&amp;DATABASE!D880&amp;""","</f>
        <v>"Misc",</v>
      </c>
      <c r="G880" s="8" t="str">
        <f>""""&amp;DATABASE!E880&amp;""","</f>
        <v>"CF3 CH (F)2 ",</v>
      </c>
      <c r="H880" s="7" t="str">
        <f>IF(OR(DATABASE!F880="",ISERROR(DATABASE!F880),DATABASE!F880=FALSE),"0",DATABASE!F880)&amp;","</f>
        <v>120.02140045166,</v>
      </c>
      <c r="I880" s="7" t="str">
        <f>IF(OR(DATABASE!G880="",ISERROR(DATABASE!G880),DATABASE!G880=FALSE),"0",DATABASE!G880)&amp;","</f>
        <v>1.51620815133827,</v>
      </c>
      <c r="J880" s="7" t="str">
        <f>IF(OR(DATABASE!H880="",ISERROR(DATABASE!H880),DATABASE!H880=FALSE),"0",DATABASE!H880)&amp;","</f>
        <v>225.039993286132,</v>
      </c>
      <c r="K880" s="7" t="str">
        <f>IF(OR(DATABASE!I880="",ISERROR(DATABASE!I880),DATABASE!I880=FALSE),"0",DATABASE!I880)&amp;","</f>
        <v>339.165008544921,</v>
      </c>
      <c r="L880" s="7" t="str">
        <f>IF(OR(DATABASE!J880="",ISERROR(DATABASE!J880),DATABASE!J880=FALSE),"0",DATABASE!J880)&amp;","</f>
        <v>36.1989990234375,</v>
      </c>
      <c r="M880" s="7" t="str">
        <f>IF(OR(DATABASE!K880="",ISERROR(DATABASE!K880),DATABASE!K880=FALSE),"0",DATABASE!K880)&amp;","</f>
        <v>0.211300000548363,</v>
      </c>
      <c r="N880" s="7" t="str">
        <f>IF(OR(DATABASE!L880="",ISERROR(DATABASE!L880),DATABASE!L880=FALSE),"0",DATABASE!L880)&amp;","</f>
        <v>0.305258989334106,</v>
      </c>
      <c r="O880" s="7" t="str">
        <f>IF(OR(DATABASE!M880="",ISERROR(DATABASE!M880),DATABASE!M880=FALSE),"0",DATABASE!M880)&amp;","</f>
        <v>0.164393,</v>
      </c>
      <c r="P880" s="7" t="str">
        <f>IF(OR(DATABASE!N880="",ISERROR(DATABASE!N880),DATABASE!N880=FALSE),"0",DATABASE!N880)&amp;","</f>
        <v>0.00266466,</v>
      </c>
      <c r="Q880" s="7" t="str">
        <f>IF(OR(DATABASE!O880="",ISERROR(DATABASE!O880),DATABASE!O880=FALSE),"0",DATABASE!O880)&amp;","</f>
        <v>-0.000002046,</v>
      </c>
      <c r="R880" s="7" t="str">
        <f>IF(OR(DATABASE!P880="",ISERROR(DATABASE!P880),DATABASE!P880=FALSE),"0",DATABASE!P880)&amp;","</f>
        <v>0.000000000544,</v>
      </c>
      <c r="S880" s="7" t="str">
        <f>IF(OR(DATABASE!Q880="",ISERROR(DATABASE!Q880),DATABASE!Q880=FALSE),"0",DATABASE!Q880)&amp;","</f>
        <v>0,</v>
      </c>
      <c r="T880" s="7" t="str">
        <f>IF(OR(DATABASE!R880="",ISERROR(DATABASE!R880),DATABASE!R880=FALSE),"0",DATABASE!R880)&amp;","</f>
        <v>-1100.4,</v>
      </c>
      <c r="U880" s="7" t="str">
        <f>IF(OR(DATABASE!S880="",ISERROR(DATABASE!S880),DATABASE!S880=FALSE),"0",DATABASE!S880)&amp;","</f>
        <v>-1030,</v>
      </c>
      <c r="V880" s="7" t="str">
        <f>IF(OR(DATABASE!T880="",ISERROR(DATABASE!T880),DATABASE!T880=FALSE),"0",DATABASE!T880)&amp;","</f>
        <v>-1.105771,</v>
      </c>
      <c r="W880" s="7" t="str">
        <f>IF(OR(DATABASE!U880="",ISERROR(DATABASE!U880),DATABASE!U880=FALSE),"0",DATABASE!U880)&amp;","</f>
        <v>0.252914779663086,</v>
      </c>
      <c r="X880" s="7">
        <f>IF(OR(DATABASE!V880="",ISERROR(DATABASE!V880),DATABASE!V880=FALSE),"0",DATABASE!V880)</f>
        <v>1.2430379865691066E-6</v>
      </c>
      <c r="Y880" t="s">
        <v>5115</v>
      </c>
    </row>
    <row r="881" spans="2:25" x14ac:dyDescent="0.25">
      <c r="B881" t="s">
        <v>5116</v>
      </c>
      <c r="C881" s="8" t="str">
        <f>""""&amp;DATABASE!A881&amp;""","</f>
        <v>"354-96-1",</v>
      </c>
      <c r="D881" s="8" t="str">
        <f>""""&amp;DATABASE!B881&amp;""","</f>
        <v>"perF-23-MC4",</v>
      </c>
      <c r="E881" s="8" t="str">
        <f>""""&amp;DATABASE!C881&amp;""","</f>
        <v>"C6F14",</v>
      </c>
      <c r="F881" s="8" t="str">
        <f>""""&amp;DATABASE!D881&amp;""","</f>
        <v>"Misc",</v>
      </c>
      <c r="G881" s="8" t="str">
        <f>""""&amp;DATABASE!E881&amp;""","</f>
        <v>"(CF3)4 (CF)2 ",</v>
      </c>
      <c r="H881" s="7" t="str">
        <f>IF(OR(DATABASE!F881="",ISERROR(DATABASE!F881),DATABASE!F881=FALSE),"0",DATABASE!F881)&amp;","</f>
        <v>338.044006347656,</v>
      </c>
      <c r="I881" s="7" t="str">
        <f>IF(OR(DATABASE!G881="",ISERROR(DATABASE!G881),DATABASE!G881=FALSE),"0",DATABASE!G881)&amp;","</f>
        <v>1.79329543835641,</v>
      </c>
      <c r="J881" s="7" t="str">
        <f>IF(OR(DATABASE!H881="",ISERROR(DATABASE!H881),DATABASE!H881=FALSE),"0",DATABASE!H881)&amp;","</f>
        <v>332.898010253906,</v>
      </c>
      <c r="K881" s="7" t="str">
        <f>IF(OR(DATABASE!I881="",ISERROR(DATABASE!I881),DATABASE!I881=FALSE),"0",DATABASE!I881)&amp;","</f>
        <v>462,</v>
      </c>
      <c r="L881" s="7" t="str">
        <f>IF(OR(DATABASE!J881="",ISERROR(DATABASE!J881),DATABASE!J881=FALSE),"0",DATABASE!J881)&amp;","</f>
        <v>18.6,</v>
      </c>
      <c r="M881" s="7" t="str">
        <f>IF(OR(DATABASE!K881="",ISERROR(DATABASE!K881),DATABASE!K881=FALSE),"0",DATABASE!K881)&amp;","</f>
        <v>0.524990022182464,</v>
      </c>
      <c r="N881" s="7" t="str">
        <f>IF(OR(DATABASE!L881="",ISERROR(DATABASE!L881),DATABASE!L881=FALSE),"0",DATABASE!L881)&amp;","</f>
        <v>0.393990010023117,</v>
      </c>
      <c r="O881" s="7" t="str">
        <f>IF(OR(DATABASE!M881="",ISERROR(DATABASE!M881),DATABASE!M881=FALSE),"0",DATABASE!M881)&amp;","</f>
        <v>-0.183909,</v>
      </c>
      <c r="P881" s="7" t="str">
        <f>IF(OR(DATABASE!N881="",ISERROR(DATABASE!N881),DATABASE!N881=FALSE),"0",DATABASE!N881)&amp;","</f>
        <v>0.00390844,</v>
      </c>
      <c r="Q881" s="7" t="str">
        <f>IF(OR(DATABASE!O881="",ISERROR(DATABASE!O881),DATABASE!O881=FALSE),"0",DATABASE!O881)&amp;","</f>
        <v>-0.00000331071,</v>
      </c>
      <c r="R881" s="7" t="str">
        <f>IF(OR(DATABASE!P881="",ISERROR(DATABASE!P881),DATABASE!P881=FALSE),"0",DATABASE!P881)&amp;","</f>
        <v>0.000000000932652,</v>
      </c>
      <c r="S881" s="7" t="str">
        <f>IF(OR(DATABASE!Q881="",ISERROR(DATABASE!Q881),DATABASE!Q881=FALSE),"0",DATABASE!Q881)&amp;","</f>
        <v>0,</v>
      </c>
      <c r="T881" s="7" t="str">
        <f>IF(OR(DATABASE!R881="",ISERROR(DATABASE!R881),DATABASE!R881=FALSE),"0",DATABASE!R881)&amp;","</f>
        <v>-2965.21,</v>
      </c>
      <c r="U881" s="7" t="str">
        <f>IF(OR(DATABASE!S881="",ISERROR(DATABASE!S881),DATABASE!S881=FALSE),"0",DATABASE!S881)&amp;","</f>
        <v>0,</v>
      </c>
      <c r="V881" s="7" t="str">
        <f>IF(OR(DATABASE!T881="",ISERROR(DATABASE!T881),DATABASE!T881=FALSE),"0",DATABASE!T881)&amp;","</f>
        <v>0,</v>
      </c>
      <c r="W881" s="7" t="str">
        <f>IF(OR(DATABASE!U881="",ISERROR(DATABASE!U881),DATABASE!U881=FALSE),"0",DATABASE!U881)&amp;","</f>
        <v>0.881798767089844,</v>
      </c>
      <c r="X881" s="7">
        <f>IF(OR(DATABASE!V881="",ISERROR(DATABASE!V881),DATABASE!V881=FALSE),"0",DATABASE!V881)</f>
        <v>-3.2109498977661131E-5</v>
      </c>
      <c r="Y881" t="s">
        <v>5115</v>
      </c>
    </row>
    <row r="882" spans="2:25" x14ac:dyDescent="0.25">
      <c r="B882" t="s">
        <v>5116</v>
      </c>
      <c r="C882" s="8" t="str">
        <f>""""&amp;DATABASE!A882&amp;""","</f>
        <v>"355-02-2",</v>
      </c>
      <c r="D882" s="8" t="str">
        <f>""""&amp;DATABASE!B882&amp;""","</f>
        <v>"perF-MCC6",</v>
      </c>
      <c r="E882" s="8" t="str">
        <f>""""&amp;DATABASE!C882&amp;""","</f>
        <v>"C7F14",</v>
      </c>
      <c r="F882" s="8" t="str">
        <f>""""&amp;DATABASE!D882&amp;""","</f>
        <v>"Misc",</v>
      </c>
      <c r="G882" s="8" t="str">
        <f>""""&amp;DATABASE!E882&amp;""","</f>
        <v>"CF3 (CF2)5 CF ",</v>
      </c>
      <c r="H882" s="7" t="str">
        <f>IF(OR(DATABASE!F882="",ISERROR(DATABASE!F882),DATABASE!F882=FALSE),"0",DATABASE!F882)&amp;","</f>
        <v>350.053009033203,</v>
      </c>
      <c r="I882" s="7" t="str">
        <f>IF(OR(DATABASE!G882="",ISERROR(DATABASE!G882),DATABASE!G882=FALSE),"0",DATABASE!G882)&amp;","</f>
        <v>1.79066298871762,</v>
      </c>
      <c r="J882" s="7" t="str">
        <f>IF(OR(DATABASE!H882="",ISERROR(DATABASE!H882),DATABASE!H882=FALSE),"0",DATABASE!H882)&amp;","</f>
        <v>349.5,</v>
      </c>
      <c r="K882" s="7" t="str">
        <f>IF(OR(DATABASE!I882="",ISERROR(DATABASE!I882),DATABASE!I882=FALSE),"0",DATABASE!I882)&amp;","</f>
        <v>486.799011230468,</v>
      </c>
      <c r="L882" s="7" t="str">
        <f>IF(OR(DATABASE!J882="",ISERROR(DATABASE!J882),DATABASE!J882=FALSE),"0",DATABASE!J882)&amp;","</f>
        <v>23.3,</v>
      </c>
      <c r="M882" s="7" t="str">
        <f>IF(OR(DATABASE!K882="",ISERROR(DATABASE!K882),DATABASE!K882=FALSE),"0",DATABASE!K882)&amp;","</f>
        <v>0.569980025291442,</v>
      </c>
      <c r="N882" s="7" t="str">
        <f>IF(OR(DATABASE!L882="",ISERROR(DATABASE!L882),DATABASE!L882=FALSE),"0",DATABASE!L882)&amp;","</f>
        <v>0.49099001288414,</v>
      </c>
      <c r="O882" s="7" t="str">
        <f>IF(OR(DATABASE!M882="",ISERROR(DATABASE!M882),DATABASE!M882=FALSE),"0",DATABASE!M882)&amp;","</f>
        <v>-0.407498,</v>
      </c>
      <c r="P882" s="7" t="str">
        <f>IF(OR(DATABASE!N882="",ISERROR(DATABASE!N882),DATABASE!N882=FALSE),"0",DATABASE!N882)&amp;","</f>
        <v>0.0045629,</v>
      </c>
      <c r="Q882" s="7" t="str">
        <f>IF(OR(DATABASE!O882="",ISERROR(DATABASE!O882),DATABASE!O882=FALSE),"0",DATABASE!O882)&amp;","</f>
        <v>-0.0000037515,</v>
      </c>
      <c r="R882" s="7" t="str">
        <f>IF(OR(DATABASE!P882="",ISERROR(DATABASE!P882),DATABASE!P882=FALSE),"0",DATABASE!P882)&amp;","</f>
        <v>0.000000001029388,</v>
      </c>
      <c r="S882" s="7" t="str">
        <f>IF(OR(DATABASE!Q882="",ISERROR(DATABASE!Q882),DATABASE!Q882=FALSE),"0",DATABASE!Q882)&amp;","</f>
        <v>0,</v>
      </c>
      <c r="T882" s="7" t="str">
        <f>IF(OR(DATABASE!R882="",ISERROR(DATABASE!R882),DATABASE!R882=FALSE),"0",DATABASE!R882)&amp;","</f>
        <v>-2897.9,</v>
      </c>
      <c r="U882" s="7" t="str">
        <f>IF(OR(DATABASE!S882="",ISERROR(DATABASE!S882),DATABASE!S882=FALSE),"0",DATABASE!S882)&amp;","</f>
        <v>0,</v>
      </c>
      <c r="V882" s="7" t="str">
        <f>IF(OR(DATABASE!T882="",ISERROR(DATABASE!T882),DATABASE!T882=FALSE),"0",DATABASE!T882)&amp;","</f>
        <v>0,</v>
      </c>
      <c r="W882" s="7" t="str">
        <f>IF(OR(DATABASE!U882="",ISERROR(DATABASE!U882),DATABASE!U882=FALSE),"0",DATABASE!U882)&amp;","</f>
        <v>1.05196997070312,</v>
      </c>
      <c r="X882" s="7">
        <f>IF(OR(DATABASE!V882="",ISERROR(DATABASE!V882),DATABASE!V882=FALSE),"0",DATABASE!V882)</f>
        <v>-3.5335719585418703E-5</v>
      </c>
      <c r="Y882" t="s">
        <v>5115</v>
      </c>
    </row>
    <row r="883" spans="2:25" x14ac:dyDescent="0.25">
      <c r="B883" t="s">
        <v>5116</v>
      </c>
      <c r="C883" s="8" t="str">
        <f>""""&amp;DATABASE!A883&amp;""","</f>
        <v>"355-04-4",</v>
      </c>
      <c r="D883" s="8" t="str">
        <f>""""&amp;DATABASE!B883&amp;""","</f>
        <v>"perF-2-MC5",</v>
      </c>
      <c r="E883" s="8" t="str">
        <f>""""&amp;DATABASE!C883&amp;""","</f>
        <v>"C6F14",</v>
      </c>
      <c r="F883" s="8" t="str">
        <f>""""&amp;DATABASE!D883&amp;""","</f>
        <v>"Misc",</v>
      </c>
      <c r="G883" s="8" t="str">
        <f>""""&amp;DATABASE!E883&amp;""","</f>
        <v>"(CF3)3 (CF2)2 CF ",</v>
      </c>
      <c r="H883" s="7" t="str">
        <f>IF(OR(DATABASE!F883="",ISERROR(DATABASE!F883),DATABASE!F883=FALSE),"0",DATABASE!F883)&amp;","</f>
        <v>338.044006347656,</v>
      </c>
      <c r="I883" s="7" t="str">
        <f>IF(OR(DATABASE!G883="",ISERROR(DATABASE!G883),DATABASE!G883=FALSE),"0",DATABASE!G883)&amp;","</f>
        <v>1.73461093317364,</v>
      </c>
      <c r="J883" s="7" t="str">
        <f>IF(OR(DATABASE!H883="",ISERROR(DATABASE!H883),DATABASE!H883=FALSE),"0",DATABASE!H883)&amp;","</f>
        <v>330.799011230468,</v>
      </c>
      <c r="K883" s="7" t="str">
        <f>IF(OR(DATABASE!I883="",ISERROR(DATABASE!I883),DATABASE!I883=FALSE),"0",DATABASE!I883)&amp;","</f>
        <v>451.997009277343,</v>
      </c>
      <c r="L883" s="7" t="str">
        <f>IF(OR(DATABASE!J883="",ISERROR(DATABASE!J883),DATABASE!J883=FALSE),"0",DATABASE!J883)&amp;","</f>
        <v>18.1,</v>
      </c>
      <c r="M883" s="7" t="str">
        <f>IF(OR(DATABASE!K883="",ISERROR(DATABASE!K883),DATABASE!K883=FALSE),"0",DATABASE!K883)&amp;","</f>
        <v>0.550000011920928,</v>
      </c>
      <c r="N883" s="7" t="str">
        <f>IF(OR(DATABASE!L883="",ISERROR(DATABASE!L883),DATABASE!L883=FALSE),"0",DATABASE!L883)&amp;","</f>
        <v>0.46399000287056,</v>
      </c>
      <c r="O883" s="7" t="str">
        <f>IF(OR(DATABASE!M883="",ISERROR(DATABASE!M883),DATABASE!M883=FALSE),"0",DATABASE!M883)&amp;","</f>
        <v>-0.183909,</v>
      </c>
      <c r="P883" s="7" t="str">
        <f>IF(OR(DATABASE!N883="",ISERROR(DATABASE!N883),DATABASE!N883=FALSE),"0",DATABASE!N883)&amp;","</f>
        <v>0.00390844,</v>
      </c>
      <c r="Q883" s="7" t="str">
        <f>IF(OR(DATABASE!O883="",ISERROR(DATABASE!O883),DATABASE!O883=FALSE),"0",DATABASE!O883)&amp;","</f>
        <v>-0.00000331071,</v>
      </c>
      <c r="R883" s="7" t="str">
        <f>IF(OR(DATABASE!P883="",ISERROR(DATABASE!P883),DATABASE!P883=FALSE),"0",DATABASE!P883)&amp;","</f>
        <v>0.000000000932652,</v>
      </c>
      <c r="S883" s="7" t="str">
        <f>IF(OR(DATABASE!Q883="",ISERROR(DATABASE!Q883),DATABASE!Q883=FALSE),"0",DATABASE!Q883)&amp;","</f>
        <v>0,</v>
      </c>
      <c r="T883" s="7" t="str">
        <f>IF(OR(DATABASE!R883="",ISERROR(DATABASE!R883),DATABASE!R883=FALSE),"0",DATABASE!R883)&amp;","</f>
        <v>-2965.21,</v>
      </c>
      <c r="U883" s="7" t="str">
        <f>IF(OR(DATABASE!S883="",ISERROR(DATABASE!S883),DATABASE!S883=FALSE),"0",DATABASE!S883)&amp;","</f>
        <v>0,</v>
      </c>
      <c r="V883" s="7" t="str">
        <f>IF(OR(DATABASE!T883="",ISERROR(DATABASE!T883),DATABASE!T883=FALSE),"0",DATABASE!T883)&amp;","</f>
        <v>0,</v>
      </c>
      <c r="W883" s="7" t="str">
        <f>IF(OR(DATABASE!U883="",ISERROR(DATABASE!U883),DATABASE!U883=FALSE),"0",DATABASE!U883)&amp;","</f>
        <v>0.881798767089844,</v>
      </c>
      <c r="X883" s="7">
        <f>IF(OR(DATABASE!V883="",ISERROR(DATABASE!V883),DATABASE!V883=FALSE),"0",DATABASE!V883)</f>
        <v>-3.2109498977661131E-5</v>
      </c>
      <c r="Y883" t="s">
        <v>5115</v>
      </c>
    </row>
    <row r="884" spans="2:25" x14ac:dyDescent="0.25">
      <c r="B884" t="s">
        <v>5116</v>
      </c>
      <c r="C884" s="8" t="str">
        <f>""""&amp;DATABASE!A884&amp;""","</f>
        <v>"355-25-9",</v>
      </c>
      <c r="D884" s="8" t="str">
        <f>""""&amp;DATABASE!B884&amp;""","</f>
        <v>"perF-C4",</v>
      </c>
      <c r="E884" s="8" t="str">
        <f>""""&amp;DATABASE!C884&amp;""","</f>
        <v>"C4F10",</v>
      </c>
      <c r="F884" s="8" t="str">
        <f>""""&amp;DATABASE!D884&amp;""","</f>
        <v>"Misc",</v>
      </c>
      <c r="G884" s="8" t="str">
        <f>""""&amp;DATABASE!E884&amp;""","</f>
        <v>"(CF3)2 (CF2)2 ",</v>
      </c>
      <c r="H884" s="7" t="str">
        <f>IF(OR(DATABASE!F884="",ISERROR(DATABASE!F884),DATABASE!F884=FALSE),"0",DATABASE!F884)&amp;","</f>
        <v>238.024002075195,</v>
      </c>
      <c r="I884" s="7" t="str">
        <f>IF(OR(DATABASE!G884="",ISERROR(DATABASE!G884),DATABASE!G884=FALSE),"0",DATABASE!G884)&amp;","</f>
        <v>1.51640828837742,</v>
      </c>
      <c r="J884" s="7" t="str">
        <f>IF(OR(DATABASE!H884="",ISERROR(DATABASE!H884),DATABASE!H884=FALSE),"0",DATABASE!H884)&amp;","</f>
        <v>271.200012207031,</v>
      </c>
      <c r="K884" s="7" t="str">
        <f>IF(OR(DATABASE!I884="",ISERROR(DATABASE!I884),DATABASE!I884=FALSE),"0",DATABASE!I884)&amp;","</f>
        <v>386.398010253906,</v>
      </c>
      <c r="L884" s="7" t="str">
        <f>IF(OR(DATABASE!J884="",ISERROR(DATABASE!J884),DATABASE!J884=FALSE),"0",DATABASE!J884)&amp;","</f>
        <v>23.199599609375,</v>
      </c>
      <c r="M884" s="7" t="str">
        <f>IF(OR(DATABASE!K884="",ISERROR(DATABASE!K884),DATABASE!K884=FALSE),"0",DATABASE!K884)&amp;","</f>
        <v>0.377990007400513,</v>
      </c>
      <c r="N884" s="7" t="str">
        <f>IF(OR(DATABASE!L884="",ISERROR(DATABASE!L884),DATABASE!L884=FALSE),"0",DATABASE!L884)&amp;","</f>
        <v>0.374000012874603,</v>
      </c>
      <c r="O884" s="7" t="str">
        <f>IF(OR(DATABASE!M884="",ISERROR(DATABASE!M884),DATABASE!M884=FALSE),"0",DATABASE!M884)&amp;","</f>
        <v>0.0912931,</v>
      </c>
      <c r="P884" s="7" t="str">
        <f>IF(OR(DATABASE!N884="",ISERROR(DATABASE!N884),DATABASE!N884=FALSE),"0",DATABASE!N884)&amp;","</f>
        <v>0.00308914,</v>
      </c>
      <c r="Q884" s="7" t="str">
        <f>IF(OR(DATABASE!O884="",ISERROR(DATABASE!O884),DATABASE!O884=FALSE),"0",DATABASE!O884)&amp;","</f>
        <v>-0.000002771187,</v>
      </c>
      <c r="R884" s="7" t="str">
        <f>IF(OR(DATABASE!P884="",ISERROR(DATABASE!P884),DATABASE!P884=FALSE),"0",DATABASE!P884)&amp;","</f>
        <v>0.000000000879428,</v>
      </c>
      <c r="S884" s="7" t="str">
        <f>IF(OR(DATABASE!Q884="",ISERROR(DATABASE!Q884),DATABASE!Q884=FALSE),"0",DATABASE!Q884)&amp;","</f>
        <v>0,</v>
      </c>
      <c r="T884" s="7" t="str">
        <f>IF(OR(DATABASE!R884="",ISERROR(DATABASE!R884),DATABASE!R884=FALSE),"0",DATABASE!R884)&amp;","</f>
        <v>-2130,</v>
      </c>
      <c r="U884" s="7" t="str">
        <f>IF(OR(DATABASE!S884="",ISERROR(DATABASE!S884),DATABASE!S884=FALSE),"0",DATABASE!S884)&amp;","</f>
        <v>293.15,</v>
      </c>
      <c r="V884" s="7" t="str">
        <f>IF(OR(DATABASE!T884="",ISERROR(DATABASE!T884),DATABASE!T884=FALSE),"0",DATABASE!T884)&amp;","</f>
        <v>-2.142722,</v>
      </c>
      <c r="W884" s="7" t="str">
        <f>IF(OR(DATABASE!U884="",ISERROR(DATABASE!U884),DATABASE!U884=FALSE),"0",DATABASE!U884)&amp;","</f>
        <v>0.605046081542969,</v>
      </c>
      <c r="X884" s="7">
        <f>IF(OR(DATABASE!V884="",ISERROR(DATABASE!V884),DATABASE!V884=FALSE),"0",DATABASE!V884)</f>
        <v>-2.0206488668918609E-5</v>
      </c>
      <c r="Y884" t="s">
        <v>5115</v>
      </c>
    </row>
    <row r="885" spans="2:25" x14ac:dyDescent="0.25">
      <c r="B885" t="s">
        <v>5116</v>
      </c>
      <c r="C885" s="8" t="str">
        <f>""""&amp;DATABASE!A885&amp;""","</f>
        <v>"355-42-0",</v>
      </c>
      <c r="D885" s="8" t="str">
        <f>""""&amp;DATABASE!B885&amp;""","</f>
        <v>"perF-C6",</v>
      </c>
      <c r="E885" s="8" t="str">
        <f>""""&amp;DATABASE!C885&amp;""","</f>
        <v>"C6F14",</v>
      </c>
      <c r="F885" s="8" t="str">
        <f>""""&amp;DATABASE!D885&amp;""","</f>
        <v>"Misc",</v>
      </c>
      <c r="G885" s="8" t="str">
        <f>""""&amp;DATABASE!E885&amp;""","</f>
        <v>"(CF3)2 (CF2)4 ",</v>
      </c>
      <c r="H885" s="7" t="str">
        <f>IF(OR(DATABASE!F885="",ISERROR(DATABASE!F885),DATABASE!F885=FALSE),"0",DATABASE!F885)&amp;","</f>
        <v>338.044006347656,</v>
      </c>
      <c r="I885" s="7" t="str">
        <f>IF(OR(DATABASE!G885="",ISERROR(DATABASE!G885),DATABASE!G885=FALSE),"0",DATABASE!G885)&amp;","</f>
        <v>1.63041419007238,</v>
      </c>
      <c r="J885" s="7" t="str">
        <f>IF(OR(DATABASE!H885="",ISERROR(DATABASE!H885),DATABASE!H885=FALSE),"0",DATABASE!H885)&amp;","</f>
        <v>329.799011230468,</v>
      </c>
      <c r="K885" s="7" t="str">
        <f>IF(OR(DATABASE!I885="",ISERROR(DATABASE!I885),DATABASE!I885=FALSE),"0",DATABASE!I885)&amp;","</f>
        <v>448.799011230468,</v>
      </c>
      <c r="L885" s="7" t="str">
        <f>IF(OR(DATABASE!J885="",ISERROR(DATABASE!J885),DATABASE!J885=FALSE),"0",DATABASE!J885)&amp;","</f>
        <v>16.6,</v>
      </c>
      <c r="M885" s="7" t="str">
        <f>IF(OR(DATABASE!K885="",ISERROR(DATABASE!K885),DATABASE!K885=FALSE),"0",DATABASE!K885)&amp;","</f>
        <v>0.606000006198883,</v>
      </c>
      <c r="N885" s="7" t="str">
        <f>IF(OR(DATABASE!L885="",ISERROR(DATABASE!L885),DATABASE!L885=FALSE),"0",DATABASE!L885)&amp;","</f>
        <v>0.513970017433166,</v>
      </c>
      <c r="O885" s="7" t="str">
        <f>IF(OR(DATABASE!M885="",ISERROR(DATABASE!M885),DATABASE!M885=FALSE),"0",DATABASE!M885)&amp;","</f>
        <v>-0.183909,</v>
      </c>
      <c r="P885" s="7" t="str">
        <f>IF(OR(DATABASE!N885="",ISERROR(DATABASE!N885),DATABASE!N885=FALSE),"0",DATABASE!N885)&amp;","</f>
        <v>0.00390844,</v>
      </c>
      <c r="Q885" s="7" t="str">
        <f>IF(OR(DATABASE!O885="",ISERROR(DATABASE!O885),DATABASE!O885=FALSE),"0",DATABASE!O885)&amp;","</f>
        <v>-0.00000331071,</v>
      </c>
      <c r="R885" s="7" t="str">
        <f>IF(OR(DATABASE!P885="",ISERROR(DATABASE!P885),DATABASE!P885=FALSE),"0",DATABASE!P885)&amp;","</f>
        <v>0.000000000932652,</v>
      </c>
      <c r="S885" s="7" t="str">
        <f>IF(OR(DATABASE!Q885="",ISERROR(DATABASE!Q885),DATABASE!Q885=FALSE),"0",DATABASE!Q885)&amp;","</f>
        <v>0,</v>
      </c>
      <c r="T885" s="7" t="str">
        <f>IF(OR(DATABASE!R885="",ISERROR(DATABASE!R885),DATABASE!R885=FALSE),"0",DATABASE!R885)&amp;","</f>
        <v>-2965.21,</v>
      </c>
      <c r="U885" s="7" t="str">
        <f>IF(OR(DATABASE!S885="",ISERROR(DATABASE!S885),DATABASE!S885=FALSE),"0",DATABASE!S885)&amp;","</f>
        <v>-2722.34,</v>
      </c>
      <c r="V885" s="7" t="str">
        <f>IF(OR(DATABASE!T885="",ISERROR(DATABASE!T885),DATABASE!T885=FALSE),"0",DATABASE!T885)&amp;","</f>
        <v>0,</v>
      </c>
      <c r="W885" s="7" t="str">
        <f>IF(OR(DATABASE!U885="",ISERROR(DATABASE!U885),DATABASE!U885=FALSE),"0",DATABASE!U885)&amp;","</f>
        <v>0.881798767089844,</v>
      </c>
      <c r="X885" s="7">
        <f>IF(OR(DATABASE!V885="",ISERROR(DATABASE!V885),DATABASE!V885=FALSE),"0",DATABASE!V885)</f>
        <v>-3.2109498977661131E-5</v>
      </c>
      <c r="Y885" t="s">
        <v>5115</v>
      </c>
    </row>
    <row r="886" spans="2:25" x14ac:dyDescent="0.25">
      <c r="B886" t="s">
        <v>5116</v>
      </c>
      <c r="C886" s="8" t="str">
        <f>""""&amp;DATABASE!A886&amp;""","</f>
        <v>"355-68-0",</v>
      </c>
      <c r="D886" s="8" t="str">
        <f>""""&amp;DATABASE!B886&amp;""","</f>
        <v>"perF-CC6",</v>
      </c>
      <c r="E886" s="8" t="str">
        <f>""""&amp;DATABASE!C886&amp;""","</f>
        <v>"C6F12",</v>
      </c>
      <c r="F886" s="8" t="str">
        <f>""""&amp;DATABASE!D886&amp;""","</f>
        <v>"Misc",</v>
      </c>
      <c r="G886" s="8" t="str">
        <f>""""&amp;DATABASE!E886&amp;""","</f>
        <v>"(CF2)6 ",</v>
      </c>
      <c r="H886" s="7" t="str">
        <f>IF(OR(DATABASE!F886="",ISERROR(DATABASE!F886),DATABASE!F886=FALSE),"0",DATABASE!F886)&amp;","</f>
        <v>300.045013427734,</v>
      </c>
      <c r="I886" s="7" t="str">
        <f>IF(OR(DATABASE!G886="",ISERROR(DATABASE!G886),DATABASE!G886=FALSE),"0",DATABASE!G886)&amp;","</f>
        <v>1.64871121181335,</v>
      </c>
      <c r="J886" s="7" t="str">
        <f>IF(OR(DATABASE!H886="",ISERROR(DATABASE!H886),DATABASE!H886=FALSE),"0",DATABASE!H886)&amp;","</f>
        <v>326,</v>
      </c>
      <c r="K886" s="7" t="str">
        <f>IF(OR(DATABASE!I886="",ISERROR(DATABASE!I886),DATABASE!I886=FALSE),"0",DATABASE!I886)&amp;","</f>
        <v>457.200012207031,</v>
      </c>
      <c r="L886" s="7" t="str">
        <f>IF(OR(DATABASE!J886="",ISERROR(DATABASE!J886),DATABASE!J886=FALSE),"0",DATABASE!J886)&amp;","</f>
        <v>24.3,</v>
      </c>
      <c r="M886" s="7" t="str">
        <f>IF(OR(DATABASE!K886="",ISERROR(DATABASE!K886),DATABASE!K886=FALSE),"0",DATABASE!K886)&amp;","</f>
        <v>0.458990007638931,</v>
      </c>
      <c r="N886" s="7" t="str">
        <f>IF(OR(DATABASE!L886="",ISERROR(DATABASE!L886),DATABASE!L886=FALSE),"0",DATABASE!L886)&amp;","</f>
        <v>0.432000011205673,</v>
      </c>
      <c r="O886" s="7" t="str">
        <f>IF(OR(DATABASE!M886="",ISERROR(DATABASE!M886),DATABASE!M886=FALSE),"0",DATABASE!M886)&amp;","</f>
        <v>-0.434169,</v>
      </c>
      <c r="P886" s="7" t="str">
        <f>IF(OR(DATABASE!N886="",ISERROR(DATABASE!N886),DATABASE!N886=FALSE),"0",DATABASE!N886)&amp;","</f>
        <v>0.00460552,</v>
      </c>
      <c r="Q886" s="7" t="str">
        <f>IF(OR(DATABASE!O886="",ISERROR(DATABASE!O886),DATABASE!O886=FALSE),"0",DATABASE!O886)&amp;","</f>
        <v>-0.00000376032,</v>
      </c>
      <c r="R886" s="7" t="str">
        <f>IF(OR(DATABASE!P886="",ISERROR(DATABASE!P886),DATABASE!P886=FALSE),"0",DATABASE!P886)&amp;","</f>
        <v>0.000000001025672,</v>
      </c>
      <c r="S886" s="7" t="str">
        <f>IF(OR(DATABASE!Q886="",ISERROR(DATABASE!Q886),DATABASE!Q886=FALSE),"0",DATABASE!Q886)&amp;","</f>
        <v>0,</v>
      </c>
      <c r="T886" s="7" t="str">
        <f>IF(OR(DATABASE!R886="",ISERROR(DATABASE!R886),DATABASE!R886=FALSE),"0",DATABASE!R886)&amp;","</f>
        <v>-2461.37,</v>
      </c>
      <c r="U886" s="7" t="str">
        <f>IF(OR(DATABASE!S886="",ISERROR(DATABASE!S886),DATABASE!S886=FALSE),"0",DATABASE!S886)&amp;","</f>
        <v>0,</v>
      </c>
      <c r="V886" s="7" t="str">
        <f>IF(OR(DATABASE!T886="",ISERROR(DATABASE!T886),DATABASE!T886=FALSE),"0",DATABASE!T886)&amp;","</f>
        <v>0,</v>
      </c>
      <c r="W886" s="7" t="str">
        <f>IF(OR(DATABASE!U886="",ISERROR(DATABASE!U886),DATABASE!U886=FALSE),"0",DATABASE!U886)&amp;","</f>
        <v>0.851593688964844,</v>
      </c>
      <c r="X886" s="7">
        <f>IF(OR(DATABASE!V886="",ISERROR(DATABASE!V886),DATABASE!V886=FALSE),"0",DATABASE!V886)</f>
        <v>-2.8576623648405076E-5</v>
      </c>
      <c r="Y886" t="s">
        <v>5115</v>
      </c>
    </row>
    <row r="887" spans="2:25" x14ac:dyDescent="0.25">
      <c r="B887" t="s">
        <v>5116</v>
      </c>
      <c r="C887" s="8" t="str">
        <f>""""&amp;DATABASE!A887&amp;""","</f>
        <v>"356-18-3",</v>
      </c>
      <c r="D887" s="8" t="str">
        <f>""""&amp;DATABASE!B887&amp;""","</f>
        <v>"12-ClC6FCC4",</v>
      </c>
      <c r="E887" s="8" t="str">
        <f>""""&amp;DATABASE!C887&amp;""","</f>
        <v>"C4Cl2F6",</v>
      </c>
      <c r="F887" s="8" t="str">
        <f>""""&amp;DATABASE!D887&amp;""","</f>
        <v>"Misc",</v>
      </c>
      <c r="G887" s="8" t="str">
        <f>""""&amp;DATABASE!E887&amp;""","</f>
        <v>"",</v>
      </c>
      <c r="H887" s="7" t="str">
        <f>IF(OR(DATABASE!F887="",ISERROR(DATABASE!F887),DATABASE!F887=FALSE),"0",DATABASE!F887)&amp;","</f>
        <v>232.940002441406,</v>
      </c>
      <c r="I887" s="7" t="str">
        <f>IF(OR(DATABASE!G887="",ISERROR(DATABASE!G887),DATABASE!G887=FALSE),"0",DATABASE!G887)&amp;","</f>
        <v>1.75523506727573,</v>
      </c>
      <c r="J887" s="7" t="str">
        <f>IF(OR(DATABASE!H887="",ISERROR(DATABASE!H887),DATABASE!H887=FALSE),"0",DATABASE!H887)&amp;","</f>
        <v>332.149993896484,</v>
      </c>
      <c r="K887" s="7" t="str">
        <f>IF(OR(DATABASE!I887="",ISERROR(DATABASE!I887),DATABASE!I887=FALSE),"0",DATABASE!I887)&amp;","</f>
        <v>497,</v>
      </c>
      <c r="L887" s="7" t="str">
        <f>IF(OR(DATABASE!J887="",ISERROR(DATABASE!J887),DATABASE!J887=FALSE),"0",DATABASE!J887)&amp;","</f>
        <v>27.3,</v>
      </c>
      <c r="M887" s="7" t="str">
        <f>IF(OR(DATABASE!K887="",ISERROR(DATABASE!K887),DATABASE!K887=FALSE),"0",DATABASE!K887)&amp;","</f>
        <v>0.386000007390976,</v>
      </c>
      <c r="N887" s="7" t="str">
        <f>IF(OR(DATABASE!L887="",ISERROR(DATABASE!L887),DATABASE!L887=FALSE),"0",DATABASE!L887)&amp;","</f>
        <v>0.232961997389793,</v>
      </c>
      <c r="O887" s="7" t="str">
        <f>IF(OR(DATABASE!M887="",ISERROR(DATABASE!M887),DATABASE!M887=FALSE),"0",DATABASE!M887)&amp;","</f>
        <v>-0.1464,</v>
      </c>
      <c r="P887" s="7" t="str">
        <f>IF(OR(DATABASE!N887="",ISERROR(DATABASE!N887),DATABASE!N887=FALSE),"0",DATABASE!N887)&amp;","</f>
        <v>0.0037758,</v>
      </c>
      <c r="Q887" s="7" t="str">
        <f>IF(OR(DATABASE!O887="",ISERROR(DATABASE!O887),DATABASE!O887=FALSE),"0",DATABASE!O887)&amp;","</f>
        <v>-0.0000044514,</v>
      </c>
      <c r="R887" s="7" t="str">
        <f>IF(OR(DATABASE!P887="",ISERROR(DATABASE!P887),DATABASE!P887=FALSE),"0",DATABASE!P887)&amp;","</f>
        <v>0.0000000024324,</v>
      </c>
      <c r="S887" s="7" t="str">
        <f>IF(OR(DATABASE!Q887="",ISERROR(DATABASE!Q887),DATABASE!Q887=FALSE),"0",DATABASE!Q887)&amp;","</f>
        <v>-0.00000000000040596,</v>
      </c>
      <c r="T887" s="7" t="str">
        <f>IF(OR(DATABASE!R887="",ISERROR(DATABASE!R887),DATABASE!R887=FALSE),"0",DATABASE!R887)&amp;","</f>
        <v>-1254.2,</v>
      </c>
      <c r="U887" s="7" t="str">
        <f>IF(OR(DATABASE!S887="",ISERROR(DATABASE!S887),DATABASE!S887=FALSE),"0",DATABASE!S887)&amp;","</f>
        <v>0,</v>
      </c>
      <c r="V887" s="7" t="str">
        <f>IF(OR(DATABASE!T887="",ISERROR(DATABASE!T887),DATABASE!T887=FALSE),"0",DATABASE!T887)&amp;","</f>
        <v>0,</v>
      </c>
      <c r="W887" s="7" t="str">
        <f>IF(OR(DATABASE!U887="",ISERROR(DATABASE!U887),DATABASE!U887=FALSE),"0",DATABASE!U887)&amp;","</f>
        <v>0.437895812988281,</v>
      </c>
      <c r="X887" s="7">
        <f>IF(OR(DATABASE!V887="",ISERROR(DATABASE!V887),DATABASE!V887=FALSE),"0",DATABASE!V887)</f>
        <v>1.2533673085272312E-5</v>
      </c>
      <c r="Y887" t="s">
        <v>5115</v>
      </c>
    </row>
    <row r="888" spans="2:25" x14ac:dyDescent="0.25">
      <c r="B888" t="s">
        <v>5116</v>
      </c>
      <c r="C888" s="8" t="str">
        <f>""""&amp;DATABASE!A888&amp;""","</f>
        <v>"359-10-4",</v>
      </c>
      <c r="D888" s="8" t="str">
        <f>""""&amp;DATABASE!B888&amp;""","</f>
        <v>"1-Cl-22-FC2=",</v>
      </c>
      <c r="E888" s="8" t="str">
        <f>""""&amp;DATABASE!C888&amp;""","</f>
        <v>"C2HClF2",</v>
      </c>
      <c r="F888" s="8" t="str">
        <f>""""&amp;DATABASE!D888&amp;""","</f>
        <v>"Misc",</v>
      </c>
      <c r="G888" s="8" t="str">
        <f>""""&amp;DATABASE!E888&amp;""","</f>
        <v>"CH=C Cl (F)2 ",</v>
      </c>
      <c r="H888" s="7" t="str">
        <f>IF(OR(DATABASE!F888="",ISERROR(DATABASE!F888),DATABASE!F888=FALSE),"0",DATABASE!F888)&amp;","</f>
        <v>98.4785003662109,</v>
      </c>
      <c r="I888" s="7" t="str">
        <f>IF(OR(DATABASE!G888="",ISERROR(DATABASE!G888),DATABASE!G888=FALSE),"0",DATABASE!G888)&amp;","</f>
        <v>1.24883985128082,</v>
      </c>
      <c r="J888" s="7" t="str">
        <f>IF(OR(DATABASE!H888="",ISERROR(DATABASE!H888),DATABASE!H888=FALSE),"0",DATABASE!H888)&amp;","</f>
        <v>254.600006103515,</v>
      </c>
      <c r="K888" s="7" t="str">
        <f>IF(OR(DATABASE!I888="",ISERROR(DATABASE!I888),DATABASE!I888=FALSE),"0",DATABASE!I888)&amp;","</f>
        <v>400.600006103515,</v>
      </c>
      <c r="L888" s="7" t="str">
        <f>IF(OR(DATABASE!J888="",ISERROR(DATABASE!J888),DATABASE!J888=FALSE),"0",DATABASE!J888)&amp;","</f>
        <v>44.6,</v>
      </c>
      <c r="M888" s="7" t="str">
        <f>IF(OR(DATABASE!K888="",ISERROR(DATABASE!K888),DATABASE!K888=FALSE),"0",DATABASE!K888)&amp;","</f>
        <v>0.196970000863075,</v>
      </c>
      <c r="N888" s="7" t="str">
        <f>IF(OR(DATABASE!L888="",ISERROR(DATABASE!L888),DATABASE!L888=FALSE),"0",DATABASE!L888)&amp;","</f>
        <v>0.219990000128746,</v>
      </c>
      <c r="O888" s="7" t="str">
        <f>IF(OR(DATABASE!M888="",ISERROR(DATABASE!M888),DATABASE!M888=FALSE),"0",DATABASE!M888)&amp;","</f>
        <v>0.29789,</v>
      </c>
      <c r="P888" s="7" t="str">
        <f>IF(OR(DATABASE!N888="",ISERROR(DATABASE!N888),DATABASE!N888=FALSE),"0",DATABASE!N888)&amp;","</f>
        <v>0.001903652,</v>
      </c>
      <c r="Q888" s="7" t="str">
        <f>IF(OR(DATABASE!O888="",ISERROR(DATABASE!O888),DATABASE!O888=FALSE),"0",DATABASE!O888)&amp;","</f>
        <v>-0.000001417053,</v>
      </c>
      <c r="R888" s="7" t="str">
        <f>IF(OR(DATABASE!P888="",ISERROR(DATABASE!P888),DATABASE!P888=FALSE),"0",DATABASE!P888)&amp;","</f>
        <v>0.0000000003854184,</v>
      </c>
      <c r="S888" s="7" t="str">
        <f>IF(OR(DATABASE!Q888="",ISERROR(DATABASE!Q888),DATABASE!Q888=FALSE),"0",DATABASE!Q888)&amp;","</f>
        <v>0,</v>
      </c>
      <c r="T888" s="7" t="str">
        <f>IF(OR(DATABASE!R888="",ISERROR(DATABASE!R888),DATABASE!R888=FALSE),"0",DATABASE!R888)&amp;","</f>
        <v>-385.14,</v>
      </c>
      <c r="U888" s="7" t="str">
        <f>IF(OR(DATABASE!S888="",ISERROR(DATABASE!S888),DATABASE!S888=FALSE),"0",DATABASE!S888)&amp;","</f>
        <v>-303,</v>
      </c>
      <c r="V888" s="7" t="str">
        <f>IF(OR(DATABASE!T888="",ISERROR(DATABASE!T888),DATABASE!T888=FALSE),"0",DATABASE!T888)&amp;","</f>
        <v>-384.44465625,</v>
      </c>
      <c r="W888" s="7" t="str">
        <f>IF(OR(DATABASE!U888="",ISERROR(DATABASE!U888),DATABASE!U888=FALSE),"0",DATABASE!U888)&amp;","</f>
        <v>0.0644937057495117,</v>
      </c>
      <c r="X888" s="7">
        <f>IF(OR(DATABASE!V888="",ISERROR(DATABASE!V888),DATABASE!V888=FALSE),"0",DATABASE!V888)</f>
        <v>1.4577656053006648E-5</v>
      </c>
      <c r="Y888" t="s">
        <v>5115</v>
      </c>
    </row>
    <row r="889" spans="2:25" x14ac:dyDescent="0.25">
      <c r="B889" t="s">
        <v>5116</v>
      </c>
      <c r="C889" s="8" t="str">
        <f>""""&amp;DATABASE!A889&amp;""","</f>
        <v>"359-11-5",</v>
      </c>
      <c r="D889" s="8" t="str">
        <f>""""&amp;DATABASE!B889&amp;""","</f>
        <v>"TRIFLUOROETHENE",</v>
      </c>
      <c r="E889" s="8" t="str">
        <f>""""&amp;DATABASE!C889&amp;""","</f>
        <v>"C2HF3",</v>
      </c>
      <c r="F889" s="8" t="str">
        <f>""""&amp;DATABASE!D889&amp;""","</f>
        <v>"MISC",</v>
      </c>
      <c r="G889" s="8" t="str">
        <f>""""&amp;DATABASE!E889&amp;""","</f>
        <v>"",</v>
      </c>
      <c r="H889" s="7" t="str">
        <f>IF(OR(DATABASE!F889="",ISERROR(DATABASE!F889),DATABASE!F889=FALSE),"0",DATABASE!F889)&amp;","</f>
        <v>82.05,</v>
      </c>
      <c r="I889" s="7" t="str">
        <f>IF(OR(DATABASE!G889="",ISERROR(DATABASE!G889),DATABASE!G889=FALSE),"0",DATABASE!G889)&amp;","</f>
        <v>0.919,</v>
      </c>
      <c r="J889" s="7" t="str">
        <f>IF(OR(DATABASE!H889="",ISERROR(DATABASE!H889),DATABASE!H889=FALSE),"0",DATABASE!H889)&amp;","</f>
        <v>221.01,</v>
      </c>
      <c r="K889" s="7" t="str">
        <f>IF(OR(DATABASE!I889="",ISERROR(DATABASE!I889),DATABASE!I889=FALSE),"0",DATABASE!I889)&amp;","</f>
        <v>347.22,</v>
      </c>
      <c r="L889" s="7" t="str">
        <f>IF(OR(DATABASE!J889="",ISERROR(DATABASE!J889),DATABASE!J889=FALSE),"0",DATABASE!J889)&amp;","</f>
        <v>45.16,</v>
      </c>
      <c r="M889" s="7" t="str">
        <f>IF(OR(DATABASE!K889="",ISERROR(DATABASE!K889),DATABASE!K889=FALSE),"0",DATABASE!K889)&amp;","</f>
        <v>0.1825,</v>
      </c>
      <c r="N889" s="7" t="str">
        <f>IF(OR(DATABASE!L889="",ISERROR(DATABASE!L889),DATABASE!L889=FALSE),"0",DATABASE!L889)&amp;","</f>
        <v>0.238,</v>
      </c>
      <c r="O889" s="7" t="str">
        <f>IF(OR(DATABASE!M889="",ISERROR(DATABASE!M889),DATABASE!M889=FALSE),"0",DATABASE!M889)&amp;","</f>
        <v>0.198634978671542,</v>
      </c>
      <c r="P889" s="7" t="str">
        <f>IF(OR(DATABASE!N889="",ISERROR(DATABASE!N889),DATABASE!N889=FALSE),"0",DATABASE!N889)&amp;","</f>
        <v>0.00281645338208409,</v>
      </c>
      <c r="Q889" s="7" t="str">
        <f>IF(OR(DATABASE!O889="",ISERROR(DATABASE!O889),DATABASE!O889=FALSE),"0",DATABASE!O889)&amp;","</f>
        <v>-2.41620962827544E-06,</v>
      </c>
      <c r="R889" s="7" t="str">
        <f>IF(OR(DATABASE!P889="",ISERROR(DATABASE!P889),DATABASE!P889=FALSE),"0",DATABASE!P889)&amp;","</f>
        <v>7.91115173674589E-10,</v>
      </c>
      <c r="S889" s="7" t="str">
        <f>IF(OR(DATABASE!Q889="",ISERROR(DATABASE!Q889),DATABASE!Q889=FALSE),"0",DATABASE!Q889)&amp;","</f>
        <v>0,</v>
      </c>
      <c r="T889" s="7" t="str">
        <f>IF(OR(DATABASE!R889="",ISERROR(DATABASE!R889),DATABASE!R889=FALSE),"0",DATABASE!R889)&amp;","</f>
        <v>-490.78,</v>
      </c>
      <c r="U889" s="7" t="str">
        <f>IF(OR(DATABASE!S889="",ISERROR(DATABASE!S889),DATABASE!S889=FALSE),"0",DATABASE!S889)&amp;","</f>
        <v>-464.47,</v>
      </c>
      <c r="V889" s="7" t="str">
        <f>IF(OR(DATABASE!T889="",ISERROR(DATABASE!T889),DATABASE!T889=FALSE),"0",DATABASE!T889)&amp;","</f>
        <v>-0.491035,</v>
      </c>
      <c r="W889" s="7" t="str">
        <f>IF(OR(DATABASE!U889="",ISERROR(DATABASE!U889),DATABASE!U889=FALSE),"0",DATABASE!U889)&amp;","</f>
        <v>0.0879,</v>
      </c>
      <c r="X889" s="7">
        <f>IF(OR(DATABASE!V889="",ISERROR(DATABASE!V889),DATABASE!V889=FALSE),"0",DATABASE!V889)</f>
        <v>3.6199999999999999E-9</v>
      </c>
      <c r="Y889" t="s">
        <v>5115</v>
      </c>
    </row>
    <row r="890" spans="2:25" x14ac:dyDescent="0.25">
      <c r="B890" t="s">
        <v>5116</v>
      </c>
      <c r="C890" s="8" t="str">
        <f>""""&amp;DATABASE!A890&amp;""","</f>
        <v>"359-35-3",</v>
      </c>
      <c r="D890" s="8" t="str">
        <f>""""&amp;DATABASE!B890&amp;""","</f>
        <v>"1122FC2",</v>
      </c>
      <c r="E890" s="8" t="str">
        <f>""""&amp;DATABASE!C890&amp;""","</f>
        <v>"C2H2F4",</v>
      </c>
      <c r="F890" s="8" t="str">
        <f>""""&amp;DATABASE!D890&amp;""","</f>
        <v>"Misc",</v>
      </c>
      <c r="G890" s="8" t="str">
        <f>""""&amp;DATABASE!E890&amp;""","</f>
        <v>"(CH)2 (F)4 ",</v>
      </c>
      <c r="H890" s="7" t="str">
        <f>IF(OR(DATABASE!F890="",ISERROR(DATABASE!F890),DATABASE!F890=FALSE),"0",DATABASE!F890)&amp;","</f>
        <v>102.027000427246,</v>
      </c>
      <c r="I890" s="7" t="str">
        <f>IF(OR(DATABASE!G890="",ISERROR(DATABASE!G890),DATABASE!G890=FALSE),"0",DATABASE!G890)&amp;","</f>
        <v>1.32467016258624,</v>
      </c>
      <c r="J890" s="7" t="str">
        <f>IF(OR(DATABASE!H890="",ISERROR(DATABASE!H890),DATABASE!H890=FALSE),"0",DATABASE!H890)&amp;","</f>
        <v>250.149002075195,</v>
      </c>
      <c r="K890" s="7" t="str">
        <f>IF(OR(DATABASE!I890="",ISERROR(DATABASE!I890),DATABASE!I890=FALSE),"0",DATABASE!I890)&amp;","</f>
        <v>391,</v>
      </c>
      <c r="L890" s="7" t="str">
        <f>IF(OR(DATABASE!J890="",ISERROR(DATABASE!J890),DATABASE!J890=FALSE),"0",DATABASE!J890)&amp;","</f>
        <v>37.7,</v>
      </c>
      <c r="M890" s="7" t="str">
        <f>IF(OR(DATABASE!K890="",ISERROR(DATABASE!K890),DATABASE!K890=FALSE),"0",DATABASE!K890)&amp;","</f>
        <v>0.190999001264572,</v>
      </c>
      <c r="N890" s="7" t="str">
        <f>IF(OR(DATABASE!L890="",ISERROR(DATABASE!L890),DATABASE!L890=FALSE),"0",DATABASE!L890)&amp;","</f>
        <v>0.184982001781464,</v>
      </c>
      <c r="O890" s="7" t="str">
        <f>IF(OR(DATABASE!M890="",ISERROR(DATABASE!M890),DATABASE!M890=FALSE),"0",DATABASE!M890)&amp;","</f>
        <v>0.257572,</v>
      </c>
      <c r="P890" s="7" t="str">
        <f>IF(OR(DATABASE!N890="",ISERROR(DATABASE!N890),DATABASE!N890=FALSE),"0",DATABASE!N890)&amp;","</f>
        <v>0.00271782,</v>
      </c>
      <c r="Q890" s="7" t="str">
        <f>IF(OR(DATABASE!O890="",ISERROR(DATABASE!O890),DATABASE!O890=FALSE),"0",DATABASE!O890)&amp;","</f>
        <v>-0.000002320206,</v>
      </c>
      <c r="R890" s="7" t="str">
        <f>IF(OR(DATABASE!P890="",ISERROR(DATABASE!P890),DATABASE!P890=FALSE),"0",DATABASE!P890)&amp;","</f>
        <v>0.000000001006032,</v>
      </c>
      <c r="S890" s="7" t="str">
        <f>IF(OR(DATABASE!Q890="",ISERROR(DATABASE!Q890),DATABASE!Q890=FALSE),"0",DATABASE!Q890)&amp;","</f>
        <v>-1.434324E-13,</v>
      </c>
      <c r="T890" s="7" t="str">
        <f>IF(OR(DATABASE!R890="",ISERROR(DATABASE!R890),DATABASE!R890=FALSE),"0",DATABASE!R890)&amp;","</f>
        <v>-892.4,</v>
      </c>
      <c r="U890" s="7" t="str">
        <f>IF(OR(DATABASE!S890="",ISERROR(DATABASE!S890),DATABASE!S890=FALSE),"0",DATABASE!S890)&amp;","</f>
        <v>-824.6,</v>
      </c>
      <c r="V890" s="7" t="str">
        <f>IF(OR(DATABASE!T890="",ISERROR(DATABASE!T890),DATABASE!T890=FALSE),"0",DATABASE!T890)&amp;","</f>
        <v>-892.628625,</v>
      </c>
      <c r="W890" s="7" t="str">
        <f>IF(OR(DATABASE!U890="",ISERROR(DATABASE!U890),DATABASE!U890=FALSE),"0",DATABASE!U890)&amp;","</f>
        <v>0.226096771240234,</v>
      </c>
      <c r="X890" s="7">
        <f>IF(OR(DATABASE!V890="",ISERROR(DATABASE!V890),DATABASE!V890=FALSE),"0",DATABASE!V890)</f>
        <v>6.9507802836596965E-6</v>
      </c>
      <c r="Y890" t="s">
        <v>5115</v>
      </c>
    </row>
    <row r="891" spans="2:25" x14ac:dyDescent="0.25">
      <c r="B891" t="s">
        <v>5116</v>
      </c>
      <c r="C891" s="8" t="str">
        <f>""""&amp;DATABASE!A891&amp;""","</f>
        <v>"360-89-4",</v>
      </c>
      <c r="D891" s="8" t="str">
        <f>""""&amp;DATABASE!B891&amp;""","</f>
        <v>"8F-2-Butene",</v>
      </c>
      <c r="E891" s="8" t="str">
        <f>""""&amp;DATABASE!C891&amp;""","</f>
        <v>"C4F8",</v>
      </c>
      <c r="F891" s="8" t="str">
        <f>""""&amp;DATABASE!D891&amp;""","</f>
        <v>"Misc",</v>
      </c>
      <c r="G891" s="8" t="str">
        <f>""""&amp;DATABASE!E891&amp;""","</f>
        <v>"",</v>
      </c>
      <c r="H891" s="7" t="str">
        <f>IF(OR(DATABASE!F891="",ISERROR(DATABASE!F891),DATABASE!F891=FALSE),"0",DATABASE!F891)&amp;","</f>
        <v>200.031005859375,</v>
      </c>
      <c r="I891" s="7" t="str">
        <f>IF(OR(DATABASE!G891="",ISERROR(DATABASE!G891),DATABASE!G891=FALSE),"0",DATABASE!G891)&amp;","</f>
        <v>1.4997258031659,</v>
      </c>
      <c r="J891" s="7" t="str">
        <f>IF(OR(DATABASE!H891="",ISERROR(DATABASE!H891),DATABASE!H891=FALSE),"0",DATABASE!H891)&amp;","</f>
        <v>270.358001708984,</v>
      </c>
      <c r="K891" s="7" t="str">
        <f>IF(OR(DATABASE!I891="",ISERROR(DATABASE!I891),DATABASE!I891=FALSE),"0",DATABASE!I891)&amp;","</f>
        <v>392,</v>
      </c>
      <c r="L891" s="7" t="str">
        <f>IF(OR(DATABASE!J891="",ISERROR(DATABASE!J891),DATABASE!J891=FALSE),"0",DATABASE!J891)&amp;","</f>
        <v>23.3,</v>
      </c>
      <c r="M891" s="7" t="str">
        <f>IF(OR(DATABASE!K891="",ISERROR(DATABASE!K891),DATABASE!K891=FALSE),"0",DATABASE!K891)&amp;","</f>
        <v>0.347000002861023,</v>
      </c>
      <c r="N891" s="7" t="str">
        <f>IF(OR(DATABASE!L891="",ISERROR(DATABASE!L891),DATABASE!L891=FALSE),"0",DATABASE!L891)&amp;","</f>
        <v>0.292151987552643,</v>
      </c>
      <c r="O891" s="7" t="str">
        <f>IF(OR(DATABASE!M891="",ISERROR(DATABASE!M891),DATABASE!M891=FALSE),"0",DATABASE!M891)&amp;","</f>
        <v>-0.06378,</v>
      </c>
      <c r="P891" s="7" t="str">
        <f>IF(OR(DATABASE!N891="",ISERROR(DATABASE!N891),DATABASE!N891=FALSE),"0",DATABASE!N891)&amp;","</f>
        <v>0.0026526,</v>
      </c>
      <c r="Q891" s="7" t="str">
        <f>IF(OR(DATABASE!O891="",ISERROR(DATABASE!O891),DATABASE!O891=FALSE),"0",DATABASE!O891)&amp;","</f>
        <v>-0.0000032685,</v>
      </c>
      <c r="R891" s="7" t="str">
        <f>IF(OR(DATABASE!P891="",ISERROR(DATABASE!P891),DATABASE!P891=FALSE),"0",DATABASE!P891)&amp;","</f>
        <v>0.00000000197396,</v>
      </c>
      <c r="S891" s="7" t="str">
        <f>IF(OR(DATABASE!Q891="",ISERROR(DATABASE!Q891),DATABASE!Q891=FALSE),"0",DATABASE!Q891)&amp;","</f>
        <v>-0.000000000000377924,</v>
      </c>
      <c r="T891" s="7" t="str">
        <f>IF(OR(DATABASE!R891="",ISERROR(DATABASE!R891),DATABASE!R891=FALSE),"0",DATABASE!R891)&amp;","</f>
        <v>-1648,</v>
      </c>
      <c r="U891" s="7" t="str">
        <f>IF(OR(DATABASE!S891="",ISERROR(DATABASE!S891),DATABASE!S891=FALSE),"0",DATABASE!S891)&amp;","</f>
        <v>-1530,</v>
      </c>
      <c r="V891" s="7" t="str">
        <f>IF(OR(DATABASE!T891="",ISERROR(DATABASE!T891),DATABASE!T891=FALSE),"0",DATABASE!T891)&amp;","</f>
        <v>-1.648042,</v>
      </c>
      <c r="W891" s="7" t="str">
        <f>IF(OR(DATABASE!U891="",ISERROR(DATABASE!U891),DATABASE!U891=FALSE),"0",DATABASE!U891)&amp;","</f>
        <v>0.367668060302734,</v>
      </c>
      <c r="X891" s="7">
        <f>IF(OR(DATABASE!V891="",ISERROR(DATABASE!V891),DATABASE!V891=FALSE),"0",DATABASE!V891)</f>
        <v>5.7003013789653775E-5</v>
      </c>
      <c r="Y891" t="s">
        <v>5115</v>
      </c>
    </row>
    <row r="892" spans="2:25" x14ac:dyDescent="0.25">
      <c r="B892" t="s">
        <v>5116</v>
      </c>
      <c r="C892" s="8" t="str">
        <f>""""&amp;DATABASE!A892&amp;""","</f>
        <v>"363-72-4",</v>
      </c>
      <c r="D892" s="8" t="str">
        <f>""""&amp;DATABASE!B892&amp;""","</f>
        <v>"F5-BZ",</v>
      </c>
      <c r="E892" s="8" t="str">
        <f>""""&amp;DATABASE!C892&amp;""","</f>
        <v>"C6HF5",</v>
      </c>
      <c r="F892" s="8" t="str">
        <f>""""&amp;DATABASE!D892&amp;""","</f>
        <v>"Misc",</v>
      </c>
      <c r="G892" s="8" t="str">
        <f>""""&amp;DATABASE!E892&amp;""","</f>
        <v>"ACH (ACF)5 ",</v>
      </c>
      <c r="H892" s="7" t="str">
        <f>IF(OR(DATABASE!F892="",ISERROR(DATABASE!F892),DATABASE!F892=FALSE),"0",DATABASE!F892)&amp;","</f>
        <v>168.063003540039,</v>
      </c>
      <c r="I892" s="7" t="str">
        <f>IF(OR(DATABASE!G892="",ISERROR(DATABASE!G892),DATABASE!G892=FALSE),"0",DATABASE!G892)&amp;","</f>
        <v>1.50933177012585,</v>
      </c>
      <c r="J892" s="7" t="str">
        <f>IF(OR(DATABASE!H892="",ISERROR(DATABASE!H892),DATABASE!H892=FALSE),"0",DATABASE!H892)&amp;","</f>
        <v>358.898010253906,</v>
      </c>
      <c r="K892" s="7" t="str">
        <f>IF(OR(DATABASE!I892="",ISERROR(DATABASE!I892),DATABASE!I892=FALSE),"0",DATABASE!I892)&amp;","</f>
        <v>531,</v>
      </c>
      <c r="L892" s="7" t="str">
        <f>IF(OR(DATABASE!J892="",ISERROR(DATABASE!J892),DATABASE!J892=FALSE),"0",DATABASE!J892)&amp;","</f>
        <v>35.2,</v>
      </c>
      <c r="M892" s="7" t="str">
        <f>IF(OR(DATABASE!K892="",ISERROR(DATABASE!K892),DATABASE!K892=FALSE),"0",DATABASE!K892)&amp;","</f>
        <v>0.324000000953674,</v>
      </c>
      <c r="N892" s="7" t="str">
        <f>IF(OR(DATABASE!L892="",ISERROR(DATABASE!L892),DATABASE!L892=FALSE),"0",DATABASE!L892)&amp;","</f>
        <v>0.372990012168884,</v>
      </c>
      <c r="O892" s="7" t="str">
        <f>IF(OR(DATABASE!M892="",ISERROR(DATABASE!M892),DATABASE!M892=FALSE),"0",DATABASE!M892)&amp;","</f>
        <v>-0.0300859,</v>
      </c>
      <c r="P892" s="7" t="str">
        <f>IF(OR(DATABASE!N892="",ISERROR(DATABASE!N892),DATABASE!N892=FALSE),"0",DATABASE!N892)&amp;","</f>
        <v>0.0027951,</v>
      </c>
      <c r="Q892" s="7" t="str">
        <f>IF(OR(DATABASE!O892="",ISERROR(DATABASE!O892),DATABASE!O892=FALSE),"0",DATABASE!O892)&amp;","</f>
        <v>-0.000001770624,</v>
      </c>
      <c r="R892" s="7" t="str">
        <f>IF(OR(DATABASE!P892="",ISERROR(DATABASE!P892),DATABASE!P892=FALSE),"0",DATABASE!P892)&amp;","</f>
        <v>0.000000000401312,</v>
      </c>
      <c r="S892" s="7" t="str">
        <f>IF(OR(DATABASE!Q892="",ISERROR(DATABASE!Q892),DATABASE!Q892=FALSE),"0",DATABASE!Q892)&amp;","</f>
        <v>0,</v>
      </c>
      <c r="T892" s="7" t="str">
        <f>IF(OR(DATABASE!R892="",ISERROR(DATABASE!R892),DATABASE!R892=FALSE),"0",DATABASE!R892)&amp;","</f>
        <v>-957.07,</v>
      </c>
      <c r="U892" s="7" t="str">
        <f>IF(OR(DATABASE!S892="",ISERROR(DATABASE!S892),DATABASE!S892=FALSE),"0",DATABASE!S892)&amp;","</f>
        <v>10.85,</v>
      </c>
      <c r="V892" s="7" t="str">
        <f>IF(OR(DATABASE!T892="",ISERROR(DATABASE!T892),DATABASE!T892=FALSE),"0",DATABASE!T892)&amp;","</f>
        <v>-956.8256875,</v>
      </c>
      <c r="W892" s="7" t="str">
        <f>IF(OR(DATABASE!U892="",ISERROR(DATABASE!U892),DATABASE!U892=FALSE),"0",DATABASE!U892)&amp;","</f>
        <v>0.183262588500977,</v>
      </c>
      <c r="X892" s="7">
        <f>IF(OR(DATABASE!V892="",ISERROR(DATABASE!V892),DATABASE!V892=FALSE),"0",DATABASE!V892)</f>
        <v>1.874099485576153E-5</v>
      </c>
      <c r="Y892" t="s">
        <v>5115</v>
      </c>
    </row>
    <row r="893" spans="2:25" x14ac:dyDescent="0.25">
      <c r="B893" t="s">
        <v>5116</v>
      </c>
      <c r="C893" s="8" t="str">
        <f>""""&amp;DATABASE!A893&amp;""","</f>
        <v>"3648-21-3",</v>
      </c>
      <c r="D893" s="8" t="str">
        <f>""""&amp;DATABASE!B893&amp;""","</f>
        <v>"DinC7Phthate",</v>
      </c>
      <c r="E893" s="8" t="str">
        <f>""""&amp;DATABASE!C893&amp;""","</f>
        <v>"C22H34O4",</v>
      </c>
      <c r="F893" s="8" t="str">
        <f>""""&amp;DATABASE!D893&amp;""","</f>
        <v>"Misc",</v>
      </c>
      <c r="G893" s="8" t="str">
        <f>""""&amp;DATABASE!E893&amp;""","</f>
        <v>"(COO)2 (ACH)4 (AC)2 (CH3)2 (CH2)12 ",</v>
      </c>
      <c r="H893" s="7" t="str">
        <f>IF(OR(DATABASE!F893="",ISERROR(DATABASE!F893),DATABASE!F893=FALSE),"0",DATABASE!F893)&amp;","</f>
        <v>362.510009765625,</v>
      </c>
      <c r="I893" s="7" t="str">
        <f>IF(OR(DATABASE!G893="",ISERROR(DATABASE!G893),DATABASE!G893=FALSE),"0",DATABASE!G893)&amp;","</f>
        <v>0.993539704718303,</v>
      </c>
      <c r="J893" s="7" t="str">
        <f>IF(OR(DATABASE!H893="",ISERROR(DATABASE!H893),DATABASE!H893=FALSE),"0",DATABASE!H893)&amp;","</f>
        <v>663,</v>
      </c>
      <c r="K893" s="7" t="str">
        <f>IF(OR(DATABASE!I893="",ISERROR(DATABASE!I893),DATABASE!I893=FALSE),"0",DATABASE!I893)&amp;","</f>
        <v>815,</v>
      </c>
      <c r="L893" s="7" t="str">
        <f>IF(OR(DATABASE!J893="",ISERROR(DATABASE!J893),DATABASE!J893=FALSE),"0",DATABASE!J893)&amp;","</f>
        <v>12.7,</v>
      </c>
      <c r="M893" s="7" t="str">
        <f>IF(OR(DATABASE!K893="",ISERROR(DATABASE!K893),DATABASE!K893=FALSE),"0",DATABASE!K893)&amp;","</f>
        <v>1.15999996662139,</v>
      </c>
      <c r="N893" s="7" t="str">
        <f>IF(OR(DATABASE!L893="",ISERROR(DATABASE!L893),DATABASE!L893=FALSE),"0",DATABASE!L893)&amp;","</f>
        <v>1.10462999343872,</v>
      </c>
      <c r="O893" s="7" t="str">
        <f>IF(OR(DATABASE!M893="",ISERROR(DATABASE!M893),DATABASE!M893=FALSE),"0",DATABASE!M893)&amp;","</f>
        <v>-0.38836,</v>
      </c>
      <c r="P893" s="7" t="str">
        <f>IF(OR(DATABASE!N893="",ISERROR(DATABASE!N893),DATABASE!N893=FALSE),"0",DATABASE!N893)&amp;","</f>
        <v>0.006736,</v>
      </c>
      <c r="Q893" s="7" t="str">
        <f>IF(OR(DATABASE!O893="",ISERROR(DATABASE!O893),DATABASE!O893=FALSE),"0",DATABASE!O893)&amp;","</f>
        <v>-0.0000051636,</v>
      </c>
      <c r="R893" s="7" t="str">
        <f>IF(OR(DATABASE!P893="",ISERROR(DATABASE!P893),DATABASE!P893=FALSE),"0",DATABASE!P893)&amp;","</f>
        <v>0.00000000185456,</v>
      </c>
      <c r="S893" s="7" t="str">
        <f>IF(OR(DATABASE!Q893="",ISERROR(DATABASE!Q893),DATABASE!Q893=FALSE),"0",DATABASE!Q893)&amp;","</f>
        <v>-0.000000000000151436,</v>
      </c>
      <c r="T893" s="7" t="str">
        <f>IF(OR(DATABASE!R893="",ISERROR(DATABASE!R893),DATABASE!R893=FALSE),"0",DATABASE!R893)&amp;","</f>
        <v>-923.8,</v>
      </c>
      <c r="U893" s="7" t="str">
        <f>IF(OR(DATABASE!S893="",ISERROR(DATABASE!S893),DATABASE!S893=FALSE),"0",DATABASE!S893)&amp;","</f>
        <v>0,</v>
      </c>
      <c r="V893" s="7" t="str">
        <f>IF(OR(DATABASE!T893="",ISERROR(DATABASE!T893),DATABASE!T893=FALSE),"0",DATABASE!T893)&amp;","</f>
        <v>-923.1805625,</v>
      </c>
      <c r="W893" s="7" t="str">
        <f>IF(OR(DATABASE!U893="",ISERROR(DATABASE!U893),DATABASE!U893=FALSE),"0",DATABASE!U893)&amp;","</f>
        <v>1.67835534667969,</v>
      </c>
      <c r="X893" s="7">
        <f>IF(OR(DATABASE!V893="",ISERROR(DATABASE!V893),DATABASE!V893=FALSE),"0",DATABASE!V893)</f>
        <v>1.4938053488731384E-4</v>
      </c>
      <c r="Y893" t="s">
        <v>5115</v>
      </c>
    </row>
    <row r="894" spans="2:25" x14ac:dyDescent="0.25">
      <c r="B894" t="s">
        <v>5116</v>
      </c>
      <c r="C894" s="8" t="str">
        <f>""""&amp;DATABASE!A894&amp;""","</f>
        <v>"365-71-4",</v>
      </c>
      <c r="D894" s="8" t="str">
        <f>""""&amp;DATABASE!B894&amp;""","</f>
        <v>"perF-3-MC5",</v>
      </c>
      <c r="E894" s="8" t="str">
        <f>""""&amp;DATABASE!C894&amp;""","</f>
        <v>"C6F14",</v>
      </c>
      <c r="F894" s="8" t="str">
        <f>""""&amp;DATABASE!D894&amp;""","</f>
        <v>"Misc",</v>
      </c>
      <c r="G894" s="8" t="str">
        <f>""""&amp;DATABASE!E894&amp;""","</f>
        <v>"(CF3)3 (CF2)2 CF ",</v>
      </c>
      <c r="H894" s="7" t="str">
        <f>IF(OR(DATABASE!F894="",ISERROR(DATABASE!F894),DATABASE!F894=FALSE),"0",DATABASE!F894)&amp;","</f>
        <v>338.044006347656,</v>
      </c>
      <c r="I894" s="7" t="str">
        <f>IF(OR(DATABASE!G894="",ISERROR(DATABASE!G894),DATABASE!G894=FALSE),"0",DATABASE!G894)&amp;","</f>
        <v>1.7106487380768,</v>
      </c>
      <c r="J894" s="7" t="str">
        <f>IF(OR(DATABASE!H894="",ISERROR(DATABASE!H894),DATABASE!H894=FALSE),"0",DATABASE!H894)&amp;","</f>
        <v>331.5,</v>
      </c>
      <c r="K894" s="7" t="str">
        <f>IF(OR(DATABASE!I894="",ISERROR(DATABASE!I894),DATABASE!I894=FALSE),"0",DATABASE!I894)&amp;","</f>
        <v>450,</v>
      </c>
      <c r="L894" s="7" t="str">
        <f>IF(OR(DATABASE!J894="",ISERROR(DATABASE!J894),DATABASE!J894=FALSE),"0",DATABASE!J894)&amp;","</f>
        <v>16.8,</v>
      </c>
      <c r="M894" s="7" t="str">
        <f>IF(OR(DATABASE!K894="",ISERROR(DATABASE!K894),DATABASE!K894=FALSE),"0",DATABASE!K894)&amp;","</f>
        <v>0.550000011920928,</v>
      </c>
      <c r="N894" s="7" t="str">
        <f>IF(OR(DATABASE!L894="",ISERROR(DATABASE!L894),DATABASE!L894=FALSE),"0",DATABASE!L894)&amp;","</f>
        <v>0.476000010967255,</v>
      </c>
      <c r="O894" s="7" t="str">
        <f>IF(OR(DATABASE!M894="",ISERROR(DATABASE!M894),DATABASE!M894=FALSE),"0",DATABASE!M894)&amp;","</f>
        <v>-0.183909,</v>
      </c>
      <c r="P894" s="7" t="str">
        <f>IF(OR(DATABASE!N894="",ISERROR(DATABASE!N894),DATABASE!N894=FALSE),"0",DATABASE!N894)&amp;","</f>
        <v>0.00390844,</v>
      </c>
      <c r="Q894" s="7" t="str">
        <f>IF(OR(DATABASE!O894="",ISERROR(DATABASE!O894),DATABASE!O894=FALSE),"0",DATABASE!O894)&amp;","</f>
        <v>-0.00000331071,</v>
      </c>
      <c r="R894" s="7" t="str">
        <f>IF(OR(DATABASE!P894="",ISERROR(DATABASE!P894),DATABASE!P894=FALSE),"0",DATABASE!P894)&amp;","</f>
        <v>0.000000000932652,</v>
      </c>
      <c r="S894" s="7" t="str">
        <f>IF(OR(DATABASE!Q894="",ISERROR(DATABASE!Q894),DATABASE!Q894=FALSE),"0",DATABASE!Q894)&amp;","</f>
        <v>0,</v>
      </c>
      <c r="T894" s="7" t="str">
        <f>IF(OR(DATABASE!R894="",ISERROR(DATABASE!R894),DATABASE!R894=FALSE),"0",DATABASE!R894)&amp;","</f>
        <v>-2965.21,</v>
      </c>
      <c r="U894" s="7" t="str">
        <f>IF(OR(DATABASE!S894="",ISERROR(DATABASE!S894),DATABASE!S894=FALSE),"0",DATABASE!S894)&amp;","</f>
        <v>0,</v>
      </c>
      <c r="V894" s="7" t="str">
        <f>IF(OR(DATABASE!T894="",ISERROR(DATABASE!T894),DATABASE!T894=FALSE),"0",DATABASE!T894)&amp;","</f>
        <v>0,</v>
      </c>
      <c r="W894" s="7" t="str">
        <f>IF(OR(DATABASE!U894="",ISERROR(DATABASE!U894),DATABASE!U894=FALSE),"0",DATABASE!U894)&amp;","</f>
        <v>0.881798767089844,</v>
      </c>
      <c r="X894" s="7">
        <f>IF(OR(DATABASE!V894="",ISERROR(DATABASE!V894),DATABASE!V894=FALSE),"0",DATABASE!V894)</f>
        <v>-3.2109498977661131E-5</v>
      </c>
      <c r="Y894" t="s">
        <v>5115</v>
      </c>
    </row>
    <row r="895" spans="2:25" x14ac:dyDescent="0.25">
      <c r="B895" t="s">
        <v>5116</v>
      </c>
      <c r="C895" s="8" t="str">
        <f>""""&amp;DATABASE!A895&amp;""","</f>
        <v>"36653-82-4",</v>
      </c>
      <c r="D895" s="8" t="str">
        <f>""""&amp;DATABASE!B895&amp;""","</f>
        <v>"1-Hxadecanol",</v>
      </c>
      <c r="E895" s="8" t="str">
        <f>""""&amp;DATABASE!C895&amp;""","</f>
        <v>"C16H34O",</v>
      </c>
      <c r="F895" s="8" t="str">
        <f>""""&amp;DATABASE!D895&amp;""","</f>
        <v>"Misc",</v>
      </c>
      <c r="G895" s="8" t="str">
        <f>""""&amp;DATABASE!E895&amp;""","</f>
        <v>"CH3 (CH2)15 OH ",</v>
      </c>
      <c r="H895" s="7" t="str">
        <f>IF(OR(DATABASE!F895="",ISERROR(DATABASE!F895),DATABASE!F895=FALSE),"0",DATABASE!F895)&amp;","</f>
        <v>242.445007324218,</v>
      </c>
      <c r="I895" s="7" t="str">
        <f>IF(OR(DATABASE!G895="",ISERROR(DATABASE!G895),DATABASE!G895=FALSE),"0",DATABASE!G895)&amp;","</f>
        <v>0.81876740833509,</v>
      </c>
      <c r="J895" s="7" t="str">
        <f>IF(OR(DATABASE!H895="",ISERROR(DATABASE!H895),DATABASE!H895=FALSE),"0",DATABASE!H895)&amp;","</f>
        <v>585.150024414062,</v>
      </c>
      <c r="K895" s="7" t="str">
        <f>IF(OR(DATABASE!I895="",ISERROR(DATABASE!I895),DATABASE!I895=FALSE),"0",DATABASE!I895)&amp;","</f>
        <v>750,</v>
      </c>
      <c r="L895" s="7" t="str">
        <f>IF(OR(DATABASE!J895="",ISERROR(DATABASE!J895),DATABASE!J895=FALSE),"0",DATABASE!J895)&amp;","</f>
        <v>15,</v>
      </c>
      <c r="M895" s="7" t="str">
        <f>IF(OR(DATABASE!K895="",ISERROR(DATABASE!K895),DATABASE!K895=FALSE),"0",DATABASE!K895)&amp;","</f>
        <v>0.907000005245208,</v>
      </c>
      <c r="N895" s="7" t="str">
        <f>IF(OR(DATABASE!L895="",ISERROR(DATABASE!L895),DATABASE!L895=FALSE),"0",DATABASE!L895)&amp;","</f>
        <v>0.748000025749206,</v>
      </c>
      <c r="O895" s="7" t="str">
        <f>IF(OR(DATABASE!M895="",ISERROR(DATABASE!M895),DATABASE!M895=FALSE),"0",DATABASE!M895)&amp;","</f>
        <v>0.20949,</v>
      </c>
      <c r="P895" s="7" t="str">
        <f>IF(OR(DATABASE!N895="",ISERROR(DATABASE!N895),DATABASE!N895=FALSE),"0",DATABASE!N895)&amp;","</f>
        <v>0.00557984,</v>
      </c>
      <c r="Q895" s="7" t="str">
        <f>IF(OR(DATABASE!O895="",ISERROR(DATABASE!O895),DATABASE!O895=FALSE),"0",DATABASE!O895)&amp;","</f>
        <v>-0.000002636793,</v>
      </c>
      <c r="R895" s="7" t="str">
        <f>IF(OR(DATABASE!P895="",ISERROR(DATABASE!P895),DATABASE!P895=FALSE),"0",DATABASE!P895)&amp;","</f>
        <v>0.0000000003705636,</v>
      </c>
      <c r="S895" s="7" t="str">
        <f>IF(OR(DATABASE!Q895="",ISERROR(DATABASE!Q895),DATABASE!Q895=FALSE),"0",DATABASE!Q895)&amp;","</f>
        <v>0,</v>
      </c>
      <c r="T895" s="7" t="str">
        <f>IF(OR(DATABASE!R895="",ISERROR(DATABASE!R895),DATABASE!R895=FALSE),"0",DATABASE!R895)&amp;","</f>
        <v>-514.21,</v>
      </c>
      <c r="U895" s="7" t="str">
        <f>IF(OR(DATABASE!S895="",ISERROR(DATABASE!S895),DATABASE!S895=FALSE),"0",DATABASE!S895)&amp;","</f>
        <v>-53.01,</v>
      </c>
      <c r="V895" s="7" t="str">
        <f>IF(OR(DATABASE!T895="",ISERROR(DATABASE!T895),DATABASE!T895=FALSE),"0",DATABASE!T895)&amp;","</f>
        <v>-533.68,</v>
      </c>
      <c r="W895" s="7" t="str">
        <f>IF(OR(DATABASE!U895="",ISERROR(DATABASE!U895),DATABASE!U895=FALSE),"0",DATABASE!U895)&amp;","</f>
        <v>1.57506005859375,</v>
      </c>
      <c r="X895" s="7">
        <f>IF(OR(DATABASE!V895="",ISERROR(DATABASE!V895),DATABASE!V895=FALSE),"0",DATABASE!V895)</f>
        <v>1.1134900152683258E-4</v>
      </c>
      <c r="Y895" t="s">
        <v>5115</v>
      </c>
    </row>
    <row r="896" spans="2:25" x14ac:dyDescent="0.25">
      <c r="B896" t="s">
        <v>5116</v>
      </c>
      <c r="C896" s="8" t="str">
        <f>""""&amp;DATABASE!A896&amp;""","</f>
        <v>"367-11-3",</v>
      </c>
      <c r="D896" s="8" t="str">
        <f>""""&amp;DATABASE!B896&amp;""","</f>
        <v>"12-F-BZ",</v>
      </c>
      <c r="E896" s="8" t="str">
        <f>""""&amp;DATABASE!C896&amp;""","</f>
        <v>"C6H4F2",</v>
      </c>
      <c r="F896" s="8" t="str">
        <f>""""&amp;DATABASE!D896&amp;""","</f>
        <v>"Misc",</v>
      </c>
      <c r="G896" s="8" t="str">
        <f>""""&amp;DATABASE!E896&amp;""","</f>
        <v>"(ACH)4 (ACF)2 ",</v>
      </c>
      <c r="H896" s="7" t="str">
        <f>IF(OR(DATABASE!F896="",ISERROR(DATABASE!F896),DATABASE!F896=FALSE),"0",DATABASE!F896)&amp;","</f>
        <v>114.085998535156,</v>
      </c>
      <c r="I896" s="7" t="str">
        <f>IF(OR(DATABASE!G896="",ISERROR(DATABASE!G896),DATABASE!G896=FALSE),"0",DATABASE!G896)&amp;","</f>
        <v>1.16452143246058,</v>
      </c>
      <c r="J896" s="7" t="str">
        <f>IF(OR(DATABASE!H896="",ISERROR(DATABASE!H896),DATABASE!H896=FALSE),"0",DATABASE!H896)&amp;","</f>
        <v>364.700012207031,</v>
      </c>
      <c r="K896" s="7" t="str">
        <f>IF(OR(DATABASE!I896="",ISERROR(DATABASE!I896),DATABASE!I896=FALSE),"0",DATABASE!I896)&amp;","</f>
        <v>554.5,</v>
      </c>
      <c r="L896" s="7" t="str">
        <f>IF(OR(DATABASE!J896="",ISERROR(DATABASE!J896),DATABASE!J896=FALSE),"0",DATABASE!J896)&amp;","</f>
        <v>40.7,</v>
      </c>
      <c r="M896" s="7" t="str">
        <f>IF(OR(DATABASE!K896="",ISERROR(DATABASE!K896),DATABASE!K896=FALSE),"0",DATABASE!K896)&amp;","</f>
        <v>0.299499005079269,</v>
      </c>
      <c r="N896" s="7" t="str">
        <f>IF(OR(DATABASE!L896="",ISERROR(DATABASE!L896),DATABASE!L896=FALSE),"0",DATABASE!L896)&amp;","</f>
        <v>0.319999009370804,</v>
      </c>
      <c r="O896" s="7" t="str">
        <f>IF(OR(DATABASE!M896="",ISERROR(DATABASE!M896),DATABASE!M896=FALSE),"0",DATABASE!M896)&amp;","</f>
        <v>-0.214732,</v>
      </c>
      <c r="P896" s="7" t="str">
        <f>IF(OR(DATABASE!N896="",ISERROR(DATABASE!N896),DATABASE!N896=FALSE),"0",DATABASE!N896)&amp;","</f>
        <v>0.0049013,</v>
      </c>
      <c r="Q896" s="7" t="str">
        <f>IF(OR(DATABASE!O896="",ISERROR(DATABASE!O896),DATABASE!O896=FALSE),"0",DATABASE!O896)&amp;","</f>
        <v>-0.0000038763,</v>
      </c>
      <c r="R896" s="7" t="str">
        <f>IF(OR(DATABASE!P896="",ISERROR(DATABASE!P896),DATABASE!P896=FALSE),"0",DATABASE!P896)&amp;","</f>
        <v>0.000000001196936,</v>
      </c>
      <c r="S896" s="7" t="str">
        <f>IF(OR(DATABASE!Q896="",ISERROR(DATABASE!Q896),DATABASE!Q896=FALSE),"0",DATABASE!Q896)&amp;","</f>
        <v>1.84636E-21,</v>
      </c>
      <c r="T896" s="7" t="str">
        <f>IF(OR(DATABASE!R896="",ISERROR(DATABASE!R896),DATABASE!R896=FALSE),"0",DATABASE!R896)&amp;","</f>
        <v>-294.5,</v>
      </c>
      <c r="U896" s="7" t="str">
        <f>IF(OR(DATABASE!S896="",ISERROR(DATABASE!S896),DATABASE!S896=FALSE),"0",DATABASE!S896)&amp;","</f>
        <v>-242,</v>
      </c>
      <c r="V896" s="7" t="str">
        <f>IF(OR(DATABASE!T896="",ISERROR(DATABASE!T896),DATABASE!T896=FALSE),"0",DATABASE!T896)&amp;","</f>
        <v>-295.932,</v>
      </c>
      <c r="W896" s="7" t="str">
        <f>IF(OR(DATABASE!U896="",ISERROR(DATABASE!U896),DATABASE!U896=FALSE),"0",DATABASE!U896)&amp;","</f>
        <v>0.176940002441406,</v>
      </c>
      <c r="X896" s="7">
        <f>IF(OR(DATABASE!V896="",ISERROR(DATABASE!V896),DATABASE!V896=FALSE),"0",DATABASE!V896)</f>
        <v>1.1637000367045403E-5</v>
      </c>
      <c r="Y896" t="s">
        <v>5115</v>
      </c>
    </row>
    <row r="897" spans="2:25" x14ac:dyDescent="0.25">
      <c r="B897" t="s">
        <v>5116</v>
      </c>
      <c r="C897" s="8" t="str">
        <f>""""&amp;DATABASE!A897&amp;""","</f>
        <v>"3682-91-5",</v>
      </c>
      <c r="D897" s="8" t="str">
        <f>""""&amp;DATABASE!B897&amp;""","</f>
        <v>"TriAcetoneOL",</v>
      </c>
      <c r="E897" s="8" t="str">
        <f>""""&amp;DATABASE!C897&amp;""","</f>
        <v>"C9H18O3",</v>
      </c>
      <c r="F897" s="8" t="str">
        <f>""""&amp;DATABASE!D897&amp;""","</f>
        <v>"Misc",</v>
      </c>
      <c r="G897" s="8" t="str">
        <f>""""&amp;DATABASE!E897&amp;""","</f>
        <v>"CH2CO (OH)2 (CH3)4 (CH)2 C ",</v>
      </c>
      <c r="H897" s="7" t="str">
        <f>IF(OR(DATABASE!F897="",ISERROR(DATABASE!F897),DATABASE!F897=FALSE),"0",DATABASE!F897)&amp;","</f>
        <v>174.240005493164,</v>
      </c>
      <c r="I897" s="7" t="str">
        <f>IF(OR(DATABASE!G897="",ISERROR(DATABASE!G897),DATABASE!G897=FALSE),"0",DATABASE!G897)&amp;","</f>
        <v>0.845877546457864,</v>
      </c>
      <c r="J897" s="7" t="str">
        <f>IF(OR(DATABASE!H897="",ISERROR(DATABASE!H897),DATABASE!H897=FALSE),"0",DATABASE!H897)&amp;","</f>
        <v>486,</v>
      </c>
      <c r="K897" s="7" t="str">
        <f>IF(OR(DATABASE!I897="",ISERROR(DATABASE!I897),DATABASE!I897=FALSE),"0",DATABASE!I897)&amp;","</f>
        <v>618,</v>
      </c>
      <c r="L897" s="7" t="str">
        <f>IF(OR(DATABASE!J897="",ISERROR(DATABASE!J897),DATABASE!J897=FALSE),"0",DATABASE!J897)&amp;","</f>
        <v>27.5,</v>
      </c>
      <c r="M897" s="7" t="str">
        <f>IF(OR(DATABASE!K897="",ISERROR(DATABASE!K897),DATABASE!K897=FALSE),"0",DATABASE!K897)&amp;","</f>
        <v>0.56300002336502,</v>
      </c>
      <c r="N897" s="7" t="str">
        <f>IF(OR(DATABASE!L897="",ISERROR(DATABASE!L897),DATABASE!L897=FALSE),"0",DATABASE!L897)&amp;","</f>
        <v>1.34948003292083,</v>
      </c>
      <c r="O897" s="7" t="str">
        <f>IF(OR(DATABASE!M897="",ISERROR(DATABASE!M897),DATABASE!M897=FALSE),"0",DATABASE!M897)&amp;","</f>
        <v>-0.019488,</v>
      </c>
      <c r="P897" s="7" t="str">
        <f>IF(OR(DATABASE!N897="",ISERROR(DATABASE!N897),DATABASE!N897=FALSE),"0",DATABASE!N897)&amp;","</f>
        <v>0.0063054,</v>
      </c>
      <c r="Q897" s="7" t="str">
        <f>IF(OR(DATABASE!O897="",ISERROR(DATABASE!O897),DATABASE!O897=FALSE),"0",DATABASE!O897)&amp;","</f>
        <v>-0.0000055425,</v>
      </c>
      <c r="R897" s="7" t="str">
        <f>IF(OR(DATABASE!P897="",ISERROR(DATABASE!P897),DATABASE!P897=FALSE),"0",DATABASE!P897)&amp;","</f>
        <v>0.00000000291088,</v>
      </c>
      <c r="S897" s="7" t="str">
        <f>IF(OR(DATABASE!Q897="",ISERROR(DATABASE!Q897),DATABASE!Q897=FALSE),"0",DATABASE!Q897)&amp;","</f>
        <v>-0.00000000000056364,</v>
      </c>
      <c r="T897" s="7" t="str">
        <f>IF(OR(DATABASE!R897="",ISERROR(DATABASE!R897),DATABASE!R897=FALSE),"0",DATABASE!R897)&amp;","</f>
        <v>-575.23,</v>
      </c>
      <c r="U897" s="7" t="str">
        <f>IF(OR(DATABASE!S897="",ISERROR(DATABASE!S897),DATABASE!S897=FALSE),"0",DATABASE!S897)&amp;","</f>
        <v>0,</v>
      </c>
      <c r="V897" s="7" t="str">
        <f>IF(OR(DATABASE!T897="",ISERROR(DATABASE!T897),DATABASE!T897=FALSE),"0",DATABASE!T897)&amp;","</f>
        <v>-575.1218125,</v>
      </c>
      <c r="W897" s="7" t="str">
        <f>IF(OR(DATABASE!U897="",ISERROR(DATABASE!U897),DATABASE!U897=FALSE),"0",DATABASE!U897)&amp;","</f>
        <v>1.09655895996094,</v>
      </c>
      <c r="X897" s="7">
        <f>IF(OR(DATABASE!V897="",ISERROR(DATABASE!V897),DATABASE!V897=FALSE),"0",DATABASE!V897)</f>
        <v>6.3477814197540283E-5</v>
      </c>
      <c r="Y897" t="s">
        <v>5115</v>
      </c>
    </row>
    <row r="898" spans="2:25" x14ac:dyDescent="0.25">
      <c r="B898" t="s">
        <v>5116</v>
      </c>
      <c r="C898" s="8" t="str">
        <f>""""&amp;DATABASE!A898&amp;""","</f>
        <v>"3698-89-3",</v>
      </c>
      <c r="D898" s="8" t="str">
        <f>""""&amp;DATABASE!B898&amp;""","</f>
        <v>"DECYL-METHYL-5ULFIDE",</v>
      </c>
      <c r="E898" s="8" t="str">
        <f>""""&amp;DATABASE!C898&amp;""","</f>
        <v>"C11H24S",</v>
      </c>
      <c r="F898" s="8" t="str">
        <f>""""&amp;DATABASE!D898&amp;""","</f>
        <v>"MISC",</v>
      </c>
      <c r="G898" s="8" t="str">
        <f>""""&amp;DATABASE!E898&amp;""","</f>
        <v>"",</v>
      </c>
      <c r="H898" s="7" t="str">
        <f>IF(OR(DATABASE!F898="",ISERROR(DATABASE!F898),DATABASE!F898=FALSE),"0",DATABASE!F898)&amp;","</f>
        <v>188.371,</v>
      </c>
      <c r="I898" s="7" t="str">
        <f>IF(OR(DATABASE!G898="",ISERROR(DATABASE!G898),DATABASE!G898=FALSE),"0",DATABASE!G898)&amp;","</f>
        <v>0.841,</v>
      </c>
      <c r="J898" s="7" t="str">
        <f>IF(OR(DATABASE!H898="",ISERROR(DATABASE!H898),DATABASE!H898=FALSE),"0",DATABASE!H898)&amp;","</f>
        <v>533.16,</v>
      </c>
      <c r="K898" s="7" t="str">
        <f>IF(OR(DATABASE!I898="",ISERROR(DATABASE!I898),DATABASE!I898=FALSE),"0",DATABASE!I898)&amp;","</f>
        <v>717.91,</v>
      </c>
      <c r="L898" s="7" t="str">
        <f>IF(OR(DATABASE!J898="",ISERROR(DATABASE!J898),DATABASE!J898=FALSE),"0",DATABASE!J898)&amp;","</f>
        <v>19.63,</v>
      </c>
      <c r="M898" s="7" t="str">
        <f>IF(OR(DATABASE!K898="",ISERROR(DATABASE!K898),DATABASE!K898=FALSE),"0",DATABASE!K898)&amp;","</f>
        <v>0.7055,</v>
      </c>
      <c r="N898" s="7" t="str">
        <f>IF(OR(DATABASE!L898="",ISERROR(DATABASE!L898),DATABASE!L898=FALSE),"0",DATABASE!L898)&amp;","</f>
        <v>0.592,</v>
      </c>
      <c r="O898" s="7" t="str">
        <f>IF(OR(DATABASE!M898="",ISERROR(DATABASE!M898),DATABASE!M898=FALSE),"0",DATABASE!M898)&amp;","</f>
        <v>0.0597331861061416,</v>
      </c>
      <c r="P898" s="7" t="str">
        <f>IF(OR(DATABASE!N898="",ISERROR(DATABASE!N898),DATABASE!N898=FALSE),"0",DATABASE!N898)&amp;","</f>
        <v>0.00555499519565114,</v>
      </c>
      <c r="Q898" s="7" t="str">
        <f>IF(OR(DATABASE!O898="",ISERROR(DATABASE!O898),DATABASE!O898=FALSE),"0",DATABASE!O898)&amp;","</f>
        <v>-2.88818342526185E-06,</v>
      </c>
      <c r="R898" s="7" t="str">
        <f>IF(OR(DATABASE!P898="",ISERROR(DATABASE!P898),DATABASE!P898=FALSE),"0",DATABASE!P898)&amp;","</f>
        <v>5.8347622510896E-10,</v>
      </c>
      <c r="S898" s="7" t="str">
        <f>IF(OR(DATABASE!Q898="",ISERROR(DATABASE!Q898),DATABASE!Q898=FALSE),"0",DATABASE!Q898)&amp;","</f>
        <v>0,</v>
      </c>
      <c r="T898" s="7" t="str">
        <f>IF(OR(DATABASE!R898="",ISERROR(DATABASE!R898),DATABASE!R898=FALSE),"0",DATABASE!R898)&amp;","</f>
        <v>-225.81,</v>
      </c>
      <c r="U898" s="7" t="str">
        <f>IF(OR(DATABASE!S898="",ISERROR(DATABASE!S898),DATABASE!S898=FALSE),"0",DATABASE!S898)&amp;","</f>
        <v>77.15,</v>
      </c>
      <c r="V898" s="7" t="str">
        <f>IF(OR(DATABASE!T898="",ISERROR(DATABASE!T898),DATABASE!T898=FALSE),"0",DATABASE!T898)&amp;","</f>
        <v>-0.218271,</v>
      </c>
      <c r="W898" s="7" t="str">
        <f>IF(OR(DATABASE!U898="",ISERROR(DATABASE!U898),DATABASE!U898=FALSE),"0",DATABASE!U898)&amp;","</f>
        <v>0.944,</v>
      </c>
      <c r="X898" s="7">
        <f>IF(OR(DATABASE!V898="",ISERROR(DATABASE!V898),DATABASE!V898=FALSE),"0",DATABASE!V898)</f>
        <v>1.55E-7</v>
      </c>
      <c r="Y898" t="s">
        <v>5115</v>
      </c>
    </row>
    <row r="899" spans="2:25" x14ac:dyDescent="0.25">
      <c r="B899" t="s">
        <v>5116</v>
      </c>
      <c r="C899" s="8" t="str">
        <f>""""&amp;DATABASE!A899&amp;""","</f>
        <v>"3698-93-9",</v>
      </c>
      <c r="D899" s="8" t="str">
        <f>""""&amp;DATABASE!B899&amp;""","</f>
        <v>"OCTYL-PROPYL-SULFIDE",</v>
      </c>
      <c r="E899" s="8" t="str">
        <f>""""&amp;DATABASE!C899&amp;""","</f>
        <v>"C11H24S",</v>
      </c>
      <c r="F899" s="8" t="str">
        <f>""""&amp;DATABASE!D899&amp;""","</f>
        <v>"MISC",</v>
      </c>
      <c r="G899" s="8" t="str">
        <f>""""&amp;DATABASE!E899&amp;""","</f>
        <v>"",</v>
      </c>
      <c r="H899" s="7" t="str">
        <f>IF(OR(DATABASE!F899="",ISERROR(DATABASE!F899),DATABASE!F899=FALSE),"0",DATABASE!F899)&amp;","</f>
        <v>188.371,</v>
      </c>
      <c r="I899" s="7" t="str">
        <f>IF(OR(DATABASE!G899="",ISERROR(DATABASE!G899),DATABASE!G899=FALSE),"0",DATABASE!G899)&amp;","</f>
        <v>0.841,</v>
      </c>
      <c r="J899" s="7" t="str">
        <f>IF(OR(DATABASE!H899="",ISERROR(DATABASE!H899),DATABASE!H899=FALSE),"0",DATABASE!H899)&amp;","</f>
        <v>533.16,</v>
      </c>
      <c r="K899" s="7" t="str">
        <f>IF(OR(DATABASE!I899="",ISERROR(DATABASE!I899),DATABASE!I899=FALSE),"0",DATABASE!I899)&amp;","</f>
        <v>717.91,</v>
      </c>
      <c r="L899" s="7" t="str">
        <f>IF(OR(DATABASE!J899="",ISERROR(DATABASE!J899),DATABASE!J899=FALSE),"0",DATABASE!J899)&amp;","</f>
        <v>19.63,</v>
      </c>
      <c r="M899" s="7" t="str">
        <f>IF(OR(DATABASE!K899="",ISERROR(DATABASE!K899),DATABASE!K899=FALSE),"0",DATABASE!K899)&amp;","</f>
        <v>0.7055,</v>
      </c>
      <c r="N899" s="7" t="str">
        <f>IF(OR(DATABASE!L899="",ISERROR(DATABASE!L899),DATABASE!L899=FALSE),"0",DATABASE!L899)&amp;","</f>
        <v>0.592,</v>
      </c>
      <c r="O899" s="7" t="str">
        <f>IF(OR(DATABASE!M899="",ISERROR(DATABASE!M899),DATABASE!M899=FALSE),"0",DATABASE!M899)&amp;","</f>
        <v>0.0571903318451354,</v>
      </c>
      <c r="P899" s="7" t="str">
        <f>IF(OR(DATABASE!N899="",ISERROR(DATABASE!N899),DATABASE!N899=FALSE),"0",DATABASE!N899)&amp;","</f>
        <v>0.00546156255474569,</v>
      </c>
      <c r="Q899" s="7" t="str">
        <f>IF(OR(DATABASE!O899="",ISERROR(DATABASE!O899),DATABASE!O899=FALSE),"0",DATABASE!O899)&amp;","</f>
        <v>-2.66362656672205E-06,</v>
      </c>
      <c r="R899" s="7" t="str">
        <f>IF(OR(DATABASE!P899="",ISERROR(DATABASE!P899),DATABASE!P899=FALSE),"0",DATABASE!P899)&amp;","</f>
        <v>4.91094701413699E-10,</v>
      </c>
      <c r="S899" s="7" t="str">
        <f>IF(OR(DATABASE!Q899="",ISERROR(DATABASE!Q899),DATABASE!Q899=FALSE),"0",DATABASE!Q899)&amp;","</f>
        <v>0,</v>
      </c>
      <c r="T899" s="7" t="str">
        <f>IF(OR(DATABASE!R899="",ISERROR(DATABASE!R899),DATABASE!R899=FALSE),"0",DATABASE!R899)&amp;","</f>
        <v>-228.28,</v>
      </c>
      <c r="U899" s="7" t="str">
        <f>IF(OR(DATABASE!S899="",ISERROR(DATABASE!S899),DATABASE!S899=FALSE),"0",DATABASE!S899)&amp;","</f>
        <v>73.6,</v>
      </c>
      <c r="V899" s="7" t="str">
        <f>IF(OR(DATABASE!T899="",ISERROR(DATABASE!T899),DATABASE!T899=FALSE),"0",DATABASE!T899)&amp;","</f>
        <v>-0.220786,</v>
      </c>
      <c r="W899" s="7" t="str">
        <f>IF(OR(DATABASE!U899="",ISERROR(DATABASE!U899),DATABASE!U899=FALSE),"0",DATABASE!U899)&amp;","</f>
        <v>0.94,</v>
      </c>
      <c r="X899" s="7">
        <f>IF(OR(DATABASE!V899="",ISERROR(DATABASE!V899),DATABASE!V899=FALSE),"0",DATABASE!V899)</f>
        <v>1.5599999999999999E-7</v>
      </c>
      <c r="Y899" t="s">
        <v>5115</v>
      </c>
    </row>
    <row r="900" spans="2:25" x14ac:dyDescent="0.25">
      <c r="B900" t="s">
        <v>5116</v>
      </c>
      <c r="C900" s="8" t="str">
        <f>""""&amp;DATABASE!A900&amp;""","</f>
        <v>"3698-94-0",</v>
      </c>
      <c r="D900" s="8" t="str">
        <f>""""&amp;DATABASE!B900&amp;""","</f>
        <v>"ETHYL-OCTYL-SULFIDE",</v>
      </c>
      <c r="E900" s="8" t="str">
        <f>""""&amp;DATABASE!C900&amp;""","</f>
        <v>"C10H22S",</v>
      </c>
      <c r="F900" s="8" t="str">
        <f>""""&amp;DATABASE!D900&amp;""","</f>
        <v>"MISC",</v>
      </c>
      <c r="G900" s="8" t="str">
        <f>""""&amp;DATABASE!E900&amp;""","</f>
        <v>"",</v>
      </c>
      <c r="H900" s="7" t="str">
        <f>IF(OR(DATABASE!F900="",ISERROR(DATABASE!F900),DATABASE!F900=FALSE),"0",DATABASE!F900)&amp;","</f>
        <v>174.344,</v>
      </c>
      <c r="I900" s="7" t="str">
        <f>IF(OR(DATABASE!G900="",ISERROR(DATABASE!G900),DATABASE!G900=FALSE),"0",DATABASE!G900)&amp;","</f>
        <v>0.841,</v>
      </c>
      <c r="J900" s="7" t="str">
        <f>IF(OR(DATABASE!H900="",ISERROR(DATABASE!H900),DATABASE!H900=FALSE),"0",DATABASE!H900)&amp;","</f>
        <v>513.16,</v>
      </c>
      <c r="K900" s="7" t="str">
        <f>IF(OR(DATABASE!I900="",ISERROR(DATABASE!I900),DATABASE!I900=FALSE),"0",DATABASE!I900)&amp;","</f>
        <v>701.03,</v>
      </c>
      <c r="L900" s="7" t="str">
        <f>IF(OR(DATABASE!J900="",ISERROR(DATABASE!J900),DATABASE!J900=FALSE),"0",DATABASE!J900)&amp;","</f>
        <v>21.41,</v>
      </c>
      <c r="M900" s="7" t="str">
        <f>IF(OR(DATABASE!K900="",ISERROR(DATABASE!K900),DATABASE!K900=FALSE),"0",DATABASE!K900)&amp;","</f>
        <v>0.6495,</v>
      </c>
      <c r="N900" s="7" t="str">
        <f>IF(OR(DATABASE!L900="",ISERROR(DATABASE!L900),DATABASE!L900=FALSE),"0",DATABASE!L900)&amp;","</f>
        <v>0.551,</v>
      </c>
      <c r="O900" s="7" t="str">
        <f>IF(OR(DATABASE!M900="",ISERROR(DATABASE!M900),DATABASE!M900=FALSE),"0",DATABASE!M900)&amp;","</f>
        <v>0.0547824989675584,</v>
      </c>
      <c r="P900" s="7" t="str">
        <f>IF(OR(DATABASE!N900="",ISERROR(DATABASE!N900),DATABASE!N900=FALSE),"0",DATABASE!N900)&amp;","</f>
        <v>0.00546953150094067,</v>
      </c>
      <c r="Q900" s="7" t="str">
        <f>IF(OR(DATABASE!O900="",ISERROR(DATABASE!O900),DATABASE!O900=FALSE),"0",DATABASE!O900)&amp;","</f>
        <v>-2.78047997063277E-06,</v>
      </c>
      <c r="R900" s="7" t="str">
        <f>IF(OR(DATABASE!P900="",ISERROR(DATABASE!P900),DATABASE!P900=FALSE),"0",DATABASE!P900)&amp;","</f>
        <v>5.44813701647318E-10,</v>
      </c>
      <c r="S900" s="7" t="str">
        <f>IF(OR(DATABASE!Q900="",ISERROR(DATABASE!Q900),DATABASE!Q900=FALSE),"0",DATABASE!Q900)&amp;","</f>
        <v>0,</v>
      </c>
      <c r="T900" s="7" t="str">
        <f>IF(OR(DATABASE!R900="",ISERROR(DATABASE!R900),DATABASE!R900=FALSE),"0",DATABASE!R900)&amp;","</f>
        <v>-207.65,</v>
      </c>
      <c r="U900" s="7" t="str">
        <f>IF(OR(DATABASE!S900="",ISERROR(DATABASE!S900),DATABASE!S900=FALSE),"0",DATABASE!S900)&amp;","</f>
        <v>65.61,</v>
      </c>
      <c r="V900" s="7" t="str">
        <f>IF(OR(DATABASE!T900="",ISERROR(DATABASE!T900),DATABASE!T900=FALSE),"0",DATABASE!T900)&amp;","</f>
        <v>-0.200446,</v>
      </c>
      <c r="W900" s="7" t="str">
        <f>IF(OR(DATABASE!U900="",ISERROR(DATABASE!U900),DATABASE!U900=FALSE),"0",DATABASE!U900)&amp;","</f>
        <v>0.848,</v>
      </c>
      <c r="X900" s="7">
        <f>IF(OR(DATABASE!V900="",ISERROR(DATABASE!V900),DATABASE!V900=FALSE),"0",DATABASE!V900)</f>
        <v>1.4600000000000001E-7</v>
      </c>
      <c r="Y900" t="s">
        <v>5115</v>
      </c>
    </row>
    <row r="901" spans="2:25" x14ac:dyDescent="0.25">
      <c r="B901" t="s">
        <v>5116</v>
      </c>
      <c r="C901" s="8" t="str">
        <f>""""&amp;DATABASE!A901&amp;""","</f>
        <v>"3698-95-1",</v>
      </c>
      <c r="D901" s="8" t="str">
        <f>""""&amp;DATABASE!B901&amp;""","</f>
        <v>"METHYL-OCTYL-SULFIDE",</v>
      </c>
      <c r="E901" s="8" t="str">
        <f>""""&amp;DATABASE!C901&amp;""","</f>
        <v>"C9H205",</v>
      </c>
      <c r="F901" s="8" t="str">
        <f>""""&amp;DATABASE!D901&amp;""","</f>
        <v>"MISC",</v>
      </c>
      <c r="G901" s="8" t="str">
        <f>""""&amp;DATABASE!E901&amp;""","</f>
        <v>"",</v>
      </c>
      <c r="H901" s="7" t="str">
        <f>IF(OR(DATABASE!F901="",ISERROR(DATABASE!F901),DATABASE!F901=FALSE),"0",DATABASE!F901)&amp;","</f>
        <v>160.317,</v>
      </c>
      <c r="I901" s="7" t="str">
        <f>IF(OR(DATABASE!G901="",ISERROR(DATABASE!G901),DATABASE!G901=FALSE),"0",DATABASE!G901)&amp;","</f>
        <v>0.84,</v>
      </c>
      <c r="J901" s="7" t="str">
        <f>IF(OR(DATABASE!H901="",ISERROR(DATABASE!H901),DATABASE!H901=FALSE),"0",DATABASE!H901)&amp;","</f>
        <v>491.16,</v>
      </c>
      <c r="K901" s="7" t="str">
        <f>IF(OR(DATABASE!I901="",ISERROR(DATABASE!I901),DATABASE!I901=FALSE),"0",DATABASE!I901)&amp;","</f>
        <v>681.56,</v>
      </c>
      <c r="L901" s="7" t="str">
        <f>IF(OR(DATABASE!J901="",ISERROR(DATABASE!J901),DATABASE!J901=FALSE),"0",DATABASE!J901)&amp;","</f>
        <v>23.45,</v>
      </c>
      <c r="M901" s="7" t="str">
        <f>IF(OR(DATABASE!K901="",ISERROR(DATABASE!K901),DATABASE!K901=FALSE),"0",DATABASE!K901)&amp;","</f>
        <v>0.5935,</v>
      </c>
      <c r="N901" s="7" t="str">
        <f>IF(OR(DATABASE!L901="",ISERROR(DATABASE!L901),DATABASE!L901=FALSE),"0",DATABASE!L901)&amp;","</f>
        <v>0.508,</v>
      </c>
      <c r="O901" s="7" t="str">
        <f>IF(OR(DATABASE!M901="",ISERROR(DATABASE!M901),DATABASE!M901=FALSE),"0",DATABASE!M901)&amp;","</f>
        <v>0.0853496510039484,</v>
      </c>
      <c r="P901" s="7" t="str">
        <f>IF(OR(DATABASE!N901="",ISERROR(DATABASE!N901),DATABASE!N901=FALSE),"0",DATABASE!N901)&amp;","</f>
        <v>0.00532301627400712,</v>
      </c>
      <c r="Q901" s="7" t="str">
        <f>IF(OR(DATABASE!O901="",ISERROR(DATABASE!O901),DATABASE!O901=FALSE),"0",DATABASE!O901)&amp;","</f>
        <v>-2.68343344748218E-06,</v>
      </c>
      <c r="R901" s="7" t="str">
        <f>IF(OR(DATABASE!P901="",ISERROR(DATABASE!P901),DATABASE!P901=FALSE),"0",DATABASE!P901)&amp;","</f>
        <v>5.21080110031999E-10,</v>
      </c>
      <c r="S901" s="7" t="str">
        <f>IF(OR(DATABASE!Q901="",ISERROR(DATABASE!Q901),DATABASE!Q901=FALSE),"0",DATABASE!Q901)&amp;","</f>
        <v>0,</v>
      </c>
      <c r="T901" s="7" t="str">
        <f>IF(OR(DATABASE!R901="",ISERROR(DATABASE!R901),DATABASE!R901=FALSE),"0",DATABASE!R901)&amp;","</f>
        <v>-184.6,</v>
      </c>
      <c r="U901" s="7" t="str">
        <f>IF(OR(DATABASE!S901="",ISERROR(DATABASE!S901),DATABASE!S901=FALSE),"0",DATABASE!S901)&amp;","</f>
        <v>60.33,</v>
      </c>
      <c r="V901" s="7" t="str">
        <f>IF(OR(DATABASE!T901="",ISERROR(DATABASE!T901),DATABASE!T901=FALSE),"0",DATABASE!T901)&amp;","</f>
        <v>-0.177894,</v>
      </c>
      <c r="W901" s="7" t="str">
        <f>IF(OR(DATABASE!U901="",ISERROR(DATABASE!U901),DATABASE!U901=FALSE),"0",DATABASE!U901)&amp;","</f>
        <v>0.758,</v>
      </c>
      <c r="X901" s="7">
        <f>IF(OR(DATABASE!V901="",ISERROR(DATABASE!V901),DATABASE!V901=FALSE),"0",DATABASE!V901)</f>
        <v>1.35E-7</v>
      </c>
      <c r="Y901" t="s">
        <v>5115</v>
      </c>
    </row>
    <row r="902" spans="2:25" x14ac:dyDescent="0.25">
      <c r="B902" t="s">
        <v>5116</v>
      </c>
      <c r="C902" s="8" t="str">
        <f>""""&amp;DATABASE!A902&amp;""","</f>
        <v>"37160-61-5",</v>
      </c>
      <c r="D902" s="8" t="str">
        <f>""""&amp;DATABASE!B902&amp;""","</f>
        <v>"sec-BUTYL GLYCOLATE ",</v>
      </c>
      <c r="E902" s="8" t="str">
        <f>""""&amp;DATABASE!C902&amp;""","</f>
        <v>"C6H1203",</v>
      </c>
      <c r="F902" s="8" t="str">
        <f>""""&amp;DATABASE!D902&amp;""","</f>
        <v>"MISC",</v>
      </c>
      <c r="G902" s="8" t="str">
        <f>""""&amp;DATABASE!E902&amp;""","</f>
        <v>"",</v>
      </c>
      <c r="H902" s="7" t="str">
        <f>IF(OR(DATABASE!F902="",ISERROR(DATABASE!F902),DATABASE!F902=FALSE),"0",DATABASE!F902)&amp;","</f>
        <v>132.16,</v>
      </c>
      <c r="I902" s="7" t="str">
        <f>IF(OR(DATABASE!G902="",ISERROR(DATABASE!G902),DATABASE!G902=FALSE),"0",DATABASE!G902)&amp;","</f>
        <v>0,</v>
      </c>
      <c r="J902" s="7" t="str">
        <f>IF(OR(DATABASE!H902="",ISERROR(DATABASE!H902),DATABASE!H902=FALSE),"0",DATABASE!H902)&amp;","</f>
        <v>450.65,</v>
      </c>
      <c r="K902" s="7" t="str">
        <f>IF(OR(DATABASE!I902="",ISERROR(DATABASE!I902),DATABASE!I902=FALSE),"0",DATABASE!I902)&amp;","</f>
        <v>0,</v>
      </c>
      <c r="L902" s="7" t="str">
        <f>IF(OR(DATABASE!J902="",ISERROR(DATABASE!J902),DATABASE!J902=FALSE),"0",DATABASE!J902)&amp;","</f>
        <v>0,</v>
      </c>
      <c r="M902" s="7" t="e">
        <f>IF(OR(DATABASE!K902="",ISERROR(DATABASE!K902),DATABASE!K902=FALSE),"0",DATABASE!K902)&amp;","</f>
        <v>#VALUE!</v>
      </c>
      <c r="N902" s="7" t="str">
        <f>IF(OR(DATABASE!L902="",ISERROR(DATABASE!L902),DATABASE!L902=FALSE),"0",DATABASE!L902)&amp;","</f>
        <v>0,</v>
      </c>
      <c r="O902" s="7" t="str">
        <f>IF(OR(DATABASE!M902="",ISERROR(DATABASE!M902),DATABASE!M902=FALSE),"0",DATABASE!M902)&amp;","</f>
        <v>0,</v>
      </c>
      <c r="P902" s="7" t="str">
        <f>IF(OR(DATABASE!N902="",ISERROR(DATABASE!N902),DATABASE!N902=FALSE),"0",DATABASE!N902)&amp;","</f>
        <v>0,</v>
      </c>
      <c r="Q902" s="7" t="str">
        <f>IF(OR(DATABASE!O902="",ISERROR(DATABASE!O902),DATABASE!O902=FALSE),"0",DATABASE!O902)&amp;","</f>
        <v>0,</v>
      </c>
      <c r="R902" s="7" t="str">
        <f>IF(OR(DATABASE!P902="",ISERROR(DATABASE!P902),DATABASE!P902=FALSE),"0",DATABASE!P902)&amp;","</f>
        <v>0,</v>
      </c>
      <c r="S902" s="7" t="str">
        <f>IF(OR(DATABASE!Q902="",ISERROR(DATABASE!Q902),DATABASE!Q902=FALSE),"0",DATABASE!Q902)&amp;","</f>
        <v>0,</v>
      </c>
      <c r="T902" s="7" t="str">
        <f>IF(OR(DATABASE!R902="",ISERROR(DATABASE!R902),DATABASE!R902=FALSE),"0",DATABASE!R902)&amp;","</f>
        <v>0,</v>
      </c>
      <c r="U902" s="7" t="str">
        <f>IF(OR(DATABASE!S902="",ISERROR(DATABASE!S902),DATABASE!S902=FALSE),"0",DATABASE!S902)&amp;","</f>
        <v>0,</v>
      </c>
      <c r="V902" s="7" t="str">
        <f>IF(OR(DATABASE!T902="",ISERROR(DATABASE!T902),DATABASE!T902=FALSE),"0",DATABASE!T902)&amp;","</f>
        <v>0,</v>
      </c>
      <c r="W902" s="7" t="str">
        <f>IF(OR(DATABASE!U902="",ISERROR(DATABASE!U902),DATABASE!U902=FALSE),"0",DATABASE!U902)&amp;","</f>
        <v>0,</v>
      </c>
      <c r="X902" s="7" t="str">
        <f>IF(OR(DATABASE!V902="",ISERROR(DATABASE!V902),DATABASE!V902=FALSE),"0",DATABASE!V902)</f>
        <v>0</v>
      </c>
      <c r="Y902" t="s">
        <v>5115</v>
      </c>
    </row>
    <row r="903" spans="2:25" x14ac:dyDescent="0.25">
      <c r="B903" t="s">
        <v>5116</v>
      </c>
      <c r="C903" s="8" t="str">
        <f>""""&amp;DATABASE!A903&amp;""","</f>
        <v>"372-18-9",</v>
      </c>
      <c r="D903" s="8" t="str">
        <f>""""&amp;DATABASE!B903&amp;""","</f>
        <v>"m-DIFLUOROBENZENE",</v>
      </c>
      <c r="E903" s="8" t="str">
        <f>""""&amp;DATABASE!C903&amp;""","</f>
        <v>"C6H4F2",</v>
      </c>
      <c r="F903" s="8" t="str">
        <f>""""&amp;DATABASE!D903&amp;""","</f>
        <v>"MISC",</v>
      </c>
      <c r="G903" s="8" t="str">
        <f>""""&amp;DATABASE!E903&amp;""","</f>
        <v>"",</v>
      </c>
      <c r="H903" s="7" t="str">
        <f>IF(OR(DATABASE!F903="",ISERROR(DATABASE!F903),DATABASE!F903=FALSE),"0",DATABASE!F903)&amp;","</f>
        <v>114.094,</v>
      </c>
      <c r="I903" s="7" t="str">
        <f>IF(OR(DATABASE!G903="",ISERROR(DATABASE!G903),DATABASE!G903=FALSE),"0",DATABASE!G903)&amp;","</f>
        <v>1.162,</v>
      </c>
      <c r="J903" s="7" t="str">
        <f>IF(OR(DATABASE!H903="",ISERROR(DATABASE!H903),DATABASE!H903=FALSE),"0",DATABASE!H903)&amp;","</f>
        <v>363.66,</v>
      </c>
      <c r="K903" s="7" t="str">
        <f>IF(OR(DATABASE!I903="",ISERROR(DATABASE!I903),DATABASE!I903=FALSE),"0",DATABASE!I903)&amp;","</f>
        <v>552.94,</v>
      </c>
      <c r="L903" s="7" t="str">
        <f>IF(OR(DATABASE!J903="",ISERROR(DATABASE!J903),DATABASE!J903=FALSE),"0",DATABASE!J903)&amp;","</f>
        <v>40.67,</v>
      </c>
      <c r="M903" s="7" t="str">
        <f>IF(OR(DATABASE!K903="",ISERROR(DATABASE!K903),DATABASE!K903=FALSE),"0",DATABASE!K903)&amp;","</f>
        <v>0.2995,</v>
      </c>
      <c r="N903" s="7" t="str">
        <f>IF(OR(DATABASE!L903="",ISERROR(DATABASE!L903),DATABASE!L903=FALSE),"0",DATABASE!L903)&amp;","</f>
        <v>0.32,</v>
      </c>
      <c r="O903" s="7" t="str">
        <f>IF(OR(DATABASE!M903="",ISERROR(DATABASE!M903),DATABASE!M903=FALSE),"0",DATABASE!M903)&amp;","</f>
        <v>-0.234385681981524,</v>
      </c>
      <c r="P903" s="7" t="str">
        <f>IF(OR(DATABASE!N903="",ISERROR(DATABASE!N903),DATABASE!N903=FALSE),"0",DATABASE!N903)&amp;","</f>
        <v>0.00501078058443038,</v>
      </c>
      <c r="Q903" s="7" t="str">
        <f>IF(OR(DATABASE!O903="",ISERROR(DATABASE!O903),DATABASE!O903=FALSE),"0",DATABASE!O903)&amp;","</f>
        <v>-4.06866268164847E-06,</v>
      </c>
      <c r="R903" s="7" t="str">
        <f>IF(OR(DATABASE!P903="",ISERROR(DATABASE!P903),DATABASE!P903=FALSE),"0",DATABASE!P903)&amp;","</f>
        <v>1.27070661033884E-09,</v>
      </c>
      <c r="S903" s="7" t="str">
        <f>IF(OR(DATABASE!Q903="",ISERROR(DATABASE!Q903),DATABASE!Q903=FALSE),"0",DATABASE!Q903)&amp;","</f>
        <v>0,</v>
      </c>
      <c r="T903" s="7" t="str">
        <f>IF(OR(DATABASE!R903="",ISERROR(DATABASE!R903),DATABASE!R903=FALSE),"0",DATABASE!R903)&amp;","</f>
        <v>-309.99,</v>
      </c>
      <c r="U903" s="7" t="str">
        <f>IF(OR(DATABASE!S903="",ISERROR(DATABASE!S903),DATABASE!S903=FALSE),"0",DATABASE!S903)&amp;","</f>
        <v>-257.02,</v>
      </c>
      <c r="V903" s="7" t="str">
        <f>IF(OR(DATABASE!T903="",ISERROR(DATABASE!T903),DATABASE!T903=FALSE),"0",DATABASE!T903)&amp;","</f>
        <v>-0.311294,</v>
      </c>
      <c r="W903" s="7" t="str">
        <f>IF(OR(DATABASE!U903="",ISERROR(DATABASE!U903),DATABASE!U903=FALSE),"0",DATABASE!U903)&amp;","</f>
        <v>0.178,</v>
      </c>
      <c r="X903" s="7">
        <f>IF(OR(DATABASE!V903="",ISERROR(DATABASE!V903),DATABASE!V903=FALSE),"0",DATABASE!V903)</f>
        <v>1.24E-8</v>
      </c>
      <c r="Y903" t="s">
        <v>5115</v>
      </c>
    </row>
    <row r="904" spans="2:25" x14ac:dyDescent="0.25">
      <c r="B904" t="s">
        <v>5116</v>
      </c>
      <c r="C904" s="8" t="str">
        <f>""""&amp;DATABASE!A904&amp;""","</f>
        <v>"3726-45-2",</v>
      </c>
      <c r="D904" s="8" t="str">
        <f>""""&amp;DATABASE!B904&amp;""","</f>
        <v>"1234-T-M-CC6",</v>
      </c>
      <c r="E904" s="8" t="str">
        <f>""""&amp;DATABASE!C904&amp;""","</f>
        <v>"C10H20",</v>
      </c>
      <c r="F904" s="8" t="str">
        <f>""""&amp;DATABASE!D904&amp;""","</f>
        <v>"N",</v>
      </c>
      <c r="G904" s="8" t="str">
        <f>""""&amp;DATABASE!E904&amp;""","</f>
        <v>"(CH3)4 (CH2)2 (CH)4 ",</v>
      </c>
      <c r="H904" s="7" t="str">
        <f>IF(OR(DATABASE!F904="",ISERROR(DATABASE!F904),DATABASE!F904=FALSE),"0",DATABASE!F904)&amp;","</f>
        <v>140.268997192382,</v>
      </c>
      <c r="I904" s="7" t="str">
        <f>IF(OR(DATABASE!G904="",ISERROR(DATABASE!G904),DATABASE!G904=FALSE),"0",DATABASE!G904)&amp;","</f>
        <v>0.826493577769268,</v>
      </c>
      <c r="J904" s="7" t="str">
        <f>IF(OR(DATABASE!H904="",ISERROR(DATABASE!H904),DATABASE!H904=FALSE),"0",DATABASE!H904)&amp;","</f>
        <v>449.200012207031,</v>
      </c>
      <c r="K904" s="7" t="str">
        <f>IF(OR(DATABASE!I904="",ISERROR(DATABASE!I904),DATABASE!I904=FALSE),"0",DATABASE!I904)&amp;","</f>
        <v>642,</v>
      </c>
      <c r="L904" s="7" t="str">
        <f>IF(OR(DATABASE!J904="",ISERROR(DATABASE!J904),DATABASE!J904=FALSE),"0",DATABASE!J904)&amp;","</f>
        <v>25.7,</v>
      </c>
      <c r="M904" s="7" t="str">
        <f>IF(OR(DATABASE!K904="",ISERROR(DATABASE!K904),DATABASE!K904=FALSE),"0",DATABASE!K904)&amp;","</f>
        <v>0.527999997138977,</v>
      </c>
      <c r="N904" s="7" t="str">
        <f>IF(OR(DATABASE!L904="",ISERROR(DATABASE!L904),DATABASE!L904=FALSE),"0",DATABASE!L904)&amp;","</f>
        <v>0.401598989963531,</v>
      </c>
      <c r="O904" s="7" t="str">
        <f>IF(OR(DATABASE!M904="",ISERROR(DATABASE!M904),DATABASE!M904=FALSE),"0",DATABASE!M904)&amp;","</f>
        <v>-0.70705,</v>
      </c>
      <c r="P904" s="7" t="str">
        <f>IF(OR(DATABASE!N904="",ISERROR(DATABASE!N904),DATABASE!N904=FALSE),"0",DATABASE!N904)&amp;","</f>
        <v>0.0087832,</v>
      </c>
      <c r="Q904" s="7" t="str">
        <f>IF(OR(DATABASE!O904="",ISERROR(DATABASE!O904),DATABASE!O904=FALSE),"0",DATABASE!O904)&amp;","</f>
        <v>-0.0000062457,</v>
      </c>
      <c r="R904" s="7" t="str">
        <f>IF(OR(DATABASE!P904="",ISERROR(DATABASE!P904),DATABASE!P904=FALSE),"0",DATABASE!P904)&amp;","</f>
        <v>0.00000000228724,</v>
      </c>
      <c r="S904" s="7" t="str">
        <f>IF(OR(DATABASE!Q904="",ISERROR(DATABASE!Q904),DATABASE!Q904=FALSE),"0",DATABASE!Q904)&amp;","</f>
        <v>-0.000000000000277616,</v>
      </c>
      <c r="T904" s="7" t="str">
        <f>IF(OR(DATABASE!R904="",ISERROR(DATABASE!R904),DATABASE!R904=FALSE),"0",DATABASE!R904)&amp;","</f>
        <v>-241.9,</v>
      </c>
      <c r="U904" s="7" t="str">
        <f>IF(OR(DATABASE!S904="",ISERROR(DATABASE!S904),DATABASE!S904=FALSE),"0",DATABASE!S904)&amp;","</f>
        <v>0,</v>
      </c>
      <c r="V904" s="7" t="str">
        <f>IF(OR(DATABASE!T904="",ISERROR(DATABASE!T904),DATABASE!T904=FALSE),"0",DATABASE!T904)&amp;","</f>
        <v>-242.741984375,</v>
      </c>
      <c r="W904" s="7" t="str">
        <f>IF(OR(DATABASE!U904="",ISERROR(DATABASE!U904),DATABASE!U904=FALSE),"0",DATABASE!U904)&amp;","</f>
        <v>0.908747375488281,</v>
      </c>
      <c r="X904" s="7">
        <f>IF(OR(DATABASE!V904="",ISERROR(DATABASE!V904),DATABASE!V904=FALSE),"0",DATABASE!V904)</f>
        <v>7.8734070062637328E-5</v>
      </c>
      <c r="Y904" t="s">
        <v>5115</v>
      </c>
    </row>
    <row r="905" spans="2:25" x14ac:dyDescent="0.25">
      <c r="B905" t="s">
        <v>5116</v>
      </c>
      <c r="C905" s="8" t="str">
        <f>""""&amp;DATABASE!A905&amp;""","</f>
        <v>"374-07-2",</v>
      </c>
      <c r="D905" s="8" t="str">
        <f>""""&amp;DATABASE!B905&amp;""","</f>
        <v>"11ClTetraFC2",</v>
      </c>
      <c r="E905" s="8" t="str">
        <f>""""&amp;DATABASE!C905&amp;""","</f>
        <v>"C2Cl2F4",</v>
      </c>
      <c r="F905" s="8" t="str">
        <f>""""&amp;DATABASE!D905&amp;""","</f>
        <v>"Misc",</v>
      </c>
      <c r="G905" s="8" t="str">
        <f>""""&amp;DATABASE!E905&amp;""","</f>
        <v>"CCl3 CCl2F ",</v>
      </c>
      <c r="H905" s="7" t="str">
        <f>IF(OR(DATABASE!F905="",ISERROR(DATABASE!F905),DATABASE!F905=FALSE),"0",DATABASE!F905)&amp;","</f>
        <v>170.921005249023,</v>
      </c>
      <c r="I905" s="7" t="str">
        <f>IF(OR(DATABASE!G905="",ISERROR(DATABASE!G905),DATABASE!G905=FALSE),"0",DATABASE!G905)&amp;","</f>
        <v>1.48931317886015,</v>
      </c>
      <c r="J905" s="7" t="str">
        <f>IF(OR(DATABASE!H905="",ISERROR(DATABASE!H905),DATABASE!H905=FALSE),"0",DATABASE!H905)&amp;","</f>
        <v>276.170013427734,</v>
      </c>
      <c r="K905" s="7" t="str">
        <f>IF(OR(DATABASE!I905="",ISERROR(DATABASE!I905),DATABASE!I905=FALSE),"0",DATABASE!I905)&amp;","</f>
        <v>418.549011230468,</v>
      </c>
      <c r="L905" s="7" t="str">
        <f>IF(OR(DATABASE!J905="",ISERROR(DATABASE!J905),DATABASE!J905=FALSE),"0",DATABASE!J905)&amp;","</f>
        <v>33,</v>
      </c>
      <c r="M905" s="7" t="str">
        <f>IF(OR(DATABASE!K905="",ISERROR(DATABASE!K905),DATABASE!K905=FALSE),"0",DATABASE!K905)&amp;","</f>
        <v>0.293998003005981,</v>
      </c>
      <c r="N905" s="7" t="str">
        <f>IF(OR(DATABASE!L905="",ISERROR(DATABASE!L905),DATABASE!L905=FALSE),"0",DATABASE!L905)&amp;","</f>
        <v>0.253264009952545,</v>
      </c>
      <c r="O905" s="7" t="str">
        <f>IF(OR(DATABASE!M905="",ISERROR(DATABASE!M905),DATABASE!M905=FALSE),"0",DATABASE!M905)&amp;","</f>
        <v>0.115486,</v>
      </c>
      <c r="P905" s="7" t="str">
        <f>IF(OR(DATABASE!N905="",ISERROR(DATABASE!N905),DATABASE!N905=FALSE),"0",DATABASE!N905)&amp;","</f>
        <v>0.00270132,</v>
      </c>
      <c r="Q905" s="7" t="str">
        <f>IF(OR(DATABASE!O905="",ISERROR(DATABASE!O905),DATABASE!O905=FALSE),"0",DATABASE!O905)&amp;","</f>
        <v>-0.00000323976,</v>
      </c>
      <c r="R905" s="7" t="str">
        <f>IF(OR(DATABASE!P905="",ISERROR(DATABASE!P905),DATABASE!P905=FALSE),"0",DATABASE!P905)&amp;","</f>
        <v>0.000000001798192,</v>
      </c>
      <c r="S905" s="7" t="str">
        <f>IF(OR(DATABASE!Q905="",ISERROR(DATABASE!Q905),DATABASE!Q905=FALSE),"0",DATABASE!Q905)&amp;","</f>
        <v>-3.032208E-13,</v>
      </c>
      <c r="T905" s="7" t="str">
        <f>IF(OR(DATABASE!R905="",ISERROR(DATABASE!R905),DATABASE!R905=FALSE),"0",DATABASE!R905)&amp;","</f>
        <v>-926.8,</v>
      </c>
      <c r="U905" s="7" t="str">
        <f>IF(OR(DATABASE!S905="",ISERROR(DATABASE!S905),DATABASE!S905=FALSE),"0",DATABASE!S905)&amp;","</f>
        <v>-845.4,</v>
      </c>
      <c r="V905" s="7" t="str">
        <f>IF(OR(DATABASE!T905="",ISERROR(DATABASE!T905),DATABASE!T905=FALSE),"0",DATABASE!T905)&amp;","</f>
        <v>-926.4529375,</v>
      </c>
      <c r="W905" s="7" t="str">
        <f>IF(OR(DATABASE!U905="",ISERROR(DATABASE!U905),DATABASE!U905=FALSE),"0",DATABASE!U905)&amp;","</f>
        <v>0.267620819091797,</v>
      </c>
      <c r="X905" s="7">
        <f>IF(OR(DATABASE!V905="",ISERROR(DATABASE!V905),DATABASE!V905=FALSE),"0",DATABASE!V905)</f>
        <v>1.306916307657957E-5</v>
      </c>
      <c r="Y905" t="s">
        <v>5115</v>
      </c>
    </row>
    <row r="906" spans="2:25" x14ac:dyDescent="0.25">
      <c r="B906" t="s">
        <v>5116</v>
      </c>
      <c r="C906" s="8" t="str">
        <f>""""&amp;DATABASE!A906&amp;""","</f>
        <v>"3741-00-2",</v>
      </c>
      <c r="D906" s="8" t="str">
        <f>""""&amp;DATABASE!B906&amp;""","</f>
        <v>"n-Pentylcyclopentane",</v>
      </c>
      <c r="E906" s="8" t="str">
        <f>""""&amp;DATABASE!C906&amp;""","</f>
        <v>"C10H20",</v>
      </c>
      <c r="F906" s="8" t="str">
        <f>""""&amp;DATABASE!D906&amp;""","</f>
        <v>"MISC",</v>
      </c>
      <c r="G906" s="8" t="str">
        <f>""""&amp;DATABASE!E906&amp;""","</f>
        <v>"",</v>
      </c>
      <c r="H906" s="7" t="str">
        <f>IF(OR(DATABASE!F906="",ISERROR(DATABASE!F906),DATABASE!F906=FALSE),"0",DATABASE!F906)&amp;","</f>
        <v>140.268,</v>
      </c>
      <c r="I906" s="7" t="str">
        <f>IF(OR(DATABASE!G906="",ISERROR(DATABASE!G906),DATABASE!G906=FALSE),"0",DATABASE!G906)&amp;","</f>
        <v>0.787,</v>
      </c>
      <c r="J906" s="7" t="str">
        <f>IF(OR(DATABASE!H906="",ISERROR(DATABASE!H906),DATABASE!H906=FALSE),"0",DATABASE!H906)&amp;","</f>
        <v>453.76,</v>
      </c>
      <c r="K906" s="7" t="str">
        <f>IF(OR(DATABASE!I906="",ISERROR(DATABASE!I906),DATABASE!I906=FALSE),"0",DATABASE!I906)&amp;","</f>
        <v>647.49,</v>
      </c>
      <c r="L906" s="7" t="str">
        <f>IF(OR(DATABASE!J906="",ISERROR(DATABASE!J906),DATABASE!J906=FALSE),"0",DATABASE!J906)&amp;","</f>
        <v>25.05,</v>
      </c>
      <c r="M906" s="7" t="str">
        <f>IF(OR(DATABASE!K906="",ISERROR(DATABASE!K906),DATABASE!K906=FALSE),"0",DATABASE!K906)&amp;","</f>
        <v>0.5365,</v>
      </c>
      <c r="N906" s="7" t="str">
        <f>IF(OR(DATABASE!L906="",ISERROR(DATABASE!L906),DATABASE!L906=FALSE),"0",DATABASE!L906)&amp;","</f>
        <v>0.398,</v>
      </c>
      <c r="O906" s="7" t="str">
        <f>IF(OR(DATABASE!M906="",ISERROR(DATABASE!M906),DATABASE!M906=FALSE),"0",DATABASE!M906)&amp;","</f>
        <v>-0.480088117033108,</v>
      </c>
      <c r="P906" s="7" t="str">
        <f>IF(OR(DATABASE!N906="",ISERROR(DATABASE!N906),DATABASE!N906=FALSE),"0",DATABASE!N906)&amp;","</f>
        <v>0.00778652294179713,</v>
      </c>
      <c r="Q906" s="7" t="str">
        <f>IF(OR(DATABASE!O906="",ISERROR(DATABASE!O906),DATABASE!O906=FALSE),"0",DATABASE!O906)&amp;","</f>
        <v>-5.01896369806371E-06,</v>
      </c>
      <c r="R906" s="7" t="str">
        <f>IF(OR(DATABASE!P906="",ISERROR(DATABASE!P906),DATABASE!P906=FALSE),"0",DATABASE!P906)&amp;","</f>
        <v>1.35875609547438E-09,</v>
      </c>
      <c r="S906" s="7" t="str">
        <f>IF(OR(DATABASE!Q906="",ISERROR(DATABASE!Q906),DATABASE!Q906=FALSE),"0",DATABASE!Q906)&amp;","</f>
        <v>0,</v>
      </c>
      <c r="T906" s="7" t="str">
        <f>IF(OR(DATABASE!R906="",ISERROR(DATABASE!R906),DATABASE!R906=FALSE),"0",DATABASE!R906)&amp;","</f>
        <v>-188.91,</v>
      </c>
      <c r="U906" s="7" t="str">
        <f>IF(OR(DATABASE!S906="",ISERROR(DATABASE!S906),DATABASE!S906=FALSE),"0",DATABASE!S906)&amp;","</f>
        <v>69.79,</v>
      </c>
      <c r="V906" s="7" t="str">
        <f>IF(OR(DATABASE!T906="",ISERROR(DATABASE!T906),DATABASE!T906=FALSE),"0",DATABASE!T906)&amp;","</f>
        <v>-0.194532,</v>
      </c>
      <c r="W906" s="7" t="str">
        <f>IF(OR(DATABASE!U906="",ISERROR(DATABASE!U906),DATABASE!U906=FALSE),"0",DATABASE!U906)&amp;","</f>
        <v>0.862,</v>
      </c>
      <c r="X906" s="7">
        <f>IF(OR(DATABASE!V906="",ISERROR(DATABASE!V906),DATABASE!V906=FALSE),"0",DATABASE!V906)</f>
        <v>7.3000000000000005E-8</v>
      </c>
      <c r="Y906" t="s">
        <v>5115</v>
      </c>
    </row>
    <row r="907" spans="2:25" x14ac:dyDescent="0.25">
      <c r="B907" t="s">
        <v>5116</v>
      </c>
      <c r="C907" s="8" t="str">
        <f>""""&amp;DATABASE!A907&amp;""","</f>
        <v>"375-96-2",</v>
      </c>
      <c r="D907" s="8" t="str">
        <f>""""&amp;DATABASE!B907&amp;""","</f>
        <v>"eicosaﬂuorononane",</v>
      </c>
      <c r="E907" s="8" t="str">
        <f>""""&amp;DATABASE!C907&amp;""","</f>
        <v>"C9F20",</v>
      </c>
      <c r="F907" s="8" t="str">
        <f>""""&amp;DATABASE!D907&amp;""","</f>
        <v>"MISC",</v>
      </c>
      <c r="G907" s="8" t="str">
        <f>""""&amp;DATABASE!E907&amp;""","</f>
        <v>"",</v>
      </c>
      <c r="H907" s="7" t="str">
        <f>IF(OR(DATABASE!F907="",ISERROR(DATABASE!F907),DATABASE!F907=FALSE),"0",DATABASE!F907)&amp;","</f>
        <v>488.067,</v>
      </c>
      <c r="I907" s="7" t="str">
        <f>IF(OR(DATABASE!G907="",ISERROR(DATABASE!G907),DATABASE!G907=FALSE),"0",DATABASE!G907)&amp;","</f>
        <v>0,</v>
      </c>
      <c r="J907" s="7" t="str">
        <f>IF(OR(DATABASE!H907="",ISERROR(DATABASE!H907),DATABASE!H907=FALSE),"0",DATABASE!H907)&amp;","</f>
        <v>523.9,</v>
      </c>
      <c r="K907" s="7" t="str">
        <f>IF(OR(DATABASE!I907="",ISERROR(DATABASE!I907),DATABASE!I907=FALSE),"0",DATABASE!I907)&amp;","</f>
        <v>15.6,</v>
      </c>
      <c r="L907" s="7" t="str">
        <f>IF(OR(DATABASE!J907="",ISERROR(DATABASE!J907),DATABASE!J907=FALSE),"0",DATABASE!J907)&amp;","</f>
        <v>590.6,</v>
      </c>
      <c r="M907" s="7" t="str">
        <f>IF(OR(DATABASE!K907="",ISERROR(DATABASE!K907),DATABASE!K907=FALSE),"0",DATABASE!K907)&amp;","</f>
        <v>0.000282,</v>
      </c>
      <c r="N907" s="7" t="str">
        <f>IF(OR(DATABASE!L907="",ISERROR(DATABASE!L907),DATABASE!L907=FALSE),"0",DATABASE!L907)&amp;","</f>
        <v>0,</v>
      </c>
      <c r="O907" s="7" t="str">
        <f>IF(OR(DATABASE!M907="",ISERROR(DATABASE!M907),DATABASE!M907=FALSE),"0",DATABASE!M907)&amp;","</f>
        <v>0.0629767183603891,</v>
      </c>
      <c r="P907" s="7" t="str">
        <f>IF(OR(DATABASE!N907="",ISERROR(DATABASE!N907),DATABASE!N907=FALSE),"0",DATABASE!N907)&amp;","</f>
        <v>0.00369927321863597,</v>
      </c>
      <c r="Q907" s="7" t="str">
        <f>IF(OR(DATABASE!O907="",ISERROR(DATABASE!O907),DATABASE!O907=FALSE),"0",DATABASE!O907)&amp;","</f>
        <v>-4.71959144953459E-06,</v>
      </c>
      <c r="R907" s="7" t="str">
        <f>IF(OR(DATABASE!P907="",ISERROR(DATABASE!P907),DATABASE!P907=FALSE),"0",DATABASE!P907)&amp;","</f>
        <v>3.01460369170626E-09,</v>
      </c>
      <c r="S907" s="7" t="str">
        <f>IF(OR(DATABASE!Q907="",ISERROR(DATABASE!Q907),DATABASE!Q907=FALSE),"0",DATABASE!Q907)&amp;","</f>
        <v>-7.81715338262984E-13,</v>
      </c>
      <c r="T907" s="7" t="str">
        <f>IF(OR(DATABASE!R907="",ISERROR(DATABASE!R907),DATABASE!R907=FALSE),"0",DATABASE!R907)&amp;","</f>
        <v>-4210.36,</v>
      </c>
      <c r="U907" s="7" t="str">
        <f>IF(OR(DATABASE!S907="",ISERROR(DATABASE!S907),DATABASE!S907=FALSE),"0",DATABASE!S907)&amp;","</f>
        <v>-3834.38,</v>
      </c>
      <c r="V907" s="7" t="str">
        <f>IF(OR(DATABASE!T907="",ISERROR(DATABASE!T907),DATABASE!T907=FALSE),"0",DATABASE!T907)&amp;","</f>
        <v>0,</v>
      </c>
      <c r="W907" s="7" t="str">
        <f>IF(OR(DATABASE!U907="",ISERROR(DATABASE!U907),DATABASE!U907=FALSE),"0",DATABASE!U907)&amp;","</f>
        <v>0,</v>
      </c>
      <c r="X907" s="7" t="str">
        <f>IF(OR(DATABASE!V907="",ISERROR(DATABASE!V907),DATABASE!V907=FALSE),"0",DATABASE!V907)</f>
        <v>0</v>
      </c>
      <c r="Y907" t="s">
        <v>5115</v>
      </c>
    </row>
    <row r="908" spans="2:25" x14ac:dyDescent="0.25">
      <c r="B908" t="s">
        <v>5116</v>
      </c>
      <c r="C908" s="8" t="str">
        <f>""""&amp;DATABASE!A908&amp;""","</f>
        <v>"3769-23-1",</v>
      </c>
      <c r="D908" s="8" t="str">
        <f>""""&amp;DATABASE!B908&amp;""","</f>
        <v>"4M1C6=",</v>
      </c>
      <c r="E908" s="8" t="str">
        <f>""""&amp;DATABASE!C908&amp;""","</f>
        <v>"C7H14",</v>
      </c>
      <c r="F908" s="8" t="str">
        <f>""""&amp;DATABASE!D908&amp;""","</f>
        <v>"N",</v>
      </c>
      <c r="G908" s="8" t="str">
        <f>""""&amp;DATABASE!E908&amp;""","</f>
        <v>"CH2=CH CH (CH3)2 (CH2)2 ",</v>
      </c>
      <c r="H908" s="7" t="str">
        <f>IF(OR(DATABASE!F908="",ISERROR(DATABASE!F908),DATABASE!F908=FALSE),"0",DATABASE!F908)&amp;","</f>
        <v>98.1882019042968,</v>
      </c>
      <c r="I908" s="7" t="str">
        <f>IF(OR(DATABASE!G908="",ISERROR(DATABASE!G908),DATABASE!G908=FALSE),"0",DATABASE!G908)&amp;","</f>
        <v>0.702941823536362,</v>
      </c>
      <c r="J908" s="7" t="str">
        <f>IF(OR(DATABASE!H908="",ISERROR(DATABASE!H908),DATABASE!H908=FALSE),"0",DATABASE!H908)&amp;","</f>
        <v>359.880004882812,</v>
      </c>
      <c r="K908" s="7" t="str">
        <f>IF(OR(DATABASE!I908="",ISERROR(DATABASE!I908),DATABASE!I908=FALSE),"0",DATABASE!I908)&amp;","</f>
        <v>534,</v>
      </c>
      <c r="L908" s="7" t="str">
        <f>IF(OR(DATABASE!J908="",ISERROR(DATABASE!J908),DATABASE!J908=FALSE),"0",DATABASE!J908)&amp;","</f>
        <v>30.4,</v>
      </c>
      <c r="M908" s="7" t="str">
        <f>IF(OR(DATABASE!K908="",ISERROR(DATABASE!K908),DATABASE!K908=FALSE),"0",DATABASE!K908)&amp;","</f>
        <v>0.398000001907349,</v>
      </c>
      <c r="N908" s="7" t="str">
        <f>IF(OR(DATABASE!L908="",ISERROR(DATABASE!L908),DATABASE!L908=FALSE),"0",DATABASE!L908)&amp;","</f>
        <v>0.302408009767532,</v>
      </c>
      <c r="O908" s="7" t="str">
        <f>IF(OR(DATABASE!M908="",ISERROR(DATABASE!M908),DATABASE!M908=FALSE),"0",DATABASE!M908)&amp;","</f>
        <v>-0.233364,</v>
      </c>
      <c r="P908" s="7" t="str">
        <f>IF(OR(DATABASE!N908="",ISERROR(DATABASE!N908),DATABASE!N908=FALSE),"0",DATABASE!N908)&amp;","</f>
        <v>0.0072707,</v>
      </c>
      <c r="Q908" s="7" t="str">
        <f>IF(OR(DATABASE!O908="",ISERROR(DATABASE!O908),DATABASE!O908=FALSE),"0",DATABASE!O908)&amp;","</f>
        <v>-0.00000483018,</v>
      </c>
      <c r="R908" s="7" t="str">
        <f>IF(OR(DATABASE!P908="",ISERROR(DATABASE!P908),DATABASE!P908=FALSE),"0",DATABASE!P908)&amp;","</f>
        <v>0.000000001624304,</v>
      </c>
      <c r="S908" s="7" t="str">
        <f>IF(OR(DATABASE!Q908="",ISERROR(DATABASE!Q908),DATABASE!Q908=FALSE),"0",DATABASE!Q908)&amp;","</f>
        <v>-2.017804E-13,</v>
      </c>
      <c r="T908" s="7" t="str">
        <f>IF(OR(DATABASE!R908="",ISERROR(DATABASE!R908),DATABASE!R908=FALSE),"0",DATABASE!R908)&amp;","</f>
        <v>-66.7,</v>
      </c>
      <c r="U908" s="7" t="str">
        <f>IF(OR(DATABASE!S908="",ISERROR(DATABASE!S908),DATABASE!S908=FALSE),"0",DATABASE!S908)&amp;","</f>
        <v>92.3,</v>
      </c>
      <c r="V908" s="7" t="str">
        <f>IF(OR(DATABASE!T908="",ISERROR(DATABASE!T908),DATABASE!T908=FALSE),"0",DATABASE!T908)&amp;","</f>
        <v>-66.2087109375,</v>
      </c>
      <c r="W908" s="7" t="str">
        <f>IF(OR(DATABASE!U908="",ISERROR(DATABASE!U908),DATABASE!U908=FALSE),"0",DATABASE!U908)&amp;","</f>
        <v>0.514447631835937,</v>
      </c>
      <c r="X908" s="7">
        <f>IF(OR(DATABASE!V908="",ISERROR(DATABASE!V908),DATABASE!V908=FALSE),"0",DATABASE!V908)</f>
        <v>5.7666316628456113E-5</v>
      </c>
      <c r="Y908" t="s">
        <v>5115</v>
      </c>
    </row>
    <row r="909" spans="2:25" x14ac:dyDescent="0.25">
      <c r="B909" t="s">
        <v>5116</v>
      </c>
      <c r="C909" s="8" t="str">
        <f>""""&amp;DATABASE!A909&amp;""","</f>
        <v>"3788-32-7",</v>
      </c>
      <c r="D909" s="8" t="str">
        <f>""""&amp;DATABASE!B909&amp;""","</f>
        <v>"i-Bcycpentan",</v>
      </c>
      <c r="E909" s="8" t="str">
        <f>""""&amp;DATABASE!C909&amp;""","</f>
        <v>"C9H18",</v>
      </c>
      <c r="F909" s="8" t="str">
        <f>""""&amp;DATABASE!D909&amp;""","</f>
        <v>"N",</v>
      </c>
      <c r="G909" s="8" t="str">
        <f>""""&amp;DATABASE!E909&amp;""","</f>
        <v>"(CH3)2 (CH2)5 (CH)2 ",</v>
      </c>
      <c r="H909" s="7" t="str">
        <f>IF(OR(DATABASE!F909="",ISERROR(DATABASE!F909),DATABASE!F909=FALSE),"0",DATABASE!F909)&amp;","</f>
        <v>126.236000061035,</v>
      </c>
      <c r="I909" s="7" t="str">
        <f>IF(OR(DATABASE!G909="",ISERROR(DATABASE!G909),DATABASE!G909=FALSE),"0",DATABASE!G909)&amp;","</f>
        <v>0.784386479743269,</v>
      </c>
      <c r="J909" s="7" t="str">
        <f>IF(OR(DATABASE!H909="",ISERROR(DATABASE!H909),DATABASE!H909=FALSE),"0",DATABASE!H909)&amp;","</f>
        <v>421.121002197265,</v>
      </c>
      <c r="K909" s="7" t="str">
        <f>IF(OR(DATABASE!I909="",ISERROR(DATABASE!I909),DATABASE!I909=FALSE),"0",DATABASE!I909)&amp;","</f>
        <v>625.648010253906,</v>
      </c>
      <c r="L909" s="7" t="str">
        <f>IF(OR(DATABASE!J909="",ISERROR(DATABASE!J909),DATABASE!J909=FALSE),"0",DATABASE!J909)&amp;","</f>
        <v>27.3582006835938,</v>
      </c>
      <c r="M909" s="7" t="str">
        <f>IF(OR(DATABASE!K909="",ISERROR(DATABASE!K909),DATABASE!K909=FALSE),"0",DATABASE!K909)&amp;","</f>
        <v>0.478300005197525,</v>
      </c>
      <c r="N909" s="7" t="str">
        <f>IF(OR(DATABASE!L909="",ISERROR(DATABASE!L909),DATABASE!L909=FALSE),"0",DATABASE!L909)&amp;","</f>
        <v>0.257690012454987,</v>
      </c>
      <c r="O909" s="7" t="str">
        <f>IF(OR(DATABASE!M909="",ISERROR(DATABASE!M909),DATABASE!M909=FALSE),"0",DATABASE!M909)&amp;","</f>
        <v>-0.0464729,</v>
      </c>
      <c r="P909" s="7" t="str">
        <f>IF(OR(DATABASE!N909="",ISERROR(DATABASE!N909),DATABASE!N909=FALSE),"0",DATABASE!N909)&amp;","</f>
        <v>0.0057186,</v>
      </c>
      <c r="Q909" s="7" t="str">
        <f>IF(OR(DATABASE!O909="",ISERROR(DATABASE!O909),DATABASE!O909=FALSE),"0",DATABASE!O909)&amp;","</f>
        <v>-0.000002110728,</v>
      </c>
      <c r="R909" s="7" t="str">
        <f>IF(OR(DATABASE!P909="",ISERROR(DATABASE!P909),DATABASE!P909=FALSE),"0",DATABASE!P909)&amp;","</f>
        <v>0,</v>
      </c>
      <c r="S909" s="7" t="str">
        <f>IF(OR(DATABASE!Q909="",ISERROR(DATABASE!Q909),DATABASE!Q909=FALSE),"0",DATABASE!Q909)&amp;","</f>
        <v>0,</v>
      </c>
      <c r="T909" s="7" t="str">
        <f>IF(OR(DATABASE!R909="",ISERROR(DATABASE!R909),DATABASE!R909=FALSE),"0",DATABASE!R909)&amp;","</f>
        <v>-128.0299921875,</v>
      </c>
      <c r="U909" s="7" t="str">
        <f>IF(OR(DATABASE!S909="",ISERROR(DATABASE!S909),DATABASE!S909=FALSE),"0",DATABASE!S909)&amp;","</f>
        <v>0,</v>
      </c>
      <c r="V909" s="7" t="str">
        <f>IF(OR(DATABASE!T909="",ISERROR(DATABASE!T909),DATABASE!T909=FALSE),"0",DATABASE!T909)&amp;","</f>
        <v>-126.9687890625,</v>
      </c>
      <c r="W909" s="7" t="str">
        <f>IF(OR(DATABASE!U909="",ISERROR(DATABASE!U909),DATABASE!U909=FALSE),"0",DATABASE!U909)&amp;","</f>
        <v>0.81953271484375,</v>
      </c>
      <c r="X909" s="7">
        <f>IF(OR(DATABASE!V909="",ISERROR(DATABASE!V909),DATABASE!V909=FALSE),"0",DATABASE!V909)</f>
        <v>8.3303257822990413E-5</v>
      </c>
      <c r="Y909" t="s">
        <v>5115</v>
      </c>
    </row>
    <row r="910" spans="2:25" x14ac:dyDescent="0.25">
      <c r="B910" t="s">
        <v>5116</v>
      </c>
      <c r="C910" s="8" t="str">
        <f>""""&amp;DATABASE!A910&amp;""","</f>
        <v>"38433-80-6",</v>
      </c>
      <c r="D910" s="8" t="str">
        <f>""""&amp;DATABASE!B910&amp;""","</f>
        <v>"3Hx2C1C3ionA",</v>
      </c>
      <c r="E910" s="8" t="str">
        <f>""""&amp;DATABASE!C910&amp;""","</f>
        <v>"C4H8O2",</v>
      </c>
      <c r="F910" s="8" t="str">
        <f>""""&amp;DATABASE!D910&amp;""","</f>
        <v>"Misc",</v>
      </c>
      <c r="G910" s="8" t="str">
        <f>""""&amp;DATABASE!E910&amp;""","</f>
        <v>"CH CH2 CH3 OH CHO ",</v>
      </c>
      <c r="H910" s="7" t="str">
        <f>IF(OR(DATABASE!F910="",ISERROR(DATABASE!F910),DATABASE!F910=FALSE),"0",DATABASE!F910)&amp;","</f>
        <v>88.1063003540039,</v>
      </c>
      <c r="I910" s="7" t="str">
        <f>IF(OR(DATABASE!G910="",ISERROR(DATABASE!G910),DATABASE!G910=FALSE),"0",DATABASE!G910)&amp;","</f>
        <v>0.992676903923486,</v>
      </c>
      <c r="J910" s="7" t="str">
        <f>IF(OR(DATABASE!H910="",ISERROR(DATABASE!H910),DATABASE!H910=FALSE),"0",DATABASE!H910)&amp;","</f>
        <v>440,</v>
      </c>
      <c r="K910" s="7" t="str">
        <f>IF(OR(DATABASE!I910="",ISERROR(DATABASE!I910),DATABASE!I910=FALSE),"0",DATABASE!I910)&amp;","</f>
        <v>615,</v>
      </c>
      <c r="L910" s="7" t="str">
        <f>IF(OR(DATABASE!J910="",ISERROR(DATABASE!J910),DATABASE!J910=FALSE),"0",DATABASE!J910)&amp;","</f>
        <v>45.9,</v>
      </c>
      <c r="M910" s="7" t="str">
        <f>IF(OR(DATABASE!K910="",ISERROR(DATABASE!K910),DATABASE!K910=FALSE),"0",DATABASE!K910)&amp;","</f>
        <v>0.28099998831749,</v>
      </c>
      <c r="N910" s="7" t="str">
        <f>IF(OR(DATABASE!L910="",ISERROR(DATABASE!L910),DATABASE!L910=FALSE),"0",DATABASE!L910)&amp;","</f>
        <v>0.792761027812957,</v>
      </c>
      <c r="O910" s="7" t="str">
        <f>IF(OR(DATABASE!M910="",ISERROR(DATABASE!M910),DATABASE!M910=FALSE),"0",DATABASE!M910)&amp;","</f>
        <v>-0.13366,</v>
      </c>
      <c r="P910" s="7" t="str">
        <f>IF(OR(DATABASE!N910="",ISERROR(DATABASE!N910),DATABASE!N910=FALSE),"0",DATABASE!N910)&amp;","</f>
        <v>0.0055502,</v>
      </c>
      <c r="Q910" s="7" t="str">
        <f>IF(OR(DATABASE!O910="",ISERROR(DATABASE!O910),DATABASE!O910=FALSE),"0",DATABASE!O910)&amp;","</f>
        <v>-0.0000041214,</v>
      </c>
      <c r="R910" s="7" t="str">
        <f>IF(OR(DATABASE!P910="",ISERROR(DATABASE!P910),DATABASE!P910=FALSE),"0",DATABASE!P910)&amp;","</f>
        <v>0.00000000159464,</v>
      </c>
      <c r="S910" s="7" t="str">
        <f>IF(OR(DATABASE!Q910="",ISERROR(DATABASE!Q910),DATABASE!Q910=FALSE),"0",DATABASE!Q910)&amp;","</f>
        <v>-0.000000000000196804,</v>
      </c>
      <c r="T910" s="7" t="str">
        <f>IF(OR(DATABASE!R910="",ISERROR(DATABASE!R910),DATABASE!R910=FALSE),"0",DATABASE!R910)&amp;","</f>
        <v>-363.4,</v>
      </c>
      <c r="U910" s="7" t="str">
        <f>IF(OR(DATABASE!S910="",ISERROR(DATABASE!S910),DATABASE!S910=FALSE),"0",DATABASE!S910)&amp;","</f>
        <v>0,</v>
      </c>
      <c r="V910" s="7" t="str">
        <f>IF(OR(DATABASE!T910="",ISERROR(DATABASE!T910),DATABASE!T910=FALSE),"0",DATABASE!T910)&amp;","</f>
        <v>-363.0571875,</v>
      </c>
      <c r="W910" s="7" t="str">
        <f>IF(OR(DATABASE!U910="",ISERROR(DATABASE!U910),DATABASE!U910=FALSE),"0",DATABASE!U910)&amp;","</f>
        <v>0.355310607910156,</v>
      </c>
      <c r="X910" s="7">
        <f>IF(OR(DATABASE!V910="",ISERROR(DATABASE!V910),DATABASE!V910=FALSE),"0",DATABASE!V910)</f>
        <v>3.848787769675255E-5</v>
      </c>
      <c r="Y910" t="s">
        <v>5115</v>
      </c>
    </row>
    <row r="911" spans="2:25" x14ac:dyDescent="0.25">
      <c r="B911" t="s">
        <v>5116</v>
      </c>
      <c r="C911" s="8" t="str">
        <f>""""&amp;DATABASE!A911&amp;""","</f>
        <v>"3875-51-2",</v>
      </c>
      <c r="D911" s="8" t="str">
        <f>""""&amp;DATABASE!B911&amp;""","</f>
        <v>"i-Pcycpentan",</v>
      </c>
      <c r="E911" s="8" t="str">
        <f>""""&amp;DATABASE!C911&amp;""","</f>
        <v>"C8H16",</v>
      </c>
      <c r="F911" s="8" t="str">
        <f>""""&amp;DATABASE!D911&amp;""","</f>
        <v>"N",</v>
      </c>
      <c r="G911" s="8" t="str">
        <f>""""&amp;DATABASE!E911&amp;""","</f>
        <v>"(CH3)2 (CH2)4 (CH)2 ",</v>
      </c>
      <c r="H911" s="7" t="str">
        <f>IF(OR(DATABASE!F911="",ISERROR(DATABASE!F911),DATABASE!F911=FALSE),"0",DATABASE!F911)&amp;","</f>
        <v>112.208000183105,</v>
      </c>
      <c r="I911" s="7" t="str">
        <f>IF(OR(DATABASE!G911="",ISERROR(DATABASE!G911),DATABASE!G911=FALSE),"0",DATABASE!G911)&amp;","</f>
        <v>0.780057447163681,</v>
      </c>
      <c r="J911" s="7" t="str">
        <f>IF(OR(DATABASE!H911="",ISERROR(DATABASE!H911),DATABASE!H911=FALSE),"0",DATABASE!H911)&amp;","</f>
        <v>399.578002929687,</v>
      </c>
      <c r="K911" s="7" t="str">
        <f>IF(OR(DATABASE!I911="",ISERROR(DATABASE!I911),DATABASE!I911=FALSE),"0",DATABASE!I911)&amp;","</f>
        <v>600.927001953125,</v>
      </c>
      <c r="L911" s="7" t="str">
        <f>IF(OR(DATABASE!J911="",ISERROR(DATABASE!J911),DATABASE!J911=FALSE),"0",DATABASE!J911)&amp;","</f>
        <v>29.991201171875,</v>
      </c>
      <c r="M911" s="7" t="str">
        <f>IF(OR(DATABASE!K911="",ISERROR(DATABASE!K911),DATABASE!K911=FALSE),"0",DATABASE!K911)&amp;","</f>
        <v>0.421660006046295,</v>
      </c>
      <c r="N911" s="7" t="str">
        <f>IF(OR(DATABASE!L911="",ISERROR(DATABASE!L911),DATABASE!L911=FALSE),"0",DATABASE!L911)&amp;","</f>
        <v>0.239950001239777,</v>
      </c>
      <c r="O911" s="7" t="str">
        <f>IF(OR(DATABASE!M911="",ISERROR(DATABASE!M911),DATABASE!M911=FALSE),"0",DATABASE!M911)&amp;","</f>
        <v>-0.0830469,</v>
      </c>
      <c r="P911" s="7" t="str">
        <f>IF(OR(DATABASE!N911="",ISERROR(DATABASE!N911),DATABASE!N911=FALSE),"0",DATABASE!N911)&amp;","</f>
        <v>0.0057158,</v>
      </c>
      <c r="Q911" s="7" t="str">
        <f>IF(OR(DATABASE!O911="",ISERROR(DATABASE!O911),DATABASE!O911=FALSE),"0",DATABASE!O911)&amp;","</f>
        <v>-0.000002106978,</v>
      </c>
      <c r="R911" s="7" t="str">
        <f>IF(OR(DATABASE!P911="",ISERROR(DATABASE!P911),DATABASE!P911=FALSE),"0",DATABASE!P911)&amp;","</f>
        <v>0,</v>
      </c>
      <c r="S911" s="7" t="str">
        <f>IF(OR(DATABASE!Q911="",ISERROR(DATABASE!Q911),DATABASE!Q911=FALSE),"0",DATABASE!Q911)&amp;","</f>
        <v>0,</v>
      </c>
      <c r="T911" s="7" t="str">
        <f>IF(OR(DATABASE!R911="",ISERROR(DATABASE!R911),DATABASE!R911=FALSE),"0",DATABASE!R911)&amp;","</f>
        <v>-107.3899921875,</v>
      </c>
      <c r="U911" s="7" t="str">
        <f>IF(OR(DATABASE!S911="",ISERROR(DATABASE!S911),DATABASE!S911=FALSE),"0",DATABASE!S911)&amp;","</f>
        <v>0,</v>
      </c>
      <c r="V911" s="7" t="str">
        <f>IF(OR(DATABASE!T911="",ISERROR(DATABASE!T911),DATABASE!T911=FALSE),"0",DATABASE!T911)&amp;","</f>
        <v>-106.247296875,</v>
      </c>
      <c r="W911" s="7" t="str">
        <f>IF(OR(DATABASE!U911="",ISERROR(DATABASE!U911),DATABASE!U911=FALSE),"0",DATABASE!U911)&amp;","</f>
        <v>0.723455444335937,</v>
      </c>
      <c r="X911" s="7">
        <f>IF(OR(DATABASE!V911="",ISERROR(DATABASE!V911),DATABASE!V911=FALSE),"0",DATABASE!V911)</f>
        <v>7.7722847461700437E-5</v>
      </c>
      <c r="Y911" t="s">
        <v>5115</v>
      </c>
    </row>
    <row r="912" spans="2:25" x14ac:dyDescent="0.25">
      <c r="B912" t="s">
        <v>5116</v>
      </c>
      <c r="C912" s="8" t="str">
        <f>""""&amp;DATABASE!A912&amp;""","</f>
        <v>"3875-52-3",</v>
      </c>
      <c r="D912" s="8" t="str">
        <f>""""&amp;DATABASE!B912&amp;""","</f>
        <v>"tert-BCC5",</v>
      </c>
      <c r="E912" s="8" t="str">
        <f>""""&amp;DATABASE!C912&amp;""","</f>
        <v>"C9H18",</v>
      </c>
      <c r="F912" s="8" t="str">
        <f>""""&amp;DATABASE!D912&amp;""","</f>
        <v>"N",</v>
      </c>
      <c r="G912" s="8" t="str">
        <f>""""&amp;DATABASE!E912&amp;""","</f>
        <v>"(CH3)4 (CH2)4 (CH)2 ",</v>
      </c>
      <c r="H912" s="7" t="str">
        <f>IF(OR(DATABASE!F912="",ISERROR(DATABASE!F912),DATABASE!F912=FALSE),"0",DATABASE!F912)&amp;","</f>
        <v>126.24,</v>
      </c>
      <c r="I912" s="7" t="str">
        <f>IF(OR(DATABASE!G912="",ISERROR(DATABASE!G912),DATABASE!G912=FALSE),"0",DATABASE!G912)&amp;","</f>
        <v>0.7538,</v>
      </c>
      <c r="J912" s="7" t="str">
        <f>IF(OR(DATABASE!H912="",ISERROR(DATABASE!H912),DATABASE!H912=FALSE),"0",DATABASE!H912)&amp;","</f>
        <v>156.6,</v>
      </c>
      <c r="K912" s="7" t="str">
        <f>IF(OR(DATABASE!I912="",ISERROR(DATABASE!I912),DATABASE!I912=FALSE),"0",DATABASE!I912)&amp;","</f>
        <v>348.11,</v>
      </c>
      <c r="L912" s="7" t="str">
        <f>IF(OR(DATABASE!J912="",ISERROR(DATABASE!J912),DATABASE!J912=FALSE),"0",DATABASE!J912)&amp;","</f>
        <v>27.23,</v>
      </c>
      <c r="M912" s="7" t="str">
        <f>IF(OR(DATABASE!K912="",ISERROR(DATABASE!K912),DATABASE!K912=FALSE),"0",DATABASE!K912)&amp;","</f>
        <v>0.4831,</v>
      </c>
      <c r="N912" s="7" t="str">
        <f>IF(OR(DATABASE!L912="",ISERROR(DATABASE!L912),DATABASE!L912=FALSE),"0",DATABASE!L912)&amp;","</f>
        <v>0.328,</v>
      </c>
      <c r="O912" s="7" t="str">
        <f>IF(OR(DATABASE!M912="",ISERROR(DATABASE!M912),DATABASE!M912=FALSE),"0",DATABASE!M912)&amp;","</f>
        <v>0,</v>
      </c>
      <c r="P912" s="7" t="str">
        <f>IF(OR(DATABASE!N912="",ISERROR(DATABASE!N912),DATABASE!N912=FALSE),"0",DATABASE!N912)&amp;","</f>
        <v>0,</v>
      </c>
      <c r="Q912" s="7" t="str">
        <f>IF(OR(DATABASE!O912="",ISERROR(DATABASE!O912),DATABASE!O912=FALSE),"0",DATABASE!O912)&amp;","</f>
        <v>0,</v>
      </c>
      <c r="R912" s="7" t="str">
        <f>IF(OR(DATABASE!P912="",ISERROR(DATABASE!P912),DATABASE!P912=FALSE),"0",DATABASE!P912)&amp;","</f>
        <v>0,</v>
      </c>
      <c r="S912" s="7" t="str">
        <f>IF(OR(DATABASE!Q912="",ISERROR(DATABASE!Q912),DATABASE!Q912=FALSE),"0",DATABASE!Q912)&amp;","</f>
        <v>0,</v>
      </c>
      <c r="T912" s="7" t="str">
        <f>IF(OR(DATABASE!R912="",ISERROR(DATABASE!R912),DATABASE!R912=FALSE),"0",DATABASE!R912)&amp;","</f>
        <v>0,</v>
      </c>
      <c r="U912" s="7" t="str">
        <f>IF(OR(DATABASE!S912="",ISERROR(DATABASE!S912),DATABASE!S912=FALSE),"0",DATABASE!S912)&amp;","</f>
        <v>0,</v>
      </c>
      <c r="V912" s="7" t="str">
        <f>IF(OR(DATABASE!T912="",ISERROR(DATABASE!T912),DATABASE!T912=FALSE),"0",DATABASE!T912)&amp;","</f>
        <v>0,</v>
      </c>
      <c r="W912" s="7" t="str">
        <f>IF(OR(DATABASE!U912="",ISERROR(DATABASE!U912),DATABASE!U912=FALSE),"0",DATABASE!U912)&amp;","</f>
        <v>0,</v>
      </c>
      <c r="X912" s="7" t="str">
        <f>IF(OR(DATABASE!V912="",ISERROR(DATABASE!V912),DATABASE!V912=FALSE),"0",DATABASE!V912)</f>
        <v>0</v>
      </c>
      <c r="Y912" t="s">
        <v>5115</v>
      </c>
    </row>
    <row r="913" spans="2:25" x14ac:dyDescent="0.25">
      <c r="B913" t="s">
        <v>5116</v>
      </c>
      <c r="C913" s="8" t="str">
        <f>""""&amp;DATABASE!A913&amp;""","</f>
        <v>"3877-15-4",</v>
      </c>
      <c r="D913" s="8" t="str">
        <f>""""&amp;DATABASE!B913&amp;""","</f>
        <v>"M-P-Sulphide",</v>
      </c>
      <c r="E913" s="8" t="str">
        <f>""""&amp;DATABASE!C913&amp;""","</f>
        <v>"C4H10S",</v>
      </c>
      <c r="F913" s="8" t="str">
        <f>""""&amp;DATABASE!D913&amp;""","</f>
        <v>"MISC",</v>
      </c>
      <c r="G913" s="8" t="str">
        <f>""""&amp;DATABASE!E913&amp;""","</f>
        <v>"CH2S CH2 (CH3)2 ",</v>
      </c>
      <c r="H913" s="7" t="str">
        <f>IF(OR(DATABASE!F913="",ISERROR(DATABASE!F913),DATABASE!F913=FALSE),"0",DATABASE!F913)&amp;","</f>
        <v>90.1800003051757,</v>
      </c>
      <c r="I913" s="7" t="str">
        <f>IF(OR(DATABASE!G913="",ISERROR(DATABASE!G913),DATABASE!G913=FALSE),"0",DATABASE!G913)&amp;","</f>
        <v>0.847781353097309,</v>
      </c>
      <c r="J913" s="7" t="str">
        <f>IF(OR(DATABASE!H913="",ISERROR(DATABASE!H913),DATABASE!H913=FALSE),"0",DATABASE!H913)&amp;","</f>
        <v>368.700012207031,</v>
      </c>
      <c r="K913" s="7" t="str">
        <f>IF(OR(DATABASE!I913="",ISERROR(DATABASE!I913),DATABASE!I913=FALSE),"0",DATABASE!I913)&amp;","</f>
        <v>562,</v>
      </c>
      <c r="L913" s="7" t="str">
        <f>IF(OR(DATABASE!J913="",ISERROR(DATABASE!J913),DATABASE!J913=FALSE),"0",DATABASE!J913)&amp;","</f>
        <v>38.5,</v>
      </c>
      <c r="M913" s="7" t="str">
        <f>IF(OR(DATABASE!K913="",ISERROR(DATABASE!K913),DATABASE!K913=FALSE),"0",DATABASE!K913)&amp;","</f>
        <v>0.313499003648758,</v>
      </c>
      <c r="N913" s="7" t="str">
        <f>IF(OR(DATABASE!L913="",ISERROR(DATABASE!L913),DATABASE!L913=FALSE),"0",DATABASE!L913)&amp;","</f>
        <v>0.284999012947083,</v>
      </c>
      <c r="O913" s="7" t="str">
        <f>IF(OR(DATABASE!M913="",ISERROR(DATABASE!M913),DATABASE!M913=FALSE),"0",DATABASE!M913)&amp;","</f>
        <v>0.177544,</v>
      </c>
      <c r="P913" s="7" t="str">
        <f>IF(OR(DATABASE!N913="",ISERROR(DATABASE!N913),DATABASE!N913=FALSE),"0",DATABASE!N913)&amp;","</f>
        <v>0.00434608,</v>
      </c>
      <c r="Q913" s="7" t="str">
        <f>IF(OR(DATABASE!O913="",ISERROR(DATABASE!O913),DATABASE!O913=FALSE),"0",DATABASE!O913)&amp;","</f>
        <v>-0.00000205122,</v>
      </c>
      <c r="R913" s="7" t="str">
        <f>IF(OR(DATABASE!P913="",ISERROR(DATABASE!P913),DATABASE!P913=FALSE),"0",DATABASE!P913)&amp;","</f>
        <v>0.0000000003635272,</v>
      </c>
      <c r="S913" s="7" t="str">
        <f>IF(OR(DATABASE!Q913="",ISERROR(DATABASE!Q913),DATABASE!Q913=FALSE),"0",DATABASE!Q913)&amp;","</f>
        <v>-8.79032E-22,</v>
      </c>
      <c r="T913" s="7" t="str">
        <f>IF(OR(DATABASE!R913="",ISERROR(DATABASE!R913),DATABASE!R913=FALSE),"0",DATABASE!R913)&amp;","</f>
        <v>-81.76,</v>
      </c>
      <c r="U913" s="7" t="str">
        <f>IF(OR(DATABASE!S913="",ISERROR(DATABASE!S913),DATABASE!S913=FALSE),"0",DATABASE!S913)&amp;","</f>
        <v>18.41,</v>
      </c>
      <c r="V913" s="7" t="str">
        <f>IF(OR(DATABASE!T913="",ISERROR(DATABASE!T913),DATABASE!T913=FALSE),"0",DATABASE!T913)&amp;","</f>
        <v>-77.076,</v>
      </c>
      <c r="W913" s="7" t="str">
        <f>IF(OR(DATABASE!U913="",ISERROR(DATABASE!U913),DATABASE!U913=FALSE),"0",DATABASE!U913)&amp;","</f>
        <v>0.294829010009766,</v>
      </c>
      <c r="X913" s="7">
        <f>IF(OR(DATABASE!V913="",ISERROR(DATABASE!V913),DATABASE!V913=FALSE),"0",DATABASE!V913)</f>
        <v>8.4109902381896979E-5</v>
      </c>
      <c r="Y913" t="s">
        <v>5115</v>
      </c>
    </row>
    <row r="914" spans="2:25" x14ac:dyDescent="0.25">
      <c r="B914" t="s">
        <v>5116</v>
      </c>
      <c r="C914" s="8" t="str">
        <f>""""&amp;DATABASE!A914&amp;""","</f>
        <v>"38842-05-6",</v>
      </c>
      <c r="D914" s="8" t="str">
        <f>""""&amp;DATABASE!B914&amp;""","</f>
        <v>"1235-E-Benz",</v>
      </c>
      <c r="E914" s="8" t="str">
        <f>""""&amp;DATABASE!C914&amp;""","</f>
        <v>"C14H22",</v>
      </c>
      <c r="F914" s="8" t="str">
        <f>""""&amp;DATABASE!D914&amp;""","</f>
        <v>"A",</v>
      </c>
      <c r="G914" s="8" t="str">
        <f>""""&amp;DATABASE!E914&amp;""","</f>
        <v>"(ACCH2)4 (ACH)3 (CH3)4 ",</v>
      </c>
      <c r="H914" s="7" t="str">
        <f>IF(OR(DATABASE!F914="",ISERROR(DATABASE!F914),DATABASE!F914=FALSE),"0",DATABASE!F914)&amp;","</f>
        <v>190.328994750976,</v>
      </c>
      <c r="I914" s="7" t="str">
        <f>IF(OR(DATABASE!G914="",ISERROR(DATABASE!G914),DATABASE!G914=FALSE),"0",DATABASE!G914)&amp;","</f>
        <v>0.888482115762784,</v>
      </c>
      <c r="J914" s="7" t="str">
        <f>IF(OR(DATABASE!H914="",ISERROR(DATABASE!H914),DATABASE!H914=FALSE),"0",DATABASE!H914)&amp;","</f>
        <v>522,</v>
      </c>
      <c r="K914" s="7" t="str">
        <f>IF(OR(DATABASE!I914="",ISERROR(DATABASE!I914),DATABASE!I914=FALSE),"0",DATABASE!I914)&amp;","</f>
        <v>708,</v>
      </c>
      <c r="L914" s="7" t="str">
        <f>IF(OR(DATABASE!J914="",ISERROR(DATABASE!J914),DATABASE!J914=FALSE),"0",DATABASE!J914)&amp;","</f>
        <v>20.7,</v>
      </c>
      <c r="M914" s="7" t="str">
        <f>IF(OR(DATABASE!K914="",ISERROR(DATABASE!K914),DATABASE!K914=FALSE),"0",DATABASE!K914)&amp;","</f>
        <v>0.703000009059906,</v>
      </c>
      <c r="N914" s="7" t="str">
        <f>IF(OR(DATABASE!L914="",ISERROR(DATABASE!L914),DATABASE!L914=FALSE),"0",DATABASE!L914)&amp;","</f>
        <v>0.594043016433715,</v>
      </c>
      <c r="O914" s="7" t="str">
        <f>IF(OR(DATABASE!M914="",ISERROR(DATABASE!M914),DATABASE!M914=FALSE),"0",DATABASE!M914)&amp;","</f>
        <v>-0.11711,</v>
      </c>
      <c r="P914" s="7" t="str">
        <f>IF(OR(DATABASE!N914="",ISERROR(DATABASE!N914),DATABASE!N914=FALSE),"0",DATABASE!N914)&amp;","</f>
        <v>0.006585,</v>
      </c>
      <c r="Q914" s="7" t="str">
        <f>IF(OR(DATABASE!O914="",ISERROR(DATABASE!O914),DATABASE!O914=FALSE),"0",DATABASE!O914)&amp;","</f>
        <v>-0.000004485,</v>
      </c>
      <c r="R914" s="7" t="str">
        <f>IF(OR(DATABASE!P914="",ISERROR(DATABASE!P914),DATABASE!P914=FALSE),"0",DATABASE!P914)&amp;","</f>
        <v>0.00000000148476,</v>
      </c>
      <c r="S914" s="7" t="str">
        <f>IF(OR(DATABASE!Q914="",ISERROR(DATABASE!Q914),DATABASE!Q914=FALSE),"0",DATABASE!Q914)&amp;","</f>
        <v>-0.000000000000153412,</v>
      </c>
      <c r="T914" s="7" t="str">
        <f>IF(OR(DATABASE!R914="",ISERROR(DATABASE!R914),DATABASE!R914=FALSE),"0",DATABASE!R914)&amp;","</f>
        <v>-125.4,</v>
      </c>
      <c r="U914" s="7" t="str">
        <f>IF(OR(DATABASE!S914="",ISERROR(DATABASE!S914),DATABASE!S914=FALSE),"0",DATABASE!S914)&amp;","</f>
        <v>154.56,</v>
      </c>
      <c r="V914" s="7" t="str">
        <f>IF(OR(DATABASE!T914="",ISERROR(DATABASE!T914),DATABASE!T914=FALSE),"0",DATABASE!T914)&amp;","</f>
        <v>-124.766515625,</v>
      </c>
      <c r="W914" s="7" t="str">
        <f>IF(OR(DATABASE!U914="",ISERROR(DATABASE!U914),DATABASE!U914=FALSE),"0",DATABASE!U914)&amp;","</f>
        <v>0.91340673828125,</v>
      </c>
      <c r="X914" s="7">
        <f>IF(OR(DATABASE!V914="",ISERROR(DATABASE!V914),DATABASE!V914=FALSE),"0",DATABASE!V914)</f>
        <v>8.0256745219230656E-5</v>
      </c>
      <c r="Y914" t="s">
        <v>5115</v>
      </c>
    </row>
    <row r="915" spans="2:25" x14ac:dyDescent="0.25">
      <c r="B915" t="s">
        <v>5116</v>
      </c>
      <c r="C915" s="8" t="str">
        <f>""""&amp;DATABASE!A915&amp;""","</f>
        <v>"392-56-3",</v>
      </c>
      <c r="D915" s="8" t="str">
        <f>""""&amp;DATABASE!B915&amp;""","</f>
        <v>"perF-BZ",</v>
      </c>
      <c r="E915" s="8" t="str">
        <f>""""&amp;DATABASE!C915&amp;""","</f>
        <v>"C6F6",</v>
      </c>
      <c r="F915" s="8" t="str">
        <f>""""&amp;DATABASE!D915&amp;""","</f>
        <v>"Misc",</v>
      </c>
      <c r="G915" s="8" t="str">
        <f>""""&amp;DATABASE!E915&amp;""","</f>
        <v>"(ACF)6 ",</v>
      </c>
      <c r="H915" s="7" t="str">
        <f>IF(OR(DATABASE!F915="",ISERROR(DATABASE!F915),DATABASE!F915=FALSE),"0",DATABASE!F915)&amp;","</f>
        <v>186.054000854492,</v>
      </c>
      <c r="I915" s="7" t="str">
        <f>IF(OR(DATABASE!G915="",ISERROR(DATABASE!G915),DATABASE!G915=FALSE),"0",DATABASE!G915)&amp;","</f>
        <v>1.62794192337518,</v>
      </c>
      <c r="J915" s="7" t="str">
        <f>IF(OR(DATABASE!H915="",ISERROR(DATABASE!H915),DATABASE!H915=FALSE),"0",DATABASE!H915)&amp;","</f>
        <v>353.398010253906,</v>
      </c>
      <c r="K915" s="7" t="str">
        <f>IF(OR(DATABASE!I915="",ISERROR(DATABASE!I915),DATABASE!I915=FALSE),"0",DATABASE!I915)&amp;","</f>
        <v>516.700012207031,</v>
      </c>
      <c r="L915" s="7" t="str">
        <f>IF(OR(DATABASE!J915="",ISERROR(DATABASE!J915),DATABASE!J915=FALSE),"0",DATABASE!J915)&amp;","</f>
        <v>32,</v>
      </c>
      <c r="M915" s="7" t="str">
        <f>IF(OR(DATABASE!K915="",ISERROR(DATABASE!K915),DATABASE!K915=FALSE),"0",DATABASE!K915)&amp;","</f>
        <v>0.33500000834465,</v>
      </c>
      <c r="N915" s="7" t="str">
        <f>IF(OR(DATABASE!L915="",ISERROR(DATABASE!L915),DATABASE!L915=FALSE),"0",DATABASE!L915)&amp;","</f>
        <v>0.395990014076233,</v>
      </c>
      <c r="O915" s="7" t="str">
        <f>IF(OR(DATABASE!M915="",ISERROR(DATABASE!M915),DATABASE!M915=FALSE),"0",DATABASE!M915)&amp;","</f>
        <v>0.195118,</v>
      </c>
      <c r="P915" s="7" t="str">
        <f>IF(OR(DATABASE!N915="",ISERROR(DATABASE!N915),DATABASE!N915=FALSE),"0",DATABASE!N915)&amp;","</f>
        <v>0.0028327,</v>
      </c>
      <c r="Q915" s="7" t="str">
        <f>IF(OR(DATABASE!O915="",ISERROR(DATABASE!O915),DATABASE!O915=FALSE),"0",DATABASE!O915)&amp;","</f>
        <v>-0.000002445498,</v>
      </c>
      <c r="R915" s="7" t="str">
        <f>IF(OR(DATABASE!P915="",ISERROR(DATABASE!P915),DATABASE!P915=FALSE),"0",DATABASE!P915)&amp;","</f>
        <v>0.000000000783068,</v>
      </c>
      <c r="S915" s="7" t="str">
        <f>IF(OR(DATABASE!Q915="",ISERROR(DATABASE!Q915),DATABASE!Q915=FALSE),"0",DATABASE!Q915)&amp;","</f>
        <v>0,</v>
      </c>
      <c r="T915" s="7" t="str">
        <f>IF(OR(DATABASE!R915="",ISERROR(DATABASE!R915),DATABASE!R915=FALSE),"0",DATABASE!R915)&amp;","</f>
        <v>-957.29,</v>
      </c>
      <c r="U915" s="7" t="str">
        <f>IF(OR(DATABASE!S915="",ISERROR(DATABASE!S915),DATABASE!S915=FALSE),"0",DATABASE!S915)&amp;","</f>
        <v>0,</v>
      </c>
      <c r="V915" s="7" t="str">
        <f>IF(OR(DATABASE!T915="",ISERROR(DATABASE!T915),DATABASE!T915=FALSE),"0",DATABASE!T915)&amp;","</f>
        <v>-957.22,</v>
      </c>
      <c r="W915" s="7" t="str">
        <f>IF(OR(DATABASE!U915="",ISERROR(DATABASE!U915),DATABASE!U915=FALSE),"0",DATABASE!U915)&amp;","</f>
        <v>0.264648010253906,</v>
      </c>
      <c r="X915" s="7">
        <f>IF(OR(DATABASE!V915="",ISERROR(DATABASE!V915),DATABASE!V915=FALSE),"0",DATABASE!V915)</f>
        <v>-1.1629000306129455E-5</v>
      </c>
      <c r="Y915" t="s">
        <v>5115</v>
      </c>
    </row>
    <row r="916" spans="2:25" x14ac:dyDescent="0.25">
      <c r="B916" t="s">
        <v>5116</v>
      </c>
      <c r="C916" s="8" t="str">
        <f>""""&amp;DATABASE!A916&amp;""","</f>
        <v>"40289-98-3",</v>
      </c>
      <c r="D916" s="8" t="str">
        <f>""""&amp;DATABASE!B916&amp;""","</f>
        <v>"METHYL-OCTADECYL-SULFIDE",</v>
      </c>
      <c r="E916" s="8" t="str">
        <f>""""&amp;DATABASE!C916&amp;""","</f>
        <v>"C19H40S",</v>
      </c>
      <c r="F916" s="8" t="str">
        <f>""""&amp;DATABASE!D916&amp;""","</f>
        <v>"MISC",</v>
      </c>
      <c r="G916" s="8" t="str">
        <f>""""&amp;DATABASE!E916&amp;""","</f>
        <v>"",</v>
      </c>
      <c r="H916" s="7" t="str">
        <f>IF(OR(DATABASE!F916="",ISERROR(DATABASE!F916),DATABASE!F916=FALSE),"0",DATABASE!F916)&amp;","</f>
        <v>300.585,</v>
      </c>
      <c r="I916" s="7" t="str">
        <f>IF(OR(DATABASE!G916="",ISERROR(DATABASE!G916),DATABASE!G916=FALSE),"0",DATABASE!G916)&amp;","</f>
        <v>0,</v>
      </c>
      <c r="J916" s="7" t="str">
        <f>IF(OR(DATABASE!H916="",ISERROR(DATABASE!H916),DATABASE!H916=FALSE),"0",DATABASE!H916)&amp;","</f>
        <v>659.16,</v>
      </c>
      <c r="K916" s="7" t="str">
        <f>IF(OR(DATABASE!I916="",ISERROR(DATABASE!I916),DATABASE!I916=FALSE),"0",DATABASE!I916)&amp;","</f>
        <v>821.75,</v>
      </c>
      <c r="L916" s="7" t="str">
        <f>IF(OR(DATABASE!J916="",ISERROR(DATABASE!J916),DATABASE!J916=FALSE),"0",DATABASE!J916)&amp;","</f>
        <v>10.93,</v>
      </c>
      <c r="M916" s="7" t="str">
        <f>IF(OR(DATABASE!K916="",ISERROR(DATABASE!K916),DATABASE!K916=FALSE),"0",DATABASE!K916)&amp;","</f>
        <v>1.1535,</v>
      </c>
      <c r="N916" s="7" t="str">
        <f>IF(OR(DATABASE!L916="",ISERROR(DATABASE!L916),DATABASE!L916=FALSE),"0",DATABASE!L916)&amp;","</f>
        <v>0.794,</v>
      </c>
      <c r="O916" s="7" t="str">
        <f>IF(OR(DATABASE!M916="",ISERROR(DATABASE!M916),DATABASE!M916=FALSE),"0",DATABASE!M916)&amp;","</f>
        <v>0.00476071660262488,</v>
      </c>
      <c r="P916" s="7" t="str">
        <f>IF(OR(DATABASE!N916="",ISERROR(DATABASE!N916),DATABASE!N916=FALSE),"0",DATABASE!N916)&amp;","</f>
        <v>0.00605352895187717,</v>
      </c>
      <c r="Q916" s="7" t="str">
        <f>IF(OR(DATABASE!O916="",ISERROR(DATABASE!O916),DATABASE!O916=FALSE),"0",DATABASE!O916)&amp;","</f>
        <v>-3.33316699103415E-06,</v>
      </c>
      <c r="R916" s="7" t="str">
        <f>IF(OR(DATABASE!P916="",ISERROR(DATABASE!P916),DATABASE!P916=FALSE),"0",DATABASE!P916)&amp;","</f>
        <v>7.22224994593875E-10,</v>
      </c>
      <c r="S916" s="7" t="str">
        <f>IF(OR(DATABASE!Q916="",ISERROR(DATABASE!Q916),DATABASE!Q916=FALSE),"0",DATABASE!Q916)&amp;","</f>
        <v>0,</v>
      </c>
      <c r="T916" s="7" t="str">
        <f>IF(OR(DATABASE!R916="",ISERROR(DATABASE!R916),DATABASE!R916=FALSE),"0",DATABASE!R916)&amp;","</f>
        <v>-390.7,</v>
      </c>
      <c r="U916" s="7" t="str">
        <f>IF(OR(DATABASE!S916="",ISERROR(DATABASE!S916),DATABASE!S916=FALSE),"0",DATABASE!S916)&amp;","</f>
        <v>144.39,</v>
      </c>
      <c r="V916" s="7" t="str">
        <f>IF(OR(DATABASE!T916="",ISERROR(DATABASE!T916),DATABASE!T916=FALSE),"0",DATABASE!T916)&amp;","</f>
        <v>-0.379714,</v>
      </c>
      <c r="W916" s="7" t="str">
        <f>IF(OR(DATABASE!U916="",ISERROR(DATABASE!U916),DATABASE!U916=FALSE),"0",DATABASE!U916)&amp;","</f>
        <v>1.6859,</v>
      </c>
      <c r="X916" s="7">
        <f>IF(OR(DATABASE!V916="",ISERROR(DATABASE!V916),DATABASE!V916=FALSE),"0",DATABASE!V916)</f>
        <v>2.3849000000000001E-7</v>
      </c>
      <c r="Y916" t="s">
        <v>5115</v>
      </c>
    </row>
    <row r="917" spans="2:25" x14ac:dyDescent="0.25">
      <c r="B917" t="s">
        <v>5116</v>
      </c>
      <c r="C917" s="8" t="str">
        <f>""""&amp;DATABASE!A917&amp;""","</f>
        <v>"4032-86-4",</v>
      </c>
      <c r="D917" s="8" t="str">
        <f>""""&amp;DATABASE!B917&amp;""","</f>
        <v>"33-Mheptane",</v>
      </c>
      <c r="E917" s="8" t="str">
        <f>""""&amp;DATABASE!C917&amp;""","</f>
        <v>"C9H20",</v>
      </c>
      <c r="F917" s="8" t="str">
        <f>""""&amp;DATABASE!D917&amp;""","</f>
        <v>"PN",</v>
      </c>
      <c r="G917" s="8" t="str">
        <f>""""&amp;DATABASE!E917&amp;""","</f>
        <v>"(CH3)4 (CH2)4 C ",</v>
      </c>
      <c r="H917" s="7" t="str">
        <f>IF(OR(DATABASE!F917="",ISERROR(DATABASE!F917),DATABASE!F917=FALSE),"0",DATABASE!F917)&amp;","</f>
        <v>128.259002685546,</v>
      </c>
      <c r="I917" s="7" t="str">
        <f>IF(OR(DATABASE!G917="",ISERROR(DATABASE!G917),DATABASE!G917=FALSE),"0",DATABASE!G917)&amp;","</f>
        <v>0.728965992181783,</v>
      </c>
      <c r="J917" s="7" t="str">
        <f>IF(OR(DATABASE!H917="",ISERROR(DATABASE!H917),DATABASE!H917=FALSE),"0",DATABASE!H917)&amp;","</f>
        <v>410.169006347656,</v>
      </c>
      <c r="K917" s="7" t="str">
        <f>IF(OR(DATABASE!I917="",ISERROR(DATABASE!I917),DATABASE!I917=FALSE),"0",DATABASE!I917)&amp;","</f>
        <v>588.549011230468,</v>
      </c>
      <c r="L917" s="7" t="str">
        <f>IF(OR(DATABASE!J917="",ISERROR(DATABASE!J917),DATABASE!J917=FALSE),"0",DATABASE!J917)&amp;","</f>
        <v>24.3180004882812,</v>
      </c>
      <c r="M917" s="7" t="str">
        <f>IF(OR(DATABASE!K917="",ISERROR(DATABASE!K917),DATABASE!K917=FALSE),"0",DATABASE!K917)&amp;","</f>
        <v>0.505990028381347,</v>
      </c>
      <c r="N917" s="7" t="str">
        <f>IF(OR(DATABASE!L917="",ISERROR(DATABASE!L917),DATABASE!L917=FALSE),"0",DATABASE!L917)&amp;","</f>
        <v>0.359890013933182,</v>
      </c>
      <c r="O917" s="7" t="str">
        <f>IF(OR(DATABASE!M917="",ISERROR(DATABASE!M917),DATABASE!M917=FALSE),"0",DATABASE!M917)&amp;","</f>
        <v>0.1495,</v>
      </c>
      <c r="P917" s="7" t="str">
        <f>IF(OR(DATABASE!N917="",ISERROR(DATABASE!N917),DATABASE!N917=FALSE),"0",DATABASE!N917)&amp;","</f>
        <v>0.00568,</v>
      </c>
      <c r="Q917" s="7" t="str">
        <f>IF(OR(DATABASE!O917="",ISERROR(DATABASE!O917),DATABASE!O917=FALSE),"0",DATABASE!O917)&amp;","</f>
        <v>-0.000002059578,</v>
      </c>
      <c r="R917" s="7" t="str">
        <f>IF(OR(DATABASE!P917="",ISERROR(DATABASE!P917),DATABASE!P917=FALSE),"0",DATABASE!P917)&amp;","</f>
        <v>0,</v>
      </c>
      <c r="S917" s="7" t="str">
        <f>IF(OR(DATABASE!Q917="",ISERROR(DATABASE!Q917),DATABASE!Q917=FALSE),"0",DATABASE!Q917)&amp;","</f>
        <v>0,</v>
      </c>
      <c r="T917" s="7" t="str">
        <f>IF(OR(DATABASE!R917="",ISERROR(DATABASE!R917),DATABASE!R917=FALSE),"0",DATABASE!R917)&amp;","</f>
        <v>-241.542,</v>
      </c>
      <c r="U917" s="7" t="str">
        <f>IF(OR(DATABASE!S917="",ISERROR(DATABASE!S917),DATABASE!S917=FALSE),"0",DATABASE!S917)&amp;","</f>
        <v>0,</v>
      </c>
      <c r="V917" s="7" t="str">
        <f>IF(OR(DATABASE!T917="",ISERROR(DATABASE!T917),DATABASE!T917=FALSE),"0",DATABASE!T917)&amp;","</f>
        <v>-246.81,</v>
      </c>
      <c r="W917" s="7" t="str">
        <f>IF(OR(DATABASE!U917="",ISERROR(DATABASE!U917),DATABASE!U917=FALSE),"0",DATABASE!U917)&amp;","</f>
        <v>0.871640014648438,</v>
      </c>
      <c r="X917" s="7">
        <f>IF(OR(DATABASE!V917="",ISERROR(DATABASE!V917),DATABASE!V917=FALSE),"0",DATABASE!V917)</f>
        <v>6.2518902122974399E-5</v>
      </c>
      <c r="Y917" t="s">
        <v>5115</v>
      </c>
    </row>
    <row r="918" spans="2:25" x14ac:dyDescent="0.25">
      <c r="B918" t="s">
        <v>5116</v>
      </c>
      <c r="C918" s="8" t="str">
        <f>""""&amp;DATABASE!A918&amp;""","</f>
        <v>"4032-92-2",</v>
      </c>
      <c r="D918" s="8" t="str">
        <f>""""&amp;DATABASE!B918&amp;""","</f>
        <v>"244-Mheptane",</v>
      </c>
      <c r="E918" s="8" t="str">
        <f>""""&amp;DATABASE!C918&amp;""","</f>
        <v>"C10H22",</v>
      </c>
      <c r="F918" s="8" t="str">
        <f>""""&amp;DATABASE!D918&amp;""","</f>
        <v>"PN",</v>
      </c>
      <c r="G918" s="8" t="str">
        <f>""""&amp;DATABASE!E918&amp;""","</f>
        <v>"(CH3)5 (CH2)3 CH C ",</v>
      </c>
      <c r="H918" s="7" t="str">
        <f>IF(OR(DATABASE!F918="",ISERROR(DATABASE!F918),DATABASE!F918=FALSE),"0",DATABASE!F918)&amp;","</f>
        <v>142.285003662109,</v>
      </c>
      <c r="I918" s="7" t="str">
        <f>IF(OR(DATABASE!G918="",ISERROR(DATABASE!G918),DATABASE!G918=FALSE),"0",DATABASE!G918)&amp;","</f>
        <v>0.73771612282264,</v>
      </c>
      <c r="J918" s="7" t="str">
        <f>IF(OR(DATABASE!H918="",ISERROR(DATABASE!H918),DATABASE!H918=FALSE),"0",DATABASE!H918)&amp;","</f>
        <v>424.148010253906,</v>
      </c>
      <c r="K918" s="7" t="str">
        <f>IF(OR(DATABASE!I918="",ISERROR(DATABASE!I918),DATABASE!I918=FALSE),"0",DATABASE!I918)&amp;","</f>
        <v>600.372009277343,</v>
      </c>
      <c r="L918" s="7" t="str">
        <f>IF(OR(DATABASE!J918="",ISERROR(DATABASE!J918),DATABASE!J918=FALSE),"0",DATABASE!J918)&amp;","</f>
        <v>22.2010009765625,</v>
      </c>
      <c r="M918" s="7" t="str">
        <f>IF(OR(DATABASE!K918="",ISERROR(DATABASE!K918),DATABASE!K918=FALSE),"0",DATABASE!K918)&amp;","</f>
        <v>0.540870010852813,</v>
      </c>
      <c r="N918" s="7" t="str">
        <f>IF(OR(DATABASE!L918="",ISERROR(DATABASE!L918),DATABASE!L918=FALSE),"0",DATABASE!L918)&amp;","</f>
        <v>0.431160002946854,</v>
      </c>
      <c r="O918" s="7" t="str">
        <f>IF(OR(DATABASE!M918="",ISERROR(DATABASE!M918),DATABASE!M918=FALSE),"0",DATABASE!M918)&amp;","</f>
        <v>0.1464,</v>
      </c>
      <c r="P918" s="7" t="str">
        <f>IF(OR(DATABASE!N918="",ISERROR(DATABASE!N918),DATABASE!N918=FALSE),"0",DATABASE!N918)&amp;","</f>
        <v>0.0056868,</v>
      </c>
      <c r="Q918" s="7" t="str">
        <f>IF(OR(DATABASE!O918="",ISERROR(DATABASE!O918),DATABASE!O918=FALSE),"0",DATABASE!O918)&amp;","</f>
        <v>-0.000002068131,</v>
      </c>
      <c r="R918" s="7" t="str">
        <f>IF(OR(DATABASE!P918="",ISERROR(DATABASE!P918),DATABASE!P918=FALSE),"0",DATABASE!P918)&amp;","</f>
        <v>0,</v>
      </c>
      <c r="S918" s="7" t="str">
        <f>IF(OR(DATABASE!Q918="",ISERROR(DATABASE!Q918),DATABASE!Q918=FALSE),"0",DATABASE!Q918)&amp;","</f>
        <v>0,</v>
      </c>
      <c r="T918" s="7" t="str">
        <f>IF(OR(DATABASE!R918="",ISERROR(DATABASE!R918),DATABASE!R918=FALSE),"0",DATABASE!R918)&amp;","</f>
        <v>-261.332,</v>
      </c>
      <c r="U918" s="7" t="str">
        <f>IF(OR(DATABASE!S918="",ISERROR(DATABASE!S918),DATABASE!S918=FALSE),"0",DATABASE!S918)&amp;","</f>
        <v>32.43,</v>
      </c>
      <c r="V918" s="7" t="str">
        <f>IF(OR(DATABASE!T918="",ISERROR(DATABASE!T918),DATABASE!T918=FALSE),"0",DATABASE!T918)&amp;","</f>
        <v>-267.45,</v>
      </c>
      <c r="W918" s="7" t="str">
        <f>IF(OR(DATABASE!U918="",ISERROR(DATABASE!U918),DATABASE!U918=FALSE),"0",DATABASE!U918)&amp;","</f>
        <v>0.98275,</v>
      </c>
      <c r="X918" s="7">
        <f>IF(OR(DATABASE!V918="",ISERROR(DATABASE!V918),DATABASE!V918=FALSE),"0",DATABASE!V918)</f>
        <v>6.8798802793025972E-5</v>
      </c>
      <c r="Y918" t="s">
        <v>5115</v>
      </c>
    </row>
    <row r="919" spans="2:25" x14ac:dyDescent="0.25">
      <c r="B919" t="s">
        <v>5116</v>
      </c>
      <c r="C919" s="8" t="str">
        <f>""""&amp;DATABASE!A919&amp;""","</f>
        <v>"4032-93-3",</v>
      </c>
      <c r="D919" s="8" t="str">
        <f>""""&amp;DATABASE!B919&amp;""","</f>
        <v>"236-Mheptane",</v>
      </c>
      <c r="E919" s="8" t="str">
        <f>""""&amp;DATABASE!C919&amp;""","</f>
        <v>"C10H22",</v>
      </c>
      <c r="F919" s="8" t="str">
        <f>""""&amp;DATABASE!D919&amp;""","</f>
        <v>"PN",</v>
      </c>
      <c r="G919" s="8" t="str">
        <f>""""&amp;DATABASE!E919&amp;""","</f>
        <v>"(CH3)5 (CH2)2 (CH)3 ",</v>
      </c>
      <c r="H919" s="7" t="str">
        <f>IF(OR(DATABASE!F919="",ISERROR(DATABASE!F919),DATABASE!F919=FALSE),"0",DATABASE!F919)&amp;","</f>
        <v>142.285003662109,</v>
      </c>
      <c r="I919" s="7" t="str">
        <f>IF(OR(DATABASE!G919="",ISERROR(DATABASE!G919),DATABASE!G919=FALSE),"0",DATABASE!G919)&amp;","</f>
        <v>0.738101490479208,</v>
      </c>
      <c r="J919" s="7" t="str">
        <f>IF(OR(DATABASE!H919="",ISERROR(DATABASE!H919),DATABASE!H919=FALSE),"0",DATABASE!H919)&amp;","</f>
        <v>429.148010253906,</v>
      </c>
      <c r="K919" s="7" t="str">
        <f>IF(OR(DATABASE!I919="",ISERROR(DATABASE!I919),DATABASE!I919=FALSE),"0",DATABASE!I919)&amp;","</f>
        <v>604.260009765625,</v>
      </c>
      <c r="L919" s="7" t="str">
        <f>IF(OR(DATABASE!J919="",ISERROR(DATABASE!J919),DATABASE!J919=FALSE),"0",DATABASE!J919)&amp;","</f>
        <v>21.856201171875,</v>
      </c>
      <c r="M919" s="7" t="str">
        <f>IF(OR(DATABASE!K919="",ISERROR(DATABASE!K919),DATABASE!K919=FALSE),"0",DATABASE!K919)&amp;","</f>
        <v>0.559520006179809,</v>
      </c>
      <c r="N919" s="7" t="str">
        <f>IF(OR(DATABASE!L919="",ISERROR(DATABASE!L919),DATABASE!L919=FALSE),"0",DATABASE!L919)&amp;","</f>
        <v>0.440560013055801,</v>
      </c>
      <c r="O919" s="7" t="str">
        <f>IF(OR(DATABASE!M919="",ISERROR(DATABASE!M919),DATABASE!M919=FALSE),"0",DATABASE!M919)&amp;","</f>
        <v>0.15559,</v>
      </c>
      <c r="P919" s="7" t="str">
        <f>IF(OR(DATABASE!N919="",ISERROR(DATABASE!N919),DATABASE!N919=FALSE),"0",DATABASE!N919)&amp;","</f>
        <v>0.005687,</v>
      </c>
      <c r="Q919" s="7" t="str">
        <f>IF(OR(DATABASE!O919="",ISERROR(DATABASE!O919),DATABASE!O919=FALSE),"0",DATABASE!O919)&amp;","</f>
        <v>-0.000002068518,</v>
      </c>
      <c r="R919" s="7" t="str">
        <f>IF(OR(DATABASE!P919="",ISERROR(DATABASE!P919),DATABASE!P919=FALSE),"0",DATABASE!P919)&amp;","</f>
        <v>0,</v>
      </c>
      <c r="S919" s="7" t="str">
        <f>IF(OR(DATABASE!Q919="",ISERROR(DATABASE!Q919),DATABASE!Q919=FALSE),"0",DATABASE!Q919)&amp;","</f>
        <v>0,</v>
      </c>
      <c r="T919" s="7" t="str">
        <f>IF(OR(DATABASE!R919="",ISERROR(DATABASE!R919),DATABASE!R919=FALSE),"0",DATABASE!R919)&amp;","</f>
        <v>-263.549,</v>
      </c>
      <c r="U919" s="7" t="str">
        <f>IF(OR(DATABASE!S919="",ISERROR(DATABASE!S919),DATABASE!S919=FALSE),"0",DATABASE!S919)&amp;","</f>
        <v>28.53,</v>
      </c>
      <c r="V919" s="7" t="str">
        <f>IF(OR(DATABASE!T919="",ISERROR(DATABASE!T919),DATABASE!T919=FALSE),"0",DATABASE!T919)&amp;","</f>
        <v>-269.15,</v>
      </c>
      <c r="W919" s="7" t="str">
        <f>IF(OR(DATABASE!U919="",ISERROR(DATABASE!U919),DATABASE!U919=FALSE),"0",DATABASE!U919)&amp;","</f>
        <v>0.973929016113281,</v>
      </c>
      <c r="X919" s="7">
        <f>IF(OR(DATABASE!V919="",ISERROR(DATABASE!V919),DATABASE!V919=FALSE),"0",DATABASE!V919)</f>
        <v>7.3403902351856228E-5</v>
      </c>
      <c r="Y919" t="s">
        <v>5115</v>
      </c>
    </row>
    <row r="920" spans="2:25" x14ac:dyDescent="0.25">
      <c r="B920" t="s">
        <v>5116</v>
      </c>
      <c r="C920" s="8" t="str">
        <f>""""&amp;DATABASE!A920&amp;""","</f>
        <v>"4032-94-4",</v>
      </c>
      <c r="D920" s="8" t="str">
        <f>""""&amp;DATABASE!B920&amp;""","</f>
        <v>"24-Moctane",</v>
      </c>
      <c r="E920" s="8" t="str">
        <f>""""&amp;DATABASE!C920&amp;""","</f>
        <v>"C10H22",</v>
      </c>
      <c r="F920" s="8" t="str">
        <f>""""&amp;DATABASE!D920&amp;""","</f>
        <v>"PN",</v>
      </c>
      <c r="G920" s="8" t="str">
        <f>""""&amp;DATABASE!E920&amp;""","</f>
        <v>"(CH3)4 (CH2)4 (CH)2 ",</v>
      </c>
      <c r="H920" s="7" t="str">
        <f>IF(OR(DATABASE!F920="",ISERROR(DATABASE!F920),DATABASE!F920=FALSE),"0",DATABASE!F920)&amp;","</f>
        <v>142.285003662109,</v>
      </c>
      <c r="I920" s="7" t="str">
        <f>IF(OR(DATABASE!G920="",ISERROR(DATABASE!G920),DATABASE!G920=FALSE),"0",DATABASE!G920)&amp;","</f>
        <v>0.729718705386693,</v>
      </c>
      <c r="J920" s="7" t="str">
        <f>IF(OR(DATABASE!H920="",ISERROR(DATABASE!H920),DATABASE!H920=FALSE),"0",DATABASE!H920)&amp;","</f>
        <v>429.039001464843,</v>
      </c>
      <c r="K920" s="7" t="str">
        <f>IF(OR(DATABASE!I920="",ISERROR(DATABASE!I920),DATABASE!I920=FALSE),"0",DATABASE!I920)&amp;","</f>
        <v>599.427001953125,</v>
      </c>
      <c r="L920" s="7" t="str">
        <f>IF(OR(DATABASE!J920="",ISERROR(DATABASE!J920),DATABASE!J920=FALSE),"0",DATABASE!J920)&amp;","</f>
        <v>21.3736010742188,</v>
      </c>
      <c r="M920" s="7" t="str">
        <f>IF(OR(DATABASE!K920="",ISERROR(DATABASE!K920),DATABASE!K920=FALSE),"0",DATABASE!K920)&amp;","</f>
        <v>0.5657200217247,</v>
      </c>
      <c r="N920" s="7" t="str">
        <f>IF(OR(DATABASE!L920="",ISERROR(DATABASE!L920),DATABASE!L920=FALSE),"0",DATABASE!L920)&amp;","</f>
        <v>0.440340012311935,</v>
      </c>
      <c r="O920" s="7" t="str">
        <f>IF(OR(DATABASE!M920="",ISERROR(DATABASE!M920),DATABASE!M920=FALSE),"0",DATABASE!M920)&amp;","</f>
        <v>0.187098,</v>
      </c>
      <c r="P920" s="7" t="str">
        <f>IF(OR(DATABASE!N920="",ISERROR(DATABASE!N920),DATABASE!N920=FALSE),"0",DATABASE!N920)&amp;","</f>
        <v>0.005681,</v>
      </c>
      <c r="Q920" s="7" t="str">
        <f>IF(OR(DATABASE!O920="",ISERROR(DATABASE!O920),DATABASE!O920=FALSE),"0",DATABASE!O920)&amp;","</f>
        <v>-0.000002060298,</v>
      </c>
      <c r="R920" s="7" t="str">
        <f>IF(OR(DATABASE!P920="",ISERROR(DATABASE!P920),DATABASE!P920=FALSE),"0",DATABASE!P920)&amp;","</f>
        <v>0,</v>
      </c>
      <c r="S920" s="7" t="str">
        <f>IF(OR(DATABASE!Q920="",ISERROR(DATABASE!Q920),DATABASE!Q920=FALSE),"0",DATABASE!Q920)&amp;","</f>
        <v>0,</v>
      </c>
      <c r="T920" s="7" t="str">
        <f>IF(OR(DATABASE!R920="",ISERROR(DATABASE!R920),DATABASE!R920=FALSE),"0",DATABASE!R920)&amp;","</f>
        <v>-262.001,</v>
      </c>
      <c r="U920" s="7" t="str">
        <f>IF(OR(DATABASE!S920="",ISERROR(DATABASE!S920),DATABASE!S920=FALSE),"0",DATABASE!S920)&amp;","</f>
        <v>31.8,</v>
      </c>
      <c r="V920" s="7" t="str">
        <f>IF(OR(DATABASE!T920="",ISERROR(DATABASE!T920),DATABASE!T920=FALSE),"0",DATABASE!T920)&amp;","</f>
        <v>-261.649,</v>
      </c>
      <c r="W920" s="7" t="str">
        <f>IF(OR(DATABASE!U920="",ISERROR(DATABASE!U920),DATABASE!U920=FALSE),"0",DATABASE!U920)&amp;","</f>
        <v>0.960109008789062,</v>
      </c>
      <c r="X920" s="7">
        <f>IF(OR(DATABASE!V920="",ISERROR(DATABASE!V920),DATABASE!V920=FALSE),"0",DATABASE!V920)</f>
        <v>7.2591900825500494E-5</v>
      </c>
      <c r="Y920" t="s">
        <v>5115</v>
      </c>
    </row>
    <row r="921" spans="2:25" x14ac:dyDescent="0.25">
      <c r="B921" t="s">
        <v>5116</v>
      </c>
      <c r="C921" s="8" t="str">
        <f>""""&amp;DATABASE!A921&amp;""","</f>
        <v>"4038-04-4",</v>
      </c>
      <c r="D921" s="8" t="str">
        <f>""""&amp;DATABASE!B921&amp;""","</f>
        <v>"3-Eth-1-C5=",</v>
      </c>
      <c r="E921" s="8" t="str">
        <f>""""&amp;DATABASE!C921&amp;""","</f>
        <v>"C7H14",</v>
      </c>
      <c r="F921" s="8" t="str">
        <f>""""&amp;DATABASE!D921&amp;""","</f>
        <v>"N",</v>
      </c>
      <c r="G921" s="8" t="str">
        <f>""""&amp;DATABASE!E921&amp;""","</f>
        <v>"(CH3)2 (CH2)2 CH2=CH CH ",</v>
      </c>
      <c r="H921" s="7" t="str">
        <f>IF(OR(DATABASE!F921="",ISERROR(DATABASE!F921),DATABASE!F921=FALSE),"0",DATABASE!F921)&amp;","</f>
        <v>98.1882019042968,</v>
      </c>
      <c r="I921" s="7" t="str">
        <f>IF(OR(DATABASE!G921="",ISERROR(DATABASE!G921),DATABASE!G921=FALSE),"0",DATABASE!G921)&amp;","</f>
        <v>0.700998001707467,</v>
      </c>
      <c r="J921" s="7" t="str">
        <f>IF(OR(DATABASE!H921="",ISERROR(DATABASE!H921),DATABASE!H921=FALSE),"0",DATABASE!H921)&amp;","</f>
        <v>357.260009765625,</v>
      </c>
      <c r="K921" s="7" t="str">
        <f>IF(OR(DATABASE!I921="",ISERROR(DATABASE!I921),DATABASE!I921=FALSE),"0",DATABASE!I921)&amp;","</f>
        <v>530,</v>
      </c>
      <c r="L921" s="7" t="str">
        <f>IF(OR(DATABASE!J921="",ISERROR(DATABASE!J921),DATABASE!J921=FALSE),"0",DATABASE!J921)&amp;","</f>
        <v>30.3,</v>
      </c>
      <c r="M921" s="7" t="str">
        <f>IF(OR(DATABASE!K921="",ISERROR(DATABASE!K921),DATABASE!K921=FALSE),"0",DATABASE!K921)&amp;","</f>
        <v>0.398000001907349,</v>
      </c>
      <c r="N921" s="7" t="str">
        <f>IF(OR(DATABASE!L921="",ISERROR(DATABASE!L921),DATABASE!L921=FALSE),"0",DATABASE!L921)&amp;","</f>
        <v>0.301854997873306,</v>
      </c>
      <c r="O921" s="7" t="str">
        <f>IF(OR(DATABASE!M921="",ISERROR(DATABASE!M921),DATABASE!M921=FALSE),"0",DATABASE!M921)&amp;","</f>
        <v>-0.30043,</v>
      </c>
      <c r="P921" s="7" t="str">
        <f>IF(OR(DATABASE!N921="",ISERROR(DATABASE!N921),DATABASE!N921=FALSE),"0",DATABASE!N921)&amp;","</f>
        <v>0.0077564,</v>
      </c>
      <c r="Q921" s="7" t="str">
        <f>IF(OR(DATABASE!O921="",ISERROR(DATABASE!O921),DATABASE!O921=FALSE),"0",DATABASE!O921)&amp;","</f>
        <v>-0.0000059331,</v>
      </c>
      <c r="R921" s="7" t="str">
        <f>IF(OR(DATABASE!P921="",ISERROR(DATABASE!P921),DATABASE!P921=FALSE),"0",DATABASE!P921)&amp;","</f>
        <v>0.0000000025274,</v>
      </c>
      <c r="S921" s="7" t="str">
        <f>IF(OR(DATABASE!Q921="",ISERROR(DATABASE!Q921),DATABASE!Q921=FALSE),"0",DATABASE!Q921)&amp;","</f>
        <v>-0.000000000000371492,</v>
      </c>
      <c r="T921" s="7" t="str">
        <f>IF(OR(DATABASE!R921="",ISERROR(DATABASE!R921),DATABASE!R921=FALSE),"0",DATABASE!R921)&amp;","</f>
        <v>-64.1,</v>
      </c>
      <c r="U921" s="7" t="str">
        <f>IF(OR(DATABASE!S921="",ISERROR(DATABASE!S921),DATABASE!S921=FALSE),"0",DATABASE!S921)&amp;","</f>
        <v>0,</v>
      </c>
      <c r="V921" s="7" t="str">
        <f>IF(OR(DATABASE!T921="",ISERROR(DATABASE!T921),DATABASE!T921=FALSE),"0",DATABASE!T921)&amp;","</f>
        <v>-63.552453125,</v>
      </c>
      <c r="W921" s="7" t="str">
        <f>IF(OR(DATABASE!U921="",ISERROR(DATABASE!U921),DATABASE!U921=FALSE),"0",DATABASE!U921)&amp;","</f>
        <v>0.520062561035156,</v>
      </c>
      <c r="X921" s="7">
        <f>IF(OR(DATABASE!V921="",ISERROR(DATABASE!V921),DATABASE!V921=FALSE),"0",DATABASE!V921)</f>
        <v>5.7887293398380281E-5</v>
      </c>
      <c r="Y921" t="s">
        <v>5115</v>
      </c>
    </row>
    <row r="922" spans="2:25" x14ac:dyDescent="0.25">
      <c r="B922" t="s">
        <v>5116</v>
      </c>
      <c r="C922" s="8" t="str">
        <f>""""&amp;DATABASE!A922&amp;""","</f>
        <v>"4048-33-3",</v>
      </c>
      <c r="D922" s="8" t="str">
        <f>""""&amp;DATABASE!B922&amp;""","</f>
        <v>"6AminoC6ol",</v>
      </c>
      <c r="E922" s="8" t="str">
        <f>""""&amp;DATABASE!C922&amp;""","</f>
        <v>"C6H15NO",</v>
      </c>
      <c r="F922" s="8" t="str">
        <f>""""&amp;DATABASE!D922&amp;""","</f>
        <v>"Misc",</v>
      </c>
      <c r="G922" s="8" t="str">
        <f>""""&amp;DATABASE!E922&amp;""","</f>
        <v>"(CH2)5 OH CH2NH2 ",</v>
      </c>
      <c r="H922" s="7" t="str">
        <f>IF(OR(DATABASE!F922="",ISERROR(DATABASE!F922),DATABASE!F922=FALSE),"0",DATABASE!F922)&amp;","</f>
        <v>117.191001892089,</v>
      </c>
      <c r="I922" s="7" t="str">
        <f>IF(OR(DATABASE!G922="",ISERROR(DATABASE!G922),DATABASE!G922=FALSE),"0",DATABASE!G922)&amp;","</f>
        <v>0.787019906852338,</v>
      </c>
      <c r="J922" s="7" t="str">
        <f>IF(OR(DATABASE!H922="",ISERROR(DATABASE!H922),DATABASE!H922=FALSE),"0",DATABASE!H922)&amp;","</f>
        <v>496.148010253906,</v>
      </c>
      <c r="K922" s="7" t="str">
        <f>IF(OR(DATABASE!I922="",ISERROR(DATABASE!I922),DATABASE!I922=FALSE),"0",DATABASE!I922)&amp;","</f>
        <v>665,</v>
      </c>
      <c r="L922" s="7" t="str">
        <f>IF(OR(DATABASE!J922="",ISERROR(DATABASE!J922),DATABASE!J922=FALSE),"0",DATABASE!J922)&amp;","</f>
        <v>34.4,</v>
      </c>
      <c r="M922" s="7" t="str">
        <f>IF(OR(DATABASE!K922="",ISERROR(DATABASE!K922),DATABASE!K922=FALSE),"0",DATABASE!K922)&amp;","</f>
        <v>0.435999006032944,</v>
      </c>
      <c r="N922" s="7" t="str">
        <f>IF(OR(DATABASE!L922="",ISERROR(DATABASE!L922),DATABASE!L922=FALSE),"0",DATABASE!L922)&amp;","</f>
        <v>0.96892100572586,</v>
      </c>
      <c r="O922" s="7" t="str">
        <f>IF(OR(DATABASE!M922="",ISERROR(DATABASE!M922),DATABASE!M922=FALSE),"0",DATABASE!M922)&amp;","</f>
        <v>0.061279,</v>
      </c>
      <c r="P922" s="7" t="str">
        <f>IF(OR(DATABASE!N922="",ISERROR(DATABASE!N922),DATABASE!N922=FALSE),"0",DATABASE!N922)&amp;","</f>
        <v>0.0057822,</v>
      </c>
      <c r="Q922" s="7" t="str">
        <f>IF(OR(DATABASE!O922="",ISERROR(DATABASE!O922),DATABASE!O922=FALSE),"0",DATABASE!O922)&amp;","</f>
        <v>-0.00000351102,</v>
      </c>
      <c r="R922" s="7" t="str">
        <f>IF(OR(DATABASE!P922="",ISERROR(DATABASE!P922),DATABASE!P922=FALSE),"0",DATABASE!P922)&amp;","</f>
        <v>0.000000001103288,</v>
      </c>
      <c r="S922" s="7" t="str">
        <f>IF(OR(DATABASE!Q922="",ISERROR(DATABASE!Q922),DATABASE!Q922=FALSE),"0",DATABASE!Q922)&amp;","</f>
        <v>-1.486904E-13,</v>
      </c>
      <c r="T922" s="7" t="str">
        <f>IF(OR(DATABASE!R922="",ISERROR(DATABASE!R922),DATABASE!R922=FALSE),"0",DATABASE!R922)&amp;","</f>
        <v>-283,</v>
      </c>
      <c r="U922" s="7" t="str">
        <f>IF(OR(DATABASE!S922="",ISERROR(DATABASE!S922),DATABASE!S922=FALSE),"0",DATABASE!S922)&amp;","</f>
        <v>-66.5,</v>
      </c>
      <c r="V922" s="7" t="str">
        <f>IF(OR(DATABASE!T922="",ISERROR(DATABASE!T922),DATABASE!T922=FALSE),"0",DATABASE!T922)&amp;","</f>
        <v>-282.62253125,</v>
      </c>
      <c r="W922" s="7" t="str">
        <f>IF(OR(DATABASE!U922="",ISERROR(DATABASE!U922),DATABASE!U922=FALSE),"0",DATABASE!U922)&amp;","</f>
        <v>0.7063251953125,</v>
      </c>
      <c r="X922" s="7">
        <f>IF(OR(DATABASE!V922="",ISERROR(DATABASE!V922),DATABASE!V922=FALSE),"0",DATABASE!V922)</f>
        <v>6.2228202819824223E-5</v>
      </c>
      <c r="Y922" t="s">
        <v>5115</v>
      </c>
    </row>
    <row r="923" spans="2:25" x14ac:dyDescent="0.25">
      <c r="B923" t="s">
        <v>5116</v>
      </c>
      <c r="C923" s="8" t="str">
        <f>""""&amp;DATABASE!A923&amp;""","</f>
        <v>"4049-81-4",</v>
      </c>
      <c r="D923" s="8" t="str">
        <f>""""&amp;DATABASE!B923&amp;""","</f>
        <v>"2M-15-C6==",</v>
      </c>
      <c r="E923" s="8" t="str">
        <f>""""&amp;DATABASE!C923&amp;""","</f>
        <v>"C7H12",</v>
      </c>
      <c r="F923" s="8" t="str">
        <f>""""&amp;DATABASE!D923&amp;""","</f>
        <v>"OD",</v>
      </c>
      <c r="G923" s="8" t="str">
        <f>""""&amp;DATABASE!E923&amp;""","</f>
        <v>"CH3 (CH2)2 CH2=CH CH2=C ",</v>
      </c>
      <c r="H923" s="7" t="str">
        <f>IF(OR(DATABASE!F923="",ISERROR(DATABASE!F923),DATABASE!F923=FALSE),"0",DATABASE!F923)&amp;","</f>
        <v>96.1725006103515,</v>
      </c>
      <c r="I923" s="7" t="str">
        <f>IF(OR(DATABASE!G923="",ISERROR(DATABASE!G923),DATABASE!G923=FALSE),"0",DATABASE!G923)&amp;","</f>
        <v>0.723739153153096,</v>
      </c>
      <c r="J923" s="7" t="str">
        <f>IF(OR(DATABASE!H923="",ISERROR(DATABASE!H923),DATABASE!H923=FALSE),"0",DATABASE!H923)&amp;","</f>
        <v>361.260009765625,</v>
      </c>
      <c r="K923" s="7" t="str">
        <f>IF(OR(DATABASE!I923="",ISERROR(DATABASE!I923),DATABASE!I923=FALSE),"0",DATABASE!I923)&amp;","</f>
        <v>553.148010253906,</v>
      </c>
      <c r="L923" s="7" t="str">
        <f>IF(OR(DATABASE!J923="",ISERROR(DATABASE!J923),DATABASE!J923=FALSE),"0",DATABASE!J923)&amp;","</f>
        <v>32.521201171875,</v>
      </c>
      <c r="M923" s="7" t="str">
        <f>IF(OR(DATABASE!K923="",ISERROR(DATABASE!K923),DATABASE!K923=FALSE),"0",DATABASE!K923)&amp;","</f>
        <v>0.390190005302429,</v>
      </c>
      <c r="N923" s="7" t="str">
        <f>IF(OR(DATABASE!L923="",ISERROR(DATABASE!L923),DATABASE!L923=FALSE),"0",DATABASE!L923)&amp;","</f>
        <v>0.207350000739098,</v>
      </c>
      <c r="O923" s="7" t="str">
        <f>IF(OR(DATABASE!M923="",ISERROR(DATABASE!M923),DATABASE!M923=FALSE),"0",DATABASE!M923)&amp;","</f>
        <v>0.050426,</v>
      </c>
      <c r="P923" s="7" t="str">
        <f>IF(OR(DATABASE!N923="",ISERROR(DATABASE!N923),DATABASE!N923=FALSE),"0",DATABASE!N923)&amp;","</f>
        <v>0.0056766,</v>
      </c>
      <c r="Q923" s="7" t="str">
        <f>IF(OR(DATABASE!O923="",ISERROR(DATABASE!O923),DATABASE!O923=FALSE),"0",DATABASE!O923)&amp;","</f>
        <v>-0.000002054358,</v>
      </c>
      <c r="R923" s="7" t="str">
        <f>IF(OR(DATABASE!P923="",ISERROR(DATABASE!P923),DATABASE!P923=FALSE),"0",DATABASE!P923)&amp;","</f>
        <v>0,</v>
      </c>
      <c r="S923" s="7" t="str">
        <f>IF(OR(DATABASE!Q923="",ISERROR(DATABASE!Q923),DATABASE!Q923=FALSE),"0",DATABASE!Q923)&amp;","</f>
        <v>0,</v>
      </c>
      <c r="T923" s="7" t="str">
        <f>IF(OR(DATABASE!R923="",ISERROR(DATABASE!R923),DATABASE!R923=FALSE),"0",DATABASE!R923)&amp;","</f>
        <v>53.26000390625,</v>
      </c>
      <c r="U923" s="7" t="str">
        <f>IF(OR(DATABASE!S923="",ISERROR(DATABASE!S923),DATABASE!S923=FALSE),"0",DATABASE!S923)&amp;","</f>
        <v>0,</v>
      </c>
      <c r="V923" s="7" t="str">
        <f>IF(OR(DATABASE!T923="",ISERROR(DATABASE!T923),DATABASE!T923=FALSE),"0",DATABASE!T923)&amp;","</f>
        <v>52.51981640625,</v>
      </c>
      <c r="W923" s="7" t="str">
        <f>IF(OR(DATABASE!U923="",ISERROR(DATABASE!U923),DATABASE!U923=FALSE),"0",DATABASE!U923)&amp;","</f>
        <v>0.400934204101562,</v>
      </c>
      <c r="X923" s="7">
        <f>IF(OR(DATABASE!V923="",ISERROR(DATABASE!V923),DATABASE!V923=FALSE),"0",DATABASE!V923)</f>
        <v>3.5229135304689407E-5</v>
      </c>
      <c r="Y923" t="s">
        <v>5115</v>
      </c>
    </row>
    <row r="924" spans="2:25" x14ac:dyDescent="0.25">
      <c r="B924" t="s">
        <v>5116</v>
      </c>
      <c r="C924" s="8" t="str">
        <f>""""&amp;DATABASE!A924&amp;""","</f>
        <v>"4050-45-7",</v>
      </c>
      <c r="D924" s="8" t="str">
        <f>""""&amp;DATABASE!B924&amp;""","</f>
        <v>"tr2-Hexene",</v>
      </c>
      <c r="E924" s="8" t="str">
        <f>""""&amp;DATABASE!C924&amp;""","</f>
        <v>"C6H12",</v>
      </c>
      <c r="F924" s="8" t="str">
        <f>""""&amp;DATABASE!D924&amp;""","</f>
        <v>"N",</v>
      </c>
      <c r="G924" s="8" t="str">
        <f>""""&amp;DATABASE!E924&amp;""","</f>
        <v>"(CH3)2 (CH2)2 CH=CH ",</v>
      </c>
      <c r="H924" s="7" t="str">
        <f>IF(OR(DATABASE!F924="",ISERROR(DATABASE!F924),DATABASE!F924=FALSE),"0",DATABASE!F924)&amp;","</f>
        <v>84.1619033813476,</v>
      </c>
      <c r="I924" s="7" t="str">
        <f>IF(OR(DATABASE!G924="",ISERROR(DATABASE!G924),DATABASE!G924=FALSE),"0",DATABASE!G924)&amp;","</f>
        <v>0.681843249798744,</v>
      </c>
      <c r="J924" s="7" t="str">
        <f>IF(OR(DATABASE!H924="",ISERROR(DATABASE!H924),DATABASE!H924=FALSE),"0",DATABASE!H924)&amp;","</f>
        <v>341.02700805664,</v>
      </c>
      <c r="K924" s="7" t="str">
        <f>IF(OR(DATABASE!I924="",ISERROR(DATABASE!I924),DATABASE!I924=FALSE),"0",DATABASE!I924)&amp;","</f>
        <v>516.481018066406,</v>
      </c>
      <c r="L924" s="7" t="str">
        <f>IF(OR(DATABASE!J924="",ISERROR(DATABASE!J924),DATABASE!J924=FALSE),"0",DATABASE!J924)&amp;","</f>
        <v>32.687900390625,</v>
      </c>
      <c r="M924" s="7" t="str">
        <f>IF(OR(DATABASE!K924="",ISERROR(DATABASE!K924),DATABASE!K924=FALSE),"0",DATABASE!K924)&amp;","</f>
        <v>0.350910007953644,</v>
      </c>
      <c r="N924" s="7" t="str">
        <f>IF(OR(DATABASE!L924="",ISERROR(DATABASE!L924),DATABASE!L924=FALSE),"0",DATABASE!L924)&amp;","</f>
        <v>0.241990000009537,</v>
      </c>
      <c r="O924" s="7" t="str">
        <f>IF(OR(DATABASE!M924="",ISERROR(DATABASE!M924),DATABASE!M924=FALSE),"0",DATABASE!M924)&amp;","</f>
        <v>0.169898,</v>
      </c>
      <c r="P924" s="7" t="str">
        <f>IF(OR(DATABASE!N924="",ISERROR(DATABASE!N924),DATABASE!N924=FALSE),"0",DATABASE!N924)&amp;","</f>
        <v>0.005643,</v>
      </c>
      <c r="Q924" s="7" t="str">
        <f>IF(OR(DATABASE!O924="",ISERROR(DATABASE!O924),DATABASE!O924=FALSE),"0",DATABASE!O924)&amp;","</f>
        <v>-0.000002009538,</v>
      </c>
      <c r="R924" s="7" t="str">
        <f>IF(OR(DATABASE!P924="",ISERROR(DATABASE!P924),DATABASE!P924=FALSE),"0",DATABASE!P924)&amp;","</f>
        <v>0,</v>
      </c>
      <c r="S924" s="7" t="str">
        <f>IF(OR(DATABASE!Q924="",ISERROR(DATABASE!Q924),DATABASE!Q924=FALSE),"0",DATABASE!Q924)&amp;","</f>
        <v>0,</v>
      </c>
      <c r="T924" s="7" t="str">
        <f>IF(OR(DATABASE!R924="",ISERROR(DATABASE!R924),DATABASE!R924=FALSE),"0",DATABASE!R924)&amp;","</f>
        <v>-53.928,</v>
      </c>
      <c r="U924" s="7" t="str">
        <f>IF(OR(DATABASE!S924="",ISERROR(DATABASE!S924),DATABASE!S924=FALSE),"0",DATABASE!S924)&amp;","</f>
        <v>76.44,</v>
      </c>
      <c r="V924" s="7" t="str">
        <f>IF(OR(DATABASE!T924="",ISERROR(DATABASE!T924),DATABASE!T924=FALSE),"0",DATABASE!T924)&amp;","</f>
        <v>-56.243,</v>
      </c>
      <c r="W924" s="7" t="str">
        <f>IF(OR(DATABASE!U924="",ISERROR(DATABASE!U924),DATABASE!U924=FALSE),"0",DATABASE!U924)&amp;","</f>
        <v>0.430260009765625,</v>
      </c>
      <c r="X924" s="7">
        <f>IF(OR(DATABASE!V924="",ISERROR(DATABASE!V924),DATABASE!V924=FALSE),"0",DATABASE!V924)</f>
        <v>4.4957801699638367E-5</v>
      </c>
      <c r="Y924" t="s">
        <v>5115</v>
      </c>
    </row>
    <row r="925" spans="2:25" x14ac:dyDescent="0.25">
      <c r="B925" t="s">
        <v>5116</v>
      </c>
      <c r="C925" s="8" t="str">
        <f>""""&amp;DATABASE!A925&amp;""","</f>
        <v>"4062-60-6",</v>
      </c>
      <c r="D925" s="8" t="str">
        <f>""""&amp;DATABASE!B925&amp;""","</f>
        <v>"NN-t-B-E=-Am",</v>
      </c>
      <c r="E925" s="8" t="str">
        <f>""""&amp;DATABASE!C925&amp;""","</f>
        <v>"C10H24N2",</v>
      </c>
      <c r="F925" s="8" t="str">
        <f>""""&amp;DATABASE!D925&amp;""","</f>
        <v>"Misc",</v>
      </c>
      <c r="G925" s="8" t="str">
        <f>""""&amp;DATABASE!E925&amp;""","</f>
        <v>"(CH2N)2 (CH3)6 (C)2 ",</v>
      </c>
      <c r="H925" s="7" t="str">
        <f>IF(OR(DATABASE!F925="",ISERROR(DATABASE!F925),DATABASE!F925=FALSE),"0",DATABASE!F925)&amp;","</f>
        <v>172.313995361328,</v>
      </c>
      <c r="I925" s="7" t="str">
        <f>IF(OR(DATABASE!G925="",ISERROR(DATABASE!G925),DATABASE!G925=FALSE),"0",DATABASE!G925)&amp;","</f>
        <v>0.720309943055053,</v>
      </c>
      <c r="J925" s="7" t="str">
        <f>IF(OR(DATABASE!H925="",ISERROR(DATABASE!H925),DATABASE!H925=FALSE),"0",DATABASE!H925)&amp;","</f>
        <v>462.149993896484,</v>
      </c>
      <c r="K925" s="7" t="str">
        <f>IF(OR(DATABASE!I925="",ISERROR(DATABASE!I925),DATABASE!I925=FALSE),"0",DATABASE!I925)&amp;","</f>
        <v>625,</v>
      </c>
      <c r="L925" s="7" t="str">
        <f>IF(OR(DATABASE!J925="",ISERROR(DATABASE!J925),DATABASE!J925=FALSE),"0",DATABASE!J925)&amp;","</f>
        <v>21.6,</v>
      </c>
      <c r="M925" s="7" t="str">
        <f>IF(OR(DATABASE!K925="",ISERROR(DATABASE!K925),DATABASE!K925=FALSE),"0",DATABASE!K925)&amp;","</f>
        <v>0.685999989509582,</v>
      </c>
      <c r="N925" s="7" t="str">
        <f>IF(OR(DATABASE!L925="",ISERROR(DATABASE!L925),DATABASE!L925=FALSE),"0",DATABASE!L925)&amp;","</f>
        <v>0.627816975116729,</v>
      </c>
      <c r="O925" s="7" t="str">
        <f>IF(OR(DATABASE!M925="",ISERROR(DATABASE!M925),DATABASE!M925=FALSE),"0",DATABASE!M925)&amp;","</f>
        <v>-0.4841,</v>
      </c>
      <c r="P925" s="7" t="str">
        <f>IF(OR(DATABASE!N925="",ISERROR(DATABASE!N925),DATABASE!N925=FALSE),"0",DATABASE!N925)&amp;","</f>
        <v>0.0088016,</v>
      </c>
      <c r="Q925" s="7" t="str">
        <f>IF(OR(DATABASE!O925="",ISERROR(DATABASE!O925),DATABASE!O925=FALSE),"0",DATABASE!O925)&amp;","</f>
        <v>-0.0000075759,</v>
      </c>
      <c r="R925" s="7" t="str">
        <f>IF(OR(DATABASE!P925="",ISERROR(DATABASE!P925),DATABASE!P925=FALSE),"0",DATABASE!P925)&amp;","</f>
        <v>0.00000000352768,</v>
      </c>
      <c r="S925" s="7" t="str">
        <f>IF(OR(DATABASE!Q925="",ISERROR(DATABASE!Q925),DATABASE!Q925=FALSE),"0",DATABASE!Q925)&amp;","</f>
        <v>-0.00000000000054912,</v>
      </c>
      <c r="T925" s="7" t="str">
        <f>IF(OR(DATABASE!R925="",ISERROR(DATABASE!R925),DATABASE!R925=FALSE),"0",DATABASE!R925)&amp;","</f>
        <v>-188,</v>
      </c>
      <c r="U925" s="7" t="str">
        <f>IF(OR(DATABASE!S925="",ISERROR(DATABASE!S925),DATABASE!S925=FALSE),"0",DATABASE!S925)&amp;","</f>
        <v>0,</v>
      </c>
      <c r="V925" s="7" t="str">
        <f>IF(OR(DATABASE!T925="",ISERROR(DATABASE!T925),DATABASE!T925=FALSE),"0",DATABASE!T925)&amp;","</f>
        <v>-189.080234375,</v>
      </c>
      <c r="W925" s="7" t="str">
        <f>IF(OR(DATABASE!U925="",ISERROR(DATABASE!U925),DATABASE!U925=FALSE),"0",DATABASE!U925)&amp;","</f>
        <v>1.26178479003906,</v>
      </c>
      <c r="X925" s="7">
        <f>IF(OR(DATABASE!V925="",ISERROR(DATABASE!V925),DATABASE!V925=FALSE),"0",DATABASE!V925)</f>
        <v>8.4135614335536957E-5</v>
      </c>
      <c r="Y925" t="s">
        <v>5115</v>
      </c>
    </row>
    <row r="926" spans="2:25" x14ac:dyDescent="0.25">
      <c r="B926" t="s">
        <v>5116</v>
      </c>
      <c r="C926" s="8" t="str">
        <f>""""&amp;DATABASE!A926&amp;""","</f>
        <v>"4109-96-0",</v>
      </c>
      <c r="D926" s="8" t="str">
        <f>""""&amp;DATABASE!B926&amp;""","</f>
        <v>"DiClSilane",</v>
      </c>
      <c r="E926" s="8" t="str">
        <f>""""&amp;DATABASE!C926&amp;""","</f>
        <v>"Cl2H2Si",</v>
      </c>
      <c r="F926" s="8" t="str">
        <f>""""&amp;DATABASE!D926&amp;""","</f>
        <v>"Misc",</v>
      </c>
      <c r="G926" s="8" t="str">
        <f>""""&amp;DATABASE!E926&amp;""","</f>
        <v>"",</v>
      </c>
      <c r="H926" s="7" t="str">
        <f>IF(OR(DATABASE!F926="",ISERROR(DATABASE!F926),DATABASE!F926=FALSE),"0",DATABASE!F926)&amp;","</f>
        <v>101.007003784179,</v>
      </c>
      <c r="I926" s="7" t="str">
        <f>IF(OR(DATABASE!G926="",ISERROR(DATABASE!G926),DATABASE!G926=FALSE),"0",DATABASE!G926)&amp;","</f>
        <v>1.22222602369101,</v>
      </c>
      <c r="J926" s="7" t="str">
        <f>IF(OR(DATABASE!H926="",ISERROR(DATABASE!H926),DATABASE!H926=FALSE),"0",DATABASE!H926)&amp;","</f>
        <v>281.450012207031,</v>
      </c>
      <c r="K926" s="7" t="str">
        <f>IF(OR(DATABASE!I926="",ISERROR(DATABASE!I926),DATABASE!I926=FALSE),"0",DATABASE!I926)&amp;","</f>
        <v>459,</v>
      </c>
      <c r="L926" s="7" t="str">
        <f>IF(OR(DATABASE!J926="",ISERROR(DATABASE!J926),DATABASE!J926=FALSE),"0",DATABASE!J926)&amp;","</f>
        <v>45.9,</v>
      </c>
      <c r="M926" s="7" t="str">
        <f>IF(OR(DATABASE!K926="",ISERROR(DATABASE!K926),DATABASE!K926=FALSE),"0",DATABASE!K926)&amp;","</f>
        <v>0.237000003457069,</v>
      </c>
      <c r="N926" s="7" t="str">
        <f>IF(OR(DATABASE!L926="",ISERROR(DATABASE!L926),DATABASE!L926=FALSE),"0",DATABASE!L926)&amp;","</f>
        <v>0.0985459014773369,</v>
      </c>
      <c r="O926" s="7" t="str">
        <f>IF(OR(DATABASE!M926="",ISERROR(DATABASE!M926),DATABASE!M926=FALSE),"0",DATABASE!M926)&amp;","</f>
        <v>0.17957,</v>
      </c>
      <c r="P926" s="7" t="str">
        <f>IF(OR(DATABASE!N926="",ISERROR(DATABASE!N926),DATABASE!N926=FALSE),"0",DATABASE!N926)&amp;","</f>
        <v>0.00199254,</v>
      </c>
      <c r="Q926" s="7" t="str">
        <f>IF(OR(DATABASE!O926="",ISERROR(DATABASE!O926),DATABASE!O926=FALSE),"0",DATABASE!O926)&amp;","</f>
        <v>-0.00000213336,</v>
      </c>
      <c r="R926" s="7" t="str">
        <f>IF(OR(DATABASE!P926="",ISERROR(DATABASE!P926),DATABASE!P926=FALSE),"0",DATABASE!P926)&amp;","</f>
        <v>0.00000000114048,</v>
      </c>
      <c r="S926" s="7" t="str">
        <f>IF(OR(DATABASE!Q926="",ISERROR(DATABASE!Q926),DATABASE!Q926=FALSE),"0",DATABASE!Q926)&amp;","</f>
        <v>-0.000000000000193012,</v>
      </c>
      <c r="T926" s="7" t="str">
        <f>IF(OR(DATABASE!R926="",ISERROR(DATABASE!R926),DATABASE!R926=FALSE),"0",DATABASE!R926)&amp;","</f>
        <v>-320.49,</v>
      </c>
      <c r="U926" s="7" t="str">
        <f>IF(OR(DATABASE!S926="",ISERROR(DATABASE!S926),DATABASE!S926=FALSE),"0",DATABASE!S926)&amp;","</f>
        <v>0,</v>
      </c>
      <c r="V926" s="7" t="str">
        <f>IF(OR(DATABASE!T926="",ISERROR(DATABASE!T926),DATABASE!T926=FALSE),"0",DATABASE!T926)&amp;","</f>
        <v>-320.45909375,</v>
      </c>
      <c r="W926" s="7" t="str">
        <f>IF(OR(DATABASE!U926="",ISERROR(DATABASE!U926),DATABASE!U926=FALSE),"0",DATABASE!U926)&amp;","</f>
        <v>0.0857256393432617,</v>
      </c>
      <c r="X926" s="7">
        <f>IF(OR(DATABASE!V926="",ISERROR(DATABASE!V926),DATABASE!V926=FALSE),"0",DATABASE!V926)</f>
        <v>0</v>
      </c>
      <c r="Y926" t="s">
        <v>5115</v>
      </c>
    </row>
    <row r="927" spans="2:25" x14ac:dyDescent="0.25">
      <c r="B927" t="s">
        <v>5116</v>
      </c>
      <c r="C927" s="8" t="str">
        <f>""""&amp;DATABASE!A927&amp;""","</f>
        <v>"4110-44-5",</v>
      </c>
      <c r="D927" s="8" t="str">
        <f>""""&amp;DATABASE!B927&amp;""","</f>
        <v>"33-Moctane",</v>
      </c>
      <c r="E927" s="8" t="str">
        <f>""""&amp;DATABASE!C927&amp;""","</f>
        <v>"C10H22",</v>
      </c>
      <c r="F927" s="8" t="str">
        <f>""""&amp;DATABASE!D927&amp;""","</f>
        <v>"PN",</v>
      </c>
      <c r="G927" s="8" t="str">
        <f>""""&amp;DATABASE!E927&amp;""","</f>
        <v>"(CH3)4 (CH2)5 C ",</v>
      </c>
      <c r="H927" s="7" t="str">
        <f>IF(OR(DATABASE!F927="",ISERROR(DATABASE!F927),DATABASE!F927=FALSE),"0",DATABASE!F927)&amp;","</f>
        <v>142.285003662109,</v>
      </c>
      <c r="I927" s="7" t="str">
        <f>IF(OR(DATABASE!G927="",ISERROR(DATABASE!G927),DATABASE!G927=FALSE),"0",DATABASE!G927)&amp;","</f>
        <v>0.742365460193507,</v>
      </c>
      <c r="J927" s="7" t="str">
        <f>IF(OR(DATABASE!H927="",ISERROR(DATABASE!H927),DATABASE!H927=FALSE),"0",DATABASE!H927)&amp;","</f>
        <v>434.372009277343,</v>
      </c>
      <c r="K927" s="7" t="str">
        <f>IF(OR(DATABASE!I927="",ISERROR(DATABASE!I927),DATABASE!I927=FALSE),"0",DATABASE!I927)&amp;","</f>
        <v>612.260009765625,</v>
      </c>
      <c r="L927" s="7" t="str">
        <f>IF(OR(DATABASE!J927="",ISERROR(DATABASE!J927),DATABASE!J927=FALSE),"0",DATABASE!J927)&amp;","</f>
        <v>22.2010009765625,</v>
      </c>
      <c r="M927" s="7" t="str">
        <f>IF(OR(DATABASE!K927="",ISERROR(DATABASE!K927),DATABASE!K927=FALSE),"0",DATABASE!K927)&amp;","</f>
        <v>0.556850016117095,</v>
      </c>
      <c r="N927" s="7" t="str">
        <f>IF(OR(DATABASE!L927="",ISERROR(DATABASE!L927),DATABASE!L927=FALSE),"0",DATABASE!L927)&amp;","</f>
        <v>0.426490008831024,</v>
      </c>
      <c r="O927" s="7" t="str">
        <f>IF(OR(DATABASE!M927="",ISERROR(DATABASE!M927),DATABASE!M927=FALSE),"0",DATABASE!M927)&amp;","</f>
        <v>0.149999,</v>
      </c>
      <c r="P927" s="7" t="str">
        <f>IF(OR(DATABASE!N927="",ISERROR(DATABASE!N927),DATABASE!N927=FALSE),"0",DATABASE!N927)&amp;","</f>
        <v>0.00569,</v>
      </c>
      <c r="Q927" s="7" t="str">
        <f>IF(OR(DATABASE!O927="",ISERROR(DATABASE!O927),DATABASE!O927=FALSE),"0",DATABASE!O927)&amp;","</f>
        <v>-0.000002072628,</v>
      </c>
      <c r="R927" s="7" t="str">
        <f>IF(OR(DATABASE!P927="",ISERROR(DATABASE!P927),DATABASE!P927=FALSE),"0",DATABASE!P927)&amp;","</f>
        <v>0,</v>
      </c>
      <c r="S927" s="7" t="str">
        <f>IF(OR(DATABASE!Q927="",ISERROR(DATABASE!Q927),DATABASE!Q927=FALSE),"0",DATABASE!Q927)&amp;","</f>
        <v>0,</v>
      </c>
      <c r="T927" s="7" t="str">
        <f>IF(OR(DATABASE!R927="",ISERROR(DATABASE!R927),DATABASE!R927=FALSE),"0",DATABASE!R927)&amp;","</f>
        <v>-262.2,</v>
      </c>
      <c r="U927" s="7" t="str">
        <f>IF(OR(DATABASE!S927="",ISERROR(DATABASE!S927),DATABASE!S927=FALSE),"0",DATABASE!S927)&amp;","</f>
        <v>27.78,</v>
      </c>
      <c r="V927" s="7" t="str">
        <f>IF(OR(DATABASE!T927="",ISERROR(DATABASE!T927),DATABASE!T927=FALSE),"0",DATABASE!T927)&amp;","</f>
        <v>-267.93,</v>
      </c>
      <c r="W927" s="7" t="str">
        <f>IF(OR(DATABASE!U927="",ISERROR(DATABASE!U927),DATABASE!U927=FALSE),"0",DATABASE!U927)&amp;","</f>
        <v>0.969109008789062,</v>
      </c>
      <c r="X927" s="7">
        <f>IF(OR(DATABASE!V927="",ISERROR(DATABASE!V927),DATABASE!V927=FALSE),"0",DATABASE!V927)</f>
        <v>6.7859001457691188E-5</v>
      </c>
      <c r="Y927" t="s">
        <v>5115</v>
      </c>
    </row>
    <row r="928" spans="2:25" x14ac:dyDescent="0.25">
      <c r="B928" t="s">
        <v>5116</v>
      </c>
      <c r="C928" s="8" t="str">
        <f>""""&amp;DATABASE!A928&amp;""","</f>
        <v>"4110-50-3",</v>
      </c>
      <c r="D928" s="8" t="str">
        <f>""""&amp;DATABASE!B928&amp;""","</f>
        <v>"E-P-Sulphide",</v>
      </c>
      <c r="E928" s="8" t="str">
        <f>""""&amp;DATABASE!C928&amp;""","</f>
        <v>"C5H12S",</v>
      </c>
      <c r="F928" s="8" t="str">
        <f>""""&amp;DATABASE!D928&amp;""","</f>
        <v>"MISC",</v>
      </c>
      <c r="G928" s="8" t="str">
        <f>""""&amp;DATABASE!E928&amp;""","</f>
        <v>"CH2S (CH2)2 (CH3)2 ",</v>
      </c>
      <c r="H928" s="7" t="str">
        <f>IF(OR(DATABASE!F928="",ISERROR(DATABASE!F928),DATABASE!F928=FALSE),"0",DATABASE!F928)&amp;","</f>
        <v>104.208000183105,</v>
      </c>
      <c r="I928" s="7" t="str">
        <f>IF(OR(DATABASE!G928="",ISERROR(DATABASE!G928),DATABASE!G928=FALSE),"0",DATABASE!G928)&amp;","</f>
        <v>0.842018005070528,</v>
      </c>
      <c r="J928" s="7" t="str">
        <f>IF(OR(DATABASE!H928="",ISERROR(DATABASE!H928),DATABASE!H928=FALSE),"0",DATABASE!H928)&amp;","</f>
        <v>391.700012207031,</v>
      </c>
      <c r="K928" s="7" t="str">
        <f>IF(OR(DATABASE!I928="",ISERROR(DATABASE!I928),DATABASE!I928=FALSE),"0",DATABASE!I928)&amp;","</f>
        <v>582,</v>
      </c>
      <c r="L928" s="7" t="str">
        <f>IF(OR(DATABASE!J928="",ISERROR(DATABASE!J928),DATABASE!J928=FALSE),"0",DATABASE!J928)&amp;","</f>
        <v>33.7,</v>
      </c>
      <c r="M928" s="7" t="str">
        <f>IF(OR(DATABASE!K928="",ISERROR(DATABASE!K928),DATABASE!K928=FALSE),"0",DATABASE!K928)&amp;","</f>
        <v>0.369500011205673,</v>
      </c>
      <c r="N928" s="7" t="str">
        <f>IF(OR(DATABASE!L928="",ISERROR(DATABASE!L928),DATABASE!L928=FALSE),"0",DATABASE!L928)&amp;","</f>
        <v>0.328999012708664,</v>
      </c>
      <c r="O928" s="7" t="str">
        <f>IF(OR(DATABASE!M928="",ISERROR(DATABASE!M928),DATABASE!M928=FALSE),"0",DATABASE!M928)&amp;","</f>
        <v>0.150713,</v>
      </c>
      <c r="P928" s="7" t="str">
        <f>IF(OR(DATABASE!N928="",ISERROR(DATABASE!N928),DATABASE!N928=FALSE),"0",DATABASE!N928)&amp;","</f>
        <v>0.00451362,</v>
      </c>
      <c r="Q928" s="7" t="str">
        <f>IF(OR(DATABASE!O928="",ISERROR(DATABASE!O928),DATABASE!O928=FALSE),"0",DATABASE!O928)&amp;","</f>
        <v>-0.00000190854,</v>
      </c>
      <c r="R928" s="7" t="str">
        <f>IF(OR(DATABASE!P928="",ISERROR(DATABASE!P928),DATABASE!P928=FALSE),"0",DATABASE!P928)&amp;","</f>
        <v>0.0000000002711628,</v>
      </c>
      <c r="S928" s="7" t="str">
        <f>IF(OR(DATABASE!Q928="",ISERROR(DATABASE!Q928),DATABASE!Q928=FALSE),"0",DATABASE!Q928)&amp;","</f>
        <v>-2.019572E-21,</v>
      </c>
      <c r="T928" s="7" t="str">
        <f>IF(OR(DATABASE!R928="",ISERROR(DATABASE!R928),DATABASE!R928=FALSE),"0",DATABASE!R928)&amp;","</f>
        <v>-104.5,</v>
      </c>
      <c r="U928" s="7" t="str">
        <f>IF(OR(DATABASE!S928="",ISERROR(DATABASE!S928),DATABASE!S928=FALSE),"0",DATABASE!S928)&amp;","</f>
        <v>23.56,</v>
      </c>
      <c r="V928" s="7" t="str">
        <f>IF(OR(DATABASE!T928="",ISERROR(DATABASE!T928),DATABASE!T928=FALSE),"0",DATABASE!T928)&amp;","</f>
        <v>-99.575,</v>
      </c>
      <c r="W928" s="7" t="str">
        <f>IF(OR(DATABASE!U928="",ISERROR(DATABASE!U928),DATABASE!U928=FALSE),"0",DATABASE!U928)&amp;","</f>
        <v>0.384528015136719,</v>
      </c>
      <c r="X928" s="7">
        <f>IF(OR(DATABASE!V928="",ISERROR(DATABASE!V928),DATABASE!V928=FALSE),"0",DATABASE!V928)</f>
        <v>9.424000233411789E-5</v>
      </c>
      <c r="Y928" t="s">
        <v>5115</v>
      </c>
    </row>
    <row r="929" spans="2:25" x14ac:dyDescent="0.25">
      <c r="B929" t="s">
        <v>5116</v>
      </c>
      <c r="C929" s="8" t="str">
        <f>""""&amp;DATABASE!A929&amp;""","</f>
        <v>"41947-84-6",</v>
      </c>
      <c r="D929" s="8" t="str">
        <f>""""&amp;DATABASE!B929&amp;""","</f>
        <v>"ETHYL-OCTADECYL-SULFIDE",</v>
      </c>
      <c r="E929" s="8" t="str">
        <f>""""&amp;DATABASE!C929&amp;""","</f>
        <v>"C201-142S",</v>
      </c>
      <c r="F929" s="8" t="str">
        <f>""""&amp;DATABASE!D929&amp;""","</f>
        <v>"MISC",</v>
      </c>
      <c r="G929" s="8" t="str">
        <f>""""&amp;DATABASE!E929&amp;""","</f>
        <v>"",</v>
      </c>
      <c r="H929" s="7" t="str">
        <f>IF(OR(DATABASE!F929="",ISERROR(DATABASE!F929),DATABASE!F929=FALSE),"0",DATABASE!F929)&amp;","</f>
        <v>314.612,</v>
      </c>
      <c r="I929" s="7" t="str">
        <f>IF(OR(DATABASE!G929="",ISERROR(DATABASE!G929),DATABASE!G929=FALSE),"0",DATABASE!G929)&amp;","</f>
        <v>0,</v>
      </c>
      <c r="J929" s="7" t="str">
        <f>IF(OR(DATABASE!H929="",ISERROR(DATABASE!H929),DATABASE!H929=FALSE),"0",DATABASE!H929)&amp;","</f>
        <v>671.16,</v>
      </c>
      <c r="K929" s="7" t="str">
        <f>IF(OR(DATABASE!I929="",ISERROR(DATABASE!I929),DATABASE!I929=FALSE),"0",DATABASE!I929)&amp;","</f>
        <v>832.33,</v>
      </c>
      <c r="L929" s="7" t="str">
        <f>IF(OR(DATABASE!J929="",ISERROR(DATABASE!J929),DATABASE!J929=FALSE),"0",DATABASE!J929)&amp;","</f>
        <v>10.27,</v>
      </c>
      <c r="M929" s="7" t="str">
        <f>IF(OR(DATABASE!K929="",ISERROR(DATABASE!K929),DATABASE!K929=FALSE),"0",DATABASE!K929)&amp;","</f>
        <v>1.2095,</v>
      </c>
      <c r="N929" s="7" t="str">
        <f>IF(OR(DATABASE!L929="",ISERROR(DATABASE!L929),DATABASE!L929=FALSE),"0",DATABASE!L929)&amp;","</f>
        <v>0.795,</v>
      </c>
      <c r="O929" s="7" t="str">
        <f>IF(OR(DATABASE!M929="",ISERROR(DATABASE!M929),DATABASE!M929=FALSE),"0",DATABASE!M929)&amp;","</f>
        <v>-0.00861696311647362,</v>
      </c>
      <c r="P929" s="7" t="str">
        <f>IF(OR(DATABASE!N929="",ISERROR(DATABASE!N929),DATABASE!N929=FALSE),"0",DATABASE!N929)&amp;","</f>
        <v>0.0061024372878339,</v>
      </c>
      <c r="Q929" s="7" t="str">
        <f>IF(OR(DATABASE!O929="",ISERROR(DATABASE!O929),DATABASE!O929=FALSE),"0",DATABASE!O929)&amp;","</f>
        <v>-3.22810318741815E-06,</v>
      </c>
      <c r="R929" s="7" t="str">
        <f>IF(OR(DATABASE!P929="",ISERROR(DATABASE!P929),DATABASE!P929=FALSE),"0",DATABASE!P929)&amp;","</f>
        <v>6.75276213240436E-10,</v>
      </c>
      <c r="S929" s="7" t="str">
        <f>IF(OR(DATABASE!Q929="",ISERROR(DATABASE!Q929),DATABASE!Q929=FALSE),"0",DATABASE!Q929)&amp;","</f>
        <v>0,</v>
      </c>
      <c r="T929" s="7" t="str">
        <f>IF(OR(DATABASE!R929="",ISERROR(DATABASE!R929),DATABASE!R929=FALSE),"0",DATABASE!R929)&amp;","</f>
        <v>-413.76,</v>
      </c>
      <c r="U929" s="7" t="str">
        <f>IF(OR(DATABASE!S929="",ISERROR(DATABASE!S929),DATABASE!S929=FALSE),"0",DATABASE!S929)&amp;","</f>
        <v>149.7,</v>
      </c>
      <c r="V929" s="7" t="str">
        <f>IF(OR(DATABASE!T929="",ISERROR(DATABASE!T929),DATABASE!T929=FALSE),"0",DATABASE!T929)&amp;","</f>
        <v>-0.402324,</v>
      </c>
      <c r="W929" s="7" t="str">
        <f>IF(OR(DATABASE!U929="",ISERROR(DATABASE!U929),DATABASE!U929=FALSE),"0",DATABASE!U929)&amp;","</f>
        <v>1.7761,</v>
      </c>
      <c r="X929" s="7">
        <f>IF(OR(DATABASE!V929="",ISERROR(DATABASE!V929),DATABASE!V929=FALSE),"0",DATABASE!V929)</f>
        <v>2.4942999999999998E-7</v>
      </c>
      <c r="Y929" t="s">
        <v>5115</v>
      </c>
    </row>
    <row r="930" spans="2:25" x14ac:dyDescent="0.25">
      <c r="B930" t="s">
        <v>5116</v>
      </c>
      <c r="C930" s="8" t="str">
        <f>""""&amp;DATABASE!A930&amp;""","</f>
        <v>"420-12-2",</v>
      </c>
      <c r="D930" s="8" t="str">
        <f>""""&amp;DATABASE!B930&amp;""","</f>
        <v>"ThiaCC3",</v>
      </c>
      <c r="E930" s="8" t="str">
        <f>""""&amp;DATABASE!C930&amp;""","</f>
        <v>"C2H4S",</v>
      </c>
      <c r="F930" s="8" t="str">
        <f>""""&amp;DATABASE!D930&amp;""","</f>
        <v>"Misc",</v>
      </c>
      <c r="G930" s="8" t="str">
        <f>""""&amp;DATABASE!E930&amp;""","</f>
        <v>"CH2S CH2 ",</v>
      </c>
      <c r="H930" s="7" t="str">
        <f>IF(OR(DATABASE!F930="",ISERROR(DATABASE!F930),DATABASE!F930=FALSE),"0",DATABASE!F930)&amp;","</f>
        <v>60.1198005676269,</v>
      </c>
      <c r="I930" s="7" t="str">
        <f>IF(OR(DATABASE!G930="",ISERROR(DATABASE!G930),DATABASE!G930=FALSE),"0",DATABASE!G930)&amp;","</f>
        <v>1.01898435567346,</v>
      </c>
      <c r="J930" s="7" t="str">
        <f>IF(OR(DATABASE!H930="",ISERROR(DATABASE!H930),DATABASE!H930=FALSE),"0",DATABASE!H930)&amp;","</f>
        <v>328.079986572265,</v>
      </c>
      <c r="K930" s="7" t="str">
        <f>IF(OR(DATABASE!I930="",ISERROR(DATABASE!I930),DATABASE!I930=FALSE),"0",DATABASE!I930)&amp;","</f>
        <v>547,</v>
      </c>
      <c r="L930" s="7" t="str">
        <f>IF(OR(DATABASE!J930="",ISERROR(DATABASE!J930),DATABASE!J930=FALSE),"0",DATABASE!J930)&amp;","</f>
        <v>67.8,</v>
      </c>
      <c r="M930" s="7" t="str">
        <f>IF(OR(DATABASE!K930="",ISERROR(DATABASE!K930),DATABASE!K930=FALSE),"0",DATABASE!K930)&amp;","</f>
        <v>0.166999995708466,</v>
      </c>
      <c r="N930" s="7" t="str">
        <f>IF(OR(DATABASE!L930="",ISERROR(DATABASE!L930),DATABASE!L930=FALSE),"0",DATABASE!L930)&amp;","</f>
        <v>0.160978004336357,</v>
      </c>
      <c r="O930" s="7" t="str">
        <f>IF(OR(DATABASE!M930="",ISERROR(DATABASE!M930),DATABASE!M930=FALSE),"0",DATABASE!M930)&amp;","</f>
        <v>0.42277,</v>
      </c>
      <c r="P930" s="7" t="str">
        <f>IF(OR(DATABASE!N930="",ISERROR(DATABASE!N930),DATABASE!N930=FALSE),"0",DATABASE!N930)&amp;","</f>
        <v>0.00092664,</v>
      </c>
      <c r="Q930" s="7" t="str">
        <f>IF(OR(DATABASE!O930="",ISERROR(DATABASE!O930),DATABASE!O930=FALSE),"0",DATABASE!O930)&amp;","</f>
        <v>0.0000034755,</v>
      </c>
      <c r="R930" s="7" t="str">
        <f>IF(OR(DATABASE!P930="",ISERROR(DATABASE!P930),DATABASE!P930=FALSE),"0",DATABASE!P930)&amp;","</f>
        <v>-0.0000000041644,</v>
      </c>
      <c r="S930" s="7" t="str">
        <f>IF(OR(DATABASE!Q930="",ISERROR(DATABASE!Q930),DATABASE!Q930=FALSE),"0",DATABASE!Q930)&amp;","</f>
        <v>0.0000000000010572,</v>
      </c>
      <c r="T930" s="7" t="str">
        <f>IF(OR(DATABASE!R930="",ISERROR(DATABASE!R930),DATABASE!R930=FALSE),"0",DATABASE!R930)&amp;","</f>
        <v>82,</v>
      </c>
      <c r="U930" s="7" t="str">
        <f>IF(OR(DATABASE!S930="",ISERROR(DATABASE!S930),DATABASE!S930=FALSE),"0",DATABASE!S930)&amp;","</f>
        <v>96.9,</v>
      </c>
      <c r="V930" s="7" t="str">
        <f>IF(OR(DATABASE!T930="",ISERROR(DATABASE!T930),DATABASE!T930=FALSE),"0",DATABASE!T930)&amp;","</f>
        <v>82.291359375,</v>
      </c>
      <c r="W930" s="7" t="str">
        <f>IF(OR(DATABASE!U930="",ISERROR(DATABASE!U930),DATABASE!U930=FALSE),"0",DATABASE!U930)&amp;","</f>
        <v>0.0411862144470215,</v>
      </c>
      <c r="X930" s="7">
        <f>IF(OR(DATABASE!V930="",ISERROR(DATABASE!V930),DATABASE!V930=FALSE),"0",DATABASE!V930)</f>
        <v>2.4174697697162626E-5</v>
      </c>
      <c r="Y930" t="s">
        <v>5115</v>
      </c>
    </row>
    <row r="931" spans="2:25" x14ac:dyDescent="0.25">
      <c r="B931" t="s">
        <v>5116</v>
      </c>
      <c r="C931" s="8" t="str">
        <f>""""&amp;DATABASE!A931&amp;""","</f>
        <v>"420-26-8",</v>
      </c>
      <c r="D931" s="8" t="str">
        <f>""""&amp;DATABASE!B931&amp;""","</f>
        <v>"2-FLUOROPROPANE",</v>
      </c>
      <c r="E931" s="8" t="str">
        <f>""""&amp;DATABASE!C931&amp;""","</f>
        <v>"C3H7F",</v>
      </c>
      <c r="F931" s="8" t="str">
        <f>""""&amp;DATABASE!D931&amp;""","</f>
        <v>"MISC",</v>
      </c>
      <c r="G931" s="8" t="str">
        <f>""""&amp;DATABASE!E931&amp;""","</f>
        <v>"",</v>
      </c>
      <c r="H931" s="7" t="str">
        <f>IF(OR(DATABASE!F931="",ISERROR(DATABASE!F931),DATABASE!F931=FALSE),"0",DATABASE!F931)&amp;","</f>
        <v>62.087,</v>
      </c>
      <c r="I931" s="7" t="str">
        <f>IF(OR(DATABASE!G931="",ISERROR(DATABASE!G931),DATABASE!G931=FALSE),"0",DATABASE!G931)&amp;","</f>
        <v>0.733,</v>
      </c>
      <c r="J931" s="7" t="str">
        <f>IF(OR(DATABASE!H931="",ISERROR(DATABASE!H931),DATABASE!H931=FALSE),"0",DATABASE!H931)&amp;","</f>
        <v>263.81,</v>
      </c>
      <c r="K931" s="7" t="str">
        <f>IF(OR(DATABASE!I931="",ISERROR(DATABASE!I931),DATABASE!I931=FALSE),"0",DATABASE!I931)&amp;","</f>
        <v>415.68,</v>
      </c>
      <c r="L931" s="7" t="str">
        <f>IF(OR(DATABASE!J931="",ISERROR(DATABASE!J931),DATABASE!J931=FALSE),"0",DATABASE!J931)&amp;","</f>
        <v>42,</v>
      </c>
      <c r="M931" s="7" t="str">
        <f>IF(OR(DATABASE!K931="",ISERROR(DATABASE!K931),DATABASE!K931=FALSE),"0",DATABASE!K931)&amp;","</f>
        <v>0.2155,</v>
      </c>
      <c r="N931" s="7" t="str">
        <f>IF(OR(DATABASE!L931="",ISERROR(DATABASE!L931),DATABASE!L931=FALSE),"0",DATABASE!L931)&amp;","</f>
        <v>0.204,</v>
      </c>
      <c r="O931" s="7" t="str">
        <f>IF(OR(DATABASE!M931="",ISERROR(DATABASE!M931),DATABASE!M931=FALSE),"0",DATABASE!M931)&amp;","</f>
        <v>-0.0264628666226424,</v>
      </c>
      <c r="P931" s="7" t="str">
        <f>IF(OR(DATABASE!N931="",ISERROR(DATABASE!N931),DATABASE!N931=FALSE),"0",DATABASE!N931)&amp;","</f>
        <v>0.00538148082529354,</v>
      </c>
      <c r="Q931" s="7" t="str">
        <f>IF(OR(DATABASE!O931="",ISERROR(DATABASE!O931),DATABASE!O931=FALSE),"0",DATABASE!O931)&amp;","</f>
        <v>-3.12094319261681E-06,</v>
      </c>
      <c r="R931" s="7" t="str">
        <f>IF(OR(DATABASE!P931="",ISERROR(DATABASE!P931),DATABASE!P931=FALSE),"0",DATABASE!P931)&amp;","</f>
        <v>6.99228501940825E-10,</v>
      </c>
      <c r="S931" s="7" t="str">
        <f>IF(OR(DATABASE!Q931="",ISERROR(DATABASE!Q931),DATABASE!Q931=FALSE),"0",DATABASE!Q931)&amp;","</f>
        <v>0,</v>
      </c>
      <c r="T931" s="7" t="str">
        <f>IF(OR(DATABASE!R931="",ISERROR(DATABASE!R931),DATABASE!R931=FALSE),"0",DATABASE!R931)&amp;","</f>
        <v>-288.7,</v>
      </c>
      <c r="U931" s="7" t="str">
        <f>IF(OR(DATABASE!S931="",ISERROR(DATABASE!S931),DATABASE!S931=FALSE),"0",DATABASE!S931)&amp;","</f>
        <v>-204.22,</v>
      </c>
      <c r="V931" s="7" t="str">
        <f>IF(OR(DATABASE!T931="",ISERROR(DATABASE!T931),DATABASE!T931=FALSE),"0",DATABASE!T931)&amp;","</f>
        <v>-0.290498,</v>
      </c>
      <c r="W931" s="7" t="str">
        <f>IF(OR(DATABASE!U931="",ISERROR(DATABASE!U931),DATABASE!U931=FALSE),"0",DATABASE!U931)&amp;","</f>
        <v>0.28,</v>
      </c>
      <c r="X931" s="7">
        <f>IF(OR(DATABASE!V931="",ISERROR(DATABASE!V931),DATABASE!V931=FALSE),"0",DATABASE!V931)</f>
        <v>2.7200000000000002E-8</v>
      </c>
      <c r="Y931" t="s">
        <v>5115</v>
      </c>
    </row>
    <row r="932" spans="2:25" x14ac:dyDescent="0.25">
      <c r="B932" t="s">
        <v>5116</v>
      </c>
      <c r="C932" s="8" t="str">
        <f>""""&amp;DATABASE!A932&amp;""","</f>
        <v>"420-46-2",</v>
      </c>
      <c r="D932" s="8" t="str">
        <f>""""&amp;DATABASE!B932&amp;""","</f>
        <v>"111-F-C2",</v>
      </c>
      <c r="E932" s="8" t="str">
        <f>""""&amp;DATABASE!C932&amp;""","</f>
        <v>"C2H3F3",</v>
      </c>
      <c r="F932" s="8" t="str">
        <f>""""&amp;DATABASE!D932&amp;""","</f>
        <v>"HAL",</v>
      </c>
      <c r="G932" s="8" t="str">
        <f>""""&amp;DATABASE!E932&amp;""","</f>
        <v>"CH3 CF3 ",</v>
      </c>
      <c r="H932" s="7" t="str">
        <f>IF(OR(DATABASE!F932="",ISERROR(DATABASE!F932),DATABASE!F932=FALSE),"0",DATABASE!F932)&amp;","</f>
        <v>84.0410003662109,</v>
      </c>
      <c r="I932" s="7" t="str">
        <f>IF(OR(DATABASE!G932="",ISERROR(DATABASE!G932),DATABASE!G932=FALSE),"0",DATABASE!G932)&amp;","</f>
        <v>0.994287408388045,</v>
      </c>
      <c r="J932" s="7" t="str">
        <f>IF(OR(DATABASE!H932="",ISERROR(DATABASE!H932),DATABASE!H932=FALSE),"0",DATABASE!H932)&amp;","</f>
        <v>225.600006103515,</v>
      </c>
      <c r="K932" s="7" t="str">
        <f>IF(OR(DATABASE!I932="",ISERROR(DATABASE!I932),DATABASE!I932=FALSE),"0",DATABASE!I932)&amp;","</f>
        <v>346.299011230468,</v>
      </c>
      <c r="L932" s="7" t="str">
        <f>IF(OR(DATABASE!J932="",ISERROR(DATABASE!J932),DATABASE!J932=FALSE),"0",DATABASE!J932)&amp;","</f>
        <v>37.6,</v>
      </c>
      <c r="M932" s="7" t="str">
        <f>IF(OR(DATABASE!K932="",ISERROR(DATABASE!K932),DATABASE!K932=FALSE),"0",DATABASE!K932)&amp;","</f>
        <v>0.194000005722046,</v>
      </c>
      <c r="N932" s="7" t="str">
        <f>IF(OR(DATABASE!L932="",ISERROR(DATABASE!L932),DATABASE!L932=FALSE),"0",DATABASE!L932)&amp;","</f>
        <v>0.250990003347397,</v>
      </c>
      <c r="O932" s="7" t="str">
        <f>IF(OR(DATABASE!M932="",ISERROR(DATABASE!M932),DATABASE!M932=FALSE),"0",DATABASE!M932)&amp;","</f>
        <v>0.0683913,</v>
      </c>
      <c r="P932" s="7" t="str">
        <f>IF(OR(DATABASE!N932="",ISERROR(DATABASE!N932),DATABASE!N932=FALSE),"0",DATABASE!N932)&amp;","</f>
        <v>0.0037399,</v>
      </c>
      <c r="Q932" s="7" t="str">
        <f>IF(OR(DATABASE!O932="",ISERROR(DATABASE!O932),DATABASE!O932=FALSE),"0",DATABASE!O932)&amp;","</f>
        <v>-0.00000309213,</v>
      </c>
      <c r="R932" s="7" t="str">
        <f>IF(OR(DATABASE!P932="",ISERROR(DATABASE!P932),DATABASE!P932=FALSE),"0",DATABASE!P932)&amp;","</f>
        <v>0.000000001001936,</v>
      </c>
      <c r="S932" s="7" t="str">
        <f>IF(OR(DATABASE!Q932="",ISERROR(DATABASE!Q932),DATABASE!Q932=FALSE),"0",DATABASE!Q932)&amp;","</f>
        <v>0,</v>
      </c>
      <c r="T932" s="7" t="str">
        <f>IF(OR(DATABASE!R932="",ISERROR(DATABASE!R932),DATABASE!R932=FALSE),"0",DATABASE!R932)&amp;","</f>
        <v>-746.08,</v>
      </c>
      <c r="U932" s="7" t="str">
        <f>IF(OR(DATABASE!S932="",ISERROR(DATABASE!S932),DATABASE!S932=FALSE),"0",DATABASE!S932)&amp;","</f>
        <v>-678.7,</v>
      </c>
      <c r="V932" s="7" t="str">
        <f>IF(OR(DATABASE!T932="",ISERROR(DATABASE!T932),DATABASE!T932=FALSE),"0",DATABASE!T932)&amp;","</f>
        <v>-746.78,</v>
      </c>
      <c r="W932" s="7" t="str">
        <f>IF(OR(DATABASE!U932="",ISERROR(DATABASE!U932),DATABASE!U932=FALSE),"0",DATABASE!U932)&amp;","</f>
        <v>0.224669006347656,</v>
      </c>
      <c r="X932" s="7">
        <f>IF(OR(DATABASE!V932="",ISERROR(DATABASE!V932),DATABASE!V932=FALSE),"0",DATABASE!V932)</f>
        <v>9.9950004369020455E-6</v>
      </c>
      <c r="Y932" t="s">
        <v>5115</v>
      </c>
    </row>
    <row r="933" spans="2:25" x14ac:dyDescent="0.25">
      <c r="B933" t="s">
        <v>5116</v>
      </c>
      <c r="C933" s="8" t="str">
        <f>""""&amp;DATABASE!A933&amp;""","</f>
        <v>"42205-08-3",</v>
      </c>
      <c r="D933" s="8" t="str">
        <f>""""&amp;DATABASE!B933&amp;""","</f>
        <v>"123-EBenzene",</v>
      </c>
      <c r="E933" s="8" t="str">
        <f>""""&amp;DATABASE!C933&amp;""","</f>
        <v>"C12H18",</v>
      </c>
      <c r="F933" s="8" t="str">
        <f>""""&amp;DATABASE!D933&amp;""","</f>
        <v>"A",</v>
      </c>
      <c r="G933" s="8" t="str">
        <f>""""&amp;DATABASE!E933&amp;""","</f>
        <v>"(ACCH2)3 (ACH)3 (CH3)3 ",</v>
      </c>
      <c r="H933" s="7" t="str">
        <f>IF(OR(DATABASE!F933="",ISERROR(DATABASE!F933),DATABASE!F933=FALSE),"0",DATABASE!F933)&amp;","</f>
        <v>162.274993896484,</v>
      </c>
      <c r="I933" s="7" t="str">
        <f>IF(OR(DATABASE!G933="",ISERROR(DATABASE!G933),DATABASE!G933=FALSE),"0",DATABASE!G933)&amp;","</f>
        <v>0.897591588914093,</v>
      </c>
      <c r="J933" s="7" t="str">
        <f>IF(OR(DATABASE!H933="",ISERROR(DATABASE!H933),DATABASE!H933=FALSE),"0",DATABASE!H933)&amp;","</f>
        <v>490.700012207031,</v>
      </c>
      <c r="K933" s="7" t="str">
        <f>IF(OR(DATABASE!I933="",ISERROR(DATABASE!I933),DATABASE!I933=FALSE),"0",DATABASE!I933)&amp;","</f>
        <v>683,</v>
      </c>
      <c r="L933" s="7" t="str">
        <f>IF(OR(DATABASE!J933="",ISERROR(DATABASE!J933),DATABASE!J933=FALSE),"0",DATABASE!J933)&amp;","</f>
        <v>23.8,</v>
      </c>
      <c r="M933" s="7" t="str">
        <f>IF(OR(DATABASE!K933="",ISERROR(DATABASE!K933),DATABASE!K933=FALSE),"0",DATABASE!K933)&amp;","</f>
        <v>0.592999994754791,</v>
      </c>
      <c r="N933" s="7" t="str">
        <f>IF(OR(DATABASE!L933="",ISERROR(DATABASE!L933),DATABASE!L933=FALSE),"0",DATABASE!L933)&amp;","</f>
        <v>0.505415976047515,</v>
      </c>
      <c r="O933" s="7" t="str">
        <f>IF(OR(DATABASE!M933="",ISERROR(DATABASE!M933),DATABASE!M933=FALSE),"0",DATABASE!M933)&amp;","</f>
        <v>-0.22839,</v>
      </c>
      <c r="P933" s="7" t="str">
        <f>IF(OR(DATABASE!N933="",ISERROR(DATABASE!N933),DATABASE!N933=FALSE),"0",DATABASE!N933)&amp;","</f>
        <v>0.0068892,</v>
      </c>
      <c r="Q933" s="7" t="str">
        <f>IF(OR(DATABASE!O933="",ISERROR(DATABASE!O933),DATABASE!O933=FALSE),"0",DATABASE!O933)&amp;","</f>
        <v>-0.0000051843,</v>
      </c>
      <c r="R933" s="7" t="str">
        <f>IF(OR(DATABASE!P933="",ISERROR(DATABASE!P933),DATABASE!P933=FALSE),"0",DATABASE!P933)&amp;","</f>
        <v>0.00000000207092,</v>
      </c>
      <c r="S933" s="7" t="str">
        <f>IF(OR(DATABASE!Q933="",ISERROR(DATABASE!Q933),DATABASE!Q933=FALSE),"0",DATABASE!Q933)&amp;","</f>
        <v>-0.000000000000283284,</v>
      </c>
      <c r="T933" s="7" t="str">
        <f>IF(OR(DATABASE!R933="",ISERROR(DATABASE!R933),DATABASE!R933=FALSE),"0",DATABASE!R933)&amp;","</f>
        <v>-72.16,</v>
      </c>
      <c r="U933" s="7" t="str">
        <f>IF(OR(DATABASE!S933="",ISERROR(DATABASE!S933),DATABASE!S933=FALSE),"0",DATABASE!S933)&amp;","</f>
        <v>0,</v>
      </c>
      <c r="V933" s="7" t="str">
        <f>IF(OR(DATABASE!T933="",ISERROR(DATABASE!T933),DATABASE!T933=FALSE),"0",DATABASE!T933)&amp;","</f>
        <v>-71.449328125,</v>
      </c>
      <c r="W933" s="7" t="str">
        <f>IF(OR(DATABASE!U933="",ISERROR(DATABASE!U933),DATABASE!U933=FALSE),"0",DATABASE!U933)&amp;","</f>
        <v>0.720190673828125,</v>
      </c>
      <c r="X933" s="7">
        <f>IF(OR(DATABASE!V933="",ISERROR(DATABASE!V933),DATABASE!V933=FALSE),"0",DATABASE!V933)</f>
        <v>7.0021823048591614E-5</v>
      </c>
      <c r="Y933" t="s">
        <v>5115</v>
      </c>
    </row>
    <row r="934" spans="2:25" x14ac:dyDescent="0.25">
      <c r="B934" t="s">
        <v>5116</v>
      </c>
      <c r="C934" s="8" t="str">
        <f>""""&amp;DATABASE!A934&amp;""","</f>
        <v>"4259-00-1",</v>
      </c>
      <c r="D934" s="8" t="str">
        <f>""""&amp;DATABASE!B934&amp;""","</f>
        <v>"112-MCC5",</v>
      </c>
      <c r="E934" s="8" t="str">
        <f>""""&amp;DATABASE!C934&amp;""","</f>
        <v>"C8H16",</v>
      </c>
      <c r="F934" s="8" t="str">
        <f>""""&amp;DATABASE!D934&amp;""","</f>
        <v>"N",</v>
      </c>
      <c r="G934" s="8" t="str">
        <f>""""&amp;DATABASE!E934&amp;""","</f>
        <v>"(CH3)3 (CH2)3 CH C ",</v>
      </c>
      <c r="H934" s="7" t="str">
        <f>IF(OR(DATABASE!F934="",ISERROR(DATABASE!F934),DATABASE!F934=FALSE),"0",DATABASE!F934)&amp;","</f>
        <v>112.208000183105,</v>
      </c>
      <c r="I934" s="7" t="str">
        <f>IF(OR(DATABASE!G934="",ISERROR(DATABASE!G934),DATABASE!G934=FALSE),"0",DATABASE!G934)&amp;","</f>
        <v>0.776201876749343,</v>
      </c>
      <c r="J934" s="7" t="str">
        <f>IF(OR(DATABASE!H934="",ISERROR(DATABASE!H934),DATABASE!H934=FALSE),"0",DATABASE!H934)&amp;","</f>
        <v>386.88101196289,</v>
      </c>
      <c r="K934" s="7" t="str">
        <f>IF(OR(DATABASE!I934="",ISERROR(DATABASE!I934),DATABASE!I934=FALSE),"0",DATABASE!I934)&amp;","</f>
        <v>579.539001464843,</v>
      </c>
      <c r="L934" s="7" t="str">
        <f>IF(OR(DATABASE!J934="",ISERROR(DATABASE!J934),DATABASE!J934=FALSE),"0",DATABASE!J934)&amp;","</f>
        <v>29.3853002929688,</v>
      </c>
      <c r="M934" s="7" t="str">
        <f>IF(OR(DATABASE!K934="",ISERROR(DATABASE!K934),DATABASE!K934=FALSE),"0",DATABASE!K934)&amp;","</f>
        <v>0.416750013828278,</v>
      </c>
      <c r="N934" s="7" t="str">
        <f>IF(OR(DATABASE!L934="",ISERROR(DATABASE!L934),DATABASE!L934=FALSE),"0",DATABASE!L934)&amp;","</f>
        <v>0.252000004053116,</v>
      </c>
      <c r="O934" s="7" t="str">
        <f>IF(OR(DATABASE!M934="",ISERROR(DATABASE!M934),DATABASE!M934=FALSE),"0",DATABASE!M934)&amp;","</f>
        <v>-0.100688,</v>
      </c>
      <c r="P934" s="7" t="str">
        <f>IF(OR(DATABASE!N934="",ISERROR(DATABASE!N934),DATABASE!N934=FALSE),"0",DATABASE!N934)&amp;","</f>
        <v>0.005713,</v>
      </c>
      <c r="Q934" s="7" t="str">
        <f>IF(OR(DATABASE!O934="",ISERROR(DATABASE!O934),DATABASE!O934=FALSE),"0",DATABASE!O934)&amp;","</f>
        <v>-0.000002103618,</v>
      </c>
      <c r="R934" s="7" t="str">
        <f>IF(OR(DATABASE!P934="",ISERROR(DATABASE!P934),DATABASE!P934=FALSE),"0",DATABASE!P934)&amp;","</f>
        <v>0,</v>
      </c>
      <c r="S934" s="7" t="str">
        <f>IF(OR(DATABASE!Q934="",ISERROR(DATABASE!Q934),DATABASE!Q934=FALSE),"0",DATABASE!Q934)&amp;","</f>
        <v>0,</v>
      </c>
      <c r="T934" s="7" t="str">
        <f>IF(OR(DATABASE!R934="",ISERROR(DATABASE!R934),DATABASE!R934=FALSE),"0",DATABASE!R934)&amp;","</f>
        <v>-110.859984375,</v>
      </c>
      <c r="U934" s="7" t="str">
        <f>IF(OR(DATABASE!S934="",ISERROR(DATABASE!S934),DATABASE!S934=FALSE),"0",DATABASE!S934)&amp;","</f>
        <v>0,</v>
      </c>
      <c r="V934" s="7" t="str">
        <f>IF(OR(DATABASE!T934="",ISERROR(DATABASE!T934),DATABASE!T934=FALSE),"0",DATABASE!T934)&amp;","</f>
        <v>-109.619890625,</v>
      </c>
      <c r="W934" s="7" t="str">
        <f>IF(OR(DATABASE!U934="",ISERROR(DATABASE!U934),DATABASE!U934=FALSE),"0",DATABASE!U934)&amp;","</f>
        <v>0.751939697265625,</v>
      </c>
      <c r="X934" s="7">
        <f>IF(OR(DATABASE!V934="",ISERROR(DATABASE!V934),DATABASE!V934=FALSE),"0",DATABASE!V934)</f>
        <v>7.9522974789142609E-5</v>
      </c>
      <c r="Y934" t="s">
        <v>5115</v>
      </c>
    </row>
    <row r="935" spans="2:25" x14ac:dyDescent="0.25">
      <c r="B935" t="s">
        <v>5116</v>
      </c>
      <c r="C935" s="8" t="str">
        <f>""""&amp;DATABASE!A935&amp;""","</f>
        <v>"4265-25-2",</v>
      </c>
      <c r="D935" s="8" t="str">
        <f>""""&amp;DATABASE!B935&amp;""","</f>
        <v>"2MBenzoFuran",</v>
      </c>
      <c r="E935" s="8" t="str">
        <f>""""&amp;DATABASE!C935&amp;""","</f>
        <v>"C9H8O",</v>
      </c>
      <c r="F935" s="8" t="str">
        <f>""""&amp;DATABASE!D935&amp;""","</f>
        <v>"Misc",</v>
      </c>
      <c r="G935" s="8" t="str">
        <f>""""&amp;DATABASE!E935&amp;""","</f>
        <v>"",</v>
      </c>
      <c r="H935" s="7" t="str">
        <f>IF(OR(DATABASE!F935="",ISERROR(DATABASE!F935),DATABASE!F935=FALSE),"0",DATABASE!F935)&amp;","</f>
        <v>132.162002563476,</v>
      </c>
      <c r="I935" s="7" t="str">
        <f>IF(OR(DATABASE!G935="",ISERROR(DATABASE!G935),DATABASE!G935=FALSE),"0",DATABASE!G935)&amp;","</f>
        <v>1.05190695970442,</v>
      </c>
      <c r="J935" s="7" t="str">
        <f>IF(OR(DATABASE!H935="",ISERROR(DATABASE!H935),DATABASE!H935=FALSE),"0",DATABASE!H935)&amp;","</f>
        <v>470.648010253906,</v>
      </c>
      <c r="K935" s="7" t="str">
        <f>IF(OR(DATABASE!I935="",ISERROR(DATABASE!I935),DATABASE!I935=FALSE),"0",DATABASE!I935)&amp;","</f>
        <v>698,</v>
      </c>
      <c r="L935" s="7" t="str">
        <f>IF(OR(DATABASE!J935="",ISERROR(DATABASE!J935),DATABASE!J935=FALSE),"0",DATABASE!J935)&amp;","</f>
        <v>36.4,</v>
      </c>
      <c r="M935" s="7" t="str">
        <f>IF(OR(DATABASE!K935="",ISERROR(DATABASE!K935),DATABASE!K935=FALSE),"0",DATABASE!K935)&amp;","</f>
        <v>0.405000001192093,</v>
      </c>
      <c r="N935" s="7" t="str">
        <f>IF(OR(DATABASE!L935="",ISERROR(DATABASE!L935),DATABASE!L935=FALSE),"0",DATABASE!L935)&amp;","</f>
        <v>0.374179005622864,</v>
      </c>
      <c r="O935" s="7" t="str">
        <f>IF(OR(DATABASE!M935="",ISERROR(DATABASE!M935),DATABASE!M935=FALSE),"0",DATABASE!M935)&amp;","</f>
        <v>-0.472075,</v>
      </c>
      <c r="P935" s="7" t="str">
        <f>IF(OR(DATABASE!N935="",ISERROR(DATABASE!N935),DATABASE!N935=FALSE),"0",DATABASE!N935)&amp;","</f>
        <v>0.00679584,</v>
      </c>
      <c r="Q935" s="7" t="str">
        <f>IF(OR(DATABASE!O935="",ISERROR(DATABASE!O935),DATABASE!O935=FALSE),"0",DATABASE!O935)&amp;","</f>
        <v>-0.00000629016,</v>
      </c>
      <c r="R935" s="7" t="str">
        <f>IF(OR(DATABASE!P935="",ISERROR(DATABASE!P935),DATABASE!P935=FALSE),"0",DATABASE!P935)&amp;","</f>
        <v>0.000000003052332,</v>
      </c>
      <c r="S935" s="7" t="str">
        <f>IF(OR(DATABASE!Q935="",ISERROR(DATABASE!Q935),DATABASE!Q935=FALSE),"0",DATABASE!Q935)&amp;","</f>
        <v>-0.000000000000484276,</v>
      </c>
      <c r="T935" s="7" t="str">
        <f>IF(OR(DATABASE!R935="",ISERROR(DATABASE!R935),DATABASE!R935=FALSE),"0",DATABASE!R935)&amp;","</f>
        <v>-8.25,</v>
      </c>
      <c r="U935" s="7" t="str">
        <f>IF(OR(DATABASE!S935="",ISERROR(DATABASE!S935),DATABASE!S935=FALSE),"0",DATABASE!S935)&amp;","</f>
        <v>103,</v>
      </c>
      <c r="V935" s="7" t="str">
        <f>IF(OR(DATABASE!T935="",ISERROR(DATABASE!T935),DATABASE!T935=FALSE),"0",DATABASE!T935)&amp;","</f>
        <v>-8.1806875,</v>
      </c>
      <c r="W935" s="7" t="str">
        <f>IF(OR(DATABASE!U935="",ISERROR(DATABASE!U935),DATABASE!U935=FALSE),"0",DATABASE!U935)&amp;","</f>
        <v>0.3634833984375,</v>
      </c>
      <c r="X935" s="7">
        <f>IF(OR(DATABASE!V935="",ISERROR(DATABASE!V935),DATABASE!V935=FALSE),"0",DATABASE!V935)</f>
        <v>3.1589619815349577E-5</v>
      </c>
      <c r="Y935" t="s">
        <v>5115</v>
      </c>
    </row>
    <row r="936" spans="2:25" x14ac:dyDescent="0.25">
      <c r="B936" t="s">
        <v>5116</v>
      </c>
      <c r="C936" s="8" t="str">
        <f>""""&amp;DATABASE!A936&amp;""","</f>
        <v>"42841-80-5",</v>
      </c>
      <c r="D936" s="8" t="str">
        <f>""""&amp;DATABASE!B936&amp;""","</f>
        <v>"PENTYL PROPYL SULFIDE",</v>
      </c>
      <c r="E936" s="8" t="str">
        <f>""""&amp;DATABASE!C936&amp;""","</f>
        <v>"C8H18S",</v>
      </c>
      <c r="F936" s="8" t="str">
        <f>""""&amp;DATABASE!D936&amp;""","</f>
        <v>"MISC",</v>
      </c>
      <c r="G936" s="8" t="str">
        <f>""""&amp;DATABASE!E936&amp;""","</f>
        <v>"",</v>
      </c>
      <c r="H936" s="7" t="str">
        <f>IF(OR(DATABASE!F936="",ISERROR(DATABASE!F936),DATABASE!F936=FALSE),"0",DATABASE!F936)&amp;","</f>
        <v>146.29,</v>
      </c>
      <c r="I936" s="7" t="str">
        <f>IF(OR(DATABASE!G936="",ISERROR(DATABASE!G936),DATABASE!G936=FALSE),"0",DATABASE!G936)&amp;","</f>
        <v>0.84,</v>
      </c>
      <c r="J936" s="7" t="str">
        <f>IF(OR(DATABASE!H936="",ISERROR(DATABASE!H936),DATABASE!H936=FALSE),"0",DATABASE!H936)&amp;","</f>
        <v>468.16,</v>
      </c>
      <c r="K936" s="7" t="str">
        <f>IF(OR(DATABASE!I936="",ISERROR(DATABASE!I936),DATABASE!I936=FALSE),"0",DATABASE!I936)&amp;","</f>
        <v>660.72,</v>
      </c>
      <c r="L936" s="7" t="str">
        <f>IF(OR(DATABASE!J936="",ISERROR(DATABASE!J936),DATABASE!J936=FALSE),"0",DATABASE!J936)&amp;","</f>
        <v>25.79,</v>
      </c>
      <c r="M936" s="7" t="str">
        <f>IF(OR(DATABASE!K936="",ISERROR(DATABASE!K936),DATABASE!K936=FALSE),"0",DATABASE!K936)&amp;","</f>
        <v>0.5375,</v>
      </c>
      <c r="N936" s="7" t="str">
        <f>IF(OR(DATABASE!L936="",ISERROR(DATABASE!L936),DATABASE!L936=FALSE),"0",DATABASE!L936)&amp;","</f>
        <v>0.465,</v>
      </c>
      <c r="O936" s="7" t="str">
        <f>IF(OR(DATABASE!M936="",ISERROR(DATABASE!M936),DATABASE!M936=FALSE),"0",DATABASE!M936)&amp;","</f>
        <v>0.0995078269191332,</v>
      </c>
      <c r="P936" s="7" t="str">
        <f>IF(OR(DATABASE!N936="",ISERROR(DATABASE!N936),DATABASE!N936=FALSE),"0",DATABASE!N936)&amp;","</f>
        <v>0.00504744001640577,</v>
      </c>
      <c r="Q936" s="7" t="str">
        <f>IF(OR(DATABASE!O936="",ISERROR(DATABASE!O936),DATABASE!O936=FALSE),"0",DATABASE!O936)&amp;","</f>
        <v>-2.25148677284845E-06,</v>
      </c>
      <c r="R936" s="7" t="str">
        <f>IF(OR(DATABASE!P936="",ISERROR(DATABASE!P936),DATABASE!P936=FALSE),"0",DATABASE!P936)&amp;","</f>
        <v>3.55649736824116E-10,</v>
      </c>
      <c r="S936" s="7" t="str">
        <f>IF(OR(DATABASE!Q936="",ISERROR(DATABASE!Q936),DATABASE!Q936=FALSE),"0",DATABASE!Q936)&amp;","</f>
        <v>0,</v>
      </c>
      <c r="T936" s="7" t="str">
        <f>IF(OR(DATABASE!R936="",ISERROR(DATABASE!R936),DATABASE!R936=FALSE),"0",DATABASE!R936)&amp;","</f>
        <v>-166.57,</v>
      </c>
      <c r="U936" s="7" t="str">
        <f>IF(OR(DATABASE!S936="",ISERROR(DATABASE!S936),DATABASE!S936=FALSE),"0",DATABASE!S936)&amp;","</f>
        <v>48.24,</v>
      </c>
      <c r="V936" s="7" t="str">
        <f>IF(OR(DATABASE!T936="",ISERROR(DATABASE!T936),DATABASE!T936=FALSE),"0",DATABASE!T936)&amp;","</f>
        <v>-0.16031,</v>
      </c>
      <c r="W936" s="7" t="str">
        <f>IF(OR(DATABASE!U936="",ISERROR(DATABASE!U936),DATABASE!U936=FALSE),"0",DATABASE!U936)&amp;","</f>
        <v>0.662,</v>
      </c>
      <c r="X936" s="7">
        <f>IF(OR(DATABASE!V936="",ISERROR(DATABASE!V936),DATABASE!V936=FALSE),"0",DATABASE!V936)</f>
        <v>1.2599999999999999E-7</v>
      </c>
      <c r="Y936" t="s">
        <v>5115</v>
      </c>
    </row>
    <row r="937" spans="2:25" x14ac:dyDescent="0.25">
      <c r="B937" t="s">
        <v>5116</v>
      </c>
      <c r="C937" s="8" t="str">
        <f>""""&amp;DATABASE!A937&amp;""","</f>
        <v>"4292-75-5",</v>
      </c>
      <c r="D937" s="8" t="str">
        <f>""""&amp;DATABASE!B937&amp;""","</f>
        <v>"n-Hexylcyclohexane",</v>
      </c>
      <c r="E937" s="8" t="str">
        <f>""""&amp;DATABASE!C937&amp;""","</f>
        <v>"C12H24",</v>
      </c>
      <c r="F937" s="8" t="str">
        <f>""""&amp;DATABASE!D937&amp;""","</f>
        <v>"MISC",</v>
      </c>
      <c r="G937" s="8" t="str">
        <f>""""&amp;DATABASE!E937&amp;""","</f>
        <v>"",</v>
      </c>
      <c r="H937" s="7" t="str">
        <f>IF(OR(DATABASE!F937="",ISERROR(DATABASE!F937),DATABASE!F937=FALSE),"0",DATABASE!F937)&amp;","</f>
        <v>168.322,</v>
      </c>
      <c r="I937" s="7" t="str">
        <f>IF(OR(DATABASE!G937="",ISERROR(DATABASE!G937),DATABASE!G937=FALSE),"0",DATABASE!G937)&amp;","</f>
        <v>0.892,</v>
      </c>
      <c r="J937" s="7" t="str">
        <f>IF(OR(DATABASE!H937="",ISERROR(DATABASE!H937),DATABASE!H937=FALSE),"0",DATABASE!H937)&amp;","</f>
        <v>497.86,</v>
      </c>
      <c r="K937" s="7" t="str">
        <f>IF(OR(DATABASE!I937="",ISERROR(DATABASE!I937),DATABASE!I937=FALSE),"0",DATABASE!I937)&amp;","</f>
        <v>691.81,</v>
      </c>
      <c r="L937" s="7" t="str">
        <f>IF(OR(DATABASE!J937="",ISERROR(DATABASE!J937),DATABASE!J937=FALSE),"0",DATABASE!J937)&amp;","</f>
        <v>21.33,</v>
      </c>
      <c r="M937" s="7" t="str">
        <f>IF(OR(DATABASE!K937="",ISERROR(DATABASE!K937),DATABASE!K937=FALSE),"0",DATABASE!K937)&amp;","</f>
        <v>0.6405,</v>
      </c>
      <c r="N937" s="7" t="str">
        <f>IF(OR(DATABASE!L937="",ISERROR(DATABASE!L937),DATABASE!L937=FALSE),"0",DATABASE!L937)&amp;","</f>
        <v>0.456,</v>
      </c>
      <c r="O937" s="7" t="str">
        <f>IF(OR(DATABASE!M937="",ISERROR(DATABASE!M937),DATABASE!M937=FALSE),"0",DATABASE!M937)&amp;","</f>
        <v>-0.396020722187236,</v>
      </c>
      <c r="P937" s="7" t="str">
        <f>IF(OR(DATABASE!N937="",ISERROR(DATABASE!N937),DATABASE!N937=FALSE),"0",DATABASE!N937)&amp;","</f>
        <v>0.00758902579579615,</v>
      </c>
      <c r="Q937" s="7" t="str">
        <f>IF(OR(DATABASE!O937="",ISERROR(DATABASE!O937),DATABASE!O937=FALSE),"0",DATABASE!O937)&amp;","</f>
        <v>-4.40245481874027E-06,</v>
      </c>
      <c r="R937" s="7" t="str">
        <f>IF(OR(DATABASE!P937="",ISERROR(DATABASE!P937),DATABASE!P937=FALSE),"0",DATABASE!P937)&amp;","</f>
        <v>9.45865662242606E-10,</v>
      </c>
      <c r="S937" s="7" t="str">
        <f>IF(OR(DATABASE!Q937="",ISERROR(DATABASE!Q937),DATABASE!Q937=FALSE),"0",DATABASE!Q937)&amp;","</f>
        <v>0,</v>
      </c>
      <c r="T937" s="7" t="str">
        <f>IF(OR(DATABASE!R937="",ISERROR(DATABASE!R937),DATABASE!R937=FALSE),"0",DATABASE!R937)&amp;","</f>
        <v>-254.39,</v>
      </c>
      <c r="U937" s="7" t="str">
        <f>IF(OR(DATABASE!S937="",ISERROR(DATABASE!S937),DATABASE!S937=FALSE),"0",DATABASE!S937)&amp;","</f>
        <v>73.26,</v>
      </c>
      <c r="V937" s="7" t="str">
        <f>IF(OR(DATABASE!T937="",ISERROR(DATABASE!T937),DATABASE!T937=FALSE),"0",DATABASE!T937)&amp;","</f>
        <v>-0.262182,</v>
      </c>
      <c r="W937" s="7" t="str">
        <f>IF(OR(DATABASE!U937="",ISERROR(DATABASE!U937),DATABASE!U937=FALSE),"0",DATABASE!U937)&amp;","</f>
        <v>1.1,</v>
      </c>
      <c r="X937" s="7">
        <f>IF(OR(DATABASE!V937="",ISERROR(DATABASE!V937),DATABASE!V937=FALSE),"0",DATABASE!V937)</f>
        <v>7.4099999999999995E-8</v>
      </c>
      <c r="Y937" t="s">
        <v>5115</v>
      </c>
    </row>
    <row r="938" spans="2:25" x14ac:dyDescent="0.25">
      <c r="B938" t="s">
        <v>5116</v>
      </c>
      <c r="C938" s="8" t="str">
        <f>""""&amp;DATABASE!A938&amp;""","</f>
        <v>"4292-92-6",</v>
      </c>
      <c r="D938" s="8" t="str">
        <f>""""&amp;DATABASE!B938&amp;""","</f>
        <v>"Pent-CC6",</v>
      </c>
      <c r="E938" s="8" t="str">
        <f>""""&amp;DATABASE!C938&amp;""","</f>
        <v>"C11H22",</v>
      </c>
      <c r="F938" s="8" t="str">
        <f>""""&amp;DATABASE!D938&amp;""","</f>
        <v>"N",</v>
      </c>
      <c r="G938" s="8" t="str">
        <f>""""&amp;DATABASE!E938&amp;""","</f>
        <v>"(CH2)9 CH CH3 ",</v>
      </c>
      <c r="H938" s="7" t="str">
        <f>IF(OR(DATABASE!F938="",ISERROR(DATABASE!F938),DATABASE!F938=FALSE),"0",DATABASE!F938)&amp;","</f>
        <v>154.300003051757,</v>
      </c>
      <c r="I938" s="7" t="str">
        <f>IF(OR(DATABASE!G938="",ISERROR(DATABASE!G938),DATABASE!G938=FALSE),"0",DATABASE!G938)&amp;","</f>
        <v>0.80755900104036,</v>
      </c>
      <c r="J938" s="7" t="str">
        <f>IF(OR(DATABASE!H938="",ISERROR(DATABASE!H938),DATABASE!H938=FALSE),"0",DATABASE!H938)&amp;","</f>
        <v>476.898010253906,</v>
      </c>
      <c r="K938" s="7" t="str">
        <f>IF(OR(DATABASE!I938="",ISERROR(DATABASE!I938),DATABASE!I938=FALSE),"0",DATABASE!I938)&amp;","</f>
        <v>674,</v>
      </c>
      <c r="L938" s="7" t="str">
        <f>IF(OR(DATABASE!J938="",ISERROR(DATABASE!J938),DATABASE!J938=FALSE),"0",DATABASE!J938)&amp;","</f>
        <v>23.3,</v>
      </c>
      <c r="M938" s="7" t="str">
        <f>IF(OR(DATABASE!K938="",ISERROR(DATABASE!K938),DATABASE!K938=FALSE),"0",DATABASE!K938)&amp;","</f>
        <v>0.584500014781951,</v>
      </c>
      <c r="N938" s="7" t="str">
        <f>IF(OR(DATABASE!L938="",ISERROR(DATABASE!L938),DATABASE!L938=FALSE),"0",DATABASE!L938)&amp;","</f>
        <v>0.412999004125595,</v>
      </c>
      <c r="O938" s="7" t="str">
        <f>IF(OR(DATABASE!M938="",ISERROR(DATABASE!M938),DATABASE!M938=FALSE),"0",DATABASE!M938)&amp;","</f>
        <v>-0.424368,</v>
      </c>
      <c r="P938" s="7" t="str">
        <f>IF(OR(DATABASE!N938="",ISERROR(DATABASE!N938),DATABASE!N938=FALSE),"0",DATABASE!N938)&amp;","</f>
        <v>0.00765326,</v>
      </c>
      <c r="Q938" s="7" t="str">
        <f>IF(OR(DATABASE!O938="",ISERROR(DATABASE!O938),DATABASE!O938=FALSE),"0",DATABASE!O938)&amp;","</f>
        <v>-0.00000443154,</v>
      </c>
      <c r="R938" s="7" t="str">
        <f>IF(OR(DATABASE!P938="",ISERROR(DATABASE!P938),DATABASE!P938=FALSE),"0",DATABASE!P938)&amp;","</f>
        <v>0.0000000009449,</v>
      </c>
      <c r="S938" s="7" t="str">
        <f>IF(OR(DATABASE!Q938="",ISERROR(DATABASE!Q938),DATABASE!Q938=FALSE),"0",DATABASE!Q938)&amp;","</f>
        <v>3.009956E-21,</v>
      </c>
      <c r="T938" s="7" t="str">
        <f>IF(OR(DATABASE!R938="",ISERROR(DATABASE!R938),DATABASE!R938=FALSE),"0",DATABASE!R938)&amp;","</f>
        <v>-233.8,</v>
      </c>
      <c r="U938" s="7" t="str">
        <f>IF(OR(DATABASE!S938="",ISERROR(DATABASE!S938),DATABASE!S938=FALSE),"0",DATABASE!S938)&amp;","</f>
        <v>64.85,</v>
      </c>
      <c r="V938" s="7" t="str">
        <f>IF(OR(DATABASE!T938="",ISERROR(DATABASE!T938),DATABASE!T938=FALSE),"0",DATABASE!T938)&amp;","</f>
        <v>-241.092,</v>
      </c>
      <c r="W938" s="7" t="str">
        <f>IF(OR(DATABASE!U938="",ISERROR(DATABASE!U938),DATABASE!U938=FALSE),"0",DATABASE!U938)&amp;","</f>
        <v>1.00309002685547,</v>
      </c>
      <c r="X938" s="7">
        <f>IF(OR(DATABASE!V938="",ISERROR(DATABASE!V938),DATABASE!V938=FALSE),"0",DATABASE!V938)</f>
        <v>6.7957900464534764E-5</v>
      </c>
      <c r="Y938" t="s">
        <v>5115</v>
      </c>
    </row>
    <row r="939" spans="2:25" x14ac:dyDescent="0.25">
      <c r="B939" t="s">
        <v>5116</v>
      </c>
      <c r="C939" s="8" t="str">
        <f>""""&amp;DATABASE!A939&amp;""","</f>
        <v>"430-66-0",</v>
      </c>
      <c r="D939" s="8" t="str">
        <f>""""&amp;DATABASE!B939&amp;""","</f>
        <v>"1,1,2-triﬂuoroethane (R-143)",</v>
      </c>
      <c r="E939" s="8" t="str">
        <f>""""&amp;DATABASE!C939&amp;""","</f>
        <v>"C2H3F3",</v>
      </c>
      <c r="F939" s="8" t="str">
        <f>""""&amp;DATABASE!D939&amp;""","</f>
        <v>"MISC",</v>
      </c>
      <c r="G939" s="8" t="str">
        <f>""""&amp;DATABASE!E939&amp;""","</f>
        <v>"",</v>
      </c>
      <c r="H939" s="7" t="str">
        <f>IF(OR(DATABASE!F939="",ISERROR(DATABASE!F939),DATABASE!F939=FALSE),"0",DATABASE!F939)&amp;","</f>
        <v>84.041,</v>
      </c>
      <c r="I939" s="7" t="str">
        <f>IF(OR(DATABASE!G939="",ISERROR(DATABASE!G939),DATABASE!G939=FALSE),"0",DATABASE!G939)&amp;","</f>
        <v>0,</v>
      </c>
      <c r="J939" s="7" t="str">
        <f>IF(OR(DATABASE!H939="",ISERROR(DATABASE!H939),DATABASE!H939=FALSE),"0",DATABASE!H939)&amp;","</f>
        <v>276.85,</v>
      </c>
      <c r="K939" s="7" t="str">
        <f>IF(OR(DATABASE!I939="",ISERROR(DATABASE!I939),DATABASE!I939=FALSE),"0",DATABASE!I939)&amp;","</f>
        <v>429.8,</v>
      </c>
      <c r="L939" s="7" t="str">
        <f>IF(OR(DATABASE!J939="",ISERROR(DATABASE!J939),DATABASE!J939=FALSE),"0",DATABASE!J939)&amp;","</f>
        <v>52.41,</v>
      </c>
      <c r="M939" s="7" t="str">
        <f>IF(OR(DATABASE!K939="",ISERROR(DATABASE!K939),DATABASE!K939=FALSE),"0",DATABASE!K939)&amp;","</f>
        <v>0.1792,</v>
      </c>
      <c r="N939" s="7" t="str">
        <f>IF(OR(DATABASE!L939="",ISERROR(DATABASE!L939),DATABASE!L939=FALSE),"0",DATABASE!L939)&amp;","</f>
        <v>0.315,</v>
      </c>
      <c r="O939" s="7" t="str">
        <f>IF(OR(DATABASE!M939="",ISERROR(DATABASE!M939),DATABASE!M939=FALSE),"0",DATABASE!M939)&amp;","</f>
        <v>0.349314429861615,</v>
      </c>
      <c r="P939" s="7" t="str">
        <f>IF(OR(DATABASE!N939="",ISERROR(DATABASE!N939),DATABASE!N939=FALSE),"0",DATABASE!N939)&amp;","</f>
        <v>0.00162736402470223,</v>
      </c>
      <c r="Q939" s="7" t="str">
        <f>IF(OR(DATABASE!O939="",ISERROR(DATABASE!O939),DATABASE!O939=FALSE),"0",DATABASE!O939)&amp;","</f>
        <v>2.05176473387989E-06,</v>
      </c>
      <c r="R939" s="7" t="str">
        <f>IF(OR(DATABASE!P939="",ISERROR(DATABASE!P939),DATABASE!P939=FALSE),"0",DATABASE!P939)&amp;","</f>
        <v>-4.17178972168346E-09,</v>
      </c>
      <c r="S939" s="7" t="str">
        <f>IF(OR(DATABASE!Q939="",ISERROR(DATABASE!Q939),DATABASE!Q939=FALSE),"0",DATABASE!Q939)&amp;","</f>
        <v>1.8489625301936E-12,</v>
      </c>
      <c r="T939" s="7" t="str">
        <f>IF(OR(DATABASE!R939="",ISERROR(DATABASE!R939),DATABASE!R939=FALSE),"0",DATABASE!R939)&amp;","</f>
        <v>-669.4,</v>
      </c>
      <c r="U939" s="7" t="str">
        <f>IF(OR(DATABASE!S939="",ISERROR(DATABASE!S939),DATABASE!S939=FALSE),"0",DATABASE!S939)&amp;","</f>
        <v>-609.4,</v>
      </c>
      <c r="V939" s="7" t="str">
        <f>IF(OR(DATABASE!T939="",ISERROR(DATABASE!T939),DATABASE!T939=FALSE),"0",DATABASE!T939)&amp;","</f>
        <v>0,</v>
      </c>
      <c r="W939" s="7" t="str">
        <f>IF(OR(DATABASE!U939="",ISERROR(DATABASE!U939),DATABASE!U939=FALSE),"0",DATABASE!U939)&amp;","</f>
        <v>0,</v>
      </c>
      <c r="X939" s="7" t="str">
        <f>IF(OR(DATABASE!V939="",ISERROR(DATABASE!V939),DATABASE!V939=FALSE),"0",DATABASE!V939)</f>
        <v>0</v>
      </c>
      <c r="Y939" t="s">
        <v>5115</v>
      </c>
    </row>
    <row r="940" spans="2:25" x14ac:dyDescent="0.25">
      <c r="B940" t="s">
        <v>5116</v>
      </c>
      <c r="C940" s="8" t="str">
        <f>""""&amp;DATABASE!A940&amp;""","</f>
        <v>"4308-04-04",</v>
      </c>
      <c r="D940" s="8" t="str">
        <f>""""&amp;DATABASE!B940&amp;""","</f>
        <v>"3-ETHYL-1-PENTENE",</v>
      </c>
      <c r="E940" s="8" t="str">
        <f>""""&amp;DATABASE!C940&amp;""","</f>
        <v>"C7H14",</v>
      </c>
      <c r="F940" s="8" t="str">
        <f>""""&amp;DATABASE!D940&amp;""","</f>
        <v>"MISC",</v>
      </c>
      <c r="G940" s="8" t="str">
        <f>""""&amp;DATABASE!E940&amp;""","</f>
        <v>"",</v>
      </c>
      <c r="H940" s="7" t="str">
        <f>IF(OR(DATABASE!F940="",ISERROR(DATABASE!F940),DATABASE!F940=FALSE),"0",DATABASE!F940)&amp;","</f>
        <v>98.188,</v>
      </c>
      <c r="I940" s="7" t="str">
        <f>IF(OR(DATABASE!G940="",ISERROR(DATABASE!G940),DATABASE!G940=FALSE),"0",DATABASE!G940)&amp;","</f>
        <v>0.692,</v>
      </c>
      <c r="J940" s="7" t="str">
        <f>IF(OR(DATABASE!H940="",ISERROR(DATABASE!H940),DATABASE!H940=FALSE),"0",DATABASE!H940)&amp;","</f>
        <v>357.26,</v>
      </c>
      <c r="K940" s="7" t="str">
        <f>IF(OR(DATABASE!I940="",ISERROR(DATABASE!I940),DATABASE!I940=FALSE),"0",DATABASE!I940)&amp;","</f>
        <v>530,</v>
      </c>
      <c r="L940" s="7" t="str">
        <f>IF(OR(DATABASE!J940="",ISERROR(DATABASE!J940),DATABASE!J940=FALSE),"0",DATABASE!J940)&amp;","</f>
        <v>30.3,</v>
      </c>
      <c r="M940" s="7" t="str">
        <f>IF(OR(DATABASE!K940="",ISERROR(DATABASE!K940),DATABASE!K940=FALSE),"0",DATABASE!K940)&amp;","</f>
        <v>0.398,</v>
      </c>
      <c r="N940" s="7" t="str">
        <f>IF(OR(DATABASE!L940="",ISERROR(DATABASE!L940),DATABASE!L940=FALSE),"0",DATABASE!L940)&amp;","</f>
        <v>0.302,</v>
      </c>
      <c r="O940" s="7" t="str">
        <f>IF(OR(DATABASE!M940="",ISERROR(DATABASE!M940),DATABASE!M940=FALSE),"0",DATABASE!M940)&amp;","</f>
        <v>0.0274575304517864,</v>
      </c>
      <c r="P940" s="7" t="str">
        <f>IF(OR(DATABASE!N940="",ISERROR(DATABASE!N940),DATABASE!N940=FALSE),"0",DATABASE!N940)&amp;","</f>
        <v>0.00579744979019839,</v>
      </c>
      <c r="Q940" s="7" t="str">
        <f>IF(OR(DATABASE!O940="",ISERROR(DATABASE!O940),DATABASE!O940=FALSE),"0",DATABASE!O940)&amp;","</f>
        <v>-1.98486576771092E-06,</v>
      </c>
      <c r="R940" s="7" t="str">
        <f>IF(OR(DATABASE!P940="",ISERROR(DATABASE!P940),DATABASE!P940=FALSE),"0",DATABASE!P940)&amp;","</f>
        <v>-6.37827433087546E-10,</v>
      </c>
      <c r="S940" s="7" t="str">
        <f>IF(OR(DATABASE!Q940="",ISERROR(DATABASE!Q940),DATABASE!Q940=FALSE),"0",DATABASE!Q940)&amp;","</f>
        <v>3.81411170407789E-13,</v>
      </c>
      <c r="T940" s="7" t="str">
        <f>IF(OR(DATABASE!R940="",ISERROR(DATABASE!R940),DATABASE!R940=FALSE),"0",DATABASE!R940)&amp;","</f>
        <v>-64.1,</v>
      </c>
      <c r="U940" s="7" t="str">
        <f>IF(OR(DATABASE!S940="",ISERROR(DATABASE!S940),DATABASE!S940=FALSE),"0",DATABASE!S940)&amp;","</f>
        <v>96.65,</v>
      </c>
      <c r="V940" s="7" t="str">
        <f>IF(OR(DATABASE!T940="",ISERROR(DATABASE!T940),DATABASE!T940=FALSE),"0",DATABASE!T940)&amp;","</f>
        <v>-0.067404,</v>
      </c>
      <c r="W940" s="7" t="str">
        <f>IF(OR(DATABASE!U940="",ISERROR(DATABASE!U940),DATABASE!U940=FALSE),"0",DATABASE!U940)&amp;","</f>
        <v>0.534,</v>
      </c>
      <c r="X940" s="7">
        <f>IF(OR(DATABASE!V940="",ISERROR(DATABASE!V940),DATABASE!V940=FALSE),"0",DATABASE!V940)</f>
        <v>4.9299999999999998E-8</v>
      </c>
      <c r="Y940" t="s">
        <v>5115</v>
      </c>
    </row>
    <row r="941" spans="2:25" x14ac:dyDescent="0.25">
      <c r="B941" t="s">
        <v>5116</v>
      </c>
      <c r="C941" s="8" t="str">
        <f>""""&amp;DATABASE!A941&amp;""","</f>
        <v>"431-89-0",</v>
      </c>
      <c r="D941" s="8" t="str">
        <f>""""&amp;DATABASE!B941&amp;""","</f>
        <v>"1,1,1,2,3,3,3-heptaﬂuoropropane (R-227ea)",</v>
      </c>
      <c r="E941" s="8" t="str">
        <f>""""&amp;DATABASE!C941&amp;""","</f>
        <v>"C3HF7",</v>
      </c>
      <c r="F941" s="8" t="str">
        <f>""""&amp;DATABASE!D941&amp;""","</f>
        <v>"MISC",</v>
      </c>
      <c r="G941" s="8" t="str">
        <f>""""&amp;DATABASE!E941&amp;""","</f>
        <v>"",</v>
      </c>
      <c r="H941" s="7" t="str">
        <f>IF(OR(DATABASE!F941="",ISERROR(DATABASE!F941),DATABASE!F941=FALSE),"0",DATABASE!F941)&amp;","</f>
        <v>170.03,</v>
      </c>
      <c r="I941" s="7" t="str">
        <f>IF(OR(DATABASE!G941="",ISERROR(DATABASE!G941),DATABASE!G941=FALSE),"0",DATABASE!G941)&amp;","</f>
        <v>0,</v>
      </c>
      <c r="J941" s="7" t="str">
        <f>IF(OR(DATABASE!H941="",ISERROR(DATABASE!H941),DATABASE!H941=FALSE),"0",DATABASE!H941)&amp;","</f>
        <v>376,</v>
      </c>
      <c r="K941" s="7" t="str">
        <f>IF(OR(DATABASE!I941="",ISERROR(DATABASE!I941),DATABASE!I941=FALSE),"0",DATABASE!I941)&amp;","</f>
        <v>293.15,</v>
      </c>
      <c r="L941" s="7" t="str">
        <f>IF(OR(DATABASE!J941="",ISERROR(DATABASE!J941),DATABASE!J941=FALSE),"0",DATABASE!J941)&amp;","</f>
        <v>0,</v>
      </c>
      <c r="M941" s="7" t="str">
        <f>IF(OR(DATABASE!K941="",ISERROR(DATABASE!K941),DATABASE!K941=FALSE),"0",DATABASE!K941)&amp;","</f>
        <v>0,</v>
      </c>
      <c r="N941" s="7" t="str">
        <f>IF(OR(DATABASE!L941="",ISERROR(DATABASE!L941),DATABASE!L941=FALSE),"0",DATABASE!L941)&amp;","</f>
        <v>0,</v>
      </c>
      <c r="O941" s="7" t="str">
        <f>IF(OR(DATABASE!M941="",ISERROR(DATABASE!M941),DATABASE!M941=FALSE),"0",DATABASE!M941)&amp;","</f>
        <v>6.69892371934365,</v>
      </c>
      <c r="P941" s="7" t="str">
        <f>IF(OR(DATABASE!N941="",ISERROR(DATABASE!N941),DATABASE!N941=FALSE),"0",DATABASE!N941)&amp;","</f>
        <v>0,</v>
      </c>
      <c r="Q941" s="7" t="str">
        <f>IF(OR(DATABASE!O941="",ISERROR(DATABASE!O941),DATABASE!O941=FALSE),"0",DATABASE!O941)&amp;","</f>
        <v>0,</v>
      </c>
      <c r="R941" s="7" t="str">
        <f>IF(OR(DATABASE!P941="",ISERROR(DATABASE!P941),DATABASE!P941=FALSE),"0",DATABASE!P941)&amp;","</f>
        <v>0,</v>
      </c>
      <c r="S941" s="7" t="str">
        <f>IF(OR(DATABASE!Q941="",ISERROR(DATABASE!Q941),DATABASE!Q941=FALSE),"0",DATABASE!Q941)&amp;","</f>
        <v>0,</v>
      </c>
      <c r="T941" s="7" t="str">
        <f>IF(OR(DATABASE!R941="",ISERROR(DATABASE!R941),DATABASE!R941=FALSE),"0",DATABASE!R941)&amp;","</f>
        <v>121.4,</v>
      </c>
      <c r="U941" s="7" t="str">
        <f>IF(OR(DATABASE!S941="",ISERROR(DATABASE!S941),DATABASE!S941=FALSE),"0",DATABASE!S941)&amp;","</f>
        <v>295,</v>
      </c>
      <c r="V941" s="7" t="str">
        <f>IF(OR(DATABASE!T941="",ISERROR(DATABASE!T941),DATABASE!T941=FALSE),"0",DATABASE!T941)&amp;","</f>
        <v>0,</v>
      </c>
      <c r="W941" s="7" t="str">
        <f>IF(OR(DATABASE!U941="",ISERROR(DATABASE!U941),DATABASE!U941=FALSE),"0",DATABASE!U941)&amp;","</f>
        <v>0,</v>
      </c>
      <c r="X941" s="7" t="str">
        <f>IF(OR(DATABASE!V941="",ISERROR(DATABASE!V941),DATABASE!V941=FALSE),"0",DATABASE!V941)</f>
        <v>0</v>
      </c>
      <c r="Y941" t="s">
        <v>5115</v>
      </c>
    </row>
    <row r="942" spans="2:25" x14ac:dyDescent="0.25">
      <c r="B942" t="s">
        <v>5116</v>
      </c>
      <c r="C942" s="8" t="str">
        <f>""""&amp;DATABASE!A942&amp;""","</f>
        <v>"434-64-0",</v>
      </c>
      <c r="D942" s="8" t="str">
        <f>""""&amp;DATABASE!B942&amp;""","</f>
        <v>"perF-Toluene",</v>
      </c>
      <c r="E942" s="8" t="str">
        <f>""""&amp;DATABASE!C942&amp;""","</f>
        <v>"C7F8",</v>
      </c>
      <c r="F942" s="8" t="str">
        <f>""""&amp;DATABASE!D942&amp;""","</f>
        <v>"Misc",</v>
      </c>
      <c r="G942" s="8" t="str">
        <f>""""&amp;DATABASE!E942&amp;""","</f>
        <v>"AC (ACF)5 CF3 ",</v>
      </c>
      <c r="H942" s="7" t="str">
        <f>IF(OR(DATABASE!F942="",ISERROR(DATABASE!F942),DATABASE!F942=FALSE),"0",DATABASE!F942)&amp;","</f>
        <v>236.061004638671,</v>
      </c>
      <c r="I942" s="7" t="str">
        <f>IF(OR(DATABASE!G942="",ISERROR(DATABASE!G942),DATABASE!G942=FALSE),"0",DATABASE!G942)&amp;","</f>
        <v>1.60291868429304,</v>
      </c>
      <c r="J942" s="7" t="str">
        <f>IF(OR(DATABASE!H942="",ISERROR(DATABASE!H942),DATABASE!H942=FALSE),"0",DATABASE!H942)&amp;","</f>
        <v>377.700012207031,</v>
      </c>
      <c r="K942" s="7" t="str">
        <f>IF(OR(DATABASE!I942="",ISERROR(DATABASE!I942),DATABASE!I942=FALSE),"0",DATABASE!I942)&amp;","</f>
        <v>534.5,</v>
      </c>
      <c r="L942" s="7" t="str">
        <f>IF(OR(DATABASE!J942="",ISERROR(DATABASE!J942),DATABASE!J942=FALSE),"0",DATABASE!J942)&amp;","</f>
        <v>27.1,</v>
      </c>
      <c r="M942" s="7" t="str">
        <f>IF(OR(DATABASE!K942="",ISERROR(DATABASE!K942),DATABASE!K942=FALSE),"0",DATABASE!K942)&amp;","</f>
        <v>0.428000003099442,</v>
      </c>
      <c r="N942" s="7" t="str">
        <f>IF(OR(DATABASE!L942="",ISERROR(DATABASE!L942),DATABASE!L942=FALSE),"0",DATABASE!L942)&amp;","</f>
        <v>0.474990010261536,</v>
      </c>
      <c r="O942" s="7" t="str">
        <f>IF(OR(DATABASE!M942="",ISERROR(DATABASE!M942),DATABASE!M942=FALSE),"0",DATABASE!M942)&amp;","</f>
        <v>-0.0469088,</v>
      </c>
      <c r="P942" s="7" t="str">
        <f>IF(OR(DATABASE!N942="",ISERROR(DATABASE!N942),DATABASE!N942=FALSE),"0",DATABASE!N942)&amp;","</f>
        <v>0.00289292,</v>
      </c>
      <c r="Q942" s="7" t="str">
        <f>IF(OR(DATABASE!O942="",ISERROR(DATABASE!O942),DATABASE!O942=FALSE),"0",DATABASE!O942)&amp;","</f>
        <v>-0.00000203427,</v>
      </c>
      <c r="R942" s="7" t="str">
        <f>IF(OR(DATABASE!P942="",ISERROR(DATABASE!P942),DATABASE!P942=FALSE),"0",DATABASE!P942)&amp;","</f>
        <v>0.000000000502116,</v>
      </c>
      <c r="S942" s="7" t="str">
        <f>IF(OR(DATABASE!Q942="",ISERROR(DATABASE!Q942),DATABASE!Q942=FALSE),"0",DATABASE!Q942)&amp;","</f>
        <v>0,</v>
      </c>
      <c r="T942" s="7" t="str">
        <f>IF(OR(DATABASE!R942="",ISERROR(DATABASE!R942),DATABASE!R942=FALSE),"0",DATABASE!R942)&amp;","</f>
        <v>-1586.26,</v>
      </c>
      <c r="U942" s="7" t="str">
        <f>IF(OR(DATABASE!S942="",ISERROR(DATABASE!S942),DATABASE!S942=FALSE),"0",DATABASE!S942)&amp;","</f>
        <v>0,</v>
      </c>
      <c r="V942" s="7" t="str">
        <f>IF(OR(DATABASE!T942="",ISERROR(DATABASE!T942),DATABASE!T942=FALSE),"0",DATABASE!T942)&amp;","</f>
        <v>0,</v>
      </c>
      <c r="W942" s="7" t="str">
        <f>IF(OR(DATABASE!U942="",ISERROR(DATABASE!U942),DATABASE!U942=FALSE),"0",DATABASE!U942)&amp;","</f>
        <v>0.345083343505859,</v>
      </c>
      <c r="X942" s="7">
        <f>IF(OR(DATABASE!V942="",ISERROR(DATABASE!V942),DATABASE!V942=FALSE),"0",DATABASE!V942)</f>
        <v>9.3713626265525826E-6</v>
      </c>
      <c r="Y942" t="s">
        <v>5115</v>
      </c>
    </row>
    <row r="943" spans="2:25" x14ac:dyDescent="0.25">
      <c r="B943" t="s">
        <v>5116</v>
      </c>
      <c r="C943" s="8" t="str">
        <f>""""&amp;DATABASE!A943&amp;""","</f>
        <v>"4351-54-6",</v>
      </c>
      <c r="D943" s="8" t="str">
        <f>""""&amp;DATABASE!B943&amp;""","</f>
        <v>"CC6_Formate",</v>
      </c>
      <c r="E943" s="8" t="str">
        <f>""""&amp;DATABASE!C943&amp;""","</f>
        <v>"C7H12O2",</v>
      </c>
      <c r="F943" s="8" t="str">
        <f>""""&amp;DATABASE!D943&amp;""","</f>
        <v>"Misc",</v>
      </c>
      <c r="G943" s="8" t="str">
        <f>""""&amp;DATABASE!E943&amp;""","</f>
        <v>"CH (CH2)5 HCOO ",</v>
      </c>
      <c r="H943" s="7" t="str">
        <f>IF(OR(DATABASE!F943="",ISERROR(DATABASE!F943),DATABASE!F943=FALSE),"0",DATABASE!F943)&amp;","</f>
        <v>128.171005249023,</v>
      </c>
      <c r="I943" s="7" t="str">
        <f>IF(OR(DATABASE!G943="",ISERROR(DATABASE!G943),DATABASE!G943=FALSE),"0",DATABASE!G943)&amp;","</f>
        <v>1.00115077702741,</v>
      </c>
      <c r="J943" s="7" t="str">
        <f>IF(OR(DATABASE!H943="",ISERROR(DATABASE!H943),DATABASE!H943=FALSE),"0",DATABASE!H943)&amp;","</f>
        <v>435.649993896484,</v>
      </c>
      <c r="K943" s="7" t="str">
        <f>IF(OR(DATABASE!I943="",ISERROR(DATABASE!I943),DATABASE!I943=FALSE),"0",DATABASE!I943)&amp;","</f>
        <v>645,</v>
      </c>
      <c r="L943" s="7" t="str">
        <f>IF(OR(DATABASE!J943="",ISERROR(DATABASE!J943),DATABASE!J943=FALSE),"0",DATABASE!J943)&amp;","</f>
        <v>35.2,</v>
      </c>
      <c r="M943" s="7" t="str">
        <f>IF(OR(DATABASE!K943="",ISERROR(DATABASE!K943),DATABASE!K943=FALSE),"0",DATABASE!K943)&amp;","</f>
        <v>0.38400000333786,</v>
      </c>
      <c r="N943" s="7" t="str">
        <f>IF(OR(DATABASE!L943="",ISERROR(DATABASE!L943),DATABASE!L943=FALSE),"0",DATABASE!L943)&amp;","</f>
        <v>0.367890000343323,</v>
      </c>
      <c r="O943" s="7" t="str">
        <f>IF(OR(DATABASE!M943="",ISERROR(DATABASE!M943),DATABASE!M943=FALSE),"0",DATABASE!M943)&amp;","</f>
        <v>-0.67204,</v>
      </c>
      <c r="P943" s="7" t="str">
        <f>IF(OR(DATABASE!N943="",ISERROR(DATABASE!N943),DATABASE!N943=FALSE),"0",DATABASE!N943)&amp;","</f>
        <v>0.0079188,</v>
      </c>
      <c r="Q943" s="7" t="str">
        <f>IF(OR(DATABASE!O943="",ISERROR(DATABASE!O943),DATABASE!O943=FALSE),"0",DATABASE!O943)&amp;","</f>
        <v>-0.0000066807,</v>
      </c>
      <c r="R943" s="7" t="str">
        <f>IF(OR(DATABASE!P943="",ISERROR(DATABASE!P943),DATABASE!P943=FALSE),"0",DATABASE!P943)&amp;","</f>
        <v>0.00000000297892,</v>
      </c>
      <c r="S943" s="7" t="str">
        <f>IF(OR(DATABASE!Q943="",ISERROR(DATABASE!Q943),DATABASE!Q943=FALSE),"0",DATABASE!Q943)&amp;","</f>
        <v>-0.0000000000004452,</v>
      </c>
      <c r="T943" s="7" t="str">
        <f>IF(OR(DATABASE!R943="",ISERROR(DATABASE!R943),DATABASE!R943=FALSE),"0",DATABASE!R943)&amp;","</f>
        <v>-448.3,</v>
      </c>
      <c r="U943" s="7" t="str">
        <f>IF(OR(DATABASE!S943="",ISERROR(DATABASE!S943),DATABASE!S943=FALSE),"0",DATABASE!S943)&amp;","</f>
        <v>0,</v>
      </c>
      <c r="V943" s="7" t="str">
        <f>IF(OR(DATABASE!T943="",ISERROR(DATABASE!T943),DATABASE!T943=FALSE),"0",DATABASE!T943)&amp;","</f>
        <v>-449.62225,</v>
      </c>
      <c r="W943" s="7" t="str">
        <f>IF(OR(DATABASE!U943="",ISERROR(DATABASE!U943),DATABASE!U943=FALSE),"0",DATABASE!U943)&amp;","</f>
        <v>0.609337585449219,</v>
      </c>
      <c r="X943" s="7">
        <f>IF(OR(DATABASE!V943="",ISERROR(DATABASE!V943),DATABASE!V943=FALSE),"0",DATABASE!V943)</f>
        <v>4.3290533125400543E-5</v>
      </c>
      <c r="Y943" t="s">
        <v>5115</v>
      </c>
    </row>
    <row r="944" spans="2:25" x14ac:dyDescent="0.25">
      <c r="B944" t="s">
        <v>5116</v>
      </c>
      <c r="C944" s="8" t="str">
        <f>""""&amp;DATABASE!A944&amp;""","</f>
        <v>"4390-04-9",</v>
      </c>
      <c r="D944" s="8" t="str">
        <f>""""&amp;DATABASE!B944&amp;""","</f>
        <v>"2244688-C10",</v>
      </c>
      <c r="E944" s="8" t="str">
        <f>""""&amp;DATABASE!C944&amp;""","</f>
        <v>"C16H34",</v>
      </c>
      <c r="F944" s="8" t="str">
        <f>""""&amp;DATABASE!D944&amp;""","</f>
        <v>"PN",</v>
      </c>
      <c r="G944" s="8" t="str">
        <f>""""&amp;DATABASE!E944&amp;""","</f>
        <v>"(CH3)9 (CH2)3 CH (C)3 ",</v>
      </c>
      <c r="H944" s="7" t="str">
        <f>IF(OR(DATABASE!F944="",ISERROR(DATABASE!F944),DATABASE!F944=FALSE),"0",DATABASE!F944)&amp;","</f>
        <v>226.445999145507,</v>
      </c>
      <c r="I944" s="7" t="str">
        <f>IF(OR(DATABASE!G944="",ISERROR(DATABASE!G944),DATABASE!G944=FALSE),"0",DATABASE!G944)&amp;","</f>
        <v>0.788510304656653,</v>
      </c>
      <c r="J944" s="7" t="str">
        <f>IF(OR(DATABASE!H944="",ISERROR(DATABASE!H944),DATABASE!H944=FALSE),"0",DATABASE!H944)&amp;","</f>
        <v>519.5,</v>
      </c>
      <c r="K944" s="7" t="str">
        <f>IF(OR(DATABASE!I944="",ISERROR(DATABASE!I944),DATABASE!I944=FALSE),"0",DATABASE!I944)&amp;","</f>
        <v>692,</v>
      </c>
      <c r="L944" s="7" t="str">
        <f>IF(OR(DATABASE!J944="",ISERROR(DATABASE!J944),DATABASE!J944=FALSE),"0",DATABASE!J944)&amp;","</f>
        <v>15.7,</v>
      </c>
      <c r="M944" s="7" t="str">
        <f>IF(OR(DATABASE!K944="",ISERROR(DATABASE!K944),DATABASE!K944=FALSE),"0",DATABASE!K944)&amp;","</f>
        <v>0.862999975681304,</v>
      </c>
      <c r="N944" s="7" t="str">
        <f>IF(OR(DATABASE!L944="",ISERROR(DATABASE!L944),DATABASE!L944=FALSE),"0",DATABASE!L944)&amp;","</f>
        <v>0.548174977302551,</v>
      </c>
      <c r="O944" s="7" t="str">
        <f>IF(OR(DATABASE!M944="",ISERROR(DATABASE!M944),DATABASE!M944=FALSE),"0",DATABASE!M944)&amp;","</f>
        <v>-0.49232,</v>
      </c>
      <c r="P944" s="7" t="str">
        <f>IF(OR(DATABASE!N944="",ISERROR(DATABASE!N944),DATABASE!N944=FALSE),"0",DATABASE!N944)&amp;","</f>
        <v>0.0090808,</v>
      </c>
      <c r="Q944" s="7" t="str">
        <f>IF(OR(DATABASE!O944="",ISERROR(DATABASE!O944),DATABASE!O944=FALSE),"0",DATABASE!O944)&amp;","</f>
        <v>-0.0000074178,</v>
      </c>
      <c r="R944" s="7" t="str">
        <f>IF(OR(DATABASE!P944="",ISERROR(DATABASE!P944),DATABASE!P944=FALSE),"0",DATABASE!P944)&amp;","</f>
        <v>0.00000000322756,</v>
      </c>
      <c r="S944" s="7" t="str">
        <f>IF(OR(DATABASE!Q944="",ISERROR(DATABASE!Q944),DATABASE!Q944=FALSE),"0",DATABASE!Q944)&amp;","</f>
        <v>-0.00000000000046832,</v>
      </c>
      <c r="T944" s="7" t="str">
        <f>IF(OR(DATABASE!R944="",ISERROR(DATABASE!R944),DATABASE!R944=FALSE),"0",DATABASE!R944)&amp;","</f>
        <v>-413.2,</v>
      </c>
      <c r="U944" s="7" t="str">
        <f>IF(OR(DATABASE!S944="",ISERROR(DATABASE!S944),DATABASE!S944=FALSE),"0",DATABASE!S944)&amp;","</f>
        <v>0,</v>
      </c>
      <c r="V944" s="7" t="str">
        <f>IF(OR(DATABASE!T944="",ISERROR(DATABASE!T944),DATABASE!T944=FALSE),"0",DATABASE!T944)&amp;","</f>
        <v>-414.1161875,</v>
      </c>
      <c r="W944" s="7" t="str">
        <f>IF(OR(DATABASE!U944="",ISERROR(DATABASE!U944),DATABASE!U944=FALSE),"0",DATABASE!U944)&amp;","</f>
        <v>1.60228002929688,</v>
      </c>
      <c r="X944" s="7">
        <f>IF(OR(DATABASE!V944="",ISERROR(DATABASE!V944),DATABASE!V944=FALSE),"0",DATABASE!V944)</f>
        <v>1.1650331318378448E-4</v>
      </c>
      <c r="Y944" t="s">
        <v>5115</v>
      </c>
    </row>
    <row r="945" spans="2:25" x14ac:dyDescent="0.25">
      <c r="B945" t="s">
        <v>5116</v>
      </c>
      <c r="C945" s="8" t="str">
        <f>""""&amp;DATABASE!A945&amp;""","</f>
        <v>"4445-07-2",</v>
      </c>
      <c r="D945" s="8" t="str">
        <f>""""&amp;DATABASE!B945&amp;""","</f>
        <v>"n-C8C10==BZ",</v>
      </c>
      <c r="E945" s="8" t="str">
        <f>""""&amp;DATABASE!C945&amp;""","</f>
        <v>"C24H42",</v>
      </c>
      <c r="F945" s="8" t="str">
        <f>""""&amp;DATABASE!D945&amp;""","</f>
        <v>"MISC",</v>
      </c>
      <c r="G945" s="8" t="str">
        <f>""""&amp;DATABASE!E945&amp;""","</f>
        <v>"(CH2)16 CH3 (ACH)5 ACCH2 ",</v>
      </c>
      <c r="H945" s="7" t="str">
        <f>IF(OR(DATABASE!F945="",ISERROR(DATABASE!F945),DATABASE!F945=FALSE),"0",DATABASE!F945)&amp;","</f>
        <v>330.596984863281,</v>
      </c>
      <c r="I945" s="7" t="str">
        <f>IF(OR(DATABASE!G945="",ISERROR(DATABASE!G945),DATABASE!G945=FALSE),"0",DATABASE!G945)&amp;","</f>
        <v>0.860367993482109,</v>
      </c>
      <c r="J945" s="7" t="str">
        <f>IF(OR(DATABASE!H945="",ISERROR(DATABASE!H945),DATABASE!H945=FALSE),"0",DATABASE!H945)&amp;","</f>
        <v>673.150024414062,</v>
      </c>
      <c r="K945" s="7" t="str">
        <f>IF(OR(DATABASE!I945="",ISERROR(DATABASE!I945),DATABASE!I945=FALSE),"0",DATABASE!I945)&amp;","</f>
        <v>834,</v>
      </c>
      <c r="L945" s="7" t="str">
        <f>IF(OR(DATABASE!J945="",ISERROR(DATABASE!J945),DATABASE!J945=FALSE),"0",DATABASE!J945)&amp;","</f>
        <v>11.6,</v>
      </c>
      <c r="M945" s="7" t="str">
        <f>IF(OR(DATABASE!K945="",ISERROR(DATABASE!K945),DATABASE!K945=FALSE),"0",DATABASE!K945)&amp;","</f>
        <v>1.25,</v>
      </c>
      <c r="N945" s="7" t="str">
        <f>IF(OR(DATABASE!L945="",ISERROR(DATABASE!L945),DATABASE!L945=FALSE),"0",DATABASE!L945)&amp;","</f>
        <v>0.950469017028808,</v>
      </c>
      <c r="O945" s="7" t="str">
        <f>IF(OR(DATABASE!M945="",ISERROR(DATABASE!M945),DATABASE!M945=FALSE),"0",DATABASE!M945)&amp;","</f>
        <v>-0.080695,</v>
      </c>
      <c r="P945" s="7" t="str">
        <f>IF(OR(DATABASE!N945="",ISERROR(DATABASE!N945),DATABASE!N945=FALSE),"0",DATABASE!N945)&amp;","</f>
        <v>0.0062636,</v>
      </c>
      <c r="Q945" s="7" t="str">
        <f>IF(OR(DATABASE!O945="",ISERROR(DATABASE!O945),DATABASE!O945=FALSE),"0",DATABASE!O945)&amp;","</f>
        <v>-0.0000030807,</v>
      </c>
      <c r="R945" s="7" t="str">
        <f>IF(OR(DATABASE!P945="",ISERROR(DATABASE!P945),DATABASE!P945=FALSE),"0",DATABASE!P945)&amp;","</f>
        <v>0.0000000000546,</v>
      </c>
      <c r="S945" s="7" t="str">
        <f>IF(OR(DATABASE!Q945="",ISERROR(DATABASE!Q945),DATABASE!Q945=FALSE),"0",DATABASE!Q945)&amp;","</f>
        <v>0.000000000000203972,</v>
      </c>
      <c r="T945" s="7" t="str">
        <f>IF(OR(DATABASE!R945="",ISERROR(DATABASE!R945),DATABASE!R945=FALSE),"0",DATABASE!R945)&amp;","</f>
        <v>-302.5,</v>
      </c>
      <c r="U945" s="7" t="str">
        <f>IF(OR(DATABASE!S945="",ISERROR(DATABASE!S945),DATABASE!S945=FALSE),"0",DATABASE!S945)&amp;","</f>
        <v>0,</v>
      </c>
      <c r="V945" s="7" t="str">
        <f>IF(OR(DATABASE!T945="",ISERROR(DATABASE!T945),DATABASE!T945=FALSE),"0",DATABASE!T945)&amp;","</f>
        <v>-301.57359375,</v>
      </c>
      <c r="W945" s="7" t="str">
        <f>IF(OR(DATABASE!U945="",ISERROR(DATABASE!U945),DATABASE!U945=FALSE),"0",DATABASE!U945)&amp;","</f>
        <v>1.83983837890625,</v>
      </c>
      <c r="X945" s="7">
        <f>IF(OR(DATABASE!V945="",ISERROR(DATABASE!V945),DATABASE!V945=FALSE),"0",DATABASE!V945)</f>
        <v>1.5890707075595856E-4</v>
      </c>
      <c r="Y945" t="s">
        <v>5115</v>
      </c>
    </row>
    <row r="946" spans="2:25" x14ac:dyDescent="0.25">
      <c r="B946" t="s">
        <v>5116</v>
      </c>
      <c r="C946" s="8" t="str">
        <f>""""&amp;DATABASE!A946&amp;""","</f>
        <v>"4454-05-1",</v>
      </c>
      <c r="D946" s="8" t="str">
        <f>""""&amp;DATABASE!B946&amp;""","</f>
        <v>"MoxyDiHpyran",</v>
      </c>
      <c r="E946" s="8" t="str">
        <f>""""&amp;DATABASE!C946&amp;""","</f>
        <v>"C6H10O2",</v>
      </c>
      <c r="F946" s="8" t="str">
        <f>""""&amp;DATABASE!D946&amp;""","</f>
        <v>"Misc",</v>
      </c>
      <c r="G946" s="8" t="str">
        <f>""""&amp;DATABASE!E946&amp;""","</f>
        <v>"CH3O CH-O CH=CH (CH2)2 ",</v>
      </c>
      <c r="H946" s="7" t="str">
        <f>IF(OR(DATABASE!F946="",ISERROR(DATABASE!F946),DATABASE!F946=FALSE),"0",DATABASE!F946)&amp;","</f>
        <v>114.143997192382,</v>
      </c>
      <c r="I946" s="7" t="str">
        <f>IF(OR(DATABASE!G946="",ISERROR(DATABASE!G946),DATABASE!G946=FALSE),"0",DATABASE!G946)&amp;","</f>
        <v>1.00603330215115,</v>
      </c>
      <c r="J946" s="7" t="str">
        <f>IF(OR(DATABASE!H946="",ISERROR(DATABASE!H946),DATABASE!H946=FALSE),"0",DATABASE!H946)&amp;","</f>
        <v>400.75,</v>
      </c>
      <c r="K946" s="7" t="str">
        <f>IF(OR(DATABASE!I946="",ISERROR(DATABASE!I946),DATABASE!I946=FALSE),"0",DATABASE!I946)&amp;","</f>
        <v>599,</v>
      </c>
      <c r="L946" s="7" t="str">
        <f>IF(OR(DATABASE!J946="",ISERROR(DATABASE!J946),DATABASE!J946=FALSE),"0",DATABASE!J946)&amp;","</f>
        <v>39.3,</v>
      </c>
      <c r="M946" s="7" t="str">
        <f>IF(OR(DATABASE!K946="",ISERROR(DATABASE!K946),DATABASE!K946=FALSE),"0",DATABASE!K946)&amp;","</f>
        <v>0.331000000238419,</v>
      </c>
      <c r="N946" s="7" t="str">
        <f>IF(OR(DATABASE!L946="",ISERROR(DATABASE!L946),DATABASE!L946=FALSE),"0",DATABASE!L946)&amp;","</f>
        <v>0.366899013519287,</v>
      </c>
      <c r="O946" s="7" t="str">
        <f>IF(OR(DATABASE!M946="",ISERROR(DATABASE!M946),DATABASE!M946=FALSE),"0",DATABASE!M946)&amp;","</f>
        <v>-0.74533,</v>
      </c>
      <c r="P946" s="7" t="str">
        <f>IF(OR(DATABASE!N946="",ISERROR(DATABASE!N946),DATABASE!N946=FALSE),"0",DATABASE!N946)&amp;","</f>
        <v>0.0078566,</v>
      </c>
      <c r="Q946" s="7" t="str">
        <f>IF(OR(DATABASE!O946="",ISERROR(DATABASE!O946),DATABASE!O946=FALSE),"0",DATABASE!O946)&amp;","</f>
        <v>-0.000006885,</v>
      </c>
      <c r="R946" s="7" t="str">
        <f>IF(OR(DATABASE!P946="",ISERROR(DATABASE!P946),DATABASE!P946=FALSE),"0",DATABASE!P946)&amp;","</f>
        <v>0.00000000306908,</v>
      </c>
      <c r="S946" s="7" t="str">
        <f>IF(OR(DATABASE!Q946="",ISERROR(DATABASE!Q946),DATABASE!Q946=FALSE),"0",DATABASE!Q946)&amp;","</f>
        <v>-0.00000000000044252,</v>
      </c>
      <c r="T946" s="7" t="str">
        <f>IF(OR(DATABASE!R946="",ISERROR(DATABASE!R946),DATABASE!R946=FALSE),"0",DATABASE!R946)&amp;","</f>
        <v>-281.4,</v>
      </c>
      <c r="U946" s="7" t="str">
        <f>IF(OR(DATABASE!S946="",ISERROR(DATABASE!S946),DATABASE!S946=FALSE),"0",DATABASE!S946)&amp;","</f>
        <v>0,</v>
      </c>
      <c r="V946" s="7" t="str">
        <f>IF(OR(DATABASE!T946="",ISERROR(DATABASE!T946),DATABASE!T946=FALSE),"0",DATABASE!T946)&amp;","</f>
        <v>-281.92384375,</v>
      </c>
      <c r="W946" s="7" t="str">
        <f>IF(OR(DATABASE!U946="",ISERROR(DATABASE!U946),DATABASE!U946=FALSE),"0",DATABASE!U946)&amp;","</f>
        <v>0.838736877441406,</v>
      </c>
      <c r="X946" s="7">
        <f>IF(OR(DATABASE!V946="",ISERROR(DATABASE!V946),DATABASE!V946=FALSE),"0",DATABASE!V946)</f>
        <v>4.5385058969259265E-5</v>
      </c>
      <c r="Y946" t="s">
        <v>5115</v>
      </c>
    </row>
    <row r="947" spans="2:25" x14ac:dyDescent="0.25">
      <c r="B947" t="s">
        <v>5116</v>
      </c>
      <c r="C947" s="8" t="str">
        <f>""""&amp;DATABASE!A947&amp;""","</f>
        <v>"4457-00-5",</v>
      </c>
      <c r="D947" s="8" t="str">
        <f>""""&amp;DATABASE!B947&amp;""","</f>
        <v>"n-Hex-CC5",</v>
      </c>
      <c r="E947" s="8" t="str">
        <f>""""&amp;DATABASE!C947&amp;""","</f>
        <v>"C11H22",</v>
      </c>
      <c r="F947" s="8" t="str">
        <f>""""&amp;DATABASE!D947&amp;""","</f>
        <v>"N",</v>
      </c>
      <c r="G947" s="8" t="str">
        <f>""""&amp;DATABASE!E947&amp;""","</f>
        <v>"CH3 (CH2)9 CH ",</v>
      </c>
      <c r="H947" s="7" t="str">
        <f>IF(OR(DATABASE!F947="",ISERROR(DATABASE!F947),DATABASE!F947=FALSE),"0",DATABASE!F947)&amp;","</f>
        <v>154.296005249023,</v>
      </c>
      <c r="I947" s="7" t="str">
        <f>IF(OR(DATABASE!G947="",ISERROR(DATABASE!G947),DATABASE!G947=FALSE),"0",DATABASE!G947)&amp;","</f>
        <v>0.800834738639744,</v>
      </c>
      <c r="J947" s="7" t="str">
        <f>IF(OR(DATABASE!H947="",ISERROR(DATABASE!H947),DATABASE!H947=FALSE),"0",DATABASE!H947)&amp;","</f>
        <v>476.299011230468,</v>
      </c>
      <c r="K947" s="7" t="str">
        <f>IF(OR(DATABASE!I947="",ISERROR(DATABASE!I947),DATABASE!I947=FALSE),"0",DATABASE!I947)&amp;","</f>
        <v>660.098022460937,</v>
      </c>
      <c r="L947" s="7" t="str">
        <f>IF(OR(DATABASE!J947="",ISERROR(DATABASE!J947),DATABASE!J947=FALSE),"0",DATABASE!J947)&amp;","</f>
        <v>21.3,</v>
      </c>
      <c r="M947" s="7" t="str">
        <f>IF(OR(DATABASE!K947="",ISERROR(DATABASE!K947),DATABASE!K947=FALSE),"0",DATABASE!K947)&amp;","</f>
        <v>0.641072750091552,</v>
      </c>
      <c r="N947" s="7" t="str">
        <f>IF(OR(DATABASE!L947="",ISERROR(DATABASE!L947),DATABASE!L947=FALSE),"0",DATABASE!L947)&amp;","</f>
        <v>0.476000010967255,</v>
      </c>
      <c r="O947" s="7" t="str">
        <f>IF(OR(DATABASE!M947="",ISERROR(DATABASE!M947),DATABASE!M947=FALSE),"0",DATABASE!M947)&amp;","</f>
        <v>-0.377969,</v>
      </c>
      <c r="P947" s="7" t="str">
        <f>IF(OR(DATABASE!N947="",ISERROR(DATABASE!N947),DATABASE!N947=FALSE),"0",DATABASE!N947)&amp;","</f>
        <v>0.00731056,</v>
      </c>
      <c r="Q947" s="7" t="str">
        <f>IF(OR(DATABASE!O947="",ISERROR(DATABASE!O947),DATABASE!O947=FALSE),"0",DATABASE!O947)&amp;","</f>
        <v>-0.00000423594,</v>
      </c>
      <c r="R947" s="7" t="str">
        <f>IF(OR(DATABASE!P947="",ISERROR(DATABASE!P947),DATABASE!P947=FALSE),"0",DATABASE!P947)&amp;","</f>
        <v>0.00000000095464,</v>
      </c>
      <c r="S947" s="7" t="str">
        <f>IF(OR(DATABASE!Q947="",ISERROR(DATABASE!Q947),DATABASE!Q947=FALSE),"0",DATABASE!Q947)&amp;","</f>
        <v>1.107308E-20,</v>
      </c>
      <c r="T947" s="7" t="str">
        <f>IF(OR(DATABASE!R947="",ISERROR(DATABASE!R947),DATABASE!R947=FALSE),"0",DATABASE!R947)&amp;","</f>
        <v>-209.5,</v>
      </c>
      <c r="U947" s="7" t="str">
        <f>IF(OR(DATABASE!S947="",ISERROR(DATABASE!S947),DATABASE!S947=FALSE),"0",DATABASE!S947)&amp;","</f>
        <v>0,</v>
      </c>
      <c r="V947" s="7" t="str">
        <f>IF(OR(DATABASE!T947="",ISERROR(DATABASE!T947),DATABASE!T947=FALSE),"0",DATABASE!T947)&amp;","</f>
        <v>-209.175234375,</v>
      </c>
      <c r="W947" s="7" t="str">
        <f>IF(OR(DATABASE!U947="",ISERROR(DATABASE!U947),DATABASE!U947=FALSE),"0",DATABASE!U947)&amp;","</f>
        <v>0.935833618164063,</v>
      </c>
      <c r="X947" s="7">
        <f>IF(OR(DATABASE!V947="",ISERROR(DATABASE!V947),DATABASE!V947=FALSE),"0",DATABASE!V947)</f>
        <v>9.4567649066448217E-5</v>
      </c>
      <c r="Y947" t="s">
        <v>5115</v>
      </c>
    </row>
    <row r="948" spans="2:25" x14ac:dyDescent="0.25">
      <c r="B948" t="s">
        <v>5116</v>
      </c>
      <c r="C948" s="8" t="str">
        <f>""""&amp;DATABASE!A948&amp;""","</f>
        <v>"4516-69-2",</v>
      </c>
      <c r="D948" s="8" t="str">
        <f>""""&amp;DATABASE!B948&amp;""","</f>
        <v>"113-MCC5",</v>
      </c>
      <c r="E948" s="8" t="str">
        <f>""""&amp;DATABASE!C948&amp;""","</f>
        <v>"C8H16",</v>
      </c>
      <c r="F948" s="8" t="str">
        <f>""""&amp;DATABASE!D948&amp;""","</f>
        <v>"N",</v>
      </c>
      <c r="G948" s="8" t="str">
        <f>""""&amp;DATABASE!E948&amp;""","</f>
        <v>"(CH3)3 (CH2)3 CH C ",</v>
      </c>
      <c r="H948" s="7" t="str">
        <f>IF(OR(DATABASE!F948="",ISERROR(DATABASE!F948),DATABASE!F948=FALSE),"0",DATABASE!F948)&amp;","</f>
        <v>112.208000183105,</v>
      </c>
      <c r="I948" s="7" t="str">
        <f>IF(OR(DATABASE!G948="",ISERROR(DATABASE!G948),DATABASE!G948=FALSE),"0",DATABASE!G948)&amp;","</f>
        <v>0.751843256363435,</v>
      </c>
      <c r="J948" s="7" t="str">
        <f>IF(OR(DATABASE!H948="",ISERROR(DATABASE!H948),DATABASE!H948=FALSE),"0",DATABASE!H948)&amp;","</f>
        <v>378.044006347656,</v>
      </c>
      <c r="K948" s="7" t="str">
        <f>IF(OR(DATABASE!I948="",ISERROR(DATABASE!I948),DATABASE!I948=FALSE),"0",DATABASE!I948)&amp;","</f>
        <v>569.539001464843,</v>
      </c>
      <c r="L948" s="7" t="str">
        <f>IF(OR(DATABASE!J948="",ISERROR(DATABASE!J948),DATABASE!J948=FALSE),"0",DATABASE!J948)&amp;","</f>
        <v>28.26830078125,</v>
      </c>
      <c r="M948" s="7" t="str">
        <f>IF(OR(DATABASE!K948="",ISERROR(DATABASE!K948),DATABASE!K948=FALSE),"0",DATABASE!K948)&amp;","</f>
        <v>0.416750013828278,</v>
      </c>
      <c r="N948" s="7" t="str">
        <f>IF(OR(DATABASE!L948="",ISERROR(DATABASE!L948),DATABASE!L948=FALSE),"0",DATABASE!L948)&amp;","</f>
        <v>0.210960000753403,</v>
      </c>
      <c r="O948" s="7" t="str">
        <f>IF(OR(DATABASE!M948="",ISERROR(DATABASE!M948),DATABASE!M948=FALSE),"0",DATABASE!M948)&amp;","</f>
        <v>-0.0223048,</v>
      </c>
      <c r="P948" s="7" t="str">
        <f>IF(OR(DATABASE!N948="",ISERROR(DATABASE!N948),DATABASE!N948=FALSE),"0",DATABASE!N948)&amp;","</f>
        <v>0.005697,</v>
      </c>
      <c r="Q948" s="7" t="str">
        <f>IF(OR(DATABASE!O948="",ISERROR(DATABASE!O948),DATABASE!O948=FALSE),"0",DATABASE!O948)&amp;","</f>
        <v>-0.000002081598,</v>
      </c>
      <c r="R948" s="7" t="str">
        <f>IF(OR(DATABASE!P948="",ISERROR(DATABASE!P948),DATABASE!P948=FALSE),"0",DATABASE!P948)&amp;","</f>
        <v>0,</v>
      </c>
      <c r="S948" s="7" t="str">
        <f>IF(OR(DATABASE!Q948="",ISERROR(DATABASE!Q948),DATABASE!Q948=FALSE),"0",DATABASE!Q948)&amp;","</f>
        <v>0,</v>
      </c>
      <c r="T948" s="7" t="str">
        <f>IF(OR(DATABASE!R948="",ISERROR(DATABASE!R948),DATABASE!R948=FALSE),"0",DATABASE!R948)&amp;","</f>
        <v>-110.859984375,</v>
      </c>
      <c r="U948" s="7" t="str">
        <f>IF(OR(DATABASE!S948="",ISERROR(DATABASE!S948),DATABASE!S948=FALSE),"0",DATABASE!S948)&amp;","</f>
        <v>0,</v>
      </c>
      <c r="V948" s="7" t="str">
        <f>IF(OR(DATABASE!T948="",ISERROR(DATABASE!T948),DATABASE!T948=FALSE),"0",DATABASE!T948)&amp;","</f>
        <v>-110.050421875,</v>
      </c>
      <c r="W948" s="7" t="str">
        <f>IF(OR(DATABASE!U948="",ISERROR(DATABASE!U948),DATABASE!U948=FALSE),"0",DATABASE!U948)&amp;","</f>
        <v>0.755663146972656,</v>
      </c>
      <c r="X948" s="7">
        <f>IF(OR(DATABASE!V948="",ISERROR(DATABASE!V948),DATABASE!V948=FALSE),"0",DATABASE!V948)</f>
        <v>7.1877755224704744E-5</v>
      </c>
      <c r="Y948" t="s">
        <v>5115</v>
      </c>
    </row>
    <row r="949" spans="2:25" x14ac:dyDescent="0.25">
      <c r="B949" t="s">
        <v>5116</v>
      </c>
      <c r="C949" s="8" t="str">
        <f>""""&amp;DATABASE!A949&amp;""","</f>
        <v>"4553-62-2",</v>
      </c>
      <c r="D949" s="8" t="str">
        <f>""""&amp;DATABASE!B949&amp;""","</f>
        <v>"MGlutNitrile",</v>
      </c>
      <c r="E949" s="8" t="str">
        <f>""""&amp;DATABASE!C949&amp;""","</f>
        <v>"C6H8N2",</v>
      </c>
      <c r="F949" s="8" t="str">
        <f>""""&amp;DATABASE!D949&amp;""","</f>
        <v>"Misc",</v>
      </c>
      <c r="G949" s="8" t="str">
        <f>""""&amp;DATABASE!E949&amp;""","</f>
        <v>"",</v>
      </c>
      <c r="H949" s="7" t="str">
        <f>IF(OR(DATABASE!F949="",ISERROR(DATABASE!F949),DATABASE!F949=FALSE),"0",DATABASE!F949)&amp;","</f>
        <v>108.138999938964,</v>
      </c>
      <c r="I949" s="7" t="str">
        <f>IF(OR(DATABASE!G949="",ISERROR(DATABASE!G949),DATABASE!G949=FALSE),"0",DATABASE!G949)&amp;","</f>
        <v>0.959917476336837,</v>
      </c>
      <c r="J949" s="7" t="str">
        <f>IF(OR(DATABASE!H949="",ISERROR(DATABASE!H949),DATABASE!H949=FALSE),"0",DATABASE!H949)&amp;","</f>
        <v>536.150024414062,</v>
      </c>
      <c r="K949" s="7" t="str">
        <f>IF(OR(DATABASE!I949="",ISERROR(DATABASE!I949),DATABASE!I949=FALSE),"0",DATABASE!I949)&amp;","</f>
        <v>742,</v>
      </c>
      <c r="L949" s="7" t="str">
        <f>IF(OR(DATABASE!J949="",ISERROR(DATABASE!J949),DATABASE!J949=FALSE),"0",DATABASE!J949)&amp;","</f>
        <v>28.8,</v>
      </c>
      <c r="M949" s="7" t="str">
        <f>IF(OR(DATABASE!K949="",ISERROR(DATABASE!K949),DATABASE!K949=FALSE),"0",DATABASE!K949)&amp;","</f>
        <v>0.404000014066696,</v>
      </c>
      <c r="N949" s="7" t="str">
        <f>IF(OR(DATABASE!L949="",ISERROR(DATABASE!L949),DATABASE!L949=FALSE),"0",DATABASE!L949)&amp;","</f>
        <v>0.638059020042419,</v>
      </c>
      <c r="O949" s="7" t="str">
        <f>IF(OR(DATABASE!M949="",ISERROR(DATABASE!M949),DATABASE!M949=FALSE),"0",DATABASE!M949)&amp;","</f>
        <v>0.304185,</v>
      </c>
      <c r="P949" s="7" t="str">
        <f>IF(OR(DATABASE!N949="",ISERROR(DATABASE!N949),DATABASE!N949=FALSE),"0",DATABASE!N949)&amp;","</f>
        <v>0.00399152,</v>
      </c>
      <c r="Q949" s="7" t="str">
        <f>IF(OR(DATABASE!O949="",ISERROR(DATABASE!O949),DATABASE!O949=FALSE),"0",DATABASE!O949)&amp;","</f>
        <v>-0.000002067885,</v>
      </c>
      <c r="R949" s="7" t="str">
        <f>IF(OR(DATABASE!P949="",ISERROR(DATABASE!P949),DATABASE!P949=FALSE),"0",DATABASE!P949)&amp;","</f>
        <v>0.0000000003143368,</v>
      </c>
      <c r="S949" s="7" t="str">
        <f>IF(OR(DATABASE!Q949="",ISERROR(DATABASE!Q949),DATABASE!Q949=FALSE),"0",DATABASE!Q949)&amp;","</f>
        <v>3.429188E-14,</v>
      </c>
      <c r="T949" s="7" t="str">
        <f>IF(OR(DATABASE!R949="",ISERROR(DATABASE!R949),DATABASE!R949=FALSE),"0",DATABASE!R949)&amp;","</f>
        <v>142,</v>
      </c>
      <c r="U949" s="7" t="str">
        <f>IF(OR(DATABASE!S949="",ISERROR(DATABASE!S949),DATABASE!S949=FALSE),"0",DATABASE!S949)&amp;","</f>
        <v>249,</v>
      </c>
      <c r="V949" s="7" t="str">
        <f>IF(OR(DATABASE!T949="",ISERROR(DATABASE!T949),DATABASE!T949=FALSE),"0",DATABASE!T949)&amp;","</f>
        <v>142.349671875,</v>
      </c>
      <c r="W949" s="7" t="str">
        <f>IF(OR(DATABASE!U949="",ISERROR(DATABASE!U949),DATABASE!U949=FALSE),"0",DATABASE!U949)&amp;","</f>
        <v>0.349097076416016,</v>
      </c>
      <c r="X949" s="7">
        <f>IF(OR(DATABASE!V949="",ISERROR(DATABASE!V949),DATABASE!V949=FALSE),"0",DATABASE!V949)</f>
        <v>2.8877593576908113E-5</v>
      </c>
      <c r="Y949" t="s">
        <v>5115</v>
      </c>
    </row>
    <row r="950" spans="2:25" x14ac:dyDescent="0.25">
      <c r="B950" t="s">
        <v>5116</v>
      </c>
      <c r="C950" s="8" t="str">
        <f>""""&amp;DATABASE!A950&amp;""","</f>
        <v>"460-12-8",</v>
      </c>
      <c r="D950" s="8" t="str">
        <f>""""&amp;DATABASE!B950&amp;""","</f>
        <v>"Biacetylene",</v>
      </c>
      <c r="E950" s="8" t="str">
        <f>""""&amp;DATABASE!C950&amp;""","</f>
        <v>"C4H2",</v>
      </c>
      <c r="F950" s="8" t="str">
        <f>""""&amp;DATABASE!D950&amp;""","</f>
        <v>"MISC",</v>
      </c>
      <c r="G950" s="8" t="str">
        <f>""""&amp;DATABASE!E950&amp;""","</f>
        <v>"(CH-=C)2 ",</v>
      </c>
      <c r="H950" s="7" t="str">
        <f>IF(OR(DATABASE!F950="",ISERROR(DATABASE!F950),DATABASE!F950=FALSE),"0",DATABASE!F950)&amp;","</f>
        <v>50.060001373291,</v>
      </c>
      <c r="I950" s="7" t="str">
        <f>IF(OR(DATABASE!G950="",ISERROR(DATABASE!G950),DATABASE!G950=FALSE),"0",DATABASE!G950)&amp;","</f>
        <v>0.717926748336805,</v>
      </c>
      <c r="J950" s="7" t="str">
        <f>IF(OR(DATABASE!H950="",ISERROR(DATABASE!H950),DATABASE!H950=FALSE),"0",DATABASE!H950)&amp;","</f>
        <v>283.5,</v>
      </c>
      <c r="K950" s="7" t="str">
        <f>IF(OR(DATABASE!I950="",ISERROR(DATABASE!I950),DATABASE!I950=FALSE),"0",DATABASE!I950)&amp;","</f>
        <v>476.997009277343,</v>
      </c>
      <c r="L950" s="7" t="str">
        <f>IF(OR(DATABASE!J950="",ISERROR(DATABASE!J950),DATABASE!J950=FALSE),"0",DATABASE!J950)&amp;","</f>
        <v>58.6,</v>
      </c>
      <c r="M950" s="7" t="str">
        <f>IF(OR(DATABASE!K950="",ISERROR(DATABASE!K950),DATABASE!K950=FALSE),"0",DATABASE!K950)&amp;","</f>
        <v>0.18350000679493,</v>
      </c>
      <c r="N950" s="7" t="str">
        <f>IF(OR(DATABASE!L950="",ISERROR(DATABASE!L950),DATABASE!L950=FALSE),"0",DATABASE!L950)&amp;","</f>
        <v>0.100000001490116,</v>
      </c>
      <c r="O950" s="7" t="str">
        <f>IF(OR(DATABASE!M950="",ISERROR(DATABASE!M950),DATABASE!M950=FALSE),"0",DATABASE!M950)&amp;","</f>
        <v>0.486754,</v>
      </c>
      <c r="P950" s="7" t="str">
        <f>IF(OR(DATABASE!N950="",ISERROR(DATABASE!N950),DATABASE!N950=FALSE),"0",DATABASE!N950)&amp;","</f>
        <v>0.0044996,</v>
      </c>
      <c r="Q950" s="7" t="str">
        <f>IF(OR(DATABASE!O950="",ISERROR(DATABASE!O950),DATABASE!O950=FALSE),"0",DATABASE!O950)&amp;","</f>
        <v>-0.00000451638,</v>
      </c>
      <c r="R950" s="7" t="str">
        <f>IF(OR(DATABASE!P950="",ISERROR(DATABASE!P950),DATABASE!P950=FALSE),"0",DATABASE!P950)&amp;","</f>
        <v>0.000000001757416,</v>
      </c>
      <c r="S950" s="7" t="str">
        <f>IF(OR(DATABASE!Q950="",ISERROR(DATABASE!Q950),DATABASE!Q950=FALSE),"0",DATABASE!Q950)&amp;","</f>
        <v>-9.46076E-23,</v>
      </c>
      <c r="T950" s="7" t="str">
        <f>IF(OR(DATABASE!R950="",ISERROR(DATABASE!R950),DATABASE!R950=FALSE),"0",DATABASE!R950)&amp;","</f>
        <v>472.78,</v>
      </c>
      <c r="U950" s="7" t="str">
        <f>IF(OR(DATABASE!S950="",ISERROR(DATABASE!S950),DATABASE!S950=FALSE),"0",DATABASE!S950)&amp;","</f>
        <v>443.96,</v>
      </c>
      <c r="V950" s="7" t="str">
        <f>IF(OR(DATABASE!T950="",ISERROR(DATABASE!T950),DATABASE!T950=FALSE),"0",DATABASE!T950)&amp;","</f>
        <v>473.689,</v>
      </c>
      <c r="W950" s="7" t="str">
        <f>IF(OR(DATABASE!U950="",ISERROR(DATABASE!U950),DATABASE!U950=FALSE),"0",DATABASE!U950)&amp;","</f>
        <v>-0.0992975997924805,</v>
      </c>
      <c r="X950" s="7">
        <f>IF(OR(DATABASE!V950="",ISERROR(DATABASE!V950),DATABASE!V950=FALSE),"0",DATABASE!V950)</f>
        <v>-6.6000001970678568E-7</v>
      </c>
      <c r="Y950" t="s">
        <v>5115</v>
      </c>
    </row>
    <row r="951" spans="2:25" x14ac:dyDescent="0.25">
      <c r="B951" t="s">
        <v>5116</v>
      </c>
      <c r="C951" s="8" t="str">
        <f>""""&amp;DATABASE!A951&amp;""","</f>
        <v>"460-13-9",</v>
      </c>
      <c r="D951" s="8" t="str">
        <f>""""&amp;DATABASE!B951&amp;""","</f>
        <v>"1-FLUOROPROPANE",</v>
      </c>
      <c r="E951" s="8" t="str">
        <f>""""&amp;DATABASE!C951&amp;""","</f>
        <v>"C3H7F",</v>
      </c>
      <c r="F951" s="8" t="str">
        <f>""""&amp;DATABASE!D951&amp;""","</f>
        <v>"MISC",</v>
      </c>
      <c r="G951" s="8" t="str">
        <f>""""&amp;DATABASE!E951&amp;""","</f>
        <v>"",</v>
      </c>
      <c r="H951" s="7" t="str">
        <f>IF(OR(DATABASE!F951="",ISERROR(DATABASE!F951),DATABASE!F951=FALSE),"0",DATABASE!F951)&amp;","</f>
        <v>62.087,</v>
      </c>
      <c r="I951" s="7" t="str">
        <f>IF(OR(DATABASE!G951="",ISERROR(DATABASE!G951),DATABASE!G951=FALSE),"0",DATABASE!G951)&amp;","</f>
        <v>0.787,</v>
      </c>
      <c r="J951" s="7" t="str">
        <f>IF(OR(DATABASE!H951="",ISERROR(DATABASE!H951),DATABASE!H951=FALSE),"0",DATABASE!H951)&amp;","</f>
        <v>269.95,</v>
      </c>
      <c r="K951" s="7" t="str">
        <f>IF(OR(DATABASE!I951="",ISERROR(DATABASE!I951),DATABASE!I951=FALSE),"0",DATABASE!I951)&amp;","</f>
        <v>422,</v>
      </c>
      <c r="L951" s="7" t="str">
        <f>IF(OR(DATABASE!J951="",ISERROR(DATABASE!J951),DATABASE!J951=FALSE),"0",DATABASE!J951)&amp;","</f>
        <v>41.57,</v>
      </c>
      <c r="M951" s="7" t="str">
        <f>IF(OR(DATABASE!K951="",ISERROR(DATABASE!K951),DATABASE!K951=FALSE),"0",DATABASE!K951)&amp;","</f>
        <v>0.2215,</v>
      </c>
      <c r="N951" s="7" t="str">
        <f>IF(OR(DATABASE!L951="",ISERROR(DATABASE!L951),DATABASE!L951=FALSE),"0",DATABASE!L951)&amp;","</f>
        <v>0.227,</v>
      </c>
      <c r="O951" s="7" t="str">
        <f>IF(OR(DATABASE!M951="",ISERROR(DATABASE!M951),DATABASE!M951=FALSE),"0",DATABASE!M951)&amp;","</f>
        <v>0.11957414595648,</v>
      </c>
      <c r="P951" s="7" t="str">
        <f>IF(OR(DATABASE!N951="",ISERROR(DATABASE!N951),DATABASE!N951=FALSE),"0",DATABASE!N951)&amp;","</f>
        <v>0.00468020680657787,</v>
      </c>
      <c r="Q951" s="7" t="str">
        <f>IF(OR(DATABASE!O951="",ISERROR(DATABASE!O951),DATABASE!O951=FALSE),"0",DATABASE!O951)&amp;","</f>
        <v>-2.18226037656836E-06,</v>
      </c>
      <c r="R951" s="7" t="str">
        <f>IF(OR(DATABASE!P951="",ISERROR(DATABASE!P951),DATABASE!P951=FALSE),"0",DATABASE!P951)&amp;","</f>
        <v>3.03155249891282E-10,</v>
      </c>
      <c r="S951" s="7" t="str">
        <f>IF(OR(DATABASE!Q951="",ISERROR(DATABASE!Q951),DATABASE!Q951=FALSE),"0",DATABASE!Q951)&amp;","</f>
        <v>0,</v>
      </c>
      <c r="T951" s="7" t="str">
        <f>IF(OR(DATABASE!R951="",ISERROR(DATABASE!R951),DATABASE!R951=FALSE),"0",DATABASE!R951)&amp;","</f>
        <v>-281.16,</v>
      </c>
      <c r="U951" s="7" t="str">
        <f>IF(OR(DATABASE!S951="",ISERROR(DATABASE!S951),DATABASE!S951=FALSE),"0",DATABASE!S951)&amp;","</f>
        <v>-200.29,</v>
      </c>
      <c r="V951" s="7" t="str">
        <f>IF(OR(DATABASE!T951="",ISERROR(DATABASE!T951),DATABASE!T951=FALSE),"0",DATABASE!T951)&amp;","</f>
        <v>-0.282862,</v>
      </c>
      <c r="W951" s="7" t="str">
        <f>IF(OR(DATABASE!U951="",ISERROR(DATABASE!U951),DATABASE!U951=FALSE),"0",DATABASE!U951)&amp;","</f>
        <v>0.268,</v>
      </c>
      <c r="X951" s="7">
        <f>IF(OR(DATABASE!V951="",ISERROR(DATABASE!V951),DATABASE!V951=FALSE),"0",DATABASE!V951)</f>
        <v>2.81E-8</v>
      </c>
      <c r="Y951" t="s">
        <v>5115</v>
      </c>
    </row>
    <row r="952" spans="2:25" x14ac:dyDescent="0.25">
      <c r="B952" t="s">
        <v>5116</v>
      </c>
      <c r="C952" s="8" t="str">
        <f>""""&amp;DATABASE!A952&amp;""","</f>
        <v>"460-19-5",</v>
      </c>
      <c r="D952" s="8" t="str">
        <f>""""&amp;DATABASE!B952&amp;""","</f>
        <v>"Cyanogen",</v>
      </c>
      <c r="E952" s="8" t="str">
        <f>""""&amp;DATABASE!C952&amp;""","</f>
        <v>"C2N2",</v>
      </c>
      <c r="F952" s="8" t="str">
        <f>""""&amp;DATABASE!D952&amp;""","</f>
        <v>"MISC",</v>
      </c>
      <c r="G952" s="8" t="str">
        <f>""""&amp;DATABASE!E952&amp;""","</f>
        <v>"",</v>
      </c>
      <c r="H952" s="7" t="str">
        <f>IF(OR(DATABASE!F952="",ISERROR(DATABASE!F952),DATABASE!F952=FALSE),"0",DATABASE!F952)&amp;","</f>
        <v>52.0349006652832,</v>
      </c>
      <c r="I952" s="7" t="str">
        <f>IF(OR(DATABASE!G952="",ISERROR(DATABASE!G952),DATABASE!G952=FALSE),"0",DATABASE!G952)&amp;","</f>
        <v>0.868326434290776,</v>
      </c>
      <c r="J952" s="7" t="str">
        <f>IF(OR(DATABASE!H952="",ISERROR(DATABASE!H952),DATABASE!H952=FALSE),"0",DATABASE!H952)&amp;","</f>
        <v>250.998001098632,</v>
      </c>
      <c r="K952" s="7" t="str">
        <f>IF(OR(DATABASE!I952="",ISERROR(DATABASE!I952),DATABASE!I952=FALSE),"0",DATABASE!I952)&amp;","</f>
        <v>400,</v>
      </c>
      <c r="L952" s="7" t="str">
        <f>IF(OR(DATABASE!J952="",ISERROR(DATABASE!J952),DATABASE!J952=FALSE),"0",DATABASE!J952)&amp;","</f>
        <v>59.7,</v>
      </c>
      <c r="M952" s="7" t="str">
        <f>IF(OR(DATABASE!K952="",ISERROR(DATABASE!K952),DATABASE!K952=FALSE),"0",DATABASE!K952)&amp;","</f>
        <v>0.147928103804588,</v>
      </c>
      <c r="N952" s="7" t="str">
        <f>IF(OR(DATABASE!L952="",ISERROR(DATABASE!L952),DATABASE!L952=FALSE),"0",DATABASE!L952)&amp;","</f>
        <v>0.277999013662338,</v>
      </c>
      <c r="O952" s="7" t="str">
        <f>IF(OR(DATABASE!M952="",ISERROR(DATABASE!M952),DATABASE!M952=FALSE),"0",DATABASE!M952)&amp;","</f>
        <v>0.690687,</v>
      </c>
      <c r="P952" s="7" t="str">
        <f>IF(OR(DATABASE!N952="",ISERROR(DATABASE!N952),DATABASE!N952=FALSE),"0",DATABASE!N952)&amp;","</f>
        <v>0.00177822,</v>
      </c>
      <c r="Q952" s="7" t="str">
        <f>IF(OR(DATABASE!O952="",ISERROR(DATABASE!O952),DATABASE!O952=FALSE),"0",DATABASE!O952)&amp;","</f>
        <v>-0.000001565859,</v>
      </c>
      <c r="R952" s="7" t="str">
        <f>IF(OR(DATABASE!P952="",ISERROR(DATABASE!P952),DATABASE!P952=FALSE),"0",DATABASE!P952)&amp;","</f>
        <v>0.000000000566912,</v>
      </c>
      <c r="S952" s="7" t="str">
        <f>IF(OR(DATABASE!Q952="",ISERROR(DATABASE!Q952),DATABASE!Q952=FALSE),"0",DATABASE!Q952)&amp;","</f>
        <v>-1.617596E-21,</v>
      </c>
      <c r="T952" s="7" t="str">
        <f>IF(OR(DATABASE!R952="",ISERROR(DATABASE!R952),DATABASE!R952=FALSE),"0",DATABASE!R952)&amp;","</f>
        <v>309.1,</v>
      </c>
      <c r="U952" s="7" t="str">
        <f>IF(OR(DATABASE!S952="",ISERROR(DATABASE!S952),DATABASE!S952=FALSE),"0",DATABASE!S952)&amp;","</f>
        <v>297.19,</v>
      </c>
      <c r="V952" s="7" t="str">
        <f>IF(OR(DATABASE!T952="",ISERROR(DATABASE!T952),DATABASE!T952=FALSE),"0",DATABASE!T952)&amp;","</f>
        <v>309.375,</v>
      </c>
      <c r="W952" s="7" t="str">
        <f>IF(OR(DATABASE!U952="",ISERROR(DATABASE!U952),DATABASE!U952=FALSE),"0",DATABASE!U952)&amp;","</f>
        <v>-0.039443000793457,</v>
      </c>
      <c r="X952" s="7">
        <f>IF(OR(DATABASE!V952="",ISERROR(DATABASE!V952),DATABASE!V952=FALSE),"0",DATABASE!V952)</f>
        <v>-4.0226001292467121E-6</v>
      </c>
      <c r="Y952" t="s">
        <v>5115</v>
      </c>
    </row>
    <row r="953" spans="2:25" x14ac:dyDescent="0.25">
      <c r="B953" t="s">
        <v>5116</v>
      </c>
      <c r="C953" s="8" t="str">
        <f>""""&amp;DATABASE!A953&amp;""","</f>
        <v>"461-58-5",</v>
      </c>
      <c r="D953" s="8" t="str">
        <f>""""&amp;DATABASE!B953&amp;""","</f>
        <v>"DiCy-DiAmide",</v>
      </c>
      <c r="E953" s="8" t="str">
        <f>""""&amp;DATABASE!C953&amp;""","</f>
        <v>"C2H4N4",</v>
      </c>
      <c r="F953" s="8" t="str">
        <f>""""&amp;DATABASE!D953&amp;""","</f>
        <v>"Misc",</v>
      </c>
      <c r="G953" s="8" t="str">
        <f>""""&amp;DATABASE!E953&amp;""","</f>
        <v>"",</v>
      </c>
      <c r="H953" s="7" t="str">
        <f>IF(OR(DATABASE!F953="",ISERROR(DATABASE!F953),DATABASE!F953=FALSE),"0",DATABASE!F953)&amp;","</f>
        <v>84.0807037353515,</v>
      </c>
      <c r="I953" s="7" t="str">
        <f>IF(OR(DATABASE!G953="",ISERROR(DATABASE!G953),DATABASE!G953=FALSE),"0",DATABASE!G953)&amp;","</f>
        <v>0.86560185807841,</v>
      </c>
      <c r="J953" s="7" t="str">
        <f>IF(OR(DATABASE!H953="",ISERROR(DATABASE!H953),DATABASE!H953=FALSE),"0",DATABASE!H953)&amp;","</f>
        <v>581,</v>
      </c>
      <c r="K953" s="7" t="str">
        <f>IF(OR(DATABASE!I953="",ISERROR(DATABASE!I953),DATABASE!I953=FALSE),"0",DATABASE!I953)&amp;","</f>
        <v>834,</v>
      </c>
      <c r="L953" s="7" t="str">
        <f>IF(OR(DATABASE!J953="",ISERROR(DATABASE!J953),DATABASE!J953=FALSE),"0",DATABASE!J953)&amp;","</f>
        <v>53.4,</v>
      </c>
      <c r="M953" s="7" t="str">
        <f>IF(OR(DATABASE!K953="",ISERROR(DATABASE!K953),DATABASE!K953=FALSE),"0",DATABASE!K953)&amp;","</f>
        <v>0.328999996185303,</v>
      </c>
      <c r="N953" s="7" t="str">
        <f>IF(OR(DATABASE!L953="",ISERROR(DATABASE!L953),DATABASE!L953=FALSE),"0",DATABASE!L953)&amp;","</f>
        <v>0.692376017570495,</v>
      </c>
      <c r="O953" s="7" t="str">
        <f>IF(OR(DATABASE!M953="",ISERROR(DATABASE!M953),DATABASE!M953=FALSE),"0",DATABASE!M953)&amp;","</f>
        <v>0.15935,</v>
      </c>
      <c r="P953" s="7" t="str">
        <f>IF(OR(DATABASE!N953="",ISERROR(DATABASE!N953),DATABASE!N953=FALSE),"0",DATABASE!N953)&amp;","</f>
        <v>0.003897,</v>
      </c>
      <c r="Q953" s="7" t="str">
        <f>IF(OR(DATABASE!O953="",ISERROR(DATABASE!O953),DATABASE!O953=FALSE),"0",DATABASE!O953)&amp;","</f>
        <v>-0.0000027741,</v>
      </c>
      <c r="R953" s="7" t="str">
        <f>IF(OR(DATABASE!P953="",ISERROR(DATABASE!P953),DATABASE!P953=FALSE),"0",DATABASE!P953)&amp;","</f>
        <v>0.00000000094404,</v>
      </c>
      <c r="S953" s="7" t="str">
        <f>IF(OR(DATABASE!Q953="",ISERROR(DATABASE!Q953),DATABASE!Q953=FALSE),"0",DATABASE!Q953)&amp;","</f>
        <v>-0.000000000000096664,</v>
      </c>
      <c r="T953" s="7" t="str">
        <f>IF(OR(DATABASE!R953="",ISERROR(DATABASE!R953),DATABASE!R953=FALSE),"0",DATABASE!R953)&amp;","</f>
        <v>119,</v>
      </c>
      <c r="U953" s="7" t="str">
        <f>IF(OR(DATABASE!S953="",ISERROR(DATABASE!S953),DATABASE!S953=FALSE),"0",DATABASE!S953)&amp;","</f>
        <v>0,</v>
      </c>
      <c r="V953" s="7" t="str">
        <f>IF(OR(DATABASE!T953="",ISERROR(DATABASE!T953),DATABASE!T953=FALSE),"0",DATABASE!T953)&amp;","</f>
        <v>-32.767,</v>
      </c>
      <c r="W953" s="7" t="str">
        <f>IF(OR(DATABASE!U953="",ISERROR(DATABASE!U953),DATABASE!U953=FALSE),"0",DATABASE!U953)&amp;","</f>
        <v>-32.767,</v>
      </c>
      <c r="X953" s="7">
        <f>IF(OR(DATABASE!V953="",ISERROR(DATABASE!V953),DATABASE!V953=FALSE),"0",DATABASE!V953)</f>
        <v>-32.767000000000003</v>
      </c>
      <c r="Y953" t="s">
        <v>5115</v>
      </c>
    </row>
    <row r="954" spans="2:25" x14ac:dyDescent="0.25">
      <c r="B954" t="s">
        <v>5116</v>
      </c>
      <c r="C954" s="8" t="str">
        <f>""""&amp;DATABASE!A954&amp;""","</f>
        <v>"462-06-6",</v>
      </c>
      <c r="D954" s="8" t="str">
        <f>""""&amp;DATABASE!B954&amp;""","</f>
        <v>"Fluoro-BZ",</v>
      </c>
      <c r="E954" s="8" t="str">
        <f>""""&amp;DATABASE!C954&amp;""","</f>
        <v>"C6H5F",</v>
      </c>
      <c r="F954" s="8" t="str">
        <f>""""&amp;DATABASE!D954&amp;""","</f>
        <v>"Misc",</v>
      </c>
      <c r="G954" s="8" t="str">
        <f>""""&amp;DATABASE!E954&amp;""","</f>
        <v>"(ACH)5 ACF ",</v>
      </c>
      <c r="H954" s="7" t="str">
        <f>IF(OR(DATABASE!F954="",ISERROR(DATABASE!F954),DATABASE!F954=FALSE),"0",DATABASE!F954)&amp;","</f>
        <v>96.1035003662109,</v>
      </c>
      <c r="I954" s="7" t="str">
        <f>IF(OR(DATABASE!G954="",ISERROR(DATABASE!G954),DATABASE!G954=FALSE),"0",DATABASE!G954)&amp;","</f>
        <v>1.03113767126624,</v>
      </c>
      <c r="J954" s="7" t="str">
        <f>IF(OR(DATABASE!H954="",ISERROR(DATABASE!H954),DATABASE!H954=FALSE),"0",DATABASE!H954)&amp;","</f>
        <v>357.898010253906,</v>
      </c>
      <c r="K954" s="7" t="str">
        <f>IF(OR(DATABASE!I954="",ISERROR(DATABASE!I954),DATABASE!I954=FALSE),"0",DATABASE!I954)&amp;","</f>
        <v>560.098022460937,</v>
      </c>
      <c r="L954" s="7" t="str">
        <f>IF(OR(DATABASE!J954="",ISERROR(DATABASE!J954),DATABASE!J954=FALSE),"0",DATABASE!J954)&amp;","</f>
        <v>45.5,</v>
      </c>
      <c r="M954" s="7" t="str">
        <f>IF(OR(DATABASE!K954="",ISERROR(DATABASE!K954),DATABASE!K954=FALSE),"0",DATABASE!K954)&amp;","</f>
        <v>0.268990010023117,</v>
      </c>
      <c r="N954" s="7" t="str">
        <f>IF(OR(DATABASE!L954="",ISERROR(DATABASE!L954),DATABASE!L954=FALSE),"0",DATABASE!L954)&amp;","</f>
        <v>0.244000002741814,</v>
      </c>
      <c r="O954" s="7" t="str">
        <f>IF(OR(DATABASE!M954="",ISERROR(DATABASE!M954),DATABASE!M954=FALSE),"0",DATABASE!M954)&amp;","</f>
        <v>-0.403259,</v>
      </c>
      <c r="P954" s="7" t="str">
        <f>IF(OR(DATABASE!N954="",ISERROR(DATABASE!N954),DATABASE!N954=FALSE),"0",DATABASE!N954)&amp;","</f>
        <v>0.0059027,</v>
      </c>
      <c r="Q954" s="7" t="str">
        <f>IF(OR(DATABASE!O954="",ISERROR(DATABASE!O954),DATABASE!O954=FALSE),"0",DATABASE!O954)&amp;","</f>
        <v>-0.00000461682,</v>
      </c>
      <c r="R954" s="7" t="str">
        <f>IF(OR(DATABASE!P954="",ISERROR(DATABASE!P954),DATABASE!P954=FALSE),"0",DATABASE!P954)&amp;","</f>
        <v>0.000000001410852,</v>
      </c>
      <c r="S954" s="7" t="str">
        <f>IF(OR(DATABASE!Q954="",ISERROR(DATABASE!Q954),DATABASE!Q954=FALSE),"0",DATABASE!Q954)&amp;","</f>
        <v>0,</v>
      </c>
      <c r="T954" s="7" t="str">
        <f>IF(OR(DATABASE!R954="",ISERROR(DATABASE!R954),DATABASE!R954=FALSE),"0",DATABASE!R954)&amp;","</f>
        <v>-116.59,</v>
      </c>
      <c r="U954" s="7" t="str">
        <f>IF(OR(DATABASE!S954="",ISERROR(DATABASE!S954),DATABASE!S954=FALSE),"0",DATABASE!S954)&amp;","</f>
        <v>-69.04,</v>
      </c>
      <c r="V954" s="7" t="str">
        <f>IF(OR(DATABASE!T954="",ISERROR(DATABASE!T954),DATABASE!T954=FALSE),"0",DATABASE!T954)&amp;","</f>
        <v>-118.07,</v>
      </c>
      <c r="W954" s="7" t="str">
        <f>IF(OR(DATABASE!U954="",ISERROR(DATABASE!U954),DATABASE!U954=FALSE),"0",DATABASE!U954)&amp;","</f>
        <v>0.158419006347656,</v>
      </c>
      <c r="X954" s="7">
        <f>IF(OR(DATABASE!V954="",ISERROR(DATABASE!V954),DATABASE!V954=FALSE),"0",DATABASE!V954)</f>
        <v>1.8022000789642333E-5</v>
      </c>
      <c r="Y954" t="s">
        <v>5115</v>
      </c>
    </row>
    <row r="955" spans="2:25" x14ac:dyDescent="0.25">
      <c r="B955" t="s">
        <v>5116</v>
      </c>
      <c r="C955" s="8" t="str">
        <f>""""&amp;DATABASE!A955&amp;""","</f>
        <v>"462-95-3",</v>
      </c>
      <c r="D955" s="8" t="str">
        <f>""""&amp;DATABASE!B955&amp;""","</f>
        <v>"Ethylal",</v>
      </c>
      <c r="E955" s="8" t="str">
        <f>""""&amp;DATABASE!C955&amp;""","</f>
        <v>"C5H12O2",</v>
      </c>
      <c r="F955" s="8" t="str">
        <f>""""&amp;DATABASE!D955&amp;""","</f>
        <v>"Misc",</v>
      </c>
      <c r="G955" s="8" t="str">
        <f>""""&amp;DATABASE!E955&amp;""","</f>
        <v>"CH2 (CH3)2 (CH2O)2 ",</v>
      </c>
      <c r="H955" s="7" t="str">
        <f>IF(OR(DATABASE!F955="",ISERROR(DATABASE!F955),DATABASE!F955=FALSE),"0",DATABASE!F955)&amp;","</f>
        <v>104.149002075195,</v>
      </c>
      <c r="I955" s="7" t="str">
        <f>IF(OR(DATABASE!G955="",ISERROR(DATABASE!G955),DATABASE!G955=FALSE),"0",DATABASE!G955)&amp;","</f>
        <v>0.835798178424553,</v>
      </c>
      <c r="J955" s="7" t="str">
        <f>IF(OR(DATABASE!H955="",ISERROR(DATABASE!H955),DATABASE!H955=FALSE),"0",DATABASE!H955)&amp;","</f>
        <v>360.649993896484,</v>
      </c>
      <c r="K955" s="7" t="str">
        <f>IF(OR(DATABASE!I955="",ISERROR(DATABASE!I955),DATABASE!I955=FALSE),"0",DATABASE!I955)&amp;","</f>
        <v>524,</v>
      </c>
      <c r="L955" s="7" t="str">
        <f>IF(OR(DATABASE!J955="",ISERROR(DATABASE!J955),DATABASE!J955=FALSE),"0",DATABASE!J955)&amp;","</f>
        <v>32.8,</v>
      </c>
      <c r="M955" s="7" t="str">
        <f>IF(OR(DATABASE!K955="",ISERROR(DATABASE!K955),DATABASE!K955=FALSE),"0",DATABASE!K955)&amp;","</f>
        <v>0.349000006914139,</v>
      </c>
      <c r="N955" s="7" t="str">
        <f>IF(OR(DATABASE!L955="",ISERROR(DATABASE!L955),DATABASE!L955=FALSE),"0",DATABASE!L955)&amp;","</f>
        <v>0.429673999547958,</v>
      </c>
      <c r="O955" s="7" t="str">
        <f>IF(OR(DATABASE!M955="",ISERROR(DATABASE!M955),DATABASE!M955=FALSE),"0",DATABASE!M955)&amp;","</f>
        <v>-0.65323,</v>
      </c>
      <c r="P955" s="7" t="str">
        <f>IF(OR(DATABASE!N955="",ISERROR(DATABASE!N955),DATABASE!N955=FALSE),"0",DATABASE!N955)&amp;","</f>
        <v>0.0085242,</v>
      </c>
      <c r="Q955" s="7" t="str">
        <f>IF(OR(DATABASE!O955="",ISERROR(DATABASE!O955),DATABASE!O955=FALSE),"0",DATABASE!O955)&amp;","</f>
        <v>-0.0000083445,</v>
      </c>
      <c r="R955" s="7" t="str">
        <f>IF(OR(DATABASE!P955="",ISERROR(DATABASE!P955),DATABASE!P955=FALSE),"0",DATABASE!P955)&amp;","</f>
        <v>0.000000004486,</v>
      </c>
      <c r="S955" s="7" t="str">
        <f>IF(OR(DATABASE!Q955="",ISERROR(DATABASE!Q955),DATABASE!Q955=FALSE),"0",DATABASE!Q955)&amp;","</f>
        <v>-0.00000000000081012,</v>
      </c>
      <c r="T955" s="7" t="str">
        <f>IF(OR(DATABASE!R955="",ISERROR(DATABASE!R955),DATABASE!R955=FALSE),"0",DATABASE!R955)&amp;","</f>
        <v>-414.8,</v>
      </c>
      <c r="U955" s="7" t="str">
        <f>IF(OR(DATABASE!S955="",ISERROR(DATABASE!S955),DATABASE!S955=FALSE),"0",DATABASE!S955)&amp;","</f>
        <v>0,</v>
      </c>
      <c r="V955" s="7" t="str">
        <f>IF(OR(DATABASE!T955="",ISERROR(DATABASE!T955),DATABASE!T955=FALSE),"0",DATABASE!T955)&amp;","</f>
        <v>-414.757625,</v>
      </c>
      <c r="W955" s="7" t="str">
        <f>IF(OR(DATABASE!U955="",ISERROR(DATABASE!U955),DATABASE!U955=FALSE),"0",DATABASE!U955)&amp;","</f>
        <v>0.582793090820312,</v>
      </c>
      <c r="X955" s="7">
        <f>IF(OR(DATABASE!V955="",ISERROR(DATABASE!V955),DATABASE!V955=FALSE),"0",DATABASE!V955)</f>
        <v>5.509818345308304E-5</v>
      </c>
      <c r="Y955" t="s">
        <v>5115</v>
      </c>
    </row>
    <row r="956" spans="2:25" x14ac:dyDescent="0.25">
      <c r="B956" t="s">
        <v>5116</v>
      </c>
      <c r="C956" s="8" t="str">
        <f>""""&amp;DATABASE!A956&amp;""","</f>
        <v>"463-40-1",</v>
      </c>
      <c r="D956" s="8" t="str">
        <f>""""&amp;DATABASE!B956&amp;""","</f>
        <v>"LinolencAcid",</v>
      </c>
      <c r="E956" s="8" t="str">
        <f>""""&amp;DATABASE!C956&amp;""","</f>
        <v>"C18H30O2",</v>
      </c>
      <c r="F956" s="8" t="str">
        <f>""""&amp;DATABASE!D956&amp;""","</f>
        <v>"Misc",</v>
      </c>
      <c r="G956" s="8" t="str">
        <f>""""&amp;DATABASE!E956&amp;""","</f>
        <v>"(CH2)10 CH3 (CH=CH)3 COOH ",</v>
      </c>
      <c r="H956" s="7" t="str">
        <f>IF(OR(DATABASE!F956="",ISERROR(DATABASE!F956),DATABASE!F956=FALSE),"0",DATABASE!F956)&amp;","</f>
        <v>278.433013916015,</v>
      </c>
      <c r="I956" s="7" t="str">
        <f>IF(OR(DATABASE!G956="",ISERROR(DATABASE!G956),DATABASE!G956=FALSE),"0",DATABASE!G956)&amp;","</f>
        <v>0.919689137274443,</v>
      </c>
      <c r="J956" s="7" t="str">
        <f>IF(OR(DATABASE!H956="",ISERROR(DATABASE!H956),DATABASE!H956=FALSE),"0",DATABASE!H956)&amp;","</f>
        <v>632,</v>
      </c>
      <c r="K956" s="7" t="str">
        <f>IF(OR(DATABASE!I956="",ISERROR(DATABASE!I956),DATABASE!I956=FALSE),"0",DATABASE!I956)&amp;","</f>
        <v>780,</v>
      </c>
      <c r="L956" s="7" t="str">
        <f>IF(OR(DATABASE!J956="",ISERROR(DATABASE!J956),DATABASE!J956=FALSE),"0",DATABASE!J956)&amp;","</f>
        <v>14.4,</v>
      </c>
      <c r="M956" s="7" t="str">
        <f>IF(OR(DATABASE!K956="",ISERROR(DATABASE!K956),DATABASE!K956=FALSE),"0",DATABASE!K956)&amp;","</f>
        <v>1.07000005245208,</v>
      </c>
      <c r="N956" s="7" t="str">
        <f>IF(OR(DATABASE!L956="",ISERROR(DATABASE!L956),DATABASE!L956=FALSE),"0",DATABASE!L956)&amp;","</f>
        <v>1.18549001216888,</v>
      </c>
      <c r="O956" s="7" t="str">
        <f>IF(OR(DATABASE!M956="",ISERROR(DATABASE!M956),DATABASE!M956=FALSE),"0",DATABASE!M956)&amp;","</f>
        <v>-0.326876,</v>
      </c>
      <c r="P956" s="7" t="str">
        <f>IF(OR(DATABASE!N956="",ISERROR(DATABASE!N956),DATABASE!N956=FALSE),"0",DATABASE!N956)&amp;","</f>
        <v>0.00711688,</v>
      </c>
      <c r="Q956" s="7" t="str">
        <f>IF(OR(DATABASE!O956="",ISERROR(DATABASE!O956),DATABASE!O956=FALSE),"0",DATABASE!O956)&amp;","</f>
        <v>-0.0000057735,</v>
      </c>
      <c r="R956" s="7" t="str">
        <f>IF(OR(DATABASE!P956="",ISERROR(DATABASE!P956),DATABASE!P956=FALSE),"0",DATABASE!P956)&amp;","</f>
        <v>0.000000002553932,</v>
      </c>
      <c r="S956" s="7" t="str">
        <f>IF(OR(DATABASE!Q956="",ISERROR(DATABASE!Q956),DATABASE!Q956=FALSE),"0",DATABASE!Q956)&amp;","</f>
        <v>-3.803352E-13,</v>
      </c>
      <c r="T956" s="7" t="str">
        <f>IF(OR(DATABASE!R956="",ISERROR(DATABASE!R956),DATABASE!R956=FALSE),"0",DATABASE!R956)&amp;","</f>
        <v>-405,</v>
      </c>
      <c r="U956" s="7" t="str">
        <f>IF(OR(DATABASE!S956="",ISERROR(DATABASE!S956),DATABASE!S956=FALSE),"0",DATABASE!S956)&amp;","</f>
        <v>0,</v>
      </c>
      <c r="V956" s="7" t="str">
        <f>IF(OR(DATABASE!T956="",ISERROR(DATABASE!T956),DATABASE!T956=FALSE),"0",DATABASE!T956)&amp;","</f>
        <v>-404.4335625,</v>
      </c>
      <c r="W956" s="7" t="str">
        <f>IF(OR(DATABASE!U956="",ISERROR(DATABASE!U956),DATABASE!U956=FALSE),"0",DATABASE!U956)&amp;","</f>
        <v>1.30775964355469,</v>
      </c>
      <c r="X956" s="7">
        <f>IF(OR(DATABASE!V956="",ISERROR(DATABASE!V956),DATABASE!V956=FALSE),"0",DATABASE!V956)</f>
        <v>1.2137032300233842E-4</v>
      </c>
      <c r="Y956" t="s">
        <v>5115</v>
      </c>
    </row>
    <row r="957" spans="2:25" x14ac:dyDescent="0.25">
      <c r="B957" t="s">
        <v>5116</v>
      </c>
      <c r="C957" s="8" t="str">
        <f>""""&amp;DATABASE!A957&amp;""","</f>
        <v>"463-49-0",</v>
      </c>
      <c r="D957" s="8" t="str">
        <f>""""&amp;DATABASE!B957&amp;""","</f>
        <v>"Propadiene",</v>
      </c>
      <c r="E957" s="8" t="str">
        <f>""""&amp;DATABASE!C957&amp;""","</f>
        <v>"C3H4",</v>
      </c>
      <c r="F957" s="8" t="str">
        <f>""""&amp;DATABASE!D957&amp;""","</f>
        <v>"OD",</v>
      </c>
      <c r="G957" s="8" t="str">
        <f>""""&amp;DATABASE!E957&amp;""","</f>
        <v>"",</v>
      </c>
      <c r="H957" s="7" t="str">
        <f>IF(OR(DATABASE!F957="",ISERROR(DATABASE!F957),DATABASE!F957=FALSE),"0",DATABASE!F957)&amp;","</f>
        <v>40.0648002624511,</v>
      </c>
      <c r="I957" s="7" t="str">
        <f>IF(OR(DATABASE!G957="",ISERROR(DATABASE!G957),DATABASE!G957=FALSE),"0",DATABASE!G957)&amp;","</f>
        <v>0.656202432777445,</v>
      </c>
      <c r="J957" s="7" t="str">
        <f>IF(OR(DATABASE!H957="",ISERROR(DATABASE!H957),DATABASE!H957=FALSE),"0",DATABASE!H957)&amp;","</f>
        <v>238.699005126953,</v>
      </c>
      <c r="K957" s="7" t="str">
        <f>IF(OR(DATABASE!I957="",ISERROR(DATABASE!I957),DATABASE!I957=FALSE),"0",DATABASE!I957)&amp;","</f>
        <v>393.148010253906,</v>
      </c>
      <c r="L957" s="7" t="str">
        <f>IF(OR(DATABASE!J957="",ISERROR(DATABASE!J957),DATABASE!J957=FALSE),"0",DATABASE!J957)&amp;","</f>
        <v>54.715400390625,</v>
      </c>
      <c r="M957" s="7" t="str">
        <f>IF(OR(DATABASE!K957="",ISERROR(DATABASE!K957),DATABASE!K957=FALSE),"0",DATABASE!K957)&amp;","</f>
        <v>0.162000000476837,</v>
      </c>
      <c r="N957" s="7" t="str">
        <f>IF(OR(DATABASE!L957="",ISERROR(DATABASE!L957),DATABASE!L957=FALSE),"0",DATABASE!L957)&amp;","</f>
        <v>0.159600004553795,</v>
      </c>
      <c r="O957" s="7" t="str">
        <f>IF(OR(DATABASE!M957="",ISERROR(DATABASE!M957),DATABASE!M957=FALSE),"0",DATABASE!M957)&amp;","</f>
        <v>0.537,</v>
      </c>
      <c r="P957" s="7" t="str">
        <f>IF(OR(DATABASE!N957="",ISERROR(DATABASE!N957),DATABASE!N957=FALSE),"0",DATABASE!N957)&amp;","</f>
        <v>0.00331,</v>
      </c>
      <c r="Q957" s="7" t="str">
        <f>IF(OR(DATABASE!O957="",ISERROR(DATABASE!O957),DATABASE!O957=FALSE),"0",DATABASE!O957)&amp;","</f>
        <v>-0.0000000547485,</v>
      </c>
      <c r="R957" s="7" t="str">
        <f>IF(OR(DATABASE!P957="",ISERROR(DATABASE!P957),DATABASE!P957=FALSE),"0",DATABASE!P957)&amp;","</f>
        <v>-0.000000001331984,</v>
      </c>
      <c r="S957" s="7" t="str">
        <f>IF(OR(DATABASE!Q957="",ISERROR(DATABASE!Q957),DATABASE!Q957=FALSE),"0",DATABASE!Q957)&amp;","</f>
        <v>3.865544E-13,</v>
      </c>
      <c r="T957" s="7" t="str">
        <f>IF(OR(DATABASE!R957="",ISERROR(DATABASE!R957),DATABASE!R957=FALSE),"0",DATABASE!R957)&amp;","</f>
        <v>192.29,</v>
      </c>
      <c r="U957" s="7" t="str">
        <f>IF(OR(DATABASE!S957="",ISERROR(DATABASE!S957),DATABASE!S957=FALSE),"0",DATABASE!S957)&amp;","</f>
        <v>201.3,</v>
      </c>
      <c r="V957" s="7" t="str">
        <f>IF(OR(DATABASE!T957="",ISERROR(DATABASE!T957),DATABASE!T957=FALSE),"0",DATABASE!T957)&amp;","</f>
        <v>191.84,</v>
      </c>
      <c r="W957" s="7" t="str">
        <f>IF(OR(DATABASE!U957="",ISERROR(DATABASE!U957),DATABASE!U957=FALSE),"0",DATABASE!U957)&amp;","</f>
        <v>0.0307520008087158,</v>
      </c>
      <c r="X957" s="7">
        <f>IF(OR(DATABASE!V957="",ISERROR(DATABASE!V957),DATABASE!V957=FALSE),"0",DATABASE!V957)</f>
        <v>1.4193800278007985E-5</v>
      </c>
      <c r="Y957" t="s">
        <v>5115</v>
      </c>
    </row>
    <row r="958" spans="2:25" x14ac:dyDescent="0.25">
      <c r="B958" t="s">
        <v>5116</v>
      </c>
      <c r="C958" s="8" t="str">
        <f>""""&amp;DATABASE!A958&amp;""","</f>
        <v>"463-51-4",</v>
      </c>
      <c r="D958" s="8" t="str">
        <f>""""&amp;DATABASE!B958&amp;""","</f>
        <v>"Ketene",</v>
      </c>
      <c r="E958" s="8" t="str">
        <f>""""&amp;DATABASE!C958&amp;""","</f>
        <v>"C2H2O",</v>
      </c>
      <c r="F958" s="8" t="str">
        <f>""""&amp;DATABASE!D958&amp;""","</f>
        <v>"Misc",</v>
      </c>
      <c r="G958" s="8" t="str">
        <f>""""&amp;DATABASE!E958&amp;""","</f>
        <v>"",</v>
      </c>
      <c r="H958" s="7" t="str">
        <f>IF(OR(DATABASE!F958="",ISERROR(DATABASE!F958),DATABASE!F958=FALSE),"0",DATABASE!F958)&amp;","</f>
        <v>42.0377006530761,</v>
      </c>
      <c r="I958" s="7" t="str">
        <f>IF(OR(DATABASE!G958="",ISERROR(DATABASE!G958),DATABASE!G958=FALSE),"0",DATABASE!G958)&amp;","</f>
        <v>0.679539107989121,</v>
      </c>
      <c r="J958" s="7" t="str">
        <f>IF(OR(DATABASE!H958="",ISERROR(DATABASE!H958),DATABASE!H958=FALSE),"0",DATABASE!H958)&amp;","</f>
        <v>231.998001098632,</v>
      </c>
      <c r="K958" s="7" t="str">
        <f>IF(OR(DATABASE!I958="",ISERROR(DATABASE!I958),DATABASE!I958=FALSE),"0",DATABASE!I958)&amp;","</f>
        <v>370,</v>
      </c>
      <c r="L958" s="7" t="str">
        <f>IF(OR(DATABASE!J958="",ISERROR(DATABASE!J958),DATABASE!J958=FALSE),"0",DATABASE!J958)&amp;","</f>
        <v>65,</v>
      </c>
      <c r="M958" s="7" t="str">
        <f>IF(OR(DATABASE!K958="",ISERROR(DATABASE!K958),DATABASE!K958=FALSE),"0",DATABASE!K958)&amp;","</f>
        <v>0.144960001111031,</v>
      </c>
      <c r="N958" s="7" t="str">
        <f>IF(OR(DATABASE!L958="",ISERROR(DATABASE!L958),DATABASE!L958=FALSE),"0",DATABASE!L958)&amp;","</f>
        <v>0.209950000047684,</v>
      </c>
      <c r="O958" s="7" t="str">
        <f>IF(OR(DATABASE!M958="",ISERROR(DATABASE!M958),DATABASE!M958=FALSE),"0",DATABASE!M958)&amp;","</f>
        <v>0.151968,</v>
      </c>
      <c r="P958" s="7" t="str">
        <f>IF(OR(DATABASE!N958="",ISERROR(DATABASE!N958),DATABASE!N958=FALSE),"0",DATABASE!N958)&amp;","</f>
        <v>0.003899,</v>
      </c>
      <c r="Q958" s="7" t="str">
        <f>IF(OR(DATABASE!O958="",ISERROR(DATABASE!O958),DATABASE!O958=FALSE),"0",DATABASE!O958)&amp;","</f>
        <v>-0.00000258027,</v>
      </c>
      <c r="R958" s="7" t="str">
        <f>IF(OR(DATABASE!P958="",ISERROR(DATABASE!P958),DATABASE!P958=FALSE),"0",DATABASE!P958)&amp;","</f>
        <v>0.000000000642204,</v>
      </c>
      <c r="S958" s="7" t="str">
        <f>IF(OR(DATABASE!Q958="",ISERROR(DATABASE!Q958),DATABASE!Q958=FALSE),"0",DATABASE!Q958)&amp;","</f>
        <v>0,</v>
      </c>
      <c r="T958" s="7" t="str">
        <f>IF(OR(DATABASE!R958="",ISERROR(DATABASE!R958),DATABASE!R958=FALSE),"0",DATABASE!R958)&amp;","</f>
        <v>-61.128,</v>
      </c>
      <c r="U958" s="7" t="str">
        <f>IF(OR(DATABASE!S958="",ISERROR(DATABASE!S958),DATABASE!S958=FALSE),"0",DATABASE!S958)&amp;","</f>
        <v>-60.29,</v>
      </c>
      <c r="V958" s="7" t="str">
        <f>IF(OR(DATABASE!T958="",ISERROR(DATABASE!T958),DATABASE!T958=FALSE),"0",DATABASE!T958)&amp;","</f>
        <v>-60.986,</v>
      </c>
      <c r="W958" s="7" t="str">
        <f>IF(OR(DATABASE!U958="",ISERROR(DATABASE!U958),DATABASE!U958=FALSE),"0",DATABASE!U958)&amp;","</f>
        <v>0.000202040001749992,</v>
      </c>
      <c r="X958" s="7">
        <f>IF(OR(DATABASE!V958="",ISERROR(DATABASE!V958),DATABASE!V958=FALSE),"0",DATABASE!V958)</f>
        <v>6.7659900523722168E-6</v>
      </c>
      <c r="Y958" t="s">
        <v>5115</v>
      </c>
    </row>
    <row r="959" spans="2:25" x14ac:dyDescent="0.25">
      <c r="B959" t="s">
        <v>5116</v>
      </c>
      <c r="C959" s="8" t="str">
        <f>""""&amp;DATABASE!A959&amp;""","</f>
        <v>"463-56-9",</v>
      </c>
      <c r="D959" s="8" t="str">
        <f>""""&amp;DATABASE!B959&amp;""","</f>
        <v>"HSCN",</v>
      </c>
      <c r="E959" s="8" t="str">
        <f>""""&amp;DATABASE!C959&amp;""","</f>
        <v>"HSCN",</v>
      </c>
      <c r="F959" s="8" t="str">
        <f>""""&amp;DATABASE!D959&amp;""","</f>
        <v>"Misc",</v>
      </c>
      <c r="G959" s="8" t="str">
        <f>""""&amp;DATABASE!E959&amp;""","</f>
        <v>"",</v>
      </c>
      <c r="H959" s="7" t="str">
        <f>IF(OR(DATABASE!F959="",ISERROR(DATABASE!F959),DATABASE!F959=FALSE),"0",DATABASE!F959)&amp;","</f>
        <v>59.0899009704589,</v>
      </c>
      <c r="I959" s="7" t="str">
        <f>IF(OR(DATABASE!G959="",ISERROR(DATABASE!G959),DATABASE!G959=FALSE),"0",DATABASE!G959)&amp;","</f>
        <v>1.85253050367251,</v>
      </c>
      <c r="J959" s="7" t="str">
        <f>IF(OR(DATABASE!H959="",ISERROR(DATABASE!H959),DATABASE!H959=FALSE),"0",DATABASE!H959)&amp;","</f>
        <v>600,</v>
      </c>
      <c r="K959" s="7" t="str">
        <f>IF(OR(DATABASE!I959="",ISERROR(DATABASE!I959),DATABASE!I959=FALSE),"0",DATABASE!I959)&amp;","</f>
        <v>925,</v>
      </c>
      <c r="L959" s="7" t="str">
        <f>IF(OR(DATABASE!J959="",ISERROR(DATABASE!J959),DATABASE!J959=FALSE),"0",DATABASE!J959)&amp;","</f>
        <v>64,</v>
      </c>
      <c r="M959" s="7" t="str">
        <f>IF(OR(DATABASE!K959="",ISERROR(DATABASE!K959),DATABASE!K959=FALSE),"0",DATABASE!K959)&amp;","</f>
        <v>0.177000001072884,</v>
      </c>
      <c r="N959" s="7" t="str">
        <f>IF(OR(DATABASE!L959="",ISERROR(DATABASE!L959),DATABASE!L959=FALSE),"0",DATABASE!L959)&amp;","</f>
        <v>1.91600000858306,</v>
      </c>
      <c r="O959" s="7" t="str">
        <f>IF(OR(DATABASE!M959="",ISERROR(DATABASE!M959),DATABASE!M959=FALSE),"0",DATABASE!M959)&amp;","</f>
        <v>0.0697028,</v>
      </c>
      <c r="P959" s="7" t="str">
        <f>IF(OR(DATABASE!N959="",ISERROR(DATABASE!N959),DATABASE!N959=FALSE),"0",DATABASE!N959)&amp;","</f>
        <v>0.00363374,</v>
      </c>
      <c r="Q959" s="7" t="str">
        <f>IF(OR(DATABASE!O959="",ISERROR(DATABASE!O959),DATABASE!O959=FALSE),"0",DATABASE!O959)&amp;","</f>
        <v>-0.00000431481,</v>
      </c>
      <c r="R959" s="7" t="str">
        <f>IF(OR(DATABASE!P959="",ISERROR(DATABASE!P959),DATABASE!P959=FALSE),"0",DATABASE!P959)&amp;","</f>
        <v>0.000000002569812,</v>
      </c>
      <c r="S959" s="7" t="str">
        <f>IF(OR(DATABASE!Q959="",ISERROR(DATABASE!Q959),DATABASE!Q959=FALSE),"0",DATABASE!Q959)&amp;","</f>
        <v>-0.000000000000482616,</v>
      </c>
      <c r="T959" s="7" t="str">
        <f>IF(OR(DATABASE!R959="",ISERROR(DATABASE!R959),DATABASE!R959=FALSE),"0",DATABASE!R959)&amp;","</f>
        <v>-735.2,</v>
      </c>
      <c r="U959" s="7" t="str">
        <f>IF(OR(DATABASE!S959="",ISERROR(DATABASE!S959),DATABASE!S959=FALSE),"0",DATABASE!S959)&amp;","</f>
        <v>0,</v>
      </c>
      <c r="V959" s="7" t="str">
        <f>IF(OR(DATABASE!T959="",ISERROR(DATABASE!T959),DATABASE!T959=FALSE),"0",DATABASE!T959)&amp;","</f>
        <v>-735.707,</v>
      </c>
      <c r="W959" s="7" t="str">
        <f>IF(OR(DATABASE!U959="",ISERROR(DATABASE!U959),DATABASE!U959=FALSE),"0",DATABASE!U959)&amp;","</f>
        <v>0.275411346435547,</v>
      </c>
      <c r="X959" s="7">
        <f>IF(OR(DATABASE!V959="",ISERROR(DATABASE!V959),DATABASE!V959=FALSE),"0",DATABASE!V959)</f>
        <v>1.0475674644112587E-6</v>
      </c>
      <c r="Y959" t="s">
        <v>5115</v>
      </c>
    </row>
    <row r="960" spans="2:25" x14ac:dyDescent="0.25">
      <c r="B960" t="s">
        <v>5116</v>
      </c>
      <c r="C960" s="8" t="str">
        <f>""""&amp;DATABASE!A960&amp;""","</f>
        <v>"463-58-1",</v>
      </c>
      <c r="D960" s="8" t="str">
        <f>""""&amp;DATABASE!B960&amp;""","</f>
        <v>"COS",</v>
      </c>
      <c r="E960" s="8" t="str">
        <f>""""&amp;DATABASE!C960&amp;""","</f>
        <v>"COS",</v>
      </c>
      <c r="F960" s="8" t="str">
        <f>""""&amp;DATABASE!D960&amp;""","</f>
        <v>"MISC",</v>
      </c>
      <c r="G960" s="8" t="str">
        <f>""""&amp;DATABASE!E960&amp;""","</f>
        <v>"",</v>
      </c>
      <c r="H960" s="7" t="str">
        <f>IF(OR(DATABASE!F960="",ISERROR(DATABASE!F960),DATABASE!F960=FALSE),"0",DATABASE!F960)&amp;","</f>
        <v>60.0699005126953,</v>
      </c>
      <c r="I960" s="7" t="str">
        <f>IF(OR(DATABASE!G960="",ISERROR(DATABASE!G960),DATABASE!G960=FALSE),"0",DATABASE!G960)&amp;","</f>
        <v>1.01634390299678,</v>
      </c>
      <c r="J960" s="7" t="str">
        <f>IF(OR(DATABASE!H960="",ISERROR(DATABASE!H960),DATABASE!H960=FALSE),"0",DATABASE!H960)&amp;","</f>
        <v>223,</v>
      </c>
      <c r="K960" s="7" t="str">
        <f>IF(OR(DATABASE!I960="",ISERROR(DATABASE!I960),DATABASE!I960=FALSE),"0",DATABASE!I960)&amp;","</f>
        <v>378.799011230468,</v>
      </c>
      <c r="L960" s="7" t="str">
        <f>IF(OR(DATABASE!J960="",ISERROR(DATABASE!J960),DATABASE!J960=FALSE),"0",DATABASE!J960)&amp;","</f>
        <v>61.7981005859375,</v>
      </c>
      <c r="M960" s="7" t="str">
        <f>IF(OR(DATABASE!K960="",ISERROR(DATABASE!K960),DATABASE!K960=FALSE),"0",DATABASE!K960)&amp;","</f>
        <v>0.142000004649162,</v>
      </c>
      <c r="N960" s="7" t="str">
        <f>IF(OR(DATABASE!L960="",ISERROR(DATABASE!L960),DATABASE!L960=FALSE),"0",DATABASE!L960)&amp;","</f>
        <v>0.104070000350475,</v>
      </c>
      <c r="O960" s="7" t="str">
        <f>IF(OR(DATABASE!M960="",ISERROR(DATABASE!M960),DATABASE!M960=FALSE),"0",DATABASE!M960)&amp;","</f>
        <v>0.32,</v>
      </c>
      <c r="P960" s="7" t="str">
        <f>IF(OR(DATABASE!N960="",ISERROR(DATABASE!N960),DATABASE!N960=FALSE),"0",DATABASE!N960)&amp;","</f>
        <v>0.001723676,</v>
      </c>
      <c r="Q960" s="7" t="str">
        <f>IF(OR(DATABASE!O960="",ISERROR(DATABASE!O960),DATABASE!O960=FALSE),"0",DATABASE!O960)&amp;","</f>
        <v>-0.000001981248,</v>
      </c>
      <c r="R960" s="7" t="str">
        <f>IF(OR(DATABASE!P960="",ISERROR(DATABASE!P960),DATABASE!P960=FALSE),"0",DATABASE!P960)&amp;","</f>
        <v>0.000000001132344,</v>
      </c>
      <c r="S960" s="7" t="str">
        <f>IF(OR(DATABASE!Q960="",ISERROR(DATABASE!Q960),DATABASE!Q960=FALSE),"0",DATABASE!Q960)&amp;","</f>
        <v>-0.00000000000020145,</v>
      </c>
      <c r="T960" s="7" t="str">
        <f>IF(OR(DATABASE!R960="",ISERROR(DATABASE!R960),DATABASE!R960=FALSE),"0",DATABASE!R960)&amp;","</f>
        <v>-138.5,</v>
      </c>
      <c r="U960" s="7" t="str">
        <f>IF(OR(DATABASE!S960="",ISERROR(DATABASE!S960),DATABASE!S960=FALSE),"0",DATABASE!S960)&amp;","</f>
        <v>-165.64,</v>
      </c>
      <c r="V960" s="7" t="str">
        <f>IF(OR(DATABASE!T960="",ISERROR(DATABASE!T960),DATABASE!T960=FALSE),"0",DATABASE!T960)&amp;","</f>
        <v>-136.37,</v>
      </c>
      <c r="W960" s="7" t="str">
        <f>IF(OR(DATABASE!U960="",ISERROR(DATABASE!U960),DATABASE!U960=FALSE),"0",DATABASE!U960)&amp;","</f>
        <v>-0.10575,</v>
      </c>
      <c r="X960" s="7">
        <f>IF(OR(DATABASE!V960="",ISERROR(DATABASE!V960),DATABASE!V960=FALSE),"0",DATABASE!V960)</f>
        <v>2.5162000209093092E-5</v>
      </c>
      <c r="Y960" t="s">
        <v>5115</v>
      </c>
    </row>
    <row r="961" spans="2:25" x14ac:dyDescent="0.25">
      <c r="B961" t="s">
        <v>5116</v>
      </c>
      <c r="C961" s="8" t="str">
        <f>""""&amp;DATABASE!A961&amp;""","</f>
        <v>"463-82-1",</v>
      </c>
      <c r="D961" s="8" t="str">
        <f>""""&amp;DATABASE!B961&amp;""","</f>
        <v>"22-Mpropane",</v>
      </c>
      <c r="E961" s="8" t="str">
        <f>""""&amp;DATABASE!C961&amp;""","</f>
        <v>"C5H12",</v>
      </c>
      <c r="F961" s="8" t="str">
        <f>""""&amp;DATABASE!D961&amp;""","</f>
        <v>"PN",</v>
      </c>
      <c r="G961" s="8" t="str">
        <f>""""&amp;DATABASE!E961&amp;""","</f>
        <v>"(CH3)4 C ",</v>
      </c>
      <c r="H961" s="7" t="str">
        <f>IF(OR(DATABASE!F961="",ISERROR(DATABASE!F961),DATABASE!F961=FALSE),"0",DATABASE!F961)&amp;","</f>
        <v>72.1510009765625,</v>
      </c>
      <c r="I961" s="7" t="str">
        <f>IF(OR(DATABASE!G961="",ISERROR(DATABASE!G961),DATABASE!G961=FALSE),"0",DATABASE!G961)&amp;","</f>
        <v>0.59614665898032,</v>
      </c>
      <c r="J961" s="7" t="str">
        <f>IF(OR(DATABASE!H961="",ISERROR(DATABASE!H961),DATABASE!H961=FALSE),"0",DATABASE!H961)&amp;","</f>
        <v>282.648010253906,</v>
      </c>
      <c r="K961" s="7" t="str">
        <f>IF(OR(DATABASE!I961="",ISERROR(DATABASE!I961),DATABASE!I961=FALSE),"0",DATABASE!I961)&amp;","</f>
        <v>433.778015136718,</v>
      </c>
      <c r="L961" s="7" t="str">
        <f>IF(OR(DATABASE!J961="",ISERROR(DATABASE!J961),DATABASE!J961=FALSE),"0",DATABASE!J961)&amp;","</f>
        <v>31.9882006835937,</v>
      </c>
      <c r="M961" s="7" t="str">
        <f>IF(OR(DATABASE!K961="",ISERROR(DATABASE!K961),DATABASE!K961=FALSE),"0",DATABASE!K961)&amp;","</f>
        <v>0.303000003099442,</v>
      </c>
      <c r="N961" s="7" t="str">
        <f>IF(OR(DATABASE!L961="",ISERROR(DATABASE!L961),DATABASE!L961=FALSE),"0",DATABASE!L961)&amp;","</f>
        <v>0.196400001645088,</v>
      </c>
      <c r="O961" s="7" t="str">
        <f>IF(OR(DATABASE!M961="",ISERROR(DATABASE!M961),DATABASE!M961=FALSE),"0",DATABASE!M961)&amp;","</f>
        <v>-0.021985,</v>
      </c>
      <c r="P961" s="7" t="str">
        <f>IF(OR(DATABASE!N961="",ISERROR(DATABASE!N961),DATABASE!N961=FALSE),"0",DATABASE!N961)&amp;","</f>
        <v>0.006571,</v>
      </c>
      <c r="Q961" s="7" t="str">
        <f>IF(OR(DATABASE!O961="",ISERROR(DATABASE!O961),DATABASE!O961=FALSE),"0",DATABASE!O961)&amp;","</f>
        <v>-0.000002613408,</v>
      </c>
      <c r="R961" s="7" t="str">
        <f>IF(OR(DATABASE!P961="",ISERROR(DATABASE!P961),DATABASE!P961=FALSE),"0",DATABASE!P961)&amp;","</f>
        <v>-0.0000000003629424,</v>
      </c>
      <c r="S961" s="7" t="str">
        <f>IF(OR(DATABASE!Q961="",ISERROR(DATABASE!Q961),DATABASE!Q961=FALSE),"0",DATABASE!Q961)&amp;","</f>
        <v>2.916904E-13,</v>
      </c>
      <c r="T961" s="7" t="str">
        <f>IF(OR(DATABASE!R961="",ISERROR(DATABASE!R961),DATABASE!R961=FALSE),"0",DATABASE!R961)&amp;","</f>
        <v>-166.09,</v>
      </c>
      <c r="U961" s="7" t="str">
        <f>IF(OR(DATABASE!S961="",ISERROR(DATABASE!S961),DATABASE!S961=FALSE),"0",DATABASE!S961)&amp;","</f>
        <v>-15.24,</v>
      </c>
      <c r="V961" s="7" t="str">
        <f>IF(OR(DATABASE!T961="",ISERROR(DATABASE!T961),DATABASE!T961=FALSE),"0",DATABASE!T961)&amp;","</f>
        <v>-169.09,</v>
      </c>
      <c r="W961" s="7" t="str">
        <f>IF(OR(DATABASE!U961="",ISERROR(DATABASE!U961),DATABASE!U961=FALSE),"0",DATABASE!U961)&amp;","</f>
        <v>0.502838012695312,</v>
      </c>
      <c r="X961" s="7">
        <f>IF(OR(DATABASE!V961="",ISERROR(DATABASE!V961),DATABASE!V961=FALSE),"0",DATABASE!V961)</f>
        <v>3.9604801684617998E-5</v>
      </c>
      <c r="Y961" t="s">
        <v>5115</v>
      </c>
    </row>
    <row r="962" spans="2:25" x14ac:dyDescent="0.25">
      <c r="B962" t="s">
        <v>5116</v>
      </c>
      <c r="C962" s="8" t="str">
        <f>""""&amp;DATABASE!A962&amp;""","</f>
        <v>"464-06-2",</v>
      </c>
      <c r="D962" s="8" t="str">
        <f>""""&amp;DATABASE!B962&amp;""","</f>
        <v>"223-Mbutane",</v>
      </c>
      <c r="E962" s="8" t="str">
        <f>""""&amp;DATABASE!C962&amp;""","</f>
        <v>"C7H16",</v>
      </c>
      <c r="F962" s="8" t="str">
        <f>""""&amp;DATABASE!D962&amp;""","</f>
        <v>"PN",</v>
      </c>
      <c r="G962" s="8" t="str">
        <f>""""&amp;DATABASE!E962&amp;""","</f>
        <v>"(CH3)5 CH C ",</v>
      </c>
      <c r="H962" s="7" t="str">
        <f>IF(OR(DATABASE!F962="",ISERROR(DATABASE!F962),DATABASE!F962=FALSE),"0",DATABASE!F962)&amp;","</f>
        <v>100.205001831054,</v>
      </c>
      <c r="I962" s="7" t="str">
        <f>IF(OR(DATABASE!G962="",ISERROR(DATABASE!G962),DATABASE!G962=FALSE),"0",DATABASE!G962)&amp;","</f>
        <v>0.69389441974762,</v>
      </c>
      <c r="J962" s="7" t="str">
        <f>IF(OR(DATABASE!H962="",ISERROR(DATABASE!H962),DATABASE!H962=FALSE),"0",DATABASE!H962)&amp;","</f>
        <v>354.026000976562,</v>
      </c>
      <c r="K962" s="7" t="str">
        <f>IF(OR(DATABASE!I962="",ISERROR(DATABASE!I962),DATABASE!I962=FALSE),"0",DATABASE!I962)&amp;","</f>
        <v>531.169006347656,</v>
      </c>
      <c r="L962" s="7" t="str">
        <f>IF(OR(DATABASE!J962="",ISERROR(DATABASE!J962),DATABASE!J962=FALSE),"0",DATABASE!J962)&amp;","</f>
        <v>29.536201171875,</v>
      </c>
      <c r="M962" s="7" t="str">
        <f>IF(OR(DATABASE!K962="",ISERROR(DATABASE!K962),DATABASE!K962=FALSE),"0",DATABASE!K962)&amp;","</f>
        <v>0.398000001907349,</v>
      </c>
      <c r="N962" s="7" t="str">
        <f>IF(OR(DATABASE!L962="",ISERROR(DATABASE!L962),DATABASE!L962=FALSE),"0",DATABASE!L962)&amp;","</f>
        <v>0.259990006685257,</v>
      </c>
      <c r="O962" s="7" t="str">
        <f>IF(OR(DATABASE!M962="",ISERROR(DATABASE!M962),DATABASE!M962=FALSE),"0",DATABASE!M962)&amp;","</f>
        <v>0.154798,</v>
      </c>
      <c r="P962" s="7" t="str">
        <f>IF(OR(DATABASE!N962="",ISERROR(DATABASE!N962),DATABASE!N962=FALSE),"0",DATABASE!N962)&amp;","</f>
        <v>0.005653,</v>
      </c>
      <c r="Q962" s="7" t="str">
        <f>IF(OR(DATABASE!O962="",ISERROR(DATABASE!O962),DATABASE!O962=FALSE),"0",DATABASE!O962)&amp;","</f>
        <v>-0.000002022948,</v>
      </c>
      <c r="R962" s="7" t="str">
        <f>IF(OR(DATABASE!P962="",ISERROR(DATABASE!P962),DATABASE!P962=FALSE),"0",DATABASE!P962)&amp;","</f>
        <v>0,</v>
      </c>
      <c r="S962" s="7" t="str">
        <f>IF(OR(DATABASE!Q962="",ISERROR(DATABASE!Q962),DATABASE!Q962=FALSE),"0",DATABASE!Q962)&amp;","</f>
        <v>0,</v>
      </c>
      <c r="T962" s="7" t="str">
        <f>IF(OR(DATABASE!R962="",ISERROR(DATABASE!R962),DATABASE!R962=FALSE),"0",DATABASE!R962)&amp;","</f>
        <v>-204.89,</v>
      </c>
      <c r="U962" s="7" t="str">
        <f>IF(OR(DATABASE!S962="",ISERROR(DATABASE!S962),DATABASE!S962=FALSE),"0",DATABASE!S962)&amp;","</f>
        <v>5,</v>
      </c>
      <c r="V962" s="7" t="str">
        <f>IF(OR(DATABASE!T962="",ISERROR(DATABASE!T962),DATABASE!T962=FALSE),"0",DATABASE!T962)&amp;","</f>
        <v>-209.1,</v>
      </c>
      <c r="W962" s="7" t="str">
        <f>IF(OR(DATABASE!U962="",ISERROR(DATABASE!U962),DATABASE!U962=FALSE),"0",DATABASE!U962)&amp;","</f>
        <v>0.698109008789062,</v>
      </c>
      <c r="X962" s="7">
        <f>IF(OR(DATABASE!V962="",ISERROR(DATABASE!V962),DATABASE!V962=FALSE),"0",DATABASE!V962)</f>
        <v>5.2620701491832735E-5</v>
      </c>
      <c r="Y962" t="s">
        <v>5115</v>
      </c>
    </row>
    <row r="963" spans="2:25" x14ac:dyDescent="0.25">
      <c r="B963" t="s">
        <v>5116</v>
      </c>
      <c r="C963" s="8" t="str">
        <f>""""&amp;DATABASE!A963&amp;""","</f>
        <v>"4654-26-6",</v>
      </c>
      <c r="D963" s="8" t="str">
        <f>""""&amp;DATABASE!B963&amp;""","</f>
        <v>"DinC8Tereate",</v>
      </c>
      <c r="E963" s="8" t="str">
        <f>""""&amp;DATABASE!C963&amp;""","</f>
        <v>"C24H38O4",</v>
      </c>
      <c r="F963" s="8" t="str">
        <f>""""&amp;DATABASE!D963&amp;""","</f>
        <v>"Misc",</v>
      </c>
      <c r="G963" s="8" t="str">
        <f>""""&amp;DATABASE!E963&amp;""","</f>
        <v>"(CH2)14 (CH3)2 (AC)2 (ACH)4 (COO)2 ",</v>
      </c>
      <c r="H963" s="7" t="str">
        <f>IF(OR(DATABASE!F963="",ISERROR(DATABASE!F963),DATABASE!F963=FALSE),"0",DATABASE!F963)&amp;","</f>
        <v>390.56298828125,</v>
      </c>
      <c r="I963" s="7" t="str">
        <f>IF(OR(DATABASE!G963="",ISERROR(DATABASE!G963),DATABASE!G963=FALSE),"0",DATABASE!G963)&amp;","</f>
        <v>0.990399764730255,</v>
      </c>
      <c r="J963" s="7" t="str">
        <f>IF(OR(DATABASE!H963="",ISERROR(DATABASE!H963),DATABASE!H963=FALSE),"0",DATABASE!H963)&amp;","</f>
        <v>698,</v>
      </c>
      <c r="K963" s="7" t="str">
        <f>IF(OR(DATABASE!I963="",ISERROR(DATABASE!I963),DATABASE!I963=FALSE),"0",DATABASE!I963)&amp;","</f>
        <v>855,</v>
      </c>
      <c r="L963" s="7" t="str">
        <f>IF(OR(DATABASE!J963="",ISERROR(DATABASE!J963),DATABASE!J963=FALSE),"0",DATABASE!J963)&amp;","</f>
        <v>11.6,</v>
      </c>
      <c r="M963" s="7" t="str">
        <f>IF(OR(DATABASE!K963="",ISERROR(DATABASE!K963),DATABASE!K963=FALSE),"0",DATABASE!K963)&amp;","</f>
        <v>1.44000005722045,</v>
      </c>
      <c r="N963" s="7" t="str">
        <f>IF(OR(DATABASE!L963="",ISERROR(DATABASE!L963),DATABASE!L963=FALSE),"0",DATABASE!L963)&amp;","</f>
        <v>1.08950996398925,</v>
      </c>
      <c r="O963" s="7" t="str">
        <f>IF(OR(DATABASE!M963="",ISERROR(DATABASE!M963),DATABASE!M963=FALSE),"0",DATABASE!M963)&amp;","</f>
        <v>-0.35342,</v>
      </c>
      <c r="P963" s="7" t="str">
        <f>IF(OR(DATABASE!N963="",ISERROR(DATABASE!N963),DATABASE!N963=FALSE),"0",DATABASE!N963)&amp;","</f>
        <v>0.0065764,</v>
      </c>
      <c r="Q963" s="7" t="str">
        <f>IF(OR(DATABASE!O963="",ISERROR(DATABASE!O963),DATABASE!O963=FALSE),"0",DATABASE!O963)&amp;","</f>
        <v>-0.000004728,</v>
      </c>
      <c r="R963" s="7" t="str">
        <f>IF(OR(DATABASE!P963="",ISERROR(DATABASE!P963),DATABASE!P963=FALSE),"0",DATABASE!P963)&amp;","</f>
        <v>0.00000000149636,</v>
      </c>
      <c r="S963" s="7" t="str">
        <f>IF(OR(DATABASE!Q963="",ISERROR(DATABASE!Q963),DATABASE!Q963=FALSE),"0",DATABASE!Q963)&amp;","</f>
        <v>-0.000000000000071608,</v>
      </c>
      <c r="T963" s="7" t="str">
        <f>IF(OR(DATABASE!R963="",ISERROR(DATABASE!R963),DATABASE!R963=FALSE),"0",DATABASE!R963)&amp;","</f>
        <v>-981.4,</v>
      </c>
      <c r="U963" s="7" t="str">
        <f>IF(OR(DATABASE!S963="",ISERROR(DATABASE!S963),DATABASE!S963=FALSE),"0",DATABASE!S963)&amp;","</f>
        <v>0,</v>
      </c>
      <c r="V963" s="7" t="str">
        <f>IF(OR(DATABASE!T963="",ISERROR(DATABASE!T963),DATABASE!T963=FALSE),"0",DATABASE!T963)&amp;","</f>
        <v>-980.5383125,</v>
      </c>
      <c r="W963" s="7" t="str">
        <f>IF(OR(DATABASE!U963="",ISERROR(DATABASE!U963),DATABASE!U963=FALSE),"0",DATABASE!U963)&amp;","</f>
        <v>1.86576171875,</v>
      </c>
      <c r="X963" s="7">
        <f>IF(OR(DATABASE!V963="",ISERROR(DATABASE!V963),DATABASE!V963=FALSE),"0",DATABASE!V963)</f>
        <v>1.6830775141716002E-4</v>
      </c>
      <c r="Y963" t="s">
        <v>5115</v>
      </c>
    </row>
    <row r="964" spans="2:25" x14ac:dyDescent="0.25">
      <c r="B964" t="s">
        <v>5116</v>
      </c>
      <c r="C964" s="8" t="str">
        <f>""""&amp;DATABASE!A964&amp;""","</f>
        <v>"4669-01-06",</v>
      </c>
      <c r="D964" s="8" t="str">
        <f>""""&amp;DATABASE!B964&amp;""","</f>
        <v>"1-CYCLOPENTYLPENTADECANE",</v>
      </c>
      <c r="E964" s="8" t="str">
        <f>""""&amp;DATABASE!C964&amp;""","</f>
        <v>"C20H40",</v>
      </c>
      <c r="F964" s="8" t="str">
        <f>""""&amp;DATABASE!D964&amp;""","</f>
        <v>"MISC",</v>
      </c>
      <c r="G964" s="8" t="str">
        <f>""""&amp;DATABASE!E964&amp;""","</f>
        <v>"",</v>
      </c>
      <c r="H964" s="7" t="str">
        <f>IF(OR(DATABASE!F964="",ISERROR(DATABASE!F964),DATABASE!F964=FALSE),"0",DATABASE!F964)&amp;","</f>
        <v>280.536,</v>
      </c>
      <c r="I964" s="7" t="str">
        <f>IF(OR(DATABASE!G964="",ISERROR(DATABASE!G964),DATABASE!G964=FALSE),"0",DATABASE!G964)&amp;","</f>
        <v>0.818,</v>
      </c>
      <c r="J964" s="7" t="str">
        <f>IF(OR(DATABASE!H964="",ISERROR(DATABASE!H964),DATABASE!H964=FALSE),"0",DATABASE!H964)&amp;","</f>
        <v>625,</v>
      </c>
      <c r="K964" s="7" t="str">
        <f>IF(OR(DATABASE!I964="",ISERROR(DATABASE!I964),DATABASE!I964=FALSE),"0",DATABASE!I964)&amp;","</f>
        <v>780,</v>
      </c>
      <c r="L964" s="7" t="str">
        <f>IF(OR(DATABASE!J964="",ISERROR(DATABASE!J964),DATABASE!J964=FALSE),"0",DATABASE!J964)&amp;","</f>
        <v>10.2,</v>
      </c>
      <c r="M964" s="7" t="str">
        <f>IF(OR(DATABASE!K964="",ISERROR(DATABASE!K964),DATABASE!K964=FALSE),"0",DATABASE!K964)&amp;","</f>
        <v>1.0965,</v>
      </c>
      <c r="N964" s="7" t="str">
        <f>IF(OR(DATABASE!L964="",ISERROR(DATABASE!L964),DATABASE!L964=FALSE),"0",DATABASE!L964)&amp;","</f>
        <v>0.833,</v>
      </c>
      <c r="O964" s="7" t="str">
        <f>IF(OR(DATABASE!M964="",ISERROR(DATABASE!M964),DATABASE!M964=FALSE),"0",DATABASE!M964)&amp;","</f>
        <v>-0.28374611458066,</v>
      </c>
      <c r="P964" s="7" t="str">
        <f>IF(OR(DATABASE!N964="",ISERROR(DATABASE!N964),DATABASE!N964=FALSE),"0",DATABASE!N964)&amp;","</f>
        <v>0.00733666980351898,</v>
      </c>
      <c r="Q964" s="7" t="str">
        <f>IF(OR(DATABASE!O964="",ISERROR(DATABASE!O964),DATABASE!O964=FALSE),"0",DATABASE!O964)&amp;","</f>
        <v>-4.54451478598112E-06,</v>
      </c>
      <c r="R964" s="7" t="str">
        <f>IF(OR(DATABASE!P964="",ISERROR(DATABASE!P964),DATABASE!P964=FALSE),"0",DATABASE!P964)&amp;","</f>
        <v>1.15286451649699E-09,</v>
      </c>
      <c r="S964" s="7" t="str">
        <f>IF(OR(DATABASE!Q964="",ISERROR(DATABASE!Q964),DATABASE!Q964=FALSE),"0",DATABASE!Q964)&amp;","</f>
        <v>0,</v>
      </c>
      <c r="T964" s="7" t="str">
        <f>IF(OR(DATABASE!R964="",ISERROR(DATABASE!R964),DATABASE!R964=FALSE),"0",DATABASE!R964)&amp;","</f>
        <v>-395.01,</v>
      </c>
      <c r="U964" s="7" t="str">
        <f>IF(OR(DATABASE!S964="",ISERROR(DATABASE!S964),DATABASE!S964=FALSE),"0",DATABASE!S964)&amp;","</f>
        <v>153.89,</v>
      </c>
      <c r="V964" s="7" t="str">
        <f>IF(OR(DATABASE!T964="",ISERROR(DATABASE!T964),DATABASE!T964=FALSE),"0",DATABASE!T964)&amp;","</f>
        <v>-0.405771,</v>
      </c>
      <c r="W964" s="7" t="str">
        <f>IF(OR(DATABASE!U964="",ISERROR(DATABASE!U964),DATABASE!U964=FALSE),"0",DATABASE!U964)&amp;","</f>
        <v>1.8327,</v>
      </c>
      <c r="X964" s="7">
        <f>IF(OR(DATABASE!V964="",ISERROR(DATABASE!V964),DATABASE!V964=FALSE),"0",DATABASE!V964)</f>
        <v>1.2227E-7</v>
      </c>
      <c r="Y964" t="s">
        <v>5115</v>
      </c>
    </row>
    <row r="965" spans="2:25" x14ac:dyDescent="0.25">
      <c r="B965" t="s">
        <v>5116</v>
      </c>
      <c r="C965" s="8" t="str">
        <f>""""&amp;DATABASE!A965&amp;""","</f>
        <v>"4669-01-6",</v>
      </c>
      <c r="D965" s="8" t="str">
        <f>""""&amp;DATABASE!B965&amp;""","</f>
        <v>"n-Pentadecylcyclopentane",</v>
      </c>
      <c r="E965" s="8" t="str">
        <f>""""&amp;DATABASE!C965&amp;""","</f>
        <v>"",</v>
      </c>
      <c r="F965" s="8" t="str">
        <f>""""&amp;DATABASE!D965&amp;""","</f>
        <v>"MISC",</v>
      </c>
      <c r="G965" s="8" t="str">
        <f>""""&amp;DATABASE!E965&amp;""","</f>
        <v>"",</v>
      </c>
      <c r="H965" s="7" t="str">
        <f>IF(OR(DATABASE!F965="",ISERROR(DATABASE!F965),DATABASE!F965=FALSE),"0",DATABASE!F965)&amp;","</f>
        <v>280.53,</v>
      </c>
      <c r="I965" s="7" t="str">
        <f>IF(OR(DATABASE!G965="",ISERROR(DATABASE!G965),DATABASE!G965=FALSE),"0",DATABASE!G965)&amp;","</f>
        <v>0,</v>
      </c>
      <c r="J965" s="7" t="str">
        <f>IF(OR(DATABASE!H965="",ISERROR(DATABASE!H965),DATABASE!H965=FALSE),"0",DATABASE!H965)&amp;","</f>
        <v>0,</v>
      </c>
      <c r="K965" s="7" t="str">
        <f>IF(OR(DATABASE!I965="",ISERROR(DATABASE!I965),DATABASE!I965=FALSE),"0",DATABASE!I965)&amp;","</f>
        <v>0,</v>
      </c>
      <c r="L965" s="7" t="str">
        <f>IF(OR(DATABASE!J965="",ISERROR(DATABASE!J965),DATABASE!J965=FALSE),"0",DATABASE!J965)&amp;","</f>
        <v>0,</v>
      </c>
      <c r="M965" s="7" t="str">
        <f>IF(OR(DATABASE!K965="",ISERROR(DATABASE!K965),DATABASE!K965=FALSE),"0",DATABASE!K965)&amp;","</f>
        <v>0,</v>
      </c>
      <c r="N965" s="7" t="str">
        <f>IF(OR(DATABASE!L965="",ISERROR(DATABASE!L965),DATABASE!L965=FALSE),"0",DATABASE!L965)&amp;","</f>
        <v>0,</v>
      </c>
      <c r="O965" s="7" t="str">
        <f>IF(OR(DATABASE!M965="",ISERROR(DATABASE!M965),DATABASE!M965=FALSE),"0",DATABASE!M965)&amp;","</f>
        <v>0,</v>
      </c>
      <c r="P965" s="7" t="str">
        <f>IF(OR(DATABASE!N965="",ISERROR(DATABASE!N965),DATABASE!N965=FALSE),"0",DATABASE!N965)&amp;","</f>
        <v>0,</v>
      </c>
      <c r="Q965" s="7" t="str">
        <f>IF(OR(DATABASE!O965="",ISERROR(DATABASE!O965),DATABASE!O965=FALSE),"0",DATABASE!O965)&amp;","</f>
        <v>0,</v>
      </c>
      <c r="R965" s="7" t="str">
        <f>IF(OR(DATABASE!P965="",ISERROR(DATABASE!P965),DATABASE!P965=FALSE),"0",DATABASE!P965)&amp;","</f>
        <v>0,</v>
      </c>
      <c r="S965" s="7" t="str">
        <f>IF(OR(DATABASE!Q965="",ISERROR(DATABASE!Q965),DATABASE!Q965=FALSE),"0",DATABASE!Q965)&amp;","</f>
        <v>0,</v>
      </c>
      <c r="T965" s="7" t="str">
        <f>IF(OR(DATABASE!R965="",ISERROR(DATABASE!R965),DATABASE!R965=FALSE),"0",DATABASE!R965)&amp;","</f>
        <v>0,</v>
      </c>
      <c r="U965" s="7" t="str">
        <f>IF(OR(DATABASE!S965="",ISERROR(DATABASE!S965),DATABASE!S965=FALSE),"0",DATABASE!S965)&amp;","</f>
        <v>0,</v>
      </c>
      <c r="V965" s="7" t="str">
        <f>IF(OR(DATABASE!T965="",ISERROR(DATABASE!T965),DATABASE!T965=FALSE),"0",DATABASE!T965)&amp;","</f>
        <v>0,</v>
      </c>
      <c r="W965" s="7" t="str">
        <f>IF(OR(DATABASE!U965="",ISERROR(DATABASE!U965),DATABASE!U965=FALSE),"0",DATABASE!U965)&amp;","</f>
        <v>0,</v>
      </c>
      <c r="X965" s="7" t="str">
        <f>IF(OR(DATABASE!V965="",ISERROR(DATABASE!V965),DATABASE!V965=FALSE),"0",DATABASE!V965)</f>
        <v>0</v>
      </c>
      <c r="Y965" t="s">
        <v>5115</v>
      </c>
    </row>
    <row r="966" spans="2:25" x14ac:dyDescent="0.25">
      <c r="B966" t="s">
        <v>5116</v>
      </c>
      <c r="C966" s="8" t="str">
        <f>""""&amp;DATABASE!A966&amp;""","</f>
        <v>"4753-80-4",</v>
      </c>
      <c r="D966" s="8" t="str">
        <f>""""&amp;DATABASE!B966&amp;""","</f>
        <v>"ThiaCC7",</v>
      </c>
      <c r="E966" s="8" t="str">
        <f>""""&amp;DATABASE!C966&amp;""","</f>
        <v>"C6H12S",</v>
      </c>
      <c r="F966" s="8" t="str">
        <f>""""&amp;DATABASE!D966&amp;""","</f>
        <v>"MISC",</v>
      </c>
      <c r="G966" s="8" t="str">
        <f>""""&amp;DATABASE!E966&amp;""","</f>
        <v>"",</v>
      </c>
      <c r="H966" s="7" t="str">
        <f>IF(OR(DATABASE!F966="",ISERROR(DATABASE!F966),DATABASE!F966=FALSE),"0",DATABASE!F966)&amp;","</f>
        <v>116.220001220703,</v>
      </c>
      <c r="I966" s="7" t="str">
        <f>IF(OR(DATABASE!G966="",ISERROR(DATABASE!G966),DATABASE!G966=FALSE),"0",DATABASE!G966)&amp;","</f>
        <v>0.98326716412157,</v>
      </c>
      <c r="J966" s="7" t="str">
        <f>IF(OR(DATABASE!H966="",ISERROR(DATABASE!H966),DATABASE!H966=FALSE),"0",DATABASE!H966)&amp;","</f>
        <v>446.700012207031,</v>
      </c>
      <c r="K966" s="7" t="str">
        <f>IF(OR(DATABASE!I966="",ISERROR(DATABASE!I966),DATABASE!I966=FALSE),"0",DATABASE!I966)&amp;","</f>
        <v>640.098022460937,</v>
      </c>
      <c r="L966" s="7" t="str">
        <f>IF(OR(DATABASE!J966="",ISERROR(DATABASE!J966),DATABASE!J966=FALSE),"0",DATABASE!J966)&amp;","</f>
        <v>43.7,</v>
      </c>
      <c r="M966" s="7" t="str">
        <f>IF(OR(DATABASE!K966="",ISERROR(DATABASE!K966),DATABASE!K966=FALSE),"0",DATABASE!K966)&amp;","</f>
        <v>0.391499012708664,</v>
      </c>
      <c r="N966" s="7" t="str">
        <f>IF(OR(DATABASE!L966="",ISERROR(DATABASE!L966),DATABASE!L966=FALSE),"0",DATABASE!L966)&amp;","</f>
        <v>0.291000008583069,</v>
      </c>
      <c r="O966" s="7" t="str">
        <f>IF(OR(DATABASE!M966="",ISERROR(DATABASE!M966),DATABASE!M966=FALSE),"0",DATABASE!M966)&amp;","</f>
        <v>-0.606935,</v>
      </c>
      <c r="P966" s="7" t="str">
        <f>IF(OR(DATABASE!N966="",ISERROR(DATABASE!N966),DATABASE!N966=FALSE),"0",DATABASE!N966)&amp;","</f>
        <v>0.006263,</v>
      </c>
      <c r="Q966" s="7" t="str">
        <f>IF(OR(DATABASE!O966="",ISERROR(DATABASE!O966),DATABASE!O966=FALSE),"0",DATABASE!O966)&amp;","</f>
        <v>-0.000002075793,</v>
      </c>
      <c r="R966" s="7" t="str">
        <f>IF(OR(DATABASE!P966="",ISERROR(DATABASE!P966),DATABASE!P966=FALSE),"0",DATABASE!P966)&amp;","</f>
        <v>-0.00000000042328,</v>
      </c>
      <c r="S966" s="7" t="str">
        <f>IF(OR(DATABASE!Q966="",ISERROR(DATABASE!Q966),DATABASE!Q966=FALSE),"0",DATABASE!Q966)&amp;","</f>
        <v>4.7992E-21,</v>
      </c>
      <c r="T966" s="7" t="str">
        <f>IF(OR(DATABASE!R966="",ISERROR(DATABASE!R966),DATABASE!R966=FALSE),"0",DATABASE!R966)&amp;","</f>
        <v>-61.32,</v>
      </c>
      <c r="U966" s="7" t="str">
        <f>IF(OR(DATABASE!S966="",ISERROR(DATABASE!S966),DATABASE!S966=FALSE),"0",DATABASE!S966)&amp;","</f>
        <v>84.06,</v>
      </c>
      <c r="V966" s="7" t="str">
        <f>IF(OR(DATABASE!T966="",ISERROR(DATABASE!T966),DATABASE!T966=FALSE),"0",DATABASE!T966)&amp;","</f>
        <v>-58.171,</v>
      </c>
      <c r="W966" s="7" t="str">
        <f>IF(OR(DATABASE!U966="",ISERROR(DATABASE!U966),DATABASE!U966=FALSE),"0",DATABASE!U966)&amp;","</f>
        <v>0.449558013916016,</v>
      </c>
      <c r="X966" s="7">
        <f>IF(OR(DATABASE!V966="",ISERROR(DATABASE!V966),DATABASE!V966=FALSE),"0",DATABASE!V966)</f>
        <v>9.0709902346134189E-5</v>
      </c>
      <c r="Y966" t="s">
        <v>5115</v>
      </c>
    </row>
    <row r="967" spans="2:25" x14ac:dyDescent="0.25">
      <c r="B967" t="s">
        <v>5116</v>
      </c>
      <c r="C967" s="8" t="str">
        <f>""""&amp;DATABASE!A967&amp;""","</f>
        <v>"4773-83-5",</v>
      </c>
      <c r="D967" s="8" t="str">
        <f>""""&amp;DATABASE!B967&amp;""","</f>
        <v>"123MIndene",</v>
      </c>
      <c r="E967" s="8" t="str">
        <f>""""&amp;DATABASE!C967&amp;""","</f>
        <v>"C12H14",</v>
      </c>
      <c r="F967" s="8" t="str">
        <f>""""&amp;DATABASE!D967&amp;""","</f>
        <v>"MISC",</v>
      </c>
      <c r="G967" s="8" t="str">
        <f>""""&amp;DATABASE!E967&amp;""","</f>
        <v>"(CH3)3 (ACH)4 (AC)2 CH C=C ",</v>
      </c>
      <c r="H967" s="7" t="str">
        <f>IF(OR(DATABASE!F967="",ISERROR(DATABASE!F967),DATABASE!F967=FALSE),"0",DATABASE!F967)&amp;","</f>
        <v>158.240005493164,</v>
      </c>
      <c r="I967" s="7" t="str">
        <f>IF(OR(DATABASE!G967="",ISERROR(DATABASE!G967),DATABASE!G967=FALSE),"0",DATABASE!G967)&amp;","</f>
        <v>1.0165941353876,</v>
      </c>
      <c r="J967" s="7" t="str">
        <f>IF(OR(DATABASE!H967="",ISERROR(DATABASE!H967),DATABASE!H967=FALSE),"0",DATABASE!H967)&amp;","</f>
        <v>507,</v>
      </c>
      <c r="K967" s="7" t="str">
        <f>IF(OR(DATABASE!I967="",ISERROR(DATABASE!I967),DATABASE!I967=FALSE),"0",DATABASE!I967)&amp;","</f>
        <v>727,</v>
      </c>
      <c r="L967" s="7" t="str">
        <f>IF(OR(DATABASE!J967="",ISERROR(DATABASE!J967),DATABASE!J967=FALSE),"0",DATABASE!J967)&amp;","</f>
        <v>31.5,</v>
      </c>
      <c r="M967" s="7" t="str">
        <f>IF(OR(DATABASE!K967="",ISERROR(DATABASE!K967),DATABASE!K967=FALSE),"0",DATABASE!K967)&amp;","</f>
        <v>0.499000012874603,</v>
      </c>
      <c r="N967" s="7" t="str">
        <f>IF(OR(DATABASE!L967="",ISERROR(DATABASE!L967),DATABASE!L967=FALSE),"0",DATABASE!L967)&amp;","</f>
        <v>0.483399003744125,</v>
      </c>
      <c r="O967" s="7" t="str">
        <f>IF(OR(DATABASE!M967="",ISERROR(DATABASE!M967),DATABASE!M967=FALSE),"0",DATABASE!M967)&amp;","</f>
        <v>-0.52886,</v>
      </c>
      <c r="P967" s="7" t="str">
        <f>IF(OR(DATABASE!N967="",ISERROR(DATABASE!N967),DATABASE!N967=FALSE),"0",DATABASE!N967)&amp;","</f>
        <v>0.00781938,</v>
      </c>
      <c r="Q967" s="7" t="str">
        <f>IF(OR(DATABASE!O967="",ISERROR(DATABASE!O967),DATABASE!O967=FALSE),"0",DATABASE!O967)&amp;","</f>
        <v>-0.00000694857,</v>
      </c>
      <c r="R967" s="7" t="str">
        <f>IF(OR(DATABASE!P967="",ISERROR(DATABASE!P967),DATABASE!P967=FALSE),"0",DATABASE!P967)&amp;","</f>
        <v>0.000000002527116,</v>
      </c>
      <c r="S967" s="7" t="str">
        <f>IF(OR(DATABASE!Q967="",ISERROR(DATABASE!Q967),DATABASE!Q967=FALSE),"0",DATABASE!Q967)&amp;","</f>
        <v>6.78636E-20,</v>
      </c>
      <c r="T967" s="7" t="str">
        <f>IF(OR(DATABASE!R967="",ISERROR(DATABASE!R967),DATABASE!R967=FALSE),"0",DATABASE!R967)&amp;","</f>
        <v>51.7,</v>
      </c>
      <c r="U967" s="7" t="str">
        <f>IF(OR(DATABASE!S967="",ISERROR(DATABASE!S967),DATABASE!S967=FALSE),"0",DATABASE!S967)&amp;","</f>
        <v>221,</v>
      </c>
      <c r="V967" s="7" t="str">
        <f>IF(OR(DATABASE!T967="",ISERROR(DATABASE!T967),DATABASE!T967=FALSE),"0",DATABASE!T967)&amp;","</f>
        <v>52.560984375,</v>
      </c>
      <c r="W967" s="7" t="str">
        <f>IF(OR(DATABASE!U967="",ISERROR(DATABASE!U967),DATABASE!U967=FALSE),"0",DATABASE!U967)&amp;","</f>
        <v>0.874445129394531,</v>
      </c>
      <c r="X967" s="7">
        <f>IF(OR(DATABASE!V967="",ISERROR(DATABASE!V967),DATABASE!V967=FALSE),"0",DATABASE!V967)</f>
        <v>5.7408064603805544E-5</v>
      </c>
      <c r="Y967" t="s">
        <v>5115</v>
      </c>
    </row>
    <row r="968" spans="2:25" x14ac:dyDescent="0.25">
      <c r="B968" t="s">
        <v>5116</v>
      </c>
      <c r="C968" s="8" t="str">
        <f>""""&amp;DATABASE!A968&amp;""","</f>
        <v>"479-45-8",</v>
      </c>
      <c r="D968" s="8" t="str">
        <f>""""&amp;DATABASE!B968&amp;""","</f>
        <v>"Tetryl",</v>
      </c>
      <c r="E968" s="8" t="str">
        <f>""""&amp;DATABASE!C968&amp;""","</f>
        <v>"C7H5N5O8",</v>
      </c>
      <c r="F968" s="8" t="str">
        <f>""""&amp;DATABASE!D968&amp;""","</f>
        <v>"Misc",</v>
      </c>
      <c r="G968" s="8" t="str">
        <f>""""&amp;DATABASE!E968&amp;""","</f>
        <v>"",</v>
      </c>
      <c r="H968" s="7" t="str">
        <f>IF(OR(DATABASE!F968="",ISERROR(DATABASE!F968),DATABASE!F968=FALSE),"0",DATABASE!F968)&amp;","</f>
        <v>287.144012451171,</v>
      </c>
      <c r="I968" s="7" t="str">
        <f>IF(OR(DATABASE!G968="",ISERROR(DATABASE!G968),DATABASE!G968=FALSE),"0",DATABASE!G968)&amp;","</f>
        <v>1.0663202476687,</v>
      </c>
      <c r="J968" s="7" t="str">
        <f>IF(OR(DATABASE!H968="",ISERROR(DATABASE!H968),DATABASE!H968=FALSE),"0",DATABASE!H968)&amp;","</f>
        <v>528.150024414062,</v>
      </c>
      <c r="K968" s="7" t="str">
        <f>IF(OR(DATABASE!I968="",ISERROR(DATABASE!I968),DATABASE!I968=FALSE),"0",DATABASE!I968)&amp;","</f>
        <v>673,</v>
      </c>
      <c r="L968" s="7" t="str">
        <f>IF(OR(DATABASE!J968="",ISERROR(DATABASE!J968),DATABASE!J968=FALSE),"0",DATABASE!J968)&amp;","</f>
        <v>26.1,</v>
      </c>
      <c r="M968" s="7" t="str">
        <f>IF(OR(DATABASE!K968="",ISERROR(DATABASE!K968),DATABASE!K968=FALSE),"0",DATABASE!K968)&amp;","</f>
        <v>0.665000021457672,</v>
      </c>
      <c r="N968" s="7" t="str">
        <f>IF(OR(DATABASE!L968="",ISERROR(DATABASE!L968),DATABASE!L968=FALSE),"0",DATABASE!L968)&amp;","</f>
        <v>1.27374005317687,</v>
      </c>
      <c r="O968" s="7" t="str">
        <f>IF(OR(DATABASE!M968="",ISERROR(DATABASE!M968),DATABASE!M968=FALSE),"0",DATABASE!M968)&amp;","</f>
        <v>0.0292587,</v>
      </c>
      <c r="P968" s="7" t="str">
        <f>IF(OR(DATABASE!N968="",ISERROR(DATABASE!N968),DATABASE!N968=FALSE),"0",DATABASE!N968)&amp;","</f>
        <v>0.00321304,</v>
      </c>
      <c r="Q968" s="7" t="str">
        <f>IF(OR(DATABASE!O968="",ISERROR(DATABASE!O968),DATABASE!O968=FALSE),"0",DATABASE!O968)&amp;","</f>
        <v>-0.000001204812,</v>
      </c>
      <c r="R968" s="7" t="str">
        <f>IF(OR(DATABASE!P968="",ISERROR(DATABASE!P968),DATABASE!P968=FALSE),"0",DATABASE!P968)&amp;","</f>
        <v>-0.00000000112394,</v>
      </c>
      <c r="S968" s="7" t="str">
        <f>IF(OR(DATABASE!Q968="",ISERROR(DATABASE!Q968),DATABASE!Q968=FALSE),"0",DATABASE!Q968)&amp;","</f>
        <v>0.000000000000620588,</v>
      </c>
      <c r="T968" s="7" t="str">
        <f>IF(OR(DATABASE!R968="",ISERROR(DATABASE!R968),DATABASE!R968=FALSE),"0",DATABASE!R968)&amp;","</f>
        <v>26.3,</v>
      </c>
      <c r="U968" s="7" t="str">
        <f>IF(OR(DATABASE!S968="",ISERROR(DATABASE!S968),DATABASE!S968=FALSE),"0",DATABASE!S968)&amp;","</f>
        <v>0,</v>
      </c>
      <c r="V968" s="7" t="str">
        <f>IF(OR(DATABASE!T968="",ISERROR(DATABASE!T968),DATABASE!T968=FALSE),"0",DATABASE!T968)&amp;","</f>
        <v>-32.767,</v>
      </c>
      <c r="W968" s="7" t="str">
        <f>IF(OR(DATABASE!U968="",ISERROR(DATABASE!U968),DATABASE!U968=FALSE),"0",DATABASE!U968)&amp;","</f>
        <v>-32.767,</v>
      </c>
      <c r="X968" s="7">
        <f>IF(OR(DATABASE!V968="",ISERROR(DATABASE!V968),DATABASE!V968=FALSE),"0",DATABASE!V968)</f>
        <v>-32.767000000000003</v>
      </c>
      <c r="Y968" t="s">
        <v>5115</v>
      </c>
    </row>
    <row r="969" spans="2:25" x14ac:dyDescent="0.25">
      <c r="B969" t="s">
        <v>5116</v>
      </c>
      <c r="C969" s="8" t="str">
        <f>""""&amp;DATABASE!A969&amp;""","</f>
        <v>"4850-28-6",</v>
      </c>
      <c r="D969" s="8" t="str">
        <f>""""&amp;DATABASE!B969&amp;""","</f>
        <v>"1ci2tr4-MCC5",</v>
      </c>
      <c r="E969" s="8" t="str">
        <f>""""&amp;DATABASE!C969&amp;""","</f>
        <v>"C8H16",</v>
      </c>
      <c r="F969" s="8" t="str">
        <f>""""&amp;DATABASE!D969&amp;""","</f>
        <v>"N",</v>
      </c>
      <c r="G969" s="8" t="str">
        <f>""""&amp;DATABASE!E969&amp;""","</f>
        <v>"(CH3)3 (CH2)2 (CH)3 ",</v>
      </c>
      <c r="H969" s="7" t="str">
        <f>IF(OR(DATABASE!F969="",ISERROR(DATABASE!F969),DATABASE!F969=FALSE),"0",DATABASE!F969)&amp;","</f>
        <v>112.208000183105,</v>
      </c>
      <c r="I969" s="7" t="str">
        <f>IF(OR(DATABASE!G969="",ISERROR(DATABASE!G969),DATABASE!G969=FALSE),"0",DATABASE!G969)&amp;","</f>
        <v>0.767352655059191,</v>
      </c>
      <c r="J969" s="7" t="str">
        <f>IF(OR(DATABASE!H969="",ISERROR(DATABASE!H969),DATABASE!H969=FALSE),"0",DATABASE!H969)&amp;","</f>
        <v>389.889007568359,</v>
      </c>
      <c r="K969" s="7" t="str">
        <f>IF(OR(DATABASE!I969="",ISERROR(DATABASE!I969),DATABASE!I969=FALSE),"0",DATABASE!I969)&amp;","</f>
        <v>579.260009765625,</v>
      </c>
      <c r="L969" s="7" t="str">
        <f>IF(OR(DATABASE!J969="",ISERROR(DATABASE!J969),DATABASE!J969=FALSE),"0",DATABASE!J969)&amp;","</f>
        <v>28.7786010742187,</v>
      </c>
      <c r="M969" s="7" t="str">
        <f>IF(OR(DATABASE!K969="",ISERROR(DATABASE!K969),DATABASE!K969=FALSE),"0",DATABASE!K969)&amp;","</f>
        <v>0.416040003299713,</v>
      </c>
      <c r="N969" s="7" t="str">
        <f>IF(OR(DATABASE!L969="",ISERROR(DATABASE!L969),DATABASE!L969=FALSE),"0",DATABASE!L969)&amp;","</f>
        <v>0.24600000679493,</v>
      </c>
      <c r="O969" s="7" t="str">
        <f>IF(OR(DATABASE!M969="",ISERROR(DATABASE!M969),DATABASE!M969=FALSE),"0",DATABASE!M969)&amp;","</f>
        <v>-0.055638,</v>
      </c>
      <c r="P969" s="7" t="str">
        <f>IF(OR(DATABASE!N969="",ISERROR(DATABASE!N969),DATABASE!N969=FALSE),"0",DATABASE!N969)&amp;","</f>
        <v>0.00570718,</v>
      </c>
      <c r="Q969" s="7" t="str">
        <f>IF(OR(DATABASE!O969="",ISERROR(DATABASE!O969),DATABASE!O969=FALSE),"0",DATABASE!O969)&amp;","</f>
        <v>-0.000002095788,</v>
      </c>
      <c r="R969" s="7" t="str">
        <f>IF(OR(DATABASE!P969="",ISERROR(DATABASE!P969),DATABASE!P969=FALSE),"0",DATABASE!P969)&amp;","</f>
        <v>0,</v>
      </c>
      <c r="S969" s="7" t="str">
        <f>IF(OR(DATABASE!Q969="",ISERROR(DATABASE!Q969),DATABASE!Q969=FALSE),"0",DATABASE!Q969)&amp;","</f>
        <v>0,</v>
      </c>
      <c r="T969" s="7" t="str">
        <f>IF(OR(DATABASE!R969="",ISERROR(DATABASE!R969),DATABASE!R969=FALSE),"0",DATABASE!R969)&amp;","</f>
        <v>-112.6699921875,</v>
      </c>
      <c r="U969" s="7" t="str">
        <f>IF(OR(DATABASE!S969="",ISERROR(DATABASE!S969),DATABASE!S969=FALSE),"0",DATABASE!S969)&amp;","</f>
        <v>0,</v>
      </c>
      <c r="V969" s="7" t="str">
        <f>IF(OR(DATABASE!T969="",ISERROR(DATABASE!T969),DATABASE!T969=FALSE),"0",DATABASE!T969)&amp;","</f>
        <v>-111.6759453125,</v>
      </c>
      <c r="W969" s="7" t="str">
        <f>IF(OR(DATABASE!U969="",ISERROR(DATABASE!U969),DATABASE!U969=FALSE),"0",DATABASE!U969)&amp;","</f>
        <v>0.734260864257812,</v>
      </c>
      <c r="X969" s="7">
        <f>IF(OR(DATABASE!V969="",ISERROR(DATABASE!V969),DATABASE!V969=FALSE),"0",DATABASE!V969)</f>
        <v>7.5101844966411589E-5</v>
      </c>
      <c r="Y969" t="s">
        <v>5115</v>
      </c>
    </row>
    <row r="970" spans="2:25" x14ac:dyDescent="0.25">
      <c r="B970" t="s">
        <v>5116</v>
      </c>
      <c r="C970" s="8" t="str">
        <f>""""&amp;DATABASE!A970&amp;""","</f>
        <v>"4850-32-2",</v>
      </c>
      <c r="D970" s="8" t="str">
        <f>""""&amp;DATABASE!B970&amp;""","</f>
        <v>"sec-BCC5",</v>
      </c>
      <c r="E970" s="8" t="str">
        <f>""""&amp;DATABASE!C970&amp;""","</f>
        <v>"C9H18",</v>
      </c>
      <c r="F970" s="8" t="str">
        <f>""""&amp;DATABASE!D970&amp;""","</f>
        <v>"N",</v>
      </c>
      <c r="G970" s="8" t="str">
        <f>""""&amp;DATABASE!E970&amp;""","</f>
        <v>"(CH3)2 (CH2)5 (CH)2 ",</v>
      </c>
      <c r="H970" s="7" t="str">
        <f>IF(OR(DATABASE!F970="",ISERROR(DATABASE!F970),DATABASE!F970=FALSE),"0",DATABASE!F970)&amp;","</f>
        <v>126.236000061035,</v>
      </c>
      <c r="I970" s="7" t="str">
        <f>IF(OR(DATABASE!G970="",ISERROR(DATABASE!G970),DATABASE!G970=FALSE),"0",DATABASE!G970)&amp;","</f>
        <v>0.798116210524714,</v>
      </c>
      <c r="J970" s="7" t="str">
        <f>IF(OR(DATABASE!H970="",ISERROR(DATABASE!H970),DATABASE!H970=FALSE),"0",DATABASE!H970)&amp;","</f>
        <v>427.522003173828,</v>
      </c>
      <c r="K970" s="7" t="str">
        <f>IF(OR(DATABASE!I970="",ISERROR(DATABASE!I970),DATABASE!I970=FALSE),"0",DATABASE!I970)&amp;","</f>
        <v>633.705017089843,</v>
      </c>
      <c r="L970" s="7" t="str">
        <f>IF(OR(DATABASE!J970="",ISERROR(DATABASE!J970),DATABASE!J970=FALSE),"0",DATABASE!J970)&amp;","</f>
        <v>27.3582006835938,</v>
      </c>
      <c r="M970" s="7" t="str">
        <f>IF(OR(DATABASE!K970="",ISERROR(DATABASE!K970),DATABASE!K970=FALSE),"0",DATABASE!K970)&amp;","</f>
        <v>0.478300005197525,</v>
      </c>
      <c r="N970" s="7" t="str">
        <f>IF(OR(DATABASE!L970="",ISERROR(DATABASE!L970),DATABASE!L970=FALSE),"0",DATABASE!L970)&amp;","</f>
        <v>0.266680002212524,</v>
      </c>
      <c r="O970" s="7" t="str">
        <f>IF(OR(DATABASE!M970="",ISERROR(DATABASE!M970),DATABASE!M970=FALSE),"0",DATABASE!M970)&amp;","</f>
        <v>-0.0866288,</v>
      </c>
      <c r="P970" s="7" t="str">
        <f>IF(OR(DATABASE!N970="",ISERROR(DATABASE!N970),DATABASE!N970=FALSE),"0",DATABASE!N970)&amp;","</f>
        <v>0.005727,</v>
      </c>
      <c r="Q970" s="7" t="str">
        <f>IF(OR(DATABASE!O970="",ISERROR(DATABASE!O970),DATABASE!O970=FALSE),"0",DATABASE!O970)&amp;","</f>
        <v>-0.000002122305,</v>
      </c>
      <c r="R970" s="7" t="str">
        <f>IF(OR(DATABASE!P970="",ISERROR(DATABASE!P970),DATABASE!P970=FALSE),"0",DATABASE!P970)&amp;","</f>
        <v>0,</v>
      </c>
      <c r="S970" s="7" t="str">
        <f>IF(OR(DATABASE!Q970="",ISERROR(DATABASE!Q970),DATABASE!Q970=FALSE),"0",DATABASE!Q970)&amp;","</f>
        <v>0,</v>
      </c>
      <c r="T970" s="7" t="str">
        <f>IF(OR(DATABASE!R970="",ISERROR(DATABASE!R970),DATABASE!R970=FALSE),"0",DATABASE!R970)&amp;","</f>
        <v>-128.0299921875,</v>
      </c>
      <c r="U970" s="7" t="str">
        <f>IF(OR(DATABASE!S970="",ISERROR(DATABASE!S970),DATABASE!S970=FALSE),"0",DATABASE!S970)&amp;","</f>
        <v>0,</v>
      </c>
      <c r="V970" s="7" t="str">
        <f>IF(OR(DATABASE!T970="",ISERROR(DATABASE!T970),DATABASE!T970=FALSE),"0",DATABASE!T970)&amp;","</f>
        <v>-126.72053125,</v>
      </c>
      <c r="W970" s="7" t="str">
        <f>IF(OR(DATABASE!U970="",ISERROR(DATABASE!U970),DATABASE!U970=FALSE),"0",DATABASE!U970)&amp;","</f>
        <v>0.817386779785156,</v>
      </c>
      <c r="X970" s="7">
        <f>IF(OR(DATABASE!V970="",ISERROR(DATABASE!V970),DATABASE!V970=FALSE),"0",DATABASE!V970)</f>
        <v>8.7707951664924618E-5</v>
      </c>
      <c r="Y970" t="s">
        <v>5115</v>
      </c>
    </row>
    <row r="971" spans="2:25" x14ac:dyDescent="0.25">
      <c r="B971" t="s">
        <v>5116</v>
      </c>
      <c r="C971" s="8" t="str">
        <f>""""&amp;DATABASE!A971&amp;""","</f>
        <v>"488-23-3",</v>
      </c>
      <c r="D971" s="8" t="str">
        <f>""""&amp;DATABASE!B971&amp;""","</f>
        <v>"1234-M-BZ",</v>
      </c>
      <c r="E971" s="8" t="str">
        <f>""""&amp;DATABASE!C971&amp;""","</f>
        <v>"C10H14",</v>
      </c>
      <c r="F971" s="8" t="str">
        <f>""""&amp;DATABASE!D971&amp;""","</f>
        <v>"A",</v>
      </c>
      <c r="G971" s="8" t="str">
        <f>""""&amp;DATABASE!E971&amp;""","</f>
        <v>"(ACH)2 (ACCH3)4 ",</v>
      </c>
      <c r="H971" s="7" t="str">
        <f>IF(OR(DATABASE!F971="",ISERROR(DATABASE!F971),DATABASE!F971=FALSE),"0",DATABASE!F971)&amp;","</f>
        <v>134.220001220703,</v>
      </c>
      <c r="I971" s="7" t="str">
        <f>IF(OR(DATABASE!G971="",ISERROR(DATABASE!G971),DATABASE!G971=FALSE),"0",DATABASE!G971)&amp;","</f>
        <v>0.909364546385478,</v>
      </c>
      <c r="J971" s="7" t="str">
        <f>IF(OR(DATABASE!H971="",ISERROR(DATABASE!H971),DATABASE!H971=FALSE),"0",DATABASE!H971)&amp;","</f>
        <v>478.299011230468,</v>
      </c>
      <c r="K971" s="7" t="str">
        <f>IF(OR(DATABASE!I971="",ISERROR(DATABASE!I971),DATABASE!I971=FALSE),"0",DATABASE!I971)&amp;","</f>
        <v>695.098022460937,</v>
      </c>
      <c r="L971" s="7" t="str">
        <f>IF(OR(DATABASE!J971="",ISERROR(DATABASE!J971),DATABASE!J971=FALSE),"0",DATABASE!J971)&amp;","</f>
        <v>28.3,</v>
      </c>
      <c r="M971" s="7" t="str">
        <f>IF(OR(DATABASE!K971="",ISERROR(DATABASE!K971),DATABASE!K971=FALSE),"0",DATABASE!K971)&amp;","</f>
        <v>0.487500011920929,</v>
      </c>
      <c r="N971" s="7" t="str">
        <f>IF(OR(DATABASE!L971="",ISERROR(DATABASE!L971),DATABASE!L971=FALSE),"0",DATABASE!L971)&amp;","</f>
        <v>0.368000000715256,</v>
      </c>
      <c r="O971" s="7" t="str">
        <f>IF(OR(DATABASE!M971="",ISERROR(DATABASE!M971),DATABASE!M971=FALSE),"0",DATABASE!M971)&amp;","</f>
        <v>0.0361198,</v>
      </c>
      <c r="P971" s="7" t="str">
        <f>IF(OR(DATABASE!N971="",ISERROR(DATABASE!N971),DATABASE!N971=FALSE),"0",DATABASE!N971)&amp;","</f>
        <v>0.0054599,</v>
      </c>
      <c r="Q971" s="7" t="str">
        <f>IF(OR(DATABASE!O971="",ISERROR(DATABASE!O971),DATABASE!O971=FALSE),"0",DATABASE!O971)&amp;","</f>
        <v>-0.00000303396,</v>
      </c>
      <c r="R971" s="7" t="str">
        <f>IF(OR(DATABASE!P971="",ISERROR(DATABASE!P971),DATABASE!P971=FALSE),"0",DATABASE!P971)&amp;","</f>
        <v>0.00000000063756,</v>
      </c>
      <c r="S971" s="7" t="str">
        <f>IF(OR(DATABASE!Q971="",ISERROR(DATABASE!Q971),DATABASE!Q971=FALSE),"0",DATABASE!Q971)&amp;","</f>
        <v>3.334896E-21,</v>
      </c>
      <c r="T971" s="7" t="str">
        <f>IF(OR(DATABASE!R971="",ISERROR(DATABASE!R971),DATABASE!R971=FALSE),"0",DATABASE!R971)&amp;","</f>
        <v>-41.91,</v>
      </c>
      <c r="U971" s="7" t="str">
        <f>IF(OR(DATABASE!S971="",ISERROR(DATABASE!S971),DATABASE!S971=FALSE),"0",DATABASE!S971)&amp;","</f>
        <v>123.43,</v>
      </c>
      <c r="V971" s="7" t="str">
        <f>IF(OR(DATABASE!T971="",ISERROR(DATABASE!T971),DATABASE!T971=FALSE),"0",DATABASE!T971)&amp;","</f>
        <v>-44.515,</v>
      </c>
      <c r="W971" s="7" t="str">
        <f>IF(OR(DATABASE!U971="",ISERROR(DATABASE!U971),DATABASE!U971=FALSE),"0",DATABASE!U971)&amp;","</f>
        <v>0.547619018554688,</v>
      </c>
      <c r="X971" s="7">
        <f>IF(OR(DATABASE!V971="",ISERROR(DATABASE!V971),DATABASE!V971=FALSE),"0",DATABASE!V971)</f>
        <v>4.7618001699447634E-5</v>
      </c>
      <c r="Y971" t="s">
        <v>5115</v>
      </c>
    </row>
    <row r="972" spans="2:25" x14ac:dyDescent="0.25">
      <c r="B972" t="s">
        <v>5116</v>
      </c>
      <c r="C972" s="8" t="str">
        <f>""""&amp;DATABASE!A972&amp;""","</f>
        <v>"4894-62-6",</v>
      </c>
      <c r="D972" s="8" t="str">
        <f>""""&amp;DATABASE!B972&amp;""","</f>
        <v>"3-M-15-C7==",</v>
      </c>
      <c r="E972" s="8" t="str">
        <f>""""&amp;DATABASE!C972&amp;""","</f>
        <v>"C8H14",</v>
      </c>
      <c r="F972" s="8" t="str">
        <f>""""&amp;DATABASE!D972&amp;""","</f>
        <v>"OD",</v>
      </c>
      <c r="G972" s="8" t="str">
        <f>""""&amp;DATABASE!E972&amp;""","</f>
        <v>"(CH3)2 CH2 CH CH2=CH CH=CH ",</v>
      </c>
      <c r="H972" s="7" t="str">
        <f>IF(OR(DATABASE!F972="",ISERROR(DATABASE!F972),DATABASE!F972=FALSE),"0",DATABASE!F972)&amp;","</f>
        <v>110.199996948242,</v>
      </c>
      <c r="I972" s="7" t="str">
        <f>IF(OR(DATABASE!G972="",ISERROR(DATABASE!G972),DATABASE!G972=FALSE),"0",DATABASE!G972)&amp;","</f>
        <v>0.732744525719942,</v>
      </c>
      <c r="J972" s="7" t="str">
        <f>IF(OR(DATABASE!H972="",ISERROR(DATABASE!H972),DATABASE!H972=FALSE),"0",DATABASE!H972)&amp;","</f>
        <v>384.148010253906,</v>
      </c>
      <c r="K972" s="7" t="str">
        <f>IF(OR(DATABASE!I972="",ISERROR(DATABASE!I972),DATABASE!I972=FALSE),"0",DATABASE!I972)&amp;","</f>
        <v>583.150024414062,</v>
      </c>
      <c r="L972" s="7" t="str">
        <f>IF(OR(DATABASE!J972="",ISERROR(DATABASE!J972),DATABASE!J972=FALSE),"0",DATABASE!J972)&amp;","</f>
        <v>27.963701171875,</v>
      </c>
      <c r="M972" s="7" t="str">
        <f>IF(OR(DATABASE!K972="",ISERROR(DATABASE!K972),DATABASE!K972=FALSE),"0",DATABASE!K972)&amp;","</f>
        <v>0.442970007658005,</v>
      </c>
      <c r="N972" s="7" t="str">
        <f>IF(OR(DATABASE!L972="",ISERROR(DATABASE!L972),DATABASE!L972=FALSE),"0",DATABASE!L972)&amp;","</f>
        <v>0.18614000082016,</v>
      </c>
      <c r="O972" s="7" t="str">
        <f>IF(OR(DATABASE!M972="",ISERROR(DATABASE!M972),DATABASE!M972=FALSE),"0",DATABASE!M972)&amp;","</f>
        <v>0.0729158,</v>
      </c>
      <c r="P972" s="7" t="str">
        <f>IF(OR(DATABASE!N972="",ISERROR(DATABASE!N972),DATABASE!N972=FALSE),"0",DATABASE!N972)&amp;","</f>
        <v>0.005683,</v>
      </c>
      <c r="Q972" s="7" t="str">
        <f>IF(OR(DATABASE!O972="",ISERROR(DATABASE!O972),DATABASE!O972=FALSE),"0",DATABASE!O972)&amp;","</f>
        <v>-0.000002063298,</v>
      </c>
      <c r="R972" s="7" t="str">
        <f>IF(OR(DATABASE!P972="",ISERROR(DATABASE!P972),DATABASE!P972=FALSE),"0",DATABASE!P972)&amp;","</f>
        <v>0,</v>
      </c>
      <c r="S972" s="7" t="str">
        <f>IF(OR(DATABASE!Q972="",ISERROR(DATABASE!Q972),DATABASE!Q972=FALSE),"0",DATABASE!Q972)&amp;","</f>
        <v>0,</v>
      </c>
      <c r="T972" s="7" t="str">
        <f>IF(OR(DATABASE!R972="",ISERROR(DATABASE!R972),DATABASE!R972=FALSE),"0",DATABASE!R972)&amp;","</f>
        <v>28.919994140625,</v>
      </c>
      <c r="U972" s="7" t="str">
        <f>IF(OR(DATABASE!S972="",ISERROR(DATABASE!S972),DATABASE!S972=FALSE),"0",DATABASE!S972)&amp;","</f>
        <v>0,</v>
      </c>
      <c r="V972" s="7" t="str">
        <f>IF(OR(DATABASE!T972="",ISERROR(DATABASE!T972),DATABASE!T972=FALSE),"0",DATABASE!T972)&amp;","</f>
        <v>28.112513671875,</v>
      </c>
      <c r="W972" s="7" t="str">
        <f>IF(OR(DATABASE!U972="",ISERROR(DATABASE!U972),DATABASE!U972=FALSE),"0",DATABASE!U972)&amp;","</f>
        <v>0.504229125976563,</v>
      </c>
      <c r="X972" s="7">
        <f>IF(OR(DATABASE!V972="",ISERROR(DATABASE!V972),DATABASE!V972=FALSE),"0",DATABASE!V972)</f>
        <v>4.1078057140111926E-5</v>
      </c>
      <c r="Y972" t="s">
        <v>5115</v>
      </c>
    </row>
    <row r="973" spans="2:25" x14ac:dyDescent="0.25">
      <c r="B973" t="s">
        <v>5116</v>
      </c>
      <c r="C973" s="8" t="str">
        <f>""""&amp;DATABASE!A973&amp;""","</f>
        <v>"493-01-6",</v>
      </c>
      <c r="D973" s="8" t="str">
        <f>""""&amp;DATABASE!B973&amp;""","</f>
        <v>"c-Decalin",</v>
      </c>
      <c r="E973" s="8" t="str">
        <f>""""&amp;DATABASE!C973&amp;""","</f>
        <v>"C10H18",</v>
      </c>
      <c r="F973" s="8" t="str">
        <f>""""&amp;DATABASE!D973&amp;""","</f>
        <v>"N",</v>
      </c>
      <c r="G973" s="8" t="str">
        <f>""""&amp;DATABASE!E973&amp;""","</f>
        <v>"(CH2)8 (CH)2 ",</v>
      </c>
      <c r="H973" s="7" t="str">
        <f>IF(OR(DATABASE!F973="",ISERROR(DATABASE!F973),DATABASE!F973=FALSE),"0",DATABASE!F973)&amp;","</f>
        <v>138.25,</v>
      </c>
      <c r="I973" s="7" t="str">
        <f>IF(OR(DATABASE!G973="",ISERROR(DATABASE!G973),DATABASE!G973=FALSE),"0",DATABASE!G973)&amp;","</f>
        <v>0.902040728153924,</v>
      </c>
      <c r="J973" s="7" t="str">
        <f>IF(OR(DATABASE!H973="",ISERROR(DATABASE!H973),DATABASE!H973=FALSE),"0",DATABASE!H973)&amp;","</f>
        <v>468.600006103515,</v>
      </c>
      <c r="K973" s="7" t="str">
        <f>IF(OR(DATABASE!I973="",ISERROR(DATABASE!I973),DATABASE!I973=FALSE),"0",DATABASE!I973)&amp;","</f>
        <v>702.200012207031,</v>
      </c>
      <c r="L973" s="7" t="str">
        <f>IF(OR(DATABASE!J973="",ISERROR(DATABASE!J973),DATABASE!J973=FALSE),"0",DATABASE!J973)&amp;","</f>
        <v>32,</v>
      </c>
      <c r="M973" s="7" t="str">
        <f>IF(OR(DATABASE!K973="",ISERROR(DATABASE!K973),DATABASE!K973=FALSE),"0",DATABASE!K973)&amp;","</f>
        <v>0.477499008178711,</v>
      </c>
      <c r="N973" s="7" t="str">
        <f>IF(OR(DATABASE!L973="",ISERROR(DATABASE!L973),DATABASE!L973=FALSE),"0",DATABASE!L973)&amp;","</f>
        <v>0.28600001335144,</v>
      </c>
      <c r="O973" s="7" t="str">
        <f>IF(OR(DATABASE!M973="",ISERROR(DATABASE!M973),DATABASE!M973=FALSE),"0",DATABASE!M973)&amp;","</f>
        <v>-0.793763,</v>
      </c>
      <c r="P973" s="7" t="str">
        <f>IF(OR(DATABASE!N973="",ISERROR(DATABASE!N973),DATABASE!N973=FALSE),"0",DATABASE!N973)&amp;","</f>
        <v>0.00799778,</v>
      </c>
      <c r="Q973" s="7" t="str">
        <f>IF(OR(DATABASE!O973="",ISERROR(DATABASE!O973),DATABASE!O973=FALSE),"0",DATABASE!O973)&amp;","</f>
        <v>-0.00000465066,</v>
      </c>
      <c r="R973" s="7" t="str">
        <f>IF(OR(DATABASE!P973="",ISERROR(DATABASE!P973),DATABASE!P973=FALSE),"0",DATABASE!P973)&amp;","</f>
        <v>0.000000000981904,</v>
      </c>
      <c r="S973" s="7" t="str">
        <f>IF(OR(DATABASE!Q973="",ISERROR(DATABASE!Q973),DATABASE!Q973=FALSE),"0",DATABASE!Q973)&amp;","</f>
        <v>4.60272E-21,</v>
      </c>
      <c r="T973" s="7" t="str">
        <f>IF(OR(DATABASE!R973="",ISERROR(DATABASE!R973),DATABASE!R973=FALSE),"0",DATABASE!R973)&amp;","</f>
        <v>-168.95,</v>
      </c>
      <c r="U973" s="7" t="str">
        <f>IF(OR(DATABASE!S973="",ISERROR(DATABASE!S973),DATABASE!S973=FALSE),"0",DATABASE!S973)&amp;","</f>
        <v>85.6,</v>
      </c>
      <c r="V973" s="7" t="str">
        <f>IF(OR(DATABASE!T973="",ISERROR(DATABASE!T973),DATABASE!T973=FALSE),"0",DATABASE!T973)&amp;","</f>
        <v>-175.787,</v>
      </c>
      <c r="W973" s="7" t="str">
        <f>IF(OR(DATABASE!U973="",ISERROR(DATABASE!U973),DATABASE!U973=FALSE),"0",DATABASE!U973)&amp;","</f>
        <v>0.854119018554688,</v>
      </c>
      <c r="X973" s="7">
        <f>IF(OR(DATABASE!V973="",ISERROR(DATABASE!V973),DATABASE!V973=FALSE),"0",DATABASE!V973)</f>
        <v>6.9064900279045108E-5</v>
      </c>
      <c r="Y973" t="s">
        <v>5115</v>
      </c>
    </row>
    <row r="974" spans="2:25" x14ac:dyDescent="0.25">
      <c r="B974" t="s">
        <v>5116</v>
      </c>
      <c r="C974" s="8" t="str">
        <f>""""&amp;DATABASE!A974&amp;""","</f>
        <v>"493-02-7",</v>
      </c>
      <c r="D974" s="8" t="str">
        <f>""""&amp;DATABASE!B974&amp;""","</f>
        <v>"t-Decalin",</v>
      </c>
      <c r="E974" s="8" t="str">
        <f>""""&amp;DATABASE!C974&amp;""","</f>
        <v>"C10H18",</v>
      </c>
      <c r="F974" s="8" t="str">
        <f>""""&amp;DATABASE!D974&amp;""","</f>
        <v>"N",</v>
      </c>
      <c r="G974" s="8" t="str">
        <f>""""&amp;DATABASE!E974&amp;""","</f>
        <v>"(CH2)8 (CH)2 ",</v>
      </c>
      <c r="H974" s="7" t="str">
        <f>IF(OR(DATABASE!F974="",ISERROR(DATABASE!F974),DATABASE!F974=FALSE),"0",DATABASE!F974)&amp;","</f>
        <v>138.25,</v>
      </c>
      <c r="I974" s="7" t="str">
        <f>IF(OR(DATABASE!G974="",ISERROR(DATABASE!G974),DATABASE!G974=FALSE),"0",DATABASE!G974)&amp;","</f>
        <v>0.874068766706609,</v>
      </c>
      <c r="J974" s="7" t="str">
        <f>IF(OR(DATABASE!H974="",ISERROR(DATABASE!H974),DATABASE!H974=FALSE),"0",DATABASE!H974)&amp;","</f>
        <v>460.398010253906,</v>
      </c>
      <c r="K974" s="7" t="str">
        <f>IF(OR(DATABASE!I974="",ISERROR(DATABASE!I974),DATABASE!I974=FALSE),"0",DATABASE!I974)&amp;","</f>
        <v>687,</v>
      </c>
      <c r="L974" s="7" t="str">
        <f>IF(OR(DATABASE!J974="",ISERROR(DATABASE!J974),DATABASE!J974=FALSE),"0",DATABASE!J974)&amp;","</f>
        <v>32,</v>
      </c>
      <c r="M974" s="7" t="str">
        <f>IF(OR(DATABASE!K974="",ISERROR(DATABASE!K974),DATABASE!K974=FALSE),"0",DATABASE!K974)&amp;","</f>
        <v>0.477499008178711,</v>
      </c>
      <c r="N974" s="7" t="str">
        <f>IF(OR(DATABASE!L974="",ISERROR(DATABASE!L974),DATABASE!L974=FALSE),"0",DATABASE!L974)&amp;","</f>
        <v>0.270000010728836,</v>
      </c>
      <c r="O974" s="7" t="str">
        <f>IF(OR(DATABASE!M974="",ISERROR(DATABASE!M974),DATABASE!M974=FALSE),"0",DATABASE!M974)&amp;","</f>
        <v>-0.706176,</v>
      </c>
      <c r="P974" s="7" t="str">
        <f>IF(OR(DATABASE!N974="",ISERROR(DATABASE!N974),DATABASE!N974=FALSE),"0",DATABASE!N974)&amp;","</f>
        <v>0.0075515,</v>
      </c>
      <c r="Q974" s="7" t="str">
        <f>IF(OR(DATABASE!O974="",ISERROR(DATABASE!O974),DATABASE!O974=FALSE),"0",DATABASE!O974)&amp;","</f>
        <v>-0.00000396036,</v>
      </c>
      <c r="R974" s="7" t="str">
        <f>IF(OR(DATABASE!P974="",ISERROR(DATABASE!P974),DATABASE!P974=FALSE),"0",DATABASE!P974)&amp;","</f>
        <v>0.00000000064994,</v>
      </c>
      <c r="S974" s="7" t="str">
        <f>IF(OR(DATABASE!Q974="",ISERROR(DATABASE!Q974),DATABASE!Q974=FALSE),"0",DATABASE!Q974)&amp;","</f>
        <v>5.23284E-21,</v>
      </c>
      <c r="T974" s="7" t="str">
        <f>IF(OR(DATABASE!R974="",ISERROR(DATABASE!R974),DATABASE!R974=FALSE),"0",DATABASE!R974)&amp;","</f>
        <v>-182.3,</v>
      </c>
      <c r="U974" s="7" t="str">
        <f>IF(OR(DATABASE!S974="",ISERROR(DATABASE!S974),DATABASE!S974=FALSE),"0",DATABASE!S974)&amp;","</f>
        <v>74.2,</v>
      </c>
      <c r="V974" s="7" t="str">
        <f>IF(OR(DATABASE!T974="",ISERROR(DATABASE!T974),DATABASE!T974=FALSE),"0",DATABASE!T974)&amp;","</f>
        <v>-188,</v>
      </c>
      <c r="W974" s="7" t="str">
        <f>IF(OR(DATABASE!U974="",ISERROR(DATABASE!U974),DATABASE!U974=FALSE),"0",DATABASE!U974)&amp;","</f>
        <v>0.85677001953125,</v>
      </c>
      <c r="X974" s="7">
        <f>IF(OR(DATABASE!V974="",ISERROR(DATABASE!V974),DATABASE!V974=FALSE),"0",DATABASE!V974)</f>
        <v>6.9466002285480496E-5</v>
      </c>
      <c r="Y974" t="s">
        <v>5115</v>
      </c>
    </row>
    <row r="975" spans="2:25" x14ac:dyDescent="0.25">
      <c r="B975" t="s">
        <v>5116</v>
      </c>
      <c r="C975" s="8" t="str">
        <f>""""&amp;DATABASE!A975&amp;""","</f>
        <v>"496-11-7",</v>
      </c>
      <c r="D975" s="8" t="str">
        <f>""""&amp;DATABASE!B975&amp;""","</f>
        <v>"Indane",</v>
      </c>
      <c r="E975" s="8" t="str">
        <f>""""&amp;DATABASE!C975&amp;""","</f>
        <v>"C9H10",</v>
      </c>
      <c r="F975" s="8" t="str">
        <f>""""&amp;DATABASE!D975&amp;""","</f>
        <v>"AU",</v>
      </c>
      <c r="G975" s="8" t="str">
        <f>""""&amp;DATABASE!E975&amp;""","</f>
        <v>"(ACH)4 (AC)2 (CH2)3 ",</v>
      </c>
      <c r="H975" s="7" t="str">
        <f>IF(OR(DATABASE!F975="",ISERROR(DATABASE!F975),DATABASE!F975=FALSE),"0",DATABASE!F975)&amp;","</f>
        <v>118.178001403808,</v>
      </c>
      <c r="I975" s="7" t="str">
        <f>IF(OR(DATABASE!G975="",ISERROR(DATABASE!G975),DATABASE!G975=FALSE),"0",DATABASE!G975)&amp;","</f>
        <v>0.863695119028135,</v>
      </c>
      <c r="J975" s="7" t="str">
        <f>IF(OR(DATABASE!H975="",ISERROR(DATABASE!H975),DATABASE!H975=FALSE),"0",DATABASE!H975)&amp;","</f>
        <v>451.148010253906,</v>
      </c>
      <c r="K975" s="7" t="str">
        <f>IF(OR(DATABASE!I975="",ISERROR(DATABASE!I975),DATABASE!I975=FALSE),"0",DATABASE!I975)&amp;","</f>
        <v>659.557006835937,</v>
      </c>
      <c r="L975" s="7" t="str">
        <f>IF(OR(DATABASE!J975="",ISERROR(DATABASE!J975),DATABASE!J975=FALSE),"0",DATABASE!J975)&amp;","</f>
        <v>35.5153002929688,</v>
      </c>
      <c r="M975" s="7" t="str">
        <f>IF(OR(DATABASE!K975="",ISERROR(DATABASE!K975),DATABASE!K975=FALSE),"0",DATABASE!K975)&amp;","</f>
        <v>0.413500010967255,</v>
      </c>
      <c r="N975" s="7" t="str">
        <f>IF(OR(DATABASE!L975="",ISERROR(DATABASE!L975),DATABASE!L975=FALSE),"0",DATABASE!L975)&amp;","</f>
        <v>0.428741008043289,</v>
      </c>
      <c r="O975" s="7" t="str">
        <f>IF(OR(DATABASE!M975="",ISERROR(DATABASE!M975),DATABASE!M975=FALSE),"0",DATABASE!M975)&amp;","</f>
        <v>-0.556084,</v>
      </c>
      <c r="P975" s="7" t="str">
        <f>IF(OR(DATABASE!N975="",ISERROR(DATABASE!N975),DATABASE!N975=FALSE),"0",DATABASE!N975)&amp;","</f>
        <v>0.0078407,</v>
      </c>
      <c r="Q975" s="7" t="str">
        <f>IF(OR(DATABASE!O975="",ISERROR(DATABASE!O975),DATABASE!O975=FALSE),"0",DATABASE!O975)&amp;","</f>
        <v>-0.00000714816,</v>
      </c>
      <c r="R975" s="7" t="str">
        <f>IF(OR(DATABASE!P975="",ISERROR(DATABASE!P975),DATABASE!P975=FALSE),"0",DATABASE!P975)&amp;","</f>
        <v>0.000000002654456,</v>
      </c>
      <c r="S975" s="7" t="str">
        <f>IF(OR(DATABASE!Q975="",ISERROR(DATABASE!Q975),DATABASE!Q975=FALSE),"0",DATABASE!Q975)&amp;","</f>
        <v>6.40268E-20,</v>
      </c>
      <c r="T975" s="7" t="str">
        <f>IF(OR(DATABASE!R975="",ISERROR(DATABASE!R975),DATABASE!R975=FALSE),"0",DATABASE!R975)&amp;","</f>
        <v>107.59,</v>
      </c>
      <c r="U975" s="7" t="str">
        <f>IF(OR(DATABASE!S975="",ISERROR(DATABASE!S975),DATABASE!S975=FALSE),"0",DATABASE!S975)&amp;","</f>
        <v>166.61,</v>
      </c>
      <c r="V975" s="7" t="str">
        <f>IF(OR(DATABASE!T975="",ISERROR(DATABASE!T975),DATABASE!T975=FALSE),"0",DATABASE!T975)&amp;","</f>
        <v>107.661,</v>
      </c>
      <c r="W975" s="7" t="str">
        <f>IF(OR(DATABASE!U975="",ISERROR(DATABASE!U975),DATABASE!U975=FALSE),"0",DATABASE!U975)&amp;","</f>
        <v>0.418506011962891,</v>
      </c>
      <c r="X975" s="7">
        <f>IF(OR(DATABASE!V975="",ISERROR(DATABASE!V975),DATABASE!V975=FALSE),"0",DATABASE!V975)</f>
        <v>0</v>
      </c>
      <c r="Y975" t="s">
        <v>5115</v>
      </c>
    </row>
    <row r="976" spans="2:25" x14ac:dyDescent="0.25">
      <c r="B976" t="s">
        <v>5116</v>
      </c>
      <c r="C976" s="8" t="str">
        <f>""""&amp;DATABASE!A976&amp;""","</f>
        <v>"4974-27-0",</v>
      </c>
      <c r="D976" s="8" t="str">
        <f>""""&amp;DATABASE!B976&amp;""","</f>
        <v>"26-Octadiene",</v>
      </c>
      <c r="E976" s="8" t="str">
        <f>""""&amp;DATABASE!C976&amp;""","</f>
        <v>"C8H14",</v>
      </c>
      <c r="F976" s="8" t="str">
        <f>""""&amp;DATABASE!D976&amp;""","</f>
        <v>"OD",</v>
      </c>
      <c r="G976" s="8" t="str">
        <f>""""&amp;DATABASE!E976&amp;""","</f>
        <v>"(CH3)2 (CH2)2 (CH=CH)2 ",</v>
      </c>
      <c r="H976" s="7" t="str">
        <f>IF(OR(DATABASE!F976="",ISERROR(DATABASE!F976),DATABASE!F976=FALSE),"0",DATABASE!F976)&amp;","</f>
        <v>110.19400024414,</v>
      </c>
      <c r="I976" s="7" t="str">
        <f>IF(OR(DATABASE!G976="",ISERROR(DATABASE!G976),DATABASE!G976=FALSE),"0",DATABASE!G976)&amp;","</f>
        <v>0.747469199059229,</v>
      </c>
      <c r="J976" s="7" t="str">
        <f>IF(OR(DATABASE!H976="",ISERROR(DATABASE!H976),DATABASE!H976=FALSE),"0",DATABASE!H976)&amp;","</f>
        <v>397.648010253906,</v>
      </c>
      <c r="K976" s="7" t="str">
        <f>IF(OR(DATABASE!I976="",ISERROR(DATABASE!I976),DATABASE!I976=FALSE),"0",DATABASE!I976)&amp;","</f>
        <v>617,</v>
      </c>
      <c r="L976" s="7" t="str">
        <f>IF(OR(DATABASE!J976="",ISERROR(DATABASE!J976),DATABASE!J976=FALSE),"0",DATABASE!J976)&amp;","</f>
        <v>28.6751000976563,</v>
      </c>
      <c r="M976" s="7" t="str">
        <f>IF(OR(DATABASE!K976="",ISERROR(DATABASE!K976),DATABASE!K976=FALSE),"0",DATABASE!K976)&amp;","</f>
        <v>0.47461000084877,</v>
      </c>
      <c r="N976" s="7" t="str">
        <f>IF(OR(DATABASE!L976="",ISERROR(DATABASE!L976),DATABASE!L976=FALSE),"0",DATABASE!L976)&amp;","</f>
        <v>0.12347000092268,</v>
      </c>
      <c r="O976" s="7" t="str">
        <f>IF(OR(DATABASE!M976="",ISERROR(DATABASE!M976),DATABASE!M976=FALSE),"0",DATABASE!M976)&amp;","</f>
        <v>0.0463809,</v>
      </c>
      <c r="P976" s="7" t="str">
        <f>IF(OR(DATABASE!N976="",ISERROR(DATABASE!N976),DATABASE!N976=FALSE),"0",DATABASE!N976)&amp;","</f>
        <v>0.0056938,</v>
      </c>
      <c r="Q976" s="7" t="str">
        <f>IF(OR(DATABASE!O976="",ISERROR(DATABASE!O976),DATABASE!O976=FALSE),"0",DATABASE!O976)&amp;","</f>
        <v>-0.000002077485,</v>
      </c>
      <c r="R976" s="7" t="str">
        <f>IF(OR(DATABASE!P976="",ISERROR(DATABASE!P976),DATABASE!P976=FALSE),"0",DATABASE!P976)&amp;","</f>
        <v>0,</v>
      </c>
      <c r="S976" s="7" t="str">
        <f>IF(OR(DATABASE!Q976="",ISERROR(DATABASE!Q976),DATABASE!Q976=FALSE),"0",DATABASE!Q976)&amp;","</f>
        <v>0,</v>
      </c>
      <c r="T976" s="7" t="str">
        <f>IF(OR(DATABASE!R976="",ISERROR(DATABASE!R976),DATABASE!R976=FALSE),"0",DATABASE!R976)&amp;","</f>
        <v>25.989982421875,</v>
      </c>
      <c r="U976" s="7" t="str">
        <f>IF(OR(DATABASE!S976="",ISERROR(DATABASE!S976),DATABASE!S976=FALSE),"0",DATABASE!S976)&amp;","</f>
        <v>0,</v>
      </c>
      <c r="V976" s="7" t="str">
        <f>IF(OR(DATABASE!T976="",ISERROR(DATABASE!T976),DATABASE!T976=FALSE),"0",DATABASE!T976)&amp;","</f>
        <v>25.325373046875,</v>
      </c>
      <c r="W976" s="7" t="str">
        <f>IF(OR(DATABASE!U976="",ISERROR(DATABASE!U976),DATABASE!U976=FALSE),"0",DATABASE!U976)&amp;","</f>
        <v>0.495463714599609,</v>
      </c>
      <c r="X976" s="7">
        <f>IF(OR(DATABASE!V976="",ISERROR(DATABASE!V976),DATABASE!V976=FALSE),"0",DATABASE!V976)</f>
        <v>4.3559163808822634E-5</v>
      </c>
      <c r="Y976" t="s">
        <v>5115</v>
      </c>
    </row>
    <row r="977" spans="2:25" x14ac:dyDescent="0.25">
      <c r="B977" t="s">
        <v>5116</v>
      </c>
      <c r="C977" s="8" t="str">
        <f>""""&amp;DATABASE!A977&amp;""","</f>
        <v>"498-02-2",</v>
      </c>
      <c r="D977" s="8" t="str">
        <f>""""&amp;DATABASE!B977&amp;""","</f>
        <v>"AcetVanillon",</v>
      </c>
      <c r="E977" s="8" t="str">
        <f>""""&amp;DATABASE!C977&amp;""","</f>
        <v>"C9H10O3",</v>
      </c>
      <c r="F977" s="8" t="str">
        <f>""""&amp;DATABASE!D977&amp;""","</f>
        <v>"Misc",</v>
      </c>
      <c r="G977" s="8" t="str">
        <f>""""&amp;DATABASE!E977&amp;""","</f>
        <v>"(AC)2 (ACH)3 ACOH CH3CO CH3O ",</v>
      </c>
      <c r="H977" s="7" t="str">
        <f>IF(OR(DATABASE!F977="",ISERROR(DATABASE!F977),DATABASE!F977=FALSE),"0",DATABASE!F977)&amp;","</f>
        <v>166.177001953125,</v>
      </c>
      <c r="I977" s="7" t="str">
        <f>IF(OR(DATABASE!G977="",ISERROR(DATABASE!G977),DATABASE!G977=FALSE),"0",DATABASE!G977)&amp;","</f>
        <v>1.07590923108259,</v>
      </c>
      <c r="J977" s="7" t="str">
        <f>IF(OR(DATABASE!H977="",ISERROR(DATABASE!H977),DATABASE!H977=FALSE),"0",DATABASE!H977)&amp;","</f>
        <v>570.650024414062,</v>
      </c>
      <c r="K977" s="7" t="str">
        <f>IF(OR(DATABASE!I977="",ISERROR(DATABASE!I977),DATABASE!I977=FALSE),"0",DATABASE!I977)&amp;","</f>
        <v>786,</v>
      </c>
      <c r="L977" s="7" t="str">
        <f>IF(OR(DATABASE!J977="",ISERROR(DATABASE!J977),DATABASE!J977=FALSE),"0",DATABASE!J977)&amp;","</f>
        <v>36.5,</v>
      </c>
      <c r="M977" s="7" t="str">
        <f>IF(OR(DATABASE!K977="",ISERROR(DATABASE!K977),DATABASE!K977=FALSE),"0",DATABASE!K977)&amp;","</f>
        <v>0.467000007629395,</v>
      </c>
      <c r="N977" s="7" t="str">
        <f>IF(OR(DATABASE!L977="",ISERROR(DATABASE!L977),DATABASE!L977=FALSE),"0",DATABASE!L977)&amp;","</f>
        <v>0.78557401895523,</v>
      </c>
      <c r="O977" s="7" t="str">
        <f>IF(OR(DATABASE!M977="",ISERROR(DATABASE!M977),DATABASE!M977=FALSE),"0",DATABASE!M977)&amp;","</f>
        <v>0.205234,</v>
      </c>
      <c r="P977" s="7" t="str">
        <f>IF(OR(DATABASE!N977="",ISERROR(DATABASE!N977),DATABASE!N977=FALSE),"0",DATABASE!N977)&amp;","</f>
        <v>0.00283294,</v>
      </c>
      <c r="Q977" s="7" t="str">
        <f>IF(OR(DATABASE!O977="",ISERROR(DATABASE!O977),DATABASE!O977=FALSE),"0",DATABASE!O977)&amp;","</f>
        <v>0.000002599935,</v>
      </c>
      <c r="R977" s="7" t="str">
        <f>IF(OR(DATABASE!P977="",ISERROR(DATABASE!P977),DATABASE!P977=FALSE),"0",DATABASE!P977)&amp;","</f>
        <v>-0.00000000609284,</v>
      </c>
      <c r="S977" s="7" t="str">
        <f>IF(OR(DATABASE!Q977="",ISERROR(DATABASE!Q977),DATABASE!Q977=FALSE),"0",DATABASE!Q977)&amp;","</f>
        <v>0.000000000002296408,</v>
      </c>
      <c r="T977" s="7" t="str">
        <f>IF(OR(DATABASE!R977="",ISERROR(DATABASE!R977),DATABASE!R977=FALSE),"0",DATABASE!R977)&amp;","</f>
        <v>-418,</v>
      </c>
      <c r="U977" s="7" t="str">
        <f>IF(OR(DATABASE!S977="",ISERROR(DATABASE!S977),DATABASE!S977=FALSE),"0",DATABASE!S977)&amp;","</f>
        <v>0,</v>
      </c>
      <c r="V977" s="7" t="str">
        <f>IF(OR(DATABASE!T977="",ISERROR(DATABASE!T977),DATABASE!T977=FALSE),"0",DATABASE!T977)&amp;","</f>
        <v>-418.33121875,</v>
      </c>
      <c r="W977" s="7" t="str">
        <f>IF(OR(DATABASE!U977="",ISERROR(DATABASE!U977),DATABASE!U977=FALSE),"0",DATABASE!U977)&amp;","</f>
        <v>0.537755065917969,</v>
      </c>
      <c r="X977" s="7">
        <f>IF(OR(DATABASE!V977="",ISERROR(DATABASE!V977),DATABASE!V977=FALSE),"0",DATABASE!V977)</f>
        <v>3.3754367381334307E-5</v>
      </c>
      <c r="Y977" t="s">
        <v>5115</v>
      </c>
    </row>
    <row r="978" spans="2:25" x14ac:dyDescent="0.25">
      <c r="B978" t="s">
        <v>5116</v>
      </c>
      <c r="C978" s="8" t="str">
        <f>""""&amp;DATABASE!A978&amp;""","</f>
        <v>"498-23-7",</v>
      </c>
      <c r="D978" s="8" t="str">
        <f>""""&amp;DATABASE!B978&amp;""","</f>
        <v>"CitracoAcid",</v>
      </c>
      <c r="E978" s="8" t="str">
        <f>""""&amp;DATABASE!C978&amp;""","</f>
        <v>"C5H6O4",</v>
      </c>
      <c r="F978" s="8" t="str">
        <f>""""&amp;DATABASE!D978&amp;""","</f>
        <v>"Misc",</v>
      </c>
      <c r="G978" s="8" t="str">
        <f>""""&amp;DATABASE!E978&amp;""","</f>
        <v>"CH3 CH=C (COOH)2 ",</v>
      </c>
      <c r="H978" s="7" t="str">
        <f>IF(OR(DATABASE!F978="",ISERROR(DATABASE!F978),DATABASE!F978=FALSE),"0",DATABASE!F978)&amp;","</f>
        <v>130.100006103515,</v>
      </c>
      <c r="I978" s="7" t="str">
        <f>IF(OR(DATABASE!G978="",ISERROR(DATABASE!G978),DATABASE!G978=FALSE),"0",DATABASE!G978)&amp;","</f>
        <v>1.38181331932653,</v>
      </c>
      <c r="J978" s="7" t="str">
        <f>IF(OR(DATABASE!H978="",ISERROR(DATABASE!H978),DATABASE!H978=FALSE),"0",DATABASE!H978)&amp;","</f>
        <v>607,</v>
      </c>
      <c r="K978" s="7" t="str">
        <f>IF(OR(DATABASE!I978="",ISERROR(DATABASE!I978),DATABASE!I978=FALSE),"0",DATABASE!I978)&amp;","</f>
        <v>828.9990234375,</v>
      </c>
      <c r="L978" s="7" t="str">
        <f>IF(OR(DATABASE!J978="",ISERROR(DATABASE!J978),DATABASE!J978=FALSE),"0",DATABASE!J978)&amp;","</f>
        <v>42.4,</v>
      </c>
      <c r="M978" s="7" t="str">
        <f>IF(OR(DATABASE!K978="",ISERROR(DATABASE!K978),DATABASE!K978=FALSE),"0",DATABASE!K978)&amp;","</f>
        <v>0.340000003576279,</v>
      </c>
      <c r="N978" s="7" t="str">
        <f>IF(OR(DATABASE!L978="",ISERROR(DATABASE!L978),DATABASE!L978=FALSE),"0",DATABASE!L978)&amp;","</f>
        <v>0.92687302827835,</v>
      </c>
      <c r="O978" s="7" t="str">
        <f>IF(OR(DATABASE!M978="",ISERROR(DATABASE!M978),DATABASE!M978=FALSE),"0",DATABASE!M978)&amp;","</f>
        <v>-0.411726,</v>
      </c>
      <c r="P978" s="7" t="str">
        <f>IF(OR(DATABASE!N978="",ISERROR(DATABASE!N978),DATABASE!N978=FALSE),"0",DATABASE!N978)&amp;","</f>
        <v>0.00803252,</v>
      </c>
      <c r="Q978" s="7" t="str">
        <f>IF(OR(DATABASE!O978="",ISERROR(DATABASE!O978),DATABASE!O978=FALSE),"0",DATABASE!O978)&amp;","</f>
        <v>-0.0000114618,</v>
      </c>
      <c r="R978" s="7" t="str">
        <f>IF(OR(DATABASE!P978="",ISERROR(DATABASE!P978),DATABASE!P978=FALSE),"0",DATABASE!P978)&amp;","</f>
        <v>0.00000000850072,</v>
      </c>
      <c r="S978" s="7" t="str">
        <f>IF(OR(DATABASE!Q978="",ISERROR(DATABASE!Q978),DATABASE!Q978=FALSE),"0",DATABASE!Q978)&amp;","</f>
        <v>-0.000000000001972168,</v>
      </c>
      <c r="T978" s="7" t="str">
        <f>IF(OR(DATABASE!R978="",ISERROR(DATABASE!R978),DATABASE!R978=FALSE),"0",DATABASE!R978)&amp;","</f>
        <v>-740,</v>
      </c>
      <c r="U978" s="7" t="str">
        <f>IF(OR(DATABASE!S978="",ISERROR(DATABASE!S978),DATABASE!S978=FALSE),"0",DATABASE!S978)&amp;","</f>
        <v>-622,</v>
      </c>
      <c r="V978" s="7" t="str">
        <f>IF(OR(DATABASE!T978="",ISERROR(DATABASE!T978),DATABASE!T978=FALSE),"0",DATABASE!T978)&amp;","</f>
        <v>-741.1824375,</v>
      </c>
      <c r="W978" s="7" t="str">
        <f>IF(OR(DATABASE!U978="",ISERROR(DATABASE!U978),DATABASE!U978=FALSE),"0",DATABASE!U978)&amp;","</f>
        <v>0.398030517578125,</v>
      </c>
      <c r="X978" s="7">
        <f>IF(OR(DATABASE!V978="",ISERROR(DATABASE!V978),DATABASE!V978=FALSE),"0",DATABASE!V978)</f>
        <v>5.7329637929797172E-6</v>
      </c>
      <c r="Y978" t="s">
        <v>5115</v>
      </c>
    </row>
    <row r="979" spans="2:25" x14ac:dyDescent="0.25">
      <c r="B979" t="s">
        <v>5116</v>
      </c>
      <c r="C979" s="8" t="str">
        <f>""""&amp;DATABASE!A979&amp;""","</f>
        <v>"498-66-8",</v>
      </c>
      <c r="D979" s="8" t="str">
        <f>""""&amp;DATABASE!B979&amp;""","</f>
        <v>"2Norbornene",</v>
      </c>
      <c r="E979" s="8" t="str">
        <f>""""&amp;DATABASE!C979&amp;""","</f>
        <v>"C7H10",</v>
      </c>
      <c r="F979" s="8" t="str">
        <f>""""&amp;DATABASE!D979&amp;""","</f>
        <v>"MISC",</v>
      </c>
      <c r="G979" s="8" t="str">
        <f>""""&amp;DATABASE!E979&amp;""","</f>
        <v>"(CH2)3 (CH)2 CH=CH ",</v>
      </c>
      <c r="H979" s="7" t="str">
        <f>IF(OR(DATABASE!F979="",ISERROR(DATABASE!F979),DATABASE!F979=FALSE),"0",DATABASE!F979)&amp;","</f>
        <v>94.1564025878906,</v>
      </c>
      <c r="I979" s="7" t="str">
        <f>IF(OR(DATABASE!G979="",ISERROR(DATABASE!G979),DATABASE!G979=FALSE),"0",DATABASE!G979)&amp;","</f>
        <v>0.787793635668195,</v>
      </c>
      <c r="J979" s="7" t="str">
        <f>IF(OR(DATABASE!H979="",ISERROR(DATABASE!H979),DATABASE!H979=FALSE),"0",DATABASE!H979)&amp;","</f>
        <v>368.648010253906,</v>
      </c>
      <c r="K979" s="7" t="str">
        <f>IF(OR(DATABASE!I979="",ISERROR(DATABASE!I979),DATABASE!I979=FALSE),"0",DATABASE!I979)&amp;","</f>
        <v>583,</v>
      </c>
      <c r="L979" s="7" t="str">
        <f>IF(OR(DATABASE!J979="",ISERROR(DATABASE!J979),DATABASE!J979=FALSE),"0",DATABASE!J979)&amp;","</f>
        <v>39.3,</v>
      </c>
      <c r="M979" s="7" t="str">
        <f>IF(OR(DATABASE!K979="",ISERROR(DATABASE!K979),DATABASE!K979=FALSE),"0",DATABASE!K979)&amp;","</f>
        <v>0.337000012397766,</v>
      </c>
      <c r="N979" s="7" t="str">
        <f>IF(OR(DATABASE!L979="",ISERROR(DATABASE!L979),DATABASE!L979=FALSE),"0",DATABASE!L979)&amp;","</f>
        <v>0.158996000885963,</v>
      </c>
      <c r="O979" s="7" t="str">
        <f>IF(OR(DATABASE!M979="",ISERROR(DATABASE!M979),DATABASE!M979=FALSE),"0",DATABASE!M979)&amp;","</f>
        <v>-0.782625,</v>
      </c>
      <c r="P979" s="7" t="str">
        <f>IF(OR(DATABASE!N979="",ISERROR(DATABASE!N979),DATABASE!N979=FALSE),"0",DATABASE!N979)&amp;","</f>
        <v>0.00791588,</v>
      </c>
      <c r="Q979" s="7" t="str">
        <f>IF(OR(DATABASE!O979="",ISERROR(DATABASE!O979),DATABASE!O979=FALSE),"0",DATABASE!O979)&amp;","</f>
        <v>-0.00000515898,</v>
      </c>
      <c r="R979" s="7" t="str">
        <f>IF(OR(DATABASE!P979="",ISERROR(DATABASE!P979),DATABASE!P979=FALSE),"0",DATABASE!P979)&amp;","</f>
        <v>0.000000001394168,</v>
      </c>
      <c r="S979" s="7" t="str">
        <f>IF(OR(DATABASE!Q979="",ISERROR(DATABASE!Q979),DATABASE!Q979=FALSE),"0",DATABASE!Q979)&amp;","</f>
        <v>-0.000000000000060246,</v>
      </c>
      <c r="T979" s="7" t="str">
        <f>IF(OR(DATABASE!R979="",ISERROR(DATABASE!R979),DATABASE!R979=FALSE),"0",DATABASE!R979)&amp;","</f>
        <v>90,</v>
      </c>
      <c r="U979" s="7" t="str">
        <f>IF(OR(DATABASE!S979="",ISERROR(DATABASE!S979),DATABASE!S979=FALSE),"0",DATABASE!S979)&amp;","</f>
        <v>203,</v>
      </c>
      <c r="V979" s="7" t="str">
        <f>IF(OR(DATABASE!T979="",ISERROR(DATABASE!T979),DATABASE!T979=FALSE),"0",DATABASE!T979)&amp;","</f>
        <v>89.3760390625,</v>
      </c>
      <c r="W979" s="7" t="str">
        <f>IF(OR(DATABASE!U979="",ISERROR(DATABASE!U979),DATABASE!U979=FALSE),"0",DATABASE!U979)&amp;","</f>
        <v>0.368755615234375,</v>
      </c>
      <c r="X979" s="7">
        <f>IF(OR(DATABASE!V979="",ISERROR(DATABASE!V979),DATABASE!V979=FALSE),"0",DATABASE!V979)</f>
        <v>4.1380774229764935E-5</v>
      </c>
      <c r="Y979" t="s">
        <v>5115</v>
      </c>
    </row>
    <row r="980" spans="2:25" x14ac:dyDescent="0.25">
      <c r="B980" t="s">
        <v>5116</v>
      </c>
      <c r="C980" s="8" t="str">
        <f>""""&amp;DATABASE!A980&amp;""","</f>
        <v>"50-00-0",</v>
      </c>
      <c r="D980" s="8" t="str">
        <f>""""&amp;DATABASE!B980&amp;""","</f>
        <v>"Formaldehyde",</v>
      </c>
      <c r="E980" s="8" t="str">
        <f>""""&amp;DATABASE!C980&amp;""","</f>
        <v>"CH2O",</v>
      </c>
      <c r="F980" s="8" t="str">
        <f>""""&amp;DATABASE!D980&amp;""","</f>
        <v>"ALD",</v>
      </c>
      <c r="G980" s="8" t="str">
        <f>""""&amp;DATABASE!E980&amp;""","</f>
        <v>"",</v>
      </c>
      <c r="H980" s="7" t="str">
        <f>IF(OR(DATABASE!F980="",ISERROR(DATABASE!F980),DATABASE!F980=FALSE),"0",DATABASE!F980)&amp;","</f>
        <v>30.025800704956,</v>
      </c>
      <c r="I980" s="7" t="str">
        <f>IF(OR(DATABASE!G980="",ISERROR(DATABASE!G980),DATABASE!G980=FALSE),"0",DATABASE!G980)&amp;","</f>
        <v>0.753144452577327,</v>
      </c>
      <c r="J980" s="7" t="str">
        <f>IF(OR(DATABASE!H980="",ISERROR(DATABASE!H980),DATABASE!H980=FALSE),"0",DATABASE!H980)&amp;","</f>
        <v>252.998001098632,</v>
      </c>
      <c r="K980" s="7" t="str">
        <f>IF(OR(DATABASE!I980="",ISERROR(DATABASE!I980),DATABASE!I980=FALSE),"0",DATABASE!I980)&amp;","</f>
        <v>407,</v>
      </c>
      <c r="L980" s="7" t="str">
        <f>IF(OR(DATABASE!J980="",ISERROR(DATABASE!J980),DATABASE!J980=FALSE),"0",DATABASE!J980)&amp;","</f>
        <v>65.9,</v>
      </c>
      <c r="M980" s="7" t="str">
        <f>IF(OR(DATABASE!K980="",ISERROR(DATABASE!K980),DATABASE!K980=FALSE),"0",DATABASE!K980)&amp;","</f>
        <v>0.104970000684261,</v>
      </c>
      <c r="N980" s="7" t="str">
        <f>IF(OR(DATABASE!L980="",ISERROR(DATABASE!L980),DATABASE!L980=FALSE),"0",DATABASE!L980)&amp;","</f>
        <v>0.252990007400513,</v>
      </c>
      <c r="O980" s="7" t="str">
        <f>IF(OR(DATABASE!M980="",ISERROR(DATABASE!M980),DATABASE!M980=FALSE),"0",DATABASE!M980)&amp;","</f>
        <v>0.78251,</v>
      </c>
      <c r="P980" s="7" t="str">
        <f>IF(OR(DATABASE!N980="",ISERROR(DATABASE!N980),DATABASE!N980=FALSE),"0",DATABASE!N980)&amp;","</f>
        <v>0.00105206,</v>
      </c>
      <c r="Q980" s="7" t="str">
        <f>IF(OR(DATABASE!O980="",ISERROR(DATABASE!O980),DATABASE!O980=FALSE),"0",DATABASE!O980)&amp;","</f>
        <v>0.000000994785,</v>
      </c>
      <c r="R980" s="7" t="str">
        <f>IF(OR(DATABASE!P980="",ISERROR(DATABASE!P980),DATABASE!P980=FALSE),"0",DATABASE!P980)&amp;","</f>
        <v>-0.000000000766488,</v>
      </c>
      <c r="S980" s="7" t="str">
        <f>IF(OR(DATABASE!Q980="",ISERROR(DATABASE!Q980),DATABASE!Q980=FALSE),"0",DATABASE!Q980)&amp;","</f>
        <v>0,</v>
      </c>
      <c r="T980" s="7" t="str">
        <f>IF(OR(DATABASE!R980="",ISERROR(DATABASE!R980),DATABASE!R980=FALSE),"0",DATABASE!R980)&amp;","</f>
        <v>-115.99,</v>
      </c>
      <c r="U980" s="7" t="str">
        <f>IF(OR(DATABASE!S980="",ISERROR(DATABASE!S980),DATABASE!S980=FALSE),"0",DATABASE!S980)&amp;","</f>
        <v>-109.91,</v>
      </c>
      <c r="V980" s="7" t="str">
        <f>IF(OR(DATABASE!T980="",ISERROR(DATABASE!T980),DATABASE!T980=FALSE),"0",DATABASE!T980)&amp;","</f>
        <v>-0.115972,</v>
      </c>
      <c r="W980" s="7" t="str">
        <f>IF(OR(DATABASE!U980="",ISERROR(DATABASE!U980),DATABASE!U980=FALSE),"0",DATABASE!U980)&amp;","</f>
        <v>0.0166,</v>
      </c>
      <c r="X980" s="7">
        <f>IF(OR(DATABASE!V980="",ISERROR(DATABASE!V980),DATABASE!V980=FALSE),"0",DATABASE!V980)</f>
        <v>1.14E-8</v>
      </c>
      <c r="Y980" t="s">
        <v>5115</v>
      </c>
    </row>
    <row r="981" spans="2:25" x14ac:dyDescent="0.25">
      <c r="B981" t="s">
        <v>5116</v>
      </c>
      <c r="C981" s="8" t="str">
        <f>""""&amp;DATABASE!A981&amp;""","</f>
        <v>"501-65-5",</v>
      </c>
      <c r="D981" s="8" t="str">
        <f>""""&amp;DATABASE!B981&amp;""","</f>
        <v>"DiPhenylC2#",</v>
      </c>
      <c r="E981" s="8" t="str">
        <f>""""&amp;DATABASE!C981&amp;""","</f>
        <v>"C14H10",</v>
      </c>
      <c r="F981" s="8" t="str">
        <f>""""&amp;DATABASE!D981&amp;""","</f>
        <v>"ADU",</v>
      </c>
      <c r="G981" s="8" t="str">
        <f>""""&amp;DATABASE!E981&amp;""","</f>
        <v>"(AC)2 (ACH)10 C-=C ",</v>
      </c>
      <c r="H981" s="7" t="str">
        <f>IF(OR(DATABASE!F981="",ISERROR(DATABASE!F981),DATABASE!F981=FALSE),"0",DATABASE!F981)&amp;","</f>
        <v>178.233001708984,</v>
      </c>
      <c r="I981" s="7" t="str">
        <f>IF(OR(DATABASE!G981="",ISERROR(DATABASE!G981),DATABASE!G981=FALSE),"0",DATABASE!G981)&amp;","</f>
        <v>0.946582093720125,</v>
      </c>
      <c r="J981" s="7" t="str">
        <f>IF(OR(DATABASE!H981="",ISERROR(DATABASE!H981),DATABASE!H981=FALSE),"0",DATABASE!H981)&amp;","</f>
        <v>573,</v>
      </c>
      <c r="K981" s="7" t="str">
        <f>IF(OR(DATABASE!I981="",ISERROR(DATABASE!I981),DATABASE!I981=FALSE),"0",DATABASE!I981)&amp;","</f>
        <v>832,</v>
      </c>
      <c r="L981" s="7" t="str">
        <f>IF(OR(DATABASE!J981="",ISERROR(DATABASE!J981),DATABASE!J981=FALSE),"0",DATABASE!J981)&amp;","</f>
        <v>29,</v>
      </c>
      <c r="M981" s="7" t="str">
        <f>IF(OR(DATABASE!K981="",ISERROR(DATABASE!K981),DATABASE!K981=FALSE),"0",DATABASE!K981)&amp;","</f>
        <v>0.611000001430511,</v>
      </c>
      <c r="N981" s="7" t="str">
        <f>IF(OR(DATABASE!L981="",ISERROR(DATABASE!L981),DATABASE!L981=FALSE),"0",DATABASE!L981)&amp;","</f>
        <v>0.383594006299973,</v>
      </c>
      <c r="O981" s="7" t="str">
        <f>IF(OR(DATABASE!M981="",ISERROR(DATABASE!M981),DATABASE!M981=FALSE),"0",DATABASE!M981)&amp;","</f>
        <v>-0.371087,</v>
      </c>
      <c r="P981" s="7" t="str">
        <f>IF(OR(DATABASE!N981="",ISERROR(DATABASE!N981),DATABASE!N981=FALSE),"0",DATABASE!N981)&amp;","</f>
        <v>0.00590634,</v>
      </c>
      <c r="Q981" s="7" t="str">
        <f>IF(OR(DATABASE!O981="",ISERROR(DATABASE!O981),DATABASE!O981=FALSE),"0",DATABASE!O981)&amp;","</f>
        <v>-0.00000420735,</v>
      </c>
      <c r="R981" s="7" t="str">
        <f>IF(OR(DATABASE!P981="",ISERROR(DATABASE!P981),DATABASE!P981=FALSE),"0",DATABASE!P981)&amp;","</f>
        <v>0.000000001231584,</v>
      </c>
      <c r="S981" s="7" t="str">
        <f>IF(OR(DATABASE!Q981="",ISERROR(DATABASE!Q981),DATABASE!Q981=FALSE),"0",DATABASE!Q981)&amp;","</f>
        <v>-6.34296E-14,</v>
      </c>
      <c r="T981" s="7" t="str">
        <f>IF(OR(DATABASE!R981="",ISERROR(DATABASE!R981),DATABASE!R981=FALSE),"0",DATABASE!R981)&amp;","</f>
        <v>430.115,</v>
      </c>
      <c r="U981" s="7" t="str">
        <f>IF(OR(DATABASE!S981="",ISERROR(DATABASE!S981),DATABASE!S981=FALSE),"0",DATABASE!S981)&amp;","</f>
        <v>509.78,</v>
      </c>
      <c r="V981" s="7" t="str">
        <f>IF(OR(DATABASE!T981="",ISERROR(DATABASE!T981),DATABASE!T981=FALSE),"0",DATABASE!T981)&amp;","</f>
        <v>430.60103125,</v>
      </c>
      <c r="W981" s="7" t="str">
        <f>IF(OR(DATABASE!U981="",ISERROR(DATABASE!U981),DATABASE!U981=FALSE),"0",DATABASE!U981)&amp;","</f>
        <v>0.25333381652832,</v>
      </c>
      <c r="X981" s="7">
        <f>IF(OR(DATABASE!V981="",ISERROR(DATABASE!V981),DATABASE!V981=FALSE),"0",DATABASE!V981)</f>
        <v>4.1021123528480528E-5</v>
      </c>
      <c r="Y981" t="s">
        <v>5115</v>
      </c>
    </row>
    <row r="982" spans="2:25" x14ac:dyDescent="0.25">
      <c r="B982" t="s">
        <v>5116</v>
      </c>
      <c r="C982" s="8" t="str">
        <f>""""&amp;DATABASE!A982&amp;""","</f>
        <v>"502-44-3",</v>
      </c>
      <c r="D982" s="8" t="str">
        <f>""""&amp;DATABASE!B982&amp;""","</f>
        <v>"Caprolactone",</v>
      </c>
      <c r="E982" s="8" t="str">
        <f>""""&amp;DATABASE!C982&amp;""","</f>
        <v>"C6H10O2",</v>
      </c>
      <c r="F982" s="8" t="str">
        <f>""""&amp;DATABASE!D982&amp;""","</f>
        <v>"Misc",</v>
      </c>
      <c r="G982" s="8" t="str">
        <f>""""&amp;DATABASE!E982&amp;""","</f>
        <v>"(CH2)5 COO ",</v>
      </c>
      <c r="H982" s="7" t="str">
        <f>IF(OR(DATABASE!F982="",ISERROR(DATABASE!F982),DATABASE!F982=FALSE),"0",DATABASE!F982)&amp;","</f>
        <v>114.138000488281,</v>
      </c>
      <c r="I982" s="7" t="str">
        <f>IF(OR(DATABASE!G982="",ISERROR(DATABASE!G982),DATABASE!G982=FALSE),"0",DATABASE!G982)&amp;","</f>
        <v>1.1384873669286,</v>
      </c>
      <c r="J982" s="7" t="str">
        <f>IF(OR(DATABASE!H982="",ISERROR(DATABASE!H982),DATABASE!H982=FALSE),"0",DATABASE!H982)&amp;","</f>
        <v>488.148010253906,</v>
      </c>
      <c r="K982" s="7" t="str">
        <f>IF(OR(DATABASE!I982="",ISERROR(DATABASE!I982),DATABASE!I982=FALSE),"0",DATABASE!I982)&amp;","</f>
        <v>732,</v>
      </c>
      <c r="L982" s="7" t="str">
        <f>IF(OR(DATABASE!J982="",ISERROR(DATABASE!J982),DATABASE!J982=FALSE),"0",DATABASE!J982)&amp;","</f>
        <v>46.2,</v>
      </c>
      <c r="M982" s="7" t="str">
        <f>IF(OR(DATABASE!K982="",ISERROR(DATABASE!K982),DATABASE!K982=FALSE),"0",DATABASE!K982)&amp;","</f>
        <v>0.331000000238419,</v>
      </c>
      <c r="N982" s="7" t="str">
        <f>IF(OR(DATABASE!L982="",ISERROR(DATABASE!L982),DATABASE!L982=FALSE),"0",DATABASE!L982)&amp;","</f>
        <v>0.418300002813339,</v>
      </c>
      <c r="O982" s="7" t="str">
        <f>IF(OR(DATABASE!M982="",ISERROR(DATABASE!M982),DATABASE!M982=FALSE),"0",DATABASE!M982)&amp;","</f>
        <v>-0.544279,</v>
      </c>
      <c r="P982" s="7" t="str">
        <f>IF(OR(DATABASE!N982="",ISERROR(DATABASE!N982),DATABASE!N982=FALSE),"0",DATABASE!N982)&amp;","</f>
        <v>0.006536,</v>
      </c>
      <c r="Q982" s="7" t="str">
        <f>IF(OR(DATABASE!O982="",ISERROR(DATABASE!O982),DATABASE!O982=FALSE),"0",DATABASE!O982)&amp;","</f>
        <v>-0.00000404745,</v>
      </c>
      <c r="R982" s="7" t="str">
        <f>IF(OR(DATABASE!P982="",ISERROR(DATABASE!P982),DATABASE!P982=FALSE),"0",DATABASE!P982)&amp;","</f>
        <v>0.000000000912468,</v>
      </c>
      <c r="S982" s="7" t="str">
        <f>IF(OR(DATABASE!Q982="",ISERROR(DATABASE!Q982),DATABASE!Q982=FALSE),"0",DATABASE!Q982)&amp;","</f>
        <v>0,</v>
      </c>
      <c r="T982" s="7" t="str">
        <f>IF(OR(DATABASE!R982="",ISERROR(DATABASE!R982),DATABASE!R982=FALSE),"0",DATABASE!R982)&amp;","</f>
        <v>-425.929,</v>
      </c>
      <c r="U982" s="7" t="str">
        <f>IF(OR(DATABASE!S982="",ISERROR(DATABASE!S982),DATABASE!S982=FALSE),"0",DATABASE!S982)&amp;","</f>
        <v>-267.84,</v>
      </c>
      <c r="V982" s="7" t="str">
        <f>IF(OR(DATABASE!T982="",ISERROR(DATABASE!T982),DATABASE!T982=FALSE),"0",DATABASE!T982)&amp;","</f>
        <v>-426.89571875,</v>
      </c>
      <c r="W982" s="7" t="str">
        <f>IF(OR(DATABASE!U982="",ISERROR(DATABASE!U982),DATABASE!U982=FALSE),"0",DATABASE!U982)&amp;","</f>
        <v>0.728416870117187,</v>
      </c>
      <c r="X982" s="7">
        <f>IF(OR(DATABASE!V982="",ISERROR(DATABASE!V982),DATABASE!V982=FALSE),"0",DATABASE!V982)</f>
        <v>4.2165312916040424E-5</v>
      </c>
      <c r="Y982" t="s">
        <v>5115</v>
      </c>
    </row>
    <row r="983" spans="2:25" x14ac:dyDescent="0.25">
      <c r="B983" t="s">
        <v>5116</v>
      </c>
      <c r="C983" s="8" t="str">
        <f>""""&amp;DATABASE!A983&amp;""","</f>
        <v>"502-56-7",</v>
      </c>
      <c r="D983" s="8" t="str">
        <f>""""&amp;DATABASE!B983&amp;""","</f>
        <v>"diB-Ketone",</v>
      </c>
      <c r="E983" s="8" t="str">
        <f>""""&amp;DATABASE!C983&amp;""","</f>
        <v>"C9H18O",</v>
      </c>
      <c r="F983" s="8" t="str">
        <f>""""&amp;DATABASE!D983&amp;""","</f>
        <v>"Misc",</v>
      </c>
      <c r="G983" s="8" t="str">
        <f>""""&amp;DATABASE!E983&amp;""","</f>
        <v>"(CH3)2 (CH2)5 CH2CO ",</v>
      </c>
      <c r="H983" s="7" t="str">
        <f>IF(OR(DATABASE!F983="",ISERROR(DATABASE!F983),DATABASE!F983=FALSE),"0",DATABASE!F983)&amp;","</f>
        <v>142.242004394531,</v>
      </c>
      <c r="I983" s="7" t="str">
        <f>IF(OR(DATABASE!G983="",ISERROR(DATABASE!G983),DATABASE!G983=FALSE),"0",DATABASE!G983)&amp;","</f>
        <v>0.827768748837045,</v>
      </c>
      <c r="J983" s="7" t="str">
        <f>IF(OR(DATABASE!H983="",ISERROR(DATABASE!H983),DATABASE!H983=FALSE),"0",DATABASE!H983)&amp;","</f>
        <v>461.600006103515,</v>
      </c>
      <c r="K983" s="7" t="str">
        <f>IF(OR(DATABASE!I983="",ISERROR(DATABASE!I983),DATABASE!I983=FALSE),"0",DATABASE!I983)&amp;","</f>
        <v>640,</v>
      </c>
      <c r="L983" s="7" t="str">
        <f>IF(OR(DATABASE!J983="",ISERROR(DATABASE!J983),DATABASE!J983=FALSE),"0",DATABASE!J983)&amp;","</f>
        <v>23.199599609375,</v>
      </c>
      <c r="M983" s="7" t="str">
        <f>IF(OR(DATABASE!K983="",ISERROR(DATABASE!K983),DATABASE!K983=FALSE),"0",DATABASE!K983)&amp;","</f>
        <v>0.579990029335021,</v>
      </c>
      <c r="N983" s="7" t="str">
        <f>IF(OR(DATABASE!L983="",ISERROR(DATABASE!L983),DATABASE!L983=FALSE),"0",DATABASE!L983)&amp;","</f>
        <v>0.515990018844604,</v>
      </c>
      <c r="O983" s="7" t="str">
        <f>IF(OR(DATABASE!M983="",ISERROR(DATABASE!M983),DATABASE!M983=FALSE),"0",DATABASE!M983)&amp;","</f>
        <v>0.13497,</v>
      </c>
      <c r="P983" s="7" t="str">
        <f>IF(OR(DATABASE!N983="",ISERROR(DATABASE!N983),DATABASE!N983=FALSE),"0",DATABASE!N983)&amp;","</f>
        <v>0.00564564,</v>
      </c>
      <c r="Q983" s="7" t="str">
        <f>IF(OR(DATABASE!O983="",ISERROR(DATABASE!O983),DATABASE!O983=FALSE),"0",DATABASE!O983)&amp;","</f>
        <v>-0.00000309696,</v>
      </c>
      <c r="R983" s="7" t="str">
        <f>IF(OR(DATABASE!P983="",ISERROR(DATABASE!P983),DATABASE!P983=FALSE),"0",DATABASE!P983)&amp;","</f>
        <v>0.000000001376452,</v>
      </c>
      <c r="S983" s="7" t="str">
        <f>IF(OR(DATABASE!Q983="",ISERROR(DATABASE!Q983),DATABASE!Q983=FALSE),"0",DATABASE!Q983)&amp;","</f>
        <v>0,</v>
      </c>
      <c r="T983" s="7" t="str">
        <f>IF(OR(DATABASE!R983="",ISERROR(DATABASE!R983),DATABASE!R983=FALSE),"0",DATABASE!R983)&amp;","</f>
        <v>-341.67,</v>
      </c>
      <c r="U983" s="7" t="str">
        <f>IF(OR(DATABASE!S983="",ISERROR(DATABASE!S983),DATABASE!S983=FALSE),"0",DATABASE!S983)&amp;","</f>
        <v>0,</v>
      </c>
      <c r="V983" s="7" t="str">
        <f>IF(OR(DATABASE!T983="",ISERROR(DATABASE!T983),DATABASE!T983=FALSE),"0",DATABASE!T983)&amp;","</f>
        <v>-343.48309375,</v>
      </c>
      <c r="W983" s="7" t="str">
        <f>IF(OR(DATABASE!U983="",ISERROR(DATABASE!U983),DATABASE!U983=FALSE),"0",DATABASE!U983)&amp;","</f>
        <v>0.788435974121094,</v>
      </c>
      <c r="X983" s="7">
        <f>IF(OR(DATABASE!V983="",ISERROR(DATABASE!V983),DATABASE!V983=FALSE),"0",DATABASE!V983)</f>
        <v>4.9394942820072172E-5</v>
      </c>
      <c r="Y983" t="s">
        <v>5115</v>
      </c>
    </row>
    <row r="984" spans="2:25" x14ac:dyDescent="0.25">
      <c r="B984" t="s">
        <v>5116</v>
      </c>
      <c r="C984" s="8" t="str">
        <f>""""&amp;DATABASE!A984&amp;""","</f>
        <v>"503-17-3",</v>
      </c>
      <c r="D984" s="8" t="str">
        <f>""""&amp;DATABASE!B984&amp;""","</f>
        <v>"DMAcetylene",</v>
      </c>
      <c r="E984" s="8" t="str">
        <f>""""&amp;DATABASE!C984&amp;""","</f>
        <v>"C4H6",</v>
      </c>
      <c r="F984" s="8" t="str">
        <f>""""&amp;DATABASE!D984&amp;""","</f>
        <v>"OD",</v>
      </c>
      <c r="G984" s="8" t="str">
        <f>""""&amp;DATABASE!E984&amp;""","</f>
        <v>"(CH3)2 C-=C ",</v>
      </c>
      <c r="H984" s="7" t="str">
        <f>IF(OR(DATABASE!F984="",ISERROR(DATABASE!F984),DATABASE!F984=FALSE),"0",DATABASE!F984)&amp;","</f>
        <v>54.0914993286132,</v>
      </c>
      <c r="I984" s="7" t="str">
        <f>IF(OR(DATABASE!G984="",ISERROR(DATABASE!G984),DATABASE!G984=FALSE),"0",DATABASE!G984)&amp;","</f>
        <v>0.696489847699684,</v>
      </c>
      <c r="J984" s="7" t="str">
        <f>IF(OR(DATABASE!H984="",ISERROR(DATABASE!H984),DATABASE!H984=FALSE),"0",DATABASE!H984)&amp;","</f>
        <v>300.130004882812,</v>
      </c>
      <c r="K984" s="7" t="str">
        <f>IF(OR(DATABASE!I984="",ISERROR(DATABASE!I984),DATABASE!I984=FALSE),"0",DATABASE!I984)&amp;","</f>
        <v>473.200012207031,</v>
      </c>
      <c r="L984" s="7" t="str">
        <f>IF(OR(DATABASE!J984="",ISERROR(DATABASE!J984),DATABASE!J984=FALSE),"0",DATABASE!J984)&amp;","</f>
        <v>48.7,</v>
      </c>
      <c r="M984" s="7" t="str">
        <f>IF(OR(DATABASE!K984="",ISERROR(DATABASE!K984),DATABASE!K984=FALSE),"0",DATABASE!K984)&amp;","</f>
        <v>0.221000000834465,</v>
      </c>
      <c r="N984" s="7" t="str">
        <f>IF(OR(DATABASE!L984="",ISERROR(DATABASE!L984),DATABASE!L984=FALSE),"0",DATABASE!L984)&amp;","</f>
        <v>0.238542005419731,</v>
      </c>
      <c r="O984" s="7" t="str">
        <f>IF(OR(DATABASE!M984="",ISERROR(DATABASE!M984),DATABASE!M984=FALSE),"0",DATABASE!M984)&amp;","</f>
        <v>0.810409,</v>
      </c>
      <c r="P984" s="7" t="str">
        <f>IF(OR(DATABASE!N984="",ISERROR(DATABASE!N984),DATABASE!N984=FALSE),"0",DATABASE!N984)&amp;","</f>
        <v>0.00138584,</v>
      </c>
      <c r="Q984" s="7" t="str">
        <f>IF(OR(DATABASE!O984="",ISERROR(DATABASE!O984),DATABASE!O984=FALSE),"0",DATABASE!O984)&amp;","</f>
        <v>0.00000403188,</v>
      </c>
      <c r="R984" s="7" t="str">
        <f>IF(OR(DATABASE!P984="",ISERROR(DATABASE!P984),DATABASE!P984=FALSE),"0",DATABASE!P984)&amp;","</f>
        <v>-0.00000000460768,</v>
      </c>
      <c r="S984" s="7" t="str">
        <f>IF(OR(DATABASE!Q984="",ISERROR(DATABASE!Q984),DATABASE!Q984=FALSE),"0",DATABASE!Q984)&amp;","</f>
        <v>0.000000000001140728,</v>
      </c>
      <c r="T984" s="7" t="str">
        <f>IF(OR(DATABASE!R984="",ISERROR(DATABASE!R984),DATABASE!R984=FALSE),"0",DATABASE!R984)&amp;","</f>
        <v>145.7,</v>
      </c>
      <c r="U984" s="7" t="str">
        <f>IF(OR(DATABASE!S984="",ISERROR(DATABASE!S984),DATABASE!S984=FALSE),"0",DATABASE!S984)&amp;","</f>
        <v>185.43,</v>
      </c>
      <c r="V984" s="7" t="str">
        <f>IF(OR(DATABASE!T984="",ISERROR(DATABASE!T984),DATABASE!T984=FALSE),"0",DATABASE!T984)&amp;","</f>
        <v>146.746546875,</v>
      </c>
      <c r="W984" s="7" t="str">
        <f>IF(OR(DATABASE!U984="",ISERROR(DATABASE!U984),DATABASE!U984=FALSE),"0",DATABASE!U984)&amp;","</f>
        <v>0.119186950683594,</v>
      </c>
      <c r="X984" s="7">
        <f>IF(OR(DATABASE!V984="",ISERROR(DATABASE!V984),DATABASE!V984=FALSE),"0",DATABASE!V984)</f>
        <v>2.9449494555592536E-5</v>
      </c>
      <c r="Y984" t="s">
        <v>5115</v>
      </c>
    </row>
    <row r="985" spans="2:25" x14ac:dyDescent="0.25">
      <c r="B985" t="s">
        <v>5116</v>
      </c>
      <c r="C985" s="8" t="str">
        <f>""""&amp;DATABASE!A985&amp;""","</f>
        <v>"503-30-0",</v>
      </c>
      <c r="D985" s="8" t="str">
        <f>""""&amp;DATABASE!B985&amp;""","</f>
        <v>"13C3=Oxide",</v>
      </c>
      <c r="E985" s="8" t="str">
        <f>""""&amp;DATABASE!C985&amp;""","</f>
        <v>"C3H6O",</v>
      </c>
      <c r="F985" s="8" t="str">
        <f>""""&amp;DATABASE!D985&amp;""","</f>
        <v>"Misc",</v>
      </c>
      <c r="G985" s="8" t="str">
        <f>""""&amp;DATABASE!E985&amp;""","</f>
        <v>"(CH2)2 CH2O ",</v>
      </c>
      <c r="H985" s="7" t="str">
        <f>IF(OR(DATABASE!F985="",ISERROR(DATABASE!F985),DATABASE!F985=FALSE),"0",DATABASE!F985)&amp;","</f>
        <v>58.0800018310546,</v>
      </c>
      <c r="I985" s="7" t="str">
        <f>IF(OR(DATABASE!G985="",ISERROR(DATABASE!G985),DATABASE!G985=FALSE),"0",DATABASE!G985)&amp;","</f>
        <v>0.906205606818928,</v>
      </c>
      <c r="J985" s="7" t="str">
        <f>IF(OR(DATABASE!H985="",ISERROR(DATABASE!H985),DATABASE!H985=FALSE),"0",DATABASE!H985)&amp;","</f>
        <v>321,</v>
      </c>
      <c r="K985" s="7" t="str">
        <f>IF(OR(DATABASE!I985="",ISERROR(DATABASE!I985),DATABASE!I985=FALSE),"0",DATABASE!I985)&amp;","</f>
        <v>520,</v>
      </c>
      <c r="L985" s="7" t="str">
        <f>IF(OR(DATABASE!J985="",ISERROR(DATABASE!J985),DATABASE!J985=FALSE),"0",DATABASE!J985)&amp;","</f>
        <v>57.5,</v>
      </c>
      <c r="M985" s="7" t="str">
        <f>IF(OR(DATABASE!K985="",ISERROR(DATABASE!K985),DATABASE!K985=FALSE),"0",DATABASE!K985)&amp;","</f>
        <v>0.187996000051498,</v>
      </c>
      <c r="N985" s="7" t="str">
        <f>IF(OR(DATABASE!L985="",ISERROR(DATABASE!L985),DATABASE!L985=FALSE),"0",DATABASE!L985)&amp;","</f>
        <v>0.200507000088692,</v>
      </c>
      <c r="O985" s="7" t="str">
        <f>IF(OR(DATABASE!M985="",ISERROR(DATABASE!M985),DATABASE!M985=FALSE),"0",DATABASE!M985)&amp;","</f>
        <v>-0.586597,</v>
      </c>
      <c r="P985" s="7" t="str">
        <f>IF(OR(DATABASE!N985="",ISERROR(DATABASE!N985),DATABASE!N985=FALSE),"0",DATABASE!N985)&amp;","</f>
        <v>0.00715924,</v>
      </c>
      <c r="Q985" s="7" t="str">
        <f>IF(OR(DATABASE!O985="",ISERROR(DATABASE!O985),DATABASE!O985=FALSE),"0",DATABASE!O985)&amp;","</f>
        <v>-0.00000644559,</v>
      </c>
      <c r="R985" s="7" t="str">
        <f>IF(OR(DATABASE!P985="",ISERROR(DATABASE!P985),DATABASE!P985=FALSE),"0",DATABASE!P985)&amp;","</f>
        <v>0.000000003589988,</v>
      </c>
      <c r="S985" s="7" t="str">
        <f>IF(OR(DATABASE!Q985="",ISERROR(DATABASE!Q985),DATABASE!Q985=FALSE),"0",DATABASE!Q985)&amp;","</f>
        <v>-0.0000000000006434,</v>
      </c>
      <c r="T985" s="7" t="str">
        <f>IF(OR(DATABASE!R985="",ISERROR(DATABASE!R985),DATABASE!R985=FALSE),"0",DATABASE!R985)&amp;","</f>
        <v>-75.061,</v>
      </c>
      <c r="U985" s="7" t="str">
        <f>IF(OR(DATABASE!S985="",ISERROR(DATABASE!S985),DATABASE!S985=FALSE),"0",DATABASE!S985)&amp;","</f>
        <v>-1.66,</v>
      </c>
      <c r="V985" s="7" t="str">
        <f>IF(OR(DATABASE!T985="",ISERROR(DATABASE!T985),DATABASE!T985=FALSE),"0",DATABASE!T985)&amp;","</f>
        <v>-74.72059375,</v>
      </c>
      <c r="W985" s="7" t="str">
        <f>IF(OR(DATABASE!U985="",ISERROR(DATABASE!U985),DATABASE!U985=FALSE),"0",DATABASE!U985)&amp;","</f>
        <v>0.234751113891602,</v>
      </c>
      <c r="X985" s="7">
        <f>IF(OR(DATABASE!V985="",ISERROR(DATABASE!V985),DATABASE!V985=FALSE),"0",DATABASE!V985)</f>
        <v>3.4528642892837523E-5</v>
      </c>
      <c r="Y985" t="s">
        <v>5115</v>
      </c>
    </row>
    <row r="986" spans="2:25" x14ac:dyDescent="0.25">
      <c r="B986" t="s">
        <v>5116</v>
      </c>
      <c r="C986" s="8" t="str">
        <f>""""&amp;DATABASE!A986&amp;""","</f>
        <v>"503-64-0",</v>
      </c>
      <c r="D986" s="8" t="str">
        <f>""""&amp;DATABASE!B986&amp;""","</f>
        <v>"ci-CrotoAcid",</v>
      </c>
      <c r="E986" s="8" t="str">
        <f>""""&amp;DATABASE!C986&amp;""","</f>
        <v>"C4H6O2",</v>
      </c>
      <c r="F986" s="8" t="str">
        <f>""""&amp;DATABASE!D986&amp;""","</f>
        <v>"ES",</v>
      </c>
      <c r="G986" s="8" t="str">
        <f>""""&amp;DATABASE!E986&amp;""","</f>
        <v>"CH3 CH=CH COOH ",</v>
      </c>
      <c r="H986" s="7" t="str">
        <f>IF(OR(DATABASE!F986="",ISERROR(DATABASE!F986),DATABASE!F986=FALSE),"0",DATABASE!F986)&amp;","</f>
        <v>86.0904006958007,</v>
      </c>
      <c r="I986" s="7" t="str">
        <f>IF(OR(DATABASE!G986="",ISERROR(DATABASE!G986),DATABASE!G986=FALSE),"0",DATABASE!G986)&amp;","</f>
        <v>1.03313953039281,</v>
      </c>
      <c r="J986" s="7" t="str">
        <f>IF(OR(DATABASE!H986="",ISERROR(DATABASE!H986),DATABASE!H986=FALSE),"0",DATABASE!H986)&amp;","</f>
        <v>445.049011230468,</v>
      </c>
      <c r="K986" s="7" t="str">
        <f>IF(OR(DATABASE!I986="",ISERROR(DATABASE!I986),DATABASE!I986=FALSE),"0",DATABASE!I986)&amp;","</f>
        <v>647,</v>
      </c>
      <c r="L986" s="7" t="str">
        <f>IF(OR(DATABASE!J986="",ISERROR(DATABASE!J986),DATABASE!J986=FALSE),"0",DATABASE!J986)&amp;","</f>
        <v>47,</v>
      </c>
      <c r="M986" s="7" t="str">
        <f>IF(OR(DATABASE!K986="",ISERROR(DATABASE!K986),DATABASE!K986=FALSE),"0",DATABASE!K986)&amp;","</f>
        <v>0.270000010728836,</v>
      </c>
      <c r="N986" s="7" t="str">
        <f>IF(OR(DATABASE!L986="",ISERROR(DATABASE!L986),DATABASE!L986=FALSE),"0",DATABASE!L986)&amp;","</f>
        <v>0.572260022163391,</v>
      </c>
      <c r="O986" s="7" t="str">
        <f>IF(OR(DATABASE!M986="",ISERROR(DATABASE!M986),DATABASE!M986=FALSE),"0",DATABASE!M986)&amp;","</f>
        <v>0.216296,</v>
      </c>
      <c r="P986" s="7" t="str">
        <f>IF(OR(DATABASE!N986="",ISERROR(DATABASE!N986),DATABASE!N986=FALSE),"0",DATABASE!N986)&amp;","</f>
        <v>0.00427648,</v>
      </c>
      <c r="Q986" s="7" t="str">
        <f>IF(OR(DATABASE!O986="",ISERROR(DATABASE!O986),DATABASE!O986=FALSE),"0",DATABASE!O986)&amp;","</f>
        <v>-0.000002659149,</v>
      </c>
      <c r="R986" s="7" t="str">
        <f>IF(OR(DATABASE!P986="",ISERROR(DATABASE!P986),DATABASE!P986=FALSE),"0",DATABASE!P986)&amp;","</f>
        <v>0.000000000656592,</v>
      </c>
      <c r="S986" s="7" t="str">
        <f>IF(OR(DATABASE!Q986="",ISERROR(DATABASE!Q986),DATABASE!Q986=FALSE),"0",DATABASE!Q986)&amp;","</f>
        <v>0,</v>
      </c>
      <c r="T986" s="7" t="str">
        <f>IF(OR(DATABASE!R986="",ISERROR(DATABASE!R986),DATABASE!R986=FALSE),"0",DATABASE!R986)&amp;","</f>
        <v>-358.99,</v>
      </c>
      <c r="U986" s="7" t="str">
        <f>IF(OR(DATABASE!S986="",ISERROR(DATABASE!S986),DATABASE!S986=FALSE),"0",DATABASE!S986)&amp;","</f>
        <v>-279,</v>
      </c>
      <c r="V986" s="7" t="str">
        <f>IF(OR(DATABASE!T986="",ISERROR(DATABASE!T986),DATABASE!T986=FALSE),"0",DATABASE!T986)&amp;","</f>
        <v>-359.0834375,</v>
      </c>
      <c r="W986" s="7" t="str">
        <f>IF(OR(DATABASE!U986="",ISERROR(DATABASE!U986),DATABASE!U986=FALSE),"0",DATABASE!U986)&amp;","</f>
        <v>0.256636444091797,</v>
      </c>
      <c r="X986" s="7">
        <f>IF(OR(DATABASE!V986="",ISERROR(DATABASE!V986),DATABASE!V986=FALSE),"0",DATABASE!V986)</f>
        <v>1.8868315964937211E-5</v>
      </c>
      <c r="Y986" t="s">
        <v>5115</v>
      </c>
    </row>
    <row r="987" spans="2:25" x14ac:dyDescent="0.25">
      <c r="B987" t="s">
        <v>5116</v>
      </c>
      <c r="C987" s="8" t="str">
        <f>""""&amp;DATABASE!A987&amp;""","</f>
        <v>"503-74-2",</v>
      </c>
      <c r="D987" s="8" t="str">
        <f>""""&amp;DATABASE!B987&amp;""","</f>
        <v>"i-C5oicAcid",</v>
      </c>
      <c r="E987" s="8" t="str">
        <f>""""&amp;DATABASE!C987&amp;""","</f>
        <v>"C5H10O2",</v>
      </c>
      <c r="F987" s="8" t="str">
        <f>""""&amp;DATABASE!D987&amp;""","</f>
        <v>"ACID",</v>
      </c>
      <c r="G987" s="8" t="str">
        <f>""""&amp;DATABASE!E987&amp;""","</f>
        <v>"(CH3)2 CH2 CH COOH ",</v>
      </c>
      <c r="H987" s="7" t="str">
        <f>IF(OR(DATABASE!F987="",ISERROR(DATABASE!F987),DATABASE!F987=FALSE),"0",DATABASE!F987)&amp;","</f>
        <v>102.134002685546,</v>
      </c>
      <c r="I987" s="7" t="str">
        <f>IF(OR(DATABASE!G987="",ISERROR(DATABASE!G987),DATABASE!G987=FALSE),"0",DATABASE!G987)&amp;","</f>
        <v>0.935086432347846,</v>
      </c>
      <c r="J987" s="7" t="str">
        <f>IF(OR(DATABASE!H987="",ISERROR(DATABASE!H987),DATABASE!H987=FALSE),"0",DATABASE!H987)&amp;","</f>
        <v>449.700012207031,</v>
      </c>
      <c r="K987" s="7" t="str">
        <f>IF(OR(DATABASE!I987="",ISERROR(DATABASE!I987),DATABASE!I987=FALSE),"0",DATABASE!I987)&amp;","</f>
        <v>632,</v>
      </c>
      <c r="L987" s="7" t="str">
        <f>IF(OR(DATABASE!J987="",ISERROR(DATABASE!J987),DATABASE!J987=FALSE),"0",DATABASE!J987)&amp;","</f>
        <v>38.7,</v>
      </c>
      <c r="M987" s="7" t="str">
        <f>IF(OR(DATABASE!K987="",ISERROR(DATABASE!K987),DATABASE!K987=FALSE),"0",DATABASE!K987)&amp;","</f>
        <v>0.345990002155304,</v>
      </c>
      <c r="N987" s="7" t="str">
        <f>IF(OR(DATABASE!L987="",ISERROR(DATABASE!L987),DATABASE!L987=FALSE),"0",DATABASE!L987)&amp;","</f>
        <v>0.648000001907348,</v>
      </c>
      <c r="O987" s="7" t="str">
        <f>IF(OR(DATABASE!M987="",ISERROR(DATABASE!M987),DATABASE!M987=FALSE),"0",DATABASE!M987)&amp;","</f>
        <v>0.0753205,</v>
      </c>
      <c r="P987" s="7" t="str">
        <f>IF(OR(DATABASE!N987="",ISERROR(DATABASE!N987),DATABASE!N987=FALSE),"0",DATABASE!N987)&amp;","</f>
        <v>0.00509522,</v>
      </c>
      <c r="Q987" s="7" t="str">
        <f>IF(OR(DATABASE!O987="",ISERROR(DATABASE!O987),DATABASE!O987=FALSE),"0",DATABASE!O987)&amp;","</f>
        <v>-0.00000302115,</v>
      </c>
      <c r="R987" s="7" t="str">
        <f>IF(OR(DATABASE!P987="",ISERROR(DATABASE!P987),DATABASE!P987=FALSE),"0",DATABASE!P987)&amp;","</f>
        <v>0.000000000679148,</v>
      </c>
      <c r="S987" s="7" t="str">
        <f>IF(OR(DATABASE!Q987="",ISERROR(DATABASE!Q987),DATABASE!Q987=FALSE),"0",DATABASE!Q987)&amp;","</f>
        <v>0,</v>
      </c>
      <c r="T987" s="7" t="str">
        <f>IF(OR(DATABASE!R987="",ISERROR(DATABASE!R987),DATABASE!R987=FALSE),"0",DATABASE!R987)&amp;","</f>
        <v>-514.7,</v>
      </c>
      <c r="U987" s="7" t="str">
        <f>IF(OR(DATABASE!S987="",ISERROR(DATABASE!S987),DATABASE!S987=FALSE),"0",DATABASE!S987)&amp;","</f>
        <v>298.15,</v>
      </c>
      <c r="V987" s="7" t="str">
        <f>IF(OR(DATABASE!T987="",ISERROR(DATABASE!T987),DATABASE!T987=FALSE),"0",DATABASE!T987)&amp;","</f>
        <v>-514.53109375,</v>
      </c>
      <c r="W987" s="7" t="str">
        <f>IF(OR(DATABASE!U987="",ISERROR(DATABASE!U987),DATABASE!U987=FALSE),"0",DATABASE!U987)&amp;","</f>
        <v>0.522748657226562,</v>
      </c>
      <c r="X987" s="7">
        <f>IF(OR(DATABASE!V987="",ISERROR(DATABASE!V987),DATABASE!V987=FALSE),"0",DATABASE!V987)</f>
        <v>3.9863087236881253E-5</v>
      </c>
      <c r="Y987" t="s">
        <v>5115</v>
      </c>
    </row>
    <row r="988" spans="2:25" x14ac:dyDescent="0.25">
      <c r="B988" t="s">
        <v>5116</v>
      </c>
      <c r="C988" s="8" t="str">
        <f>""""&amp;DATABASE!A988&amp;""","</f>
        <v>"504-63-2",</v>
      </c>
      <c r="D988" s="8" t="str">
        <f>""""&amp;DATABASE!B988&amp;""","</f>
        <v>"13-C3diol",</v>
      </c>
      <c r="E988" s="8" t="str">
        <f>""""&amp;DATABASE!C988&amp;""","</f>
        <v>"C3H8O2",</v>
      </c>
      <c r="F988" s="8" t="str">
        <f>""""&amp;DATABASE!D988&amp;""","</f>
        <v>"MISC",</v>
      </c>
      <c r="G988" s="8" t="str">
        <f>""""&amp;DATABASE!E988&amp;""","</f>
        <v>"(CH2)3 (OH)2 ",</v>
      </c>
      <c r="H988" s="7" t="str">
        <f>IF(OR(DATABASE!F988="",ISERROR(DATABASE!F988),DATABASE!F988=FALSE),"0",DATABASE!F988)&amp;","</f>
        <v>76.0960006713867,</v>
      </c>
      <c r="I988" s="7" t="str">
        <f>IF(OR(DATABASE!G988="",ISERROR(DATABASE!G988),DATABASE!G988=FALSE),"0",DATABASE!G988)&amp;","</f>
        <v>1.06175607239568,</v>
      </c>
      <c r="J988" s="7" t="str">
        <f>IF(OR(DATABASE!H988="",ISERROR(DATABASE!H988),DATABASE!H988=FALSE),"0",DATABASE!H988)&amp;","</f>
        <v>487.600006103515,</v>
      </c>
      <c r="K988" s="7" t="str">
        <f>IF(OR(DATABASE!I988="",ISERROR(DATABASE!I988),DATABASE!I988=FALSE),"0",DATABASE!I988)&amp;","</f>
        <v>657,</v>
      </c>
      <c r="L988" s="7" t="str">
        <f>IF(OR(DATABASE!J988="",ISERROR(DATABASE!J988),DATABASE!J988=FALSE),"0",DATABASE!J988)&amp;","</f>
        <v>59.2,</v>
      </c>
      <c r="M988" s="7" t="str">
        <f>IF(OR(DATABASE!K988="",ISERROR(DATABASE!K988),DATABASE!K988=FALSE),"0",DATABASE!K988)&amp;","</f>
        <v>0.216940000653267,</v>
      </c>
      <c r="N988" s="7" t="str">
        <f>IF(OR(DATABASE!L988="",ISERROR(DATABASE!L988),DATABASE!L988=FALSE),"0",DATABASE!L988)&amp;","</f>
        <v>1.16647005081176,</v>
      </c>
      <c r="O988" s="7" t="str">
        <f>IF(OR(DATABASE!M988="",ISERROR(DATABASE!M988),DATABASE!M988=FALSE),"0",DATABASE!M988)&amp;","</f>
        <v>0.10872,</v>
      </c>
      <c r="P988" s="7" t="str">
        <f>IF(OR(DATABASE!N988="",ISERROR(DATABASE!N988),DATABASE!N988=FALSE),"0",DATABASE!N988)&amp;","</f>
        <v>0.0048339,</v>
      </c>
      <c r="Q988" s="7" t="str">
        <f>IF(OR(DATABASE!O988="",ISERROR(DATABASE!O988),DATABASE!O988=FALSE),"0",DATABASE!O988)&amp;","</f>
        <v>-0.000002843034,</v>
      </c>
      <c r="R988" s="7" t="str">
        <f>IF(OR(DATABASE!P988="",ISERROR(DATABASE!P988),DATABASE!P988=FALSE),"0",DATABASE!P988)&amp;","</f>
        <v>0.000000000664444,</v>
      </c>
      <c r="S988" s="7" t="str">
        <f>IF(OR(DATABASE!Q988="",ISERROR(DATABASE!Q988),DATABASE!Q988=FALSE),"0",DATABASE!Q988)&amp;","</f>
        <v>0,</v>
      </c>
      <c r="T988" s="7" t="str">
        <f>IF(OR(DATABASE!R988="",ISERROR(DATABASE!R988),DATABASE!R988=FALSE),"0",DATABASE!R988)&amp;","</f>
        <v>-409.09,</v>
      </c>
      <c r="U988" s="7" t="str">
        <f>IF(OR(DATABASE!S988="",ISERROR(DATABASE!S988),DATABASE!S988=FALSE),"0",DATABASE!S988)&amp;","</f>
        <v>-277.18,</v>
      </c>
      <c r="V988" s="7" t="str">
        <f>IF(OR(DATABASE!T988="",ISERROR(DATABASE!T988),DATABASE!T988=FALSE),"0",DATABASE!T988)&amp;","</f>
        <v>-408.6523125,</v>
      </c>
      <c r="W988" s="7" t="str">
        <f>IF(OR(DATABASE!U988="",ISERROR(DATABASE!U988),DATABASE!U988=FALSE),"0",DATABASE!U988)&amp;","</f>
        <v>0.355623077392578,</v>
      </c>
      <c r="X988" s="7">
        <f>IF(OR(DATABASE!V988="",ISERROR(DATABASE!V988),DATABASE!V988=FALSE),"0",DATABASE!V988)</f>
        <v>3.7835244089365005E-5</v>
      </c>
      <c r="Y988" t="s">
        <v>5115</v>
      </c>
    </row>
    <row r="989" spans="2:25" x14ac:dyDescent="0.25">
      <c r="B989" t="s">
        <v>5116</v>
      </c>
      <c r="C989" s="8" t="str">
        <f>""""&amp;DATABASE!A989&amp;""","</f>
        <v>"505-22-6",</v>
      </c>
      <c r="D989" s="8" t="str">
        <f>""""&amp;DATABASE!B989&amp;""","</f>
        <v>"13-Dioxane",</v>
      </c>
      <c r="E989" s="8" t="str">
        <f>""""&amp;DATABASE!C989&amp;""","</f>
        <v>"C4H8O2",</v>
      </c>
      <c r="F989" s="8" t="str">
        <f>""""&amp;DATABASE!D989&amp;""","</f>
        <v>"Misc",</v>
      </c>
      <c r="G989" s="8" t="str">
        <f>""""&amp;DATABASE!E989&amp;""","</f>
        <v>"(CH2)2 (CH2O)2 ",</v>
      </c>
      <c r="H989" s="7" t="str">
        <f>IF(OR(DATABASE!F989="",ISERROR(DATABASE!F989),DATABASE!F989=FALSE),"0",DATABASE!F989)&amp;","</f>
        <v>88.1063003540039,</v>
      </c>
      <c r="I989" s="7" t="str">
        <f>IF(OR(DATABASE!G989="",ISERROR(DATABASE!G989),DATABASE!G989=FALSE),"0",DATABASE!G989)&amp;","</f>
        <v>1.04020309716321,</v>
      </c>
      <c r="J989" s="7" t="str">
        <f>IF(OR(DATABASE!H989="",ISERROR(DATABASE!H989),DATABASE!H989=FALSE),"0",DATABASE!H989)&amp;","</f>
        <v>378.149993896484,</v>
      </c>
      <c r="K989" s="7" t="str">
        <f>IF(OR(DATABASE!I989="",ISERROR(DATABASE!I989),DATABASE!I989=FALSE),"0",DATABASE!I989)&amp;","</f>
        <v>590,</v>
      </c>
      <c r="L989" s="7" t="str">
        <f>IF(OR(DATABASE!J989="",ISERROR(DATABASE!J989),DATABASE!J989=FALSE),"0",DATABASE!J989)&amp;","</f>
        <v>51.5,</v>
      </c>
      <c r="M989" s="7" t="str">
        <f>IF(OR(DATABASE!K989="",ISERROR(DATABASE!K989),DATABASE!K989=FALSE),"0",DATABASE!K989)&amp;","</f>
        <v>0.238999992609024,</v>
      </c>
      <c r="N989" s="7" t="str">
        <f>IF(OR(DATABASE!L989="",ISERROR(DATABASE!L989),DATABASE!L989=FALSE),"0",DATABASE!L989)&amp;","</f>
        <v>0.289094001054764,</v>
      </c>
      <c r="O989" s="7" t="str">
        <f>IF(OR(DATABASE!M989="",ISERROR(DATABASE!M989),DATABASE!M989=FALSE),"0",DATABASE!M989)&amp;","</f>
        <v>-0.17614,</v>
      </c>
      <c r="P989" s="7" t="str">
        <f>IF(OR(DATABASE!N989="",ISERROR(DATABASE!N989),DATABASE!N989=FALSE),"0",DATABASE!N989)&amp;","</f>
        <v>0.0044304,</v>
      </c>
      <c r="Q989" s="7" t="str">
        <f>IF(OR(DATABASE!O989="",ISERROR(DATABASE!O989),DATABASE!O989=FALSE),"0",DATABASE!O989)&amp;","</f>
        <v>-0.00000095436,</v>
      </c>
      <c r="R989" s="7" t="str">
        <f>IF(OR(DATABASE!P989="",ISERROR(DATABASE!P989),DATABASE!P989=FALSE),"0",DATABASE!P989)&amp;","</f>
        <v>-0.00000000098568,</v>
      </c>
      <c r="S989" s="7" t="str">
        <f>IF(OR(DATABASE!Q989="",ISERROR(DATABASE!Q989),DATABASE!Q989=FALSE),"0",DATABASE!Q989)&amp;","</f>
        <v>0.000000000000348412,</v>
      </c>
      <c r="T989" s="7" t="str">
        <f>IF(OR(DATABASE!R989="",ISERROR(DATABASE!R989),DATABASE!R989=FALSE),"0",DATABASE!R989)&amp;","</f>
        <v>-342.3,</v>
      </c>
      <c r="U989" s="7" t="str">
        <f>IF(OR(DATABASE!S989="",ISERROR(DATABASE!S989),DATABASE!S989=FALSE),"0",DATABASE!S989)&amp;","</f>
        <v>-203.9,</v>
      </c>
      <c r="V989" s="7" t="str">
        <f>IF(OR(DATABASE!T989="",ISERROR(DATABASE!T989),DATABASE!T989=FALSE),"0",DATABASE!T989)&amp;","</f>
        <v>-342.31221875,</v>
      </c>
      <c r="W989" s="7" t="str">
        <f>IF(OR(DATABASE!U989="",ISERROR(DATABASE!U989),DATABASE!U989=FALSE),"0",DATABASE!U989)&amp;","</f>
        <v>0.434266418457031,</v>
      </c>
      <c r="X989" s="7">
        <f>IF(OR(DATABASE!V989="",ISERROR(DATABASE!V989),DATABASE!V989=FALSE),"0",DATABASE!V989)</f>
        <v>4.3149296194314955E-5</v>
      </c>
      <c r="Y989" t="s">
        <v>5115</v>
      </c>
    </row>
    <row r="990" spans="2:25" x14ac:dyDescent="0.25">
      <c r="B990" t="s">
        <v>5116</v>
      </c>
      <c r="C990" s="8" t="str">
        <f>""""&amp;DATABASE!A990&amp;""","</f>
        <v>"505-48-6",</v>
      </c>
      <c r="D990" s="8" t="str">
        <f>""""&amp;DATABASE!B990&amp;""","</f>
        <v>"Suberic_Acid",</v>
      </c>
      <c r="E990" s="8" t="str">
        <f>""""&amp;DATABASE!C990&amp;""","</f>
        <v>"C8H14O4",</v>
      </c>
      <c r="F990" s="8" t="str">
        <f>""""&amp;DATABASE!D990&amp;""","</f>
        <v>"Misc",</v>
      </c>
      <c r="G990" s="8" t="str">
        <f>""""&amp;DATABASE!E990&amp;""","</f>
        <v>"(CH2)6 (COOH)2 ",</v>
      </c>
      <c r="H990" s="7" t="str">
        <f>IF(OR(DATABASE!F990="",ISERROR(DATABASE!F990),DATABASE!F990=FALSE),"0",DATABASE!F990)&amp;","</f>
        <v>174.197006225585,</v>
      </c>
      <c r="I990" s="7" t="str">
        <f>IF(OR(DATABASE!G990="",ISERROR(DATABASE!G990),DATABASE!G990=FALSE),"0",DATABASE!G990)&amp;","</f>
        <v>1.27367480515092,</v>
      </c>
      <c r="J990" s="7" t="str">
        <f>IF(OR(DATABASE!H990="",ISERROR(DATABASE!H990),DATABASE!H990=FALSE),"0",DATABASE!H990)&amp;","</f>
        <v>625,</v>
      </c>
      <c r="K990" s="7" t="str">
        <f>IF(OR(DATABASE!I990="",ISERROR(DATABASE!I990),DATABASE!I990=FALSE),"0",DATABASE!I990)&amp;","</f>
        <v>809,</v>
      </c>
      <c r="L990" s="7" t="str">
        <f>IF(OR(DATABASE!J990="",ISERROR(DATABASE!J990),DATABASE!J990=FALSE),"0",DATABASE!J990)&amp;","</f>
        <v>28.2,</v>
      </c>
      <c r="M990" s="7" t="str">
        <f>IF(OR(DATABASE!K990="",ISERROR(DATABASE!K990),DATABASE!K990=FALSE),"0",DATABASE!K990)&amp;","</f>
        <v>0.522000014781951,</v>
      </c>
      <c r="N990" s="7" t="str">
        <f>IF(OR(DATABASE!L990="",ISERROR(DATABASE!L990),DATABASE!L990=FALSE),"0",DATABASE!L990)&amp;","</f>
        <v>1.14706003665924,</v>
      </c>
      <c r="O990" s="7" t="str">
        <f>IF(OR(DATABASE!M990="",ISERROR(DATABASE!M990),DATABASE!M990=FALSE),"0",DATABASE!M990)&amp;","</f>
        <v>0.1601,</v>
      </c>
      <c r="P990" s="7" t="str">
        <f>IF(OR(DATABASE!N990="",ISERROR(DATABASE!N990),DATABASE!N990=FALSE),"0",DATABASE!N990)&amp;","</f>
        <v>0.0046874,</v>
      </c>
      <c r="Q990" s="7" t="str">
        <f>IF(OR(DATABASE!O990="",ISERROR(DATABASE!O990),DATABASE!O990=FALSE),"0",DATABASE!O990)&amp;","</f>
        <v>-0.0000031443,</v>
      </c>
      <c r="R990" s="7" t="str">
        <f>IF(OR(DATABASE!P990="",ISERROR(DATABASE!P990),DATABASE!P990=FALSE),"0",DATABASE!P990)&amp;","</f>
        <v>0.00000000103588,</v>
      </c>
      <c r="S990" s="7" t="str">
        <f>IF(OR(DATABASE!Q990="",ISERROR(DATABASE!Q990),DATABASE!Q990=FALSE),"0",DATABASE!Q990)&amp;","</f>
        <v>-0.000000000000111972,</v>
      </c>
      <c r="T990" s="7" t="str">
        <f>IF(OR(DATABASE!R990="",ISERROR(DATABASE!R990),DATABASE!R990=FALSE),"0",DATABASE!R990)&amp;","</f>
        <v>-894.9,</v>
      </c>
      <c r="U990" s="7" t="str">
        <f>IF(OR(DATABASE!S990="",ISERROR(DATABASE!S990),DATABASE!S990=FALSE),"0",DATABASE!S990)&amp;","</f>
        <v>0,</v>
      </c>
      <c r="V990" s="7" t="str">
        <f>IF(OR(DATABASE!T990="",ISERROR(DATABASE!T990),DATABASE!T990=FALSE),"0",DATABASE!T990)&amp;","</f>
        <v>-894.9085,</v>
      </c>
      <c r="W990" s="7" t="str">
        <f>IF(OR(DATABASE!U990="",ISERROR(DATABASE!U990),DATABASE!U990=FALSE),"0",DATABASE!U990)&amp;","</f>
        <v>0.794339599609375,</v>
      </c>
      <c r="X990" s="7">
        <f>IF(OR(DATABASE!V990="",ISERROR(DATABASE!V990),DATABASE!V990=FALSE),"0",DATABASE!V990)</f>
        <v>4.9229193478822711E-5</v>
      </c>
      <c r="Y990" t="s">
        <v>5115</v>
      </c>
    </row>
    <row r="991" spans="2:25" x14ac:dyDescent="0.25">
      <c r="B991" t="s">
        <v>5116</v>
      </c>
      <c r="C991" s="8" t="str">
        <f>""""&amp;DATABASE!A991&amp;""","</f>
        <v>"506-12-7",</v>
      </c>
      <c r="D991" s="8" t="str">
        <f>""""&amp;DATABASE!B991&amp;""","</f>
        <v>"nC17oicAcid",</v>
      </c>
      <c r="E991" s="8" t="str">
        <f>""""&amp;DATABASE!C991&amp;""","</f>
        <v>"C17H34O2",</v>
      </c>
      <c r="F991" s="8" t="str">
        <f>""""&amp;DATABASE!D991&amp;""","</f>
        <v>"Misc",</v>
      </c>
      <c r="G991" s="8" t="str">
        <f>""""&amp;DATABASE!E991&amp;""","</f>
        <v>"CH3 (CH2)15 COOH ",</v>
      </c>
      <c r="H991" s="7" t="str">
        <f>IF(OR(DATABASE!F991="",ISERROR(DATABASE!F991),DATABASE!F991=FALSE),"0",DATABASE!F991)&amp;","</f>
        <v>270.454010009765,</v>
      </c>
      <c r="I991" s="7" t="str">
        <f>IF(OR(DATABASE!G991="",ISERROR(DATABASE!G991),DATABASE!G991=FALSE),"0",DATABASE!G991)&amp;","</f>
        <v>0.854483561324809,</v>
      </c>
      <c r="J991" s="7" t="str">
        <f>IF(OR(DATABASE!H991="",ISERROR(DATABASE!H991),DATABASE!H991=FALSE),"0",DATABASE!H991)&amp;","</f>
        <v>635.75,</v>
      </c>
      <c r="K991" s="7" t="str">
        <f>IF(OR(DATABASE!I991="",ISERROR(DATABASE!I991),DATABASE!I991=FALSE),"0",DATABASE!I991)&amp;","</f>
        <v>787,</v>
      </c>
      <c r="L991" s="7" t="str">
        <f>IF(OR(DATABASE!J991="",ISERROR(DATABASE!J991),DATABASE!J991=FALSE),"0",DATABASE!J991)&amp;","</f>
        <v>14.3,</v>
      </c>
      <c r="M991" s="7" t="str">
        <f>IF(OR(DATABASE!K991="",ISERROR(DATABASE!K991),DATABASE!K991=FALSE),"0",DATABASE!K991)&amp;","</f>
        <v>0.968999028205871,</v>
      </c>
      <c r="N991" s="7" t="str">
        <f>IF(OR(DATABASE!L991="",ISERROR(DATABASE!L991),DATABASE!L991=FALSE),"0",DATABASE!L991)&amp;","</f>
        <v>1.06629002094268,</v>
      </c>
      <c r="O991" s="7" t="str">
        <f>IF(OR(DATABASE!M991="",ISERROR(DATABASE!M991),DATABASE!M991=FALSE),"0",DATABASE!M991)&amp;","</f>
        <v>-0.0665327,</v>
      </c>
      <c r="P991" s="7" t="str">
        <f>IF(OR(DATABASE!N991="",ISERROR(DATABASE!N991),DATABASE!N991=FALSE),"0",DATABASE!N991)&amp;","</f>
        <v>0.00653656,</v>
      </c>
      <c r="Q991" s="7" t="str">
        <f>IF(OR(DATABASE!O991="",ISERROR(DATABASE!O991),DATABASE!O991=FALSE),"0",DATABASE!O991)&amp;","</f>
        <v>-0.00000448716,</v>
      </c>
      <c r="R991" s="7" t="str">
        <f>IF(OR(DATABASE!P991="",ISERROR(DATABASE!P991),DATABASE!P991=FALSE),"0",DATABASE!P991)&amp;","</f>
        <v>0.000000001632348,</v>
      </c>
      <c r="S991" s="7" t="str">
        <f>IF(OR(DATABASE!Q991="",ISERROR(DATABASE!Q991),DATABASE!Q991=FALSE),"0",DATABASE!Q991)&amp;","</f>
        <v>-2.065004E-13,</v>
      </c>
      <c r="T991" s="7" t="str">
        <f>IF(OR(DATABASE!R991="",ISERROR(DATABASE!R991),DATABASE!R991=FALSE),"0",DATABASE!R991)&amp;","</f>
        <v>-743,</v>
      </c>
      <c r="U991" s="7" t="str">
        <f>IF(OR(DATABASE!S991="",ISERROR(DATABASE!S991),DATABASE!S991=FALSE),"0",DATABASE!S991)&amp;","</f>
        <v>0,</v>
      </c>
      <c r="V991" s="7" t="str">
        <f>IF(OR(DATABASE!T991="",ISERROR(DATABASE!T991),DATABASE!T991=FALSE),"0",DATABASE!T991)&amp;","</f>
        <v>-742.52175,</v>
      </c>
      <c r="W991" s="7" t="str">
        <f>IF(OR(DATABASE!U991="",ISERROR(DATABASE!U991),DATABASE!U991=FALSE),"0",DATABASE!U991)&amp;","</f>
        <v>1.60732055664063,</v>
      </c>
      <c r="X991" s="7">
        <f>IF(OR(DATABASE!V991="",ISERROR(DATABASE!V991),DATABASE!V991=FALSE),"0",DATABASE!V991)</f>
        <v>1.2710872292518615E-4</v>
      </c>
      <c r="Y991" t="s">
        <v>5115</v>
      </c>
    </row>
    <row r="992" spans="2:25" x14ac:dyDescent="0.25">
      <c r="B992" t="s">
        <v>5116</v>
      </c>
      <c r="C992" s="8" t="str">
        <f>""""&amp;DATABASE!A992&amp;""","</f>
        <v>"50623-57-9",</v>
      </c>
      <c r="D992" s="8" t="str">
        <f>""""&amp;DATABASE!B992&amp;""","</f>
        <v>"nBC9oate",</v>
      </c>
      <c r="E992" s="8" t="str">
        <f>""""&amp;DATABASE!C992&amp;""","</f>
        <v>"C13H26O2",</v>
      </c>
      <c r="F992" s="8" t="str">
        <f>""""&amp;DATABASE!D992&amp;""","</f>
        <v>"Misc",</v>
      </c>
      <c r="G992" s="8" t="str">
        <f>""""&amp;DATABASE!E992&amp;""","</f>
        <v>"(CH3)2 CH2COO (CH2)9 ",</v>
      </c>
      <c r="H992" s="7" t="str">
        <f>IF(OR(DATABASE!F992="",ISERROR(DATABASE!F992),DATABASE!F992=FALSE),"0",DATABASE!F992)&amp;","</f>
        <v>214.348007202148,</v>
      </c>
      <c r="I992" s="7" t="str">
        <f>IF(OR(DATABASE!G992="",ISERROR(DATABASE!G992),DATABASE!G992=FALSE),"0",DATABASE!G992)&amp;","</f>
        <v>0.859378121551329,</v>
      </c>
      <c r="J992" s="7" t="str">
        <f>IF(OR(DATABASE!H992="",ISERROR(DATABASE!H992),DATABASE!H992=FALSE),"0",DATABASE!H992)&amp;","</f>
        <v>503,</v>
      </c>
      <c r="K992" s="7" t="str">
        <f>IF(OR(DATABASE!I992="",ISERROR(DATABASE!I992),DATABASE!I992=FALSE),"0",DATABASE!I992)&amp;","</f>
        <v>652,</v>
      </c>
      <c r="L992" s="7" t="str">
        <f>IF(OR(DATABASE!J992="",ISERROR(DATABASE!J992),DATABASE!J992=FALSE),"0",DATABASE!J992)&amp;","</f>
        <v>17.4,</v>
      </c>
      <c r="M992" s="7" t="str">
        <f>IF(OR(DATABASE!K992="",ISERROR(DATABASE!K992),DATABASE!K992=FALSE),"0",DATABASE!K992)&amp;","</f>
        <v>0.794000029563903,</v>
      </c>
      <c r="N992" s="7" t="str">
        <f>IF(OR(DATABASE!L992="",ISERROR(DATABASE!L992),DATABASE!L992=FALSE),"0",DATABASE!L992)&amp;","</f>
        <v>0.827929019927978,</v>
      </c>
      <c r="O992" s="7" t="str">
        <f>IF(OR(DATABASE!M992="",ISERROR(DATABASE!M992),DATABASE!M992=FALSE),"0",DATABASE!M992)&amp;","</f>
        <v>-0.315883,</v>
      </c>
      <c r="P992" s="7" t="str">
        <f>IF(OR(DATABASE!N992="",ISERROR(DATABASE!N992),DATABASE!N992=FALSE),"0",DATABASE!N992)&amp;","</f>
        <v>0.00776554,</v>
      </c>
      <c r="Q992" s="7" t="str">
        <f>IF(OR(DATABASE!O992="",ISERROR(DATABASE!O992),DATABASE!O992=FALSE),"0",DATABASE!O992)&amp;","</f>
        <v>-0.00000697422,</v>
      </c>
      <c r="R992" s="7" t="str">
        <f>IF(OR(DATABASE!P992="",ISERROR(DATABASE!P992),DATABASE!P992=FALSE),"0",DATABASE!P992)&amp;","</f>
        <v>0.00000000356342,</v>
      </c>
      <c r="S992" s="7" t="str">
        <f>IF(OR(DATABASE!Q992="",ISERROR(DATABASE!Q992),DATABASE!Q992=FALSE),"0",DATABASE!Q992)&amp;","</f>
        <v>-0.000000000000619748,</v>
      </c>
      <c r="T992" s="7" t="str">
        <f>IF(OR(DATABASE!R992="",ISERROR(DATABASE!R992),DATABASE!R992=FALSE),"0",DATABASE!R992)&amp;","</f>
        <v>-627.4,</v>
      </c>
      <c r="U992" s="7" t="str">
        <f>IF(OR(DATABASE!S992="",ISERROR(DATABASE!S992),DATABASE!S992=FALSE),"0",DATABASE!S992)&amp;","</f>
        <v>-252,</v>
      </c>
      <c r="V992" s="7" t="str">
        <f>IF(OR(DATABASE!T992="",ISERROR(DATABASE!T992),DATABASE!T992=FALSE),"0",DATABASE!T992)&amp;","</f>
        <v>-627.208875,</v>
      </c>
      <c r="W992" s="7" t="str">
        <f>IF(OR(DATABASE!U992="",ISERROR(DATABASE!U992),DATABASE!U992=FALSE),"0",DATABASE!U992)&amp;","</f>
        <v>1.22910827636719,</v>
      </c>
      <c r="X992" s="7">
        <f>IF(OR(DATABASE!V992="",ISERROR(DATABASE!V992),DATABASE!V992=FALSE),"0",DATABASE!V992)</f>
        <v>9.8435215651988985E-5</v>
      </c>
      <c r="Y992" t="s">
        <v>5115</v>
      </c>
    </row>
    <row r="993" spans="2:25" x14ac:dyDescent="0.25">
      <c r="B993" t="s">
        <v>5116</v>
      </c>
      <c r="C993" s="8" t="str">
        <f>""""&amp;DATABASE!A993&amp;""","</f>
        <v>"506-30-9",</v>
      </c>
      <c r="D993" s="8" t="str">
        <f>""""&amp;DATABASE!B993&amp;""","</f>
        <v>"nC20oicAcid",</v>
      </c>
      <c r="E993" s="8" t="str">
        <f>""""&amp;DATABASE!C993&amp;""","</f>
        <v>"C20H40O2",</v>
      </c>
      <c r="F993" s="8" t="str">
        <f>""""&amp;DATABASE!D993&amp;""","</f>
        <v>"Misc",</v>
      </c>
      <c r="G993" s="8" t="str">
        <f>""""&amp;DATABASE!E993&amp;""","</f>
        <v>"CH3 (CH2)18 COOH ",</v>
      </c>
      <c r="H993" s="7" t="str">
        <f>IF(OR(DATABASE!F993="",ISERROR(DATABASE!F993),DATABASE!F993=FALSE),"0",DATABASE!F993)&amp;","</f>
        <v>312.536010742187,</v>
      </c>
      <c r="I993" s="7" t="str">
        <f>IF(OR(DATABASE!G993="",ISERROR(DATABASE!G993),DATABASE!G993=FALSE),"0",DATABASE!G993)&amp;","</f>
        <v>0.842245205817956,</v>
      </c>
      <c r="J993" s="7" t="str">
        <f>IF(OR(DATABASE!H993="",ISERROR(DATABASE!H993),DATABASE!H993=FALSE),"0",DATABASE!H993)&amp;","</f>
        <v>670.150024414062,</v>
      </c>
      <c r="K993" s="7" t="str">
        <f>IF(OR(DATABASE!I993="",ISERROR(DATABASE!I993),DATABASE!I993=FALSE),"0",DATABASE!I993)&amp;","</f>
        <v>821,</v>
      </c>
      <c r="L993" s="7" t="str">
        <f>IF(OR(DATABASE!J993="",ISERROR(DATABASE!J993),DATABASE!J993=FALSE),"0",DATABASE!J993)&amp;","</f>
        <v>12.4,</v>
      </c>
      <c r="M993" s="7" t="str">
        <f>IF(OR(DATABASE!K993="",ISERROR(DATABASE!K993),DATABASE!K993=FALSE),"0",DATABASE!K993)&amp;","</f>
        <v>1.12995994091033,</v>
      </c>
      <c r="N993" s="7" t="str">
        <f>IF(OR(DATABASE!L993="",ISERROR(DATABASE!L993),DATABASE!L993=FALSE),"0",DATABASE!L993)&amp;","</f>
        <v>1.08554005622863,</v>
      </c>
      <c r="O993" s="7" t="str">
        <f>IF(OR(DATABASE!M993="",ISERROR(DATABASE!M993),DATABASE!M993=FALSE),"0",DATABASE!M993)&amp;","</f>
        <v>-0.0382762,</v>
      </c>
      <c r="P993" s="7" t="str">
        <f>IF(OR(DATABASE!N993="",ISERROR(DATABASE!N993),DATABASE!N993=FALSE),"0",DATABASE!N993)&amp;","</f>
        <v>0.006383,</v>
      </c>
      <c r="Q993" s="7" t="str">
        <f>IF(OR(DATABASE!O993="",ISERROR(DATABASE!O993),DATABASE!O993=FALSE),"0",DATABASE!O993)&amp;","</f>
        <v>-0.00000403473,</v>
      </c>
      <c r="R993" s="7" t="str">
        <f>IF(OR(DATABASE!P993="",ISERROR(DATABASE!P993),DATABASE!P993=FALSE),"0",DATABASE!P993)&amp;","</f>
        <v>0.000000001288084,</v>
      </c>
      <c r="S993" s="7" t="str">
        <f>IF(OR(DATABASE!Q993="",ISERROR(DATABASE!Q993),DATABASE!Q993=FALSE),"0",DATABASE!Q993)&amp;","</f>
        <v>-1.661628E-13,</v>
      </c>
      <c r="T993" s="7" t="str">
        <f>IF(OR(DATABASE!R993="",ISERROR(DATABASE!R993),DATABASE!R993=FALSE),"0",DATABASE!R993)&amp;","</f>
        <v>-812.4,</v>
      </c>
      <c r="U993" s="7" t="str">
        <f>IF(OR(DATABASE!S993="",ISERROR(DATABASE!S993),DATABASE!S993=FALSE),"0",DATABASE!S993)&amp;","</f>
        <v>0,</v>
      </c>
      <c r="V993" s="7" t="str">
        <f>IF(OR(DATABASE!T993="",ISERROR(DATABASE!T993),DATABASE!T993=FALSE),"0",DATABASE!T993)&amp;","</f>
        <v>-811.887375,</v>
      </c>
      <c r="W993" s="7" t="str">
        <f>IF(OR(DATABASE!U993="",ISERROR(DATABASE!U993),DATABASE!U993=FALSE),"0",DATABASE!U993)&amp;","</f>
        <v>1.89215759277344,</v>
      </c>
      <c r="X993" s="7">
        <f>IF(OR(DATABASE!V993="",ISERROR(DATABASE!V993),DATABASE!V993=FALSE),"0",DATABASE!V993)</f>
        <v>1.4894905686378479E-4</v>
      </c>
      <c r="Y993" t="s">
        <v>5115</v>
      </c>
    </row>
    <row r="994" spans="2:25" x14ac:dyDescent="0.25">
      <c r="B994" t="s">
        <v>5116</v>
      </c>
      <c r="C994" s="8" t="str">
        <f>""""&amp;DATABASE!A994&amp;""","</f>
        <v>"506-77-4",</v>
      </c>
      <c r="D994" s="8" t="str">
        <f>""""&amp;DATABASE!B994&amp;""","</f>
        <v>"CyanogenCl",</v>
      </c>
      <c r="E994" s="8" t="str">
        <f>""""&amp;DATABASE!C994&amp;""","</f>
        <v>"CClN",</v>
      </c>
      <c r="F994" s="8" t="str">
        <f>""""&amp;DATABASE!D994&amp;""","</f>
        <v>"Misc",</v>
      </c>
      <c r="G994" s="8" t="str">
        <f>""""&amp;DATABASE!E994&amp;""","</f>
        <v>"",</v>
      </c>
      <c r="H994" s="7" t="str">
        <f>IF(OR(DATABASE!F994="",ISERROR(DATABASE!F994),DATABASE!F994=FALSE),"0",DATABASE!F994)&amp;","</f>
        <v>61.470401763916,</v>
      </c>
      <c r="I994" s="7" t="str">
        <f>IF(OR(DATABASE!G994="",ISERROR(DATABASE!G994),DATABASE!G994=FALSE),"0",DATABASE!G994)&amp;","</f>
        <v>1.19253756334602,</v>
      </c>
      <c r="J994" s="7" t="str">
        <f>IF(OR(DATABASE!H994="",ISERROR(DATABASE!H994),DATABASE!H994=FALSE),"0",DATABASE!H994)&amp;","</f>
        <v>286,</v>
      </c>
      <c r="K994" s="7" t="str">
        <f>IF(OR(DATABASE!I994="",ISERROR(DATABASE!I994),DATABASE!I994=FALSE),"0",DATABASE!I994)&amp;","</f>
        <v>449,</v>
      </c>
      <c r="L994" s="7" t="str">
        <f>IF(OR(DATABASE!J994="",ISERROR(DATABASE!J994),DATABASE!J994=FALSE),"0",DATABASE!J994)&amp;","</f>
        <v>59.9,</v>
      </c>
      <c r="M994" s="7" t="str">
        <f>IF(OR(DATABASE!K994="",ISERROR(DATABASE!K994),DATABASE!K994=FALSE),"0",DATABASE!K994)&amp;","</f>
        <v>0.163000002503395,</v>
      </c>
      <c r="N994" s="7" t="str">
        <f>IF(OR(DATABASE!L994="",ISERROR(DATABASE!L994),DATABASE!L994=FALSE),"0",DATABASE!L994)&amp;","</f>
        <v>0.322113007307053,</v>
      </c>
      <c r="O994" s="7" t="str">
        <f>IF(OR(DATABASE!M994="",ISERROR(DATABASE!M994),DATABASE!M994=FALSE),"0",DATABASE!M994)&amp;","</f>
        <v>0.329531,</v>
      </c>
      <c r="P994" s="7" t="str">
        <f>IF(OR(DATABASE!N994="",ISERROR(DATABASE!N994),DATABASE!N994=FALSE),"0",DATABASE!N994)&amp;","</f>
        <v>0.00210574,</v>
      </c>
      <c r="Q994" s="7" t="str">
        <f>IF(OR(DATABASE!O994="",ISERROR(DATABASE!O994),DATABASE!O994=FALSE),"0",DATABASE!O994)&amp;","</f>
        <v>-0.00000323091,</v>
      </c>
      <c r="R994" s="7" t="str">
        <f>IF(OR(DATABASE!P994="",ISERROR(DATABASE!P994),DATABASE!P994=FALSE),"0",DATABASE!P994)&amp;","</f>
        <v>0.000000002406192,</v>
      </c>
      <c r="S994" s="7" t="str">
        <f>IF(OR(DATABASE!Q994="",ISERROR(DATABASE!Q994),DATABASE!Q994=FALSE),"0",DATABASE!Q994)&amp;","</f>
        <v>-0.000000000000537036,</v>
      </c>
      <c r="T994" s="7" t="str">
        <f>IF(OR(DATABASE!R994="",ISERROR(DATABASE!R994),DATABASE!R994=FALSE),"0",DATABASE!R994)&amp;","</f>
        <v>137.946,</v>
      </c>
      <c r="U994" s="7" t="str">
        <f>IF(OR(DATABASE!S994="",ISERROR(DATABASE!S994),DATABASE!S994=FALSE),"0",DATABASE!S994)&amp;","</f>
        <v>131,</v>
      </c>
      <c r="V994" s="7" t="str">
        <f>IF(OR(DATABASE!T994="",ISERROR(DATABASE!T994),DATABASE!T994=FALSE),"0",DATABASE!T994)&amp;","</f>
        <v>138.677359375,</v>
      </c>
      <c r="W994" s="7" t="str">
        <f>IF(OR(DATABASE!U994="",ISERROR(DATABASE!U994),DATABASE!U994=FALSE),"0",DATABASE!U994)&amp;","</f>
        <v>-0.0285629901885986,</v>
      </c>
      <c r="X994" s="7">
        <f>IF(OR(DATABASE!V994="",ISERROR(DATABASE!V994),DATABASE!V994=FALSE),"0",DATABASE!V994)</f>
        <v>9.4010820612311355E-6</v>
      </c>
      <c r="Y994" t="s">
        <v>5115</v>
      </c>
    </row>
    <row r="995" spans="2:25" x14ac:dyDescent="0.25">
      <c r="B995" t="s">
        <v>5116</v>
      </c>
      <c r="C995" s="8" t="str">
        <f>""""&amp;DATABASE!A995&amp;""","</f>
        <v>"50-70-4",</v>
      </c>
      <c r="D995" s="8" t="str">
        <f>""""&amp;DATABASE!B995&amp;""","</f>
        <v>"Sorbitol",</v>
      </c>
      <c r="E995" s="8" t="str">
        <f>""""&amp;DATABASE!C995&amp;""","</f>
        <v>"C6H14O6",</v>
      </c>
      <c r="F995" s="8" t="str">
        <f>""""&amp;DATABASE!D995&amp;""","</f>
        <v>"Misc",</v>
      </c>
      <c r="G995" s="8" t="str">
        <f>""""&amp;DATABASE!E995&amp;""","</f>
        <v>"(CH2)2 (OH)6 (CH)4 ",</v>
      </c>
      <c r="H995" s="7" t="str">
        <f>IF(OR(DATABASE!F995="",ISERROR(DATABASE!F995),DATABASE!F995=FALSE),"0",DATABASE!F995)&amp;","</f>
        <v>182.17300415039,</v>
      </c>
      <c r="I995" s="7" t="str">
        <f>IF(OR(DATABASE!G995="",ISERROR(DATABASE!G995),DATABASE!G995=FALSE),"0",DATABASE!G995)&amp;","</f>
        <v>1.40549522482154,</v>
      </c>
      <c r="J995" s="7" t="str">
        <f>IF(OR(DATABASE!H995="",ISERROR(DATABASE!H995),DATABASE!H995=FALSE),"0",DATABASE!H995)&amp;","</f>
        <v>704,</v>
      </c>
      <c r="K995" s="7" t="str">
        <f>IF(OR(DATABASE!I995="",ISERROR(DATABASE!I995),DATABASE!I995=FALSE),"0",DATABASE!I995)&amp;","</f>
        <v>868,</v>
      </c>
      <c r="L995" s="7" t="str">
        <f>IF(OR(DATABASE!J995="",ISERROR(DATABASE!J995),DATABASE!J995=FALSE),"0",DATABASE!J995)&amp;","</f>
        <v>46.39990234375,</v>
      </c>
      <c r="M995" s="7" t="str">
        <f>IF(OR(DATABASE!K995="",ISERROR(DATABASE!K995),DATABASE!K995=FALSE),"0",DATABASE!K995)&amp;","</f>
        <v>0.483000010251999,</v>
      </c>
      <c r="N995" s="7" t="str">
        <f>IF(OR(DATABASE!L995="",ISERROR(DATABASE!L995),DATABASE!L995=FALSE),"0",DATABASE!L995)&amp;","</f>
        <v>2.21304988861083,</v>
      </c>
      <c r="O995" s="7" t="str">
        <f>IF(OR(DATABASE!M995="",ISERROR(DATABASE!M995),DATABASE!M995=FALSE),"0",DATABASE!M995)&amp;","</f>
        <v>-0.106449,</v>
      </c>
      <c r="P995" s="7" t="str">
        <f>IF(OR(DATABASE!N995="",ISERROR(DATABASE!N995),DATABASE!N995=FALSE),"0",DATABASE!N995)&amp;","</f>
        <v>0.00614706,</v>
      </c>
      <c r="Q995" s="7" t="str">
        <f>IF(OR(DATABASE!O995="",ISERROR(DATABASE!O995),DATABASE!O995=FALSE),"0",DATABASE!O995)&amp;","</f>
        <v>-0.00000624042,</v>
      </c>
      <c r="R995" s="7" t="str">
        <f>IF(OR(DATABASE!P995="",ISERROR(DATABASE!P995),DATABASE!P995=FALSE),"0",DATABASE!P995)&amp;","</f>
        <v>0.000000003326764,</v>
      </c>
      <c r="S995" s="7" t="str">
        <f>IF(OR(DATABASE!Q995="",ISERROR(DATABASE!Q995),DATABASE!Q995=FALSE),"0",DATABASE!Q995)&amp;","</f>
        <v>-0.000000000000553152,</v>
      </c>
      <c r="T995" s="7" t="str">
        <f>IF(OR(DATABASE!R995="",ISERROR(DATABASE!R995),DATABASE!R995=FALSE),"0",DATABASE!R995)&amp;","</f>
        <v>-1139.99,</v>
      </c>
      <c r="U995" s="7" t="str">
        <f>IF(OR(DATABASE!S995="",ISERROR(DATABASE!S995),DATABASE!S995=FALSE),"0",DATABASE!S995)&amp;","</f>
        <v>-866,</v>
      </c>
      <c r="V995" s="7" t="str">
        <f>IF(OR(DATABASE!T995="",ISERROR(DATABASE!T995),DATABASE!T995=FALSE),"0",DATABASE!T995)&amp;","</f>
        <v>-1.144342,</v>
      </c>
      <c r="W995" s="7" t="str">
        <f>IF(OR(DATABASE!U995="",ISERROR(DATABASE!U995),DATABASE!U995=FALSE),"0",DATABASE!U995)&amp;","</f>
        <v>0.906503051757813,</v>
      </c>
      <c r="X995" s="7">
        <f>IF(OR(DATABASE!V995="",ISERROR(DATABASE!V995),DATABASE!V995=FALSE),"0",DATABASE!V995)</f>
        <v>4.8404097557067872E-5</v>
      </c>
      <c r="Y995" t="s">
        <v>5115</v>
      </c>
    </row>
    <row r="996" spans="2:25" x14ac:dyDescent="0.25">
      <c r="B996" t="s">
        <v>5116</v>
      </c>
      <c r="C996" s="8" t="str">
        <f>""""&amp;DATABASE!A996&amp;""","</f>
        <v>"507-09-5",</v>
      </c>
      <c r="D996" s="8" t="str">
        <f>""""&amp;DATABASE!B996&amp;""","</f>
        <v>"ThioAcetAcid",</v>
      </c>
      <c r="E996" s="8" t="str">
        <f>""""&amp;DATABASE!C996&amp;""","</f>
        <v>"C2H4OS",</v>
      </c>
      <c r="F996" s="8" t="str">
        <f>""""&amp;DATABASE!D996&amp;""","</f>
        <v>"Misc",</v>
      </c>
      <c r="G996" s="8" t="str">
        <f>""""&amp;DATABASE!E996&amp;""","</f>
        <v>"",</v>
      </c>
      <c r="H996" s="7" t="str">
        <f>IF(OR(DATABASE!F996="",ISERROR(DATABASE!F996),DATABASE!F996=FALSE),"0",DATABASE!F996)&amp;","</f>
        <v>76.1100006103515,</v>
      </c>
      <c r="I996" s="7" t="str">
        <f>IF(OR(DATABASE!G996="",ISERROR(DATABASE!G996),DATABASE!G996=FALSE),"0",DATABASE!G996)&amp;","</f>
        <v>1.0705041870041,</v>
      </c>
      <c r="J996" s="7" t="str">
        <f>IF(OR(DATABASE!H996="",ISERROR(DATABASE!H996),DATABASE!H996=FALSE),"0",DATABASE!H996)&amp;","</f>
        <v>360.200012207031,</v>
      </c>
      <c r="K996" s="7" t="str">
        <f>IF(OR(DATABASE!I996="",ISERROR(DATABASE!I996),DATABASE!I996=FALSE),"0",DATABASE!I996)&amp;","</f>
        <v>577.299011230468,</v>
      </c>
      <c r="L996" s="7" t="str">
        <f>IF(OR(DATABASE!J996="",ISERROR(DATABASE!J996),DATABASE!J996=FALSE),"0",DATABASE!J996)&amp;","</f>
        <v>69.2,</v>
      </c>
      <c r="M996" s="7" t="str">
        <f>IF(OR(DATABASE!K996="",ISERROR(DATABASE!K996),DATABASE!K996=FALSE),"0",DATABASE!K996)&amp;","</f>
        <v>0.219500005245209,</v>
      </c>
      <c r="N996" s="7" t="str">
        <f>IF(OR(DATABASE!L996="",ISERROR(DATABASE!L996),DATABASE!L996=FALSE),"0",DATABASE!L996)&amp;","</f>
        <v>0.303999006748199,</v>
      </c>
      <c r="O996" s="7" t="str">
        <f>IF(OR(DATABASE!M996="",ISERROR(DATABASE!M996),DATABASE!M996=FALSE),"0",DATABASE!M996)&amp;","</f>
        <v>0.505385,</v>
      </c>
      <c r="P996" s="7" t="str">
        <f>IF(OR(DATABASE!N996="",ISERROR(DATABASE!N996),DATABASE!N996=FALSE),"0",DATABASE!N996)&amp;","</f>
        <v>0.00214262,</v>
      </c>
      <c r="Q996" s="7" t="str">
        <f>IF(OR(DATABASE!O996="",ISERROR(DATABASE!O996),DATABASE!O996=FALSE),"0",DATABASE!O996)&amp;","</f>
        <v>-0.000000920406,</v>
      </c>
      <c r="R996" s="7" t="str">
        <f>IF(OR(DATABASE!P996="",ISERROR(DATABASE!P996),DATABASE!P996=FALSE),"0",DATABASE!P996)&amp;","</f>
        <v>0.0000000000630916,</v>
      </c>
      <c r="S996" s="7" t="str">
        <f>IF(OR(DATABASE!Q996="",ISERROR(DATABASE!Q996),DATABASE!Q996=FALSE),"0",DATABASE!Q996)&amp;","</f>
        <v>1.88042E-22,</v>
      </c>
      <c r="T996" s="7" t="str">
        <f>IF(OR(DATABASE!R996="",ISERROR(DATABASE!R996),DATABASE!R996=FALSE),"0",DATABASE!R996)&amp;","</f>
        <v>-181.95,</v>
      </c>
      <c r="U996" s="7" t="str">
        <f>IF(OR(DATABASE!S996="",ISERROR(DATABASE!S996),DATABASE!S996=FALSE),"0",DATABASE!S996)&amp;","</f>
        <v>-154.01,</v>
      </c>
      <c r="V996" s="7" t="str">
        <f>IF(OR(DATABASE!T996="",ISERROR(DATABASE!T996),DATABASE!T996=FALSE),"0",DATABASE!T996)&amp;","</f>
        <v>-178.875,</v>
      </c>
      <c r="W996" s="7" t="str">
        <f>IF(OR(DATABASE!U996="",ISERROR(DATABASE!U996),DATABASE!U996=FALSE),"0",DATABASE!U996)&amp;","</f>
        <v>0.0694660034179688,</v>
      </c>
      <c r="X996" s="7">
        <f>IF(OR(DATABASE!V996="",ISERROR(DATABASE!V996),DATABASE!V996=FALSE),"0",DATABASE!V996)</f>
        <v>4.6167001128196718E-5</v>
      </c>
      <c r="Y996" t="s">
        <v>5115</v>
      </c>
    </row>
    <row r="997" spans="2:25" x14ac:dyDescent="0.25">
      <c r="B997" t="s">
        <v>5116</v>
      </c>
      <c r="C997" s="8" t="str">
        <f>""""&amp;DATABASE!A997&amp;""","</f>
        <v>"507-19-7",</v>
      </c>
      <c r="D997" s="8" t="str">
        <f>""""&amp;DATABASE!B997&amp;""","</f>
        <v>"2-Br-2-M-C3",</v>
      </c>
      <c r="E997" s="8" t="str">
        <f>""""&amp;DATABASE!C997&amp;""","</f>
        <v>"C4H9Br",</v>
      </c>
      <c r="F997" s="8" t="str">
        <f>""""&amp;DATABASE!D997&amp;""","</f>
        <v>"Misc",</v>
      </c>
      <c r="G997" s="8" t="str">
        <f>""""&amp;DATABASE!E997&amp;""","</f>
        <v>"(CH3)3 C Br ",</v>
      </c>
      <c r="H997" s="7" t="str">
        <f>IF(OR(DATABASE!F997="",ISERROR(DATABASE!F997),DATABASE!F997=FALSE),"0",DATABASE!F997)&amp;","</f>
        <v>137.029006958007,</v>
      </c>
      <c r="I997" s="7" t="str">
        <f>IF(OR(DATABASE!G997="",ISERROR(DATABASE!G997),DATABASE!G997=FALSE),"0",DATABASE!G997)&amp;","</f>
        <v>1.22814057415121,</v>
      </c>
      <c r="J997" s="7" t="str">
        <f>IF(OR(DATABASE!H997="",ISERROR(DATABASE!H997),DATABASE!H997=FALSE),"0",DATABASE!H997)&amp;","</f>
        <v>346.398010253906,</v>
      </c>
      <c r="K997" s="7" t="str">
        <f>IF(OR(DATABASE!I997="",ISERROR(DATABASE!I997),DATABASE!I997=FALSE),"0",DATABASE!I997)&amp;","</f>
        <v>541.098022460937,</v>
      </c>
      <c r="L997" s="7" t="str">
        <f>IF(OR(DATABASE!J997="",ISERROR(DATABASE!J997),DATABASE!J997=FALSE),"0",DATABASE!J997)&amp;","</f>
        <v>43.6,</v>
      </c>
      <c r="M997" s="7" t="str">
        <f>IF(OR(DATABASE!K997="",ISERROR(DATABASE!K997),DATABASE!K997=FALSE),"0",DATABASE!K997)&amp;","</f>
        <v>0.310499012470245,</v>
      </c>
      <c r="N997" s="7" t="str">
        <f>IF(OR(DATABASE!L997="",ISERROR(DATABASE!L997),DATABASE!L997=FALSE),"0",DATABASE!L997)&amp;","</f>
        <v>0.24600000679493,</v>
      </c>
      <c r="O997" s="7" t="str">
        <f>IF(OR(DATABASE!M997="",ISERROR(DATABASE!M997),DATABASE!M997=FALSE),"0",DATABASE!M997)&amp;","</f>
        <v>-0.0645114,</v>
      </c>
      <c r="P997" s="7" t="str">
        <f>IF(OR(DATABASE!N997="",ISERROR(DATABASE!N997),DATABASE!N997=FALSE),"0",DATABASE!N997)&amp;","</f>
        <v>0.00386154,</v>
      </c>
      <c r="Q997" s="7" t="str">
        <f>IF(OR(DATABASE!O997="",ISERROR(DATABASE!O997),DATABASE!O997=FALSE),"0",DATABASE!O997)&amp;","</f>
        <v>-0.00000293139,</v>
      </c>
      <c r="R997" s="7" t="str">
        <f>IF(OR(DATABASE!P997="",ISERROR(DATABASE!P997),DATABASE!P997=FALSE),"0",DATABASE!P997)&amp;","</f>
        <v>0.000000000897452,</v>
      </c>
      <c r="S997" s="7" t="str">
        <f>IF(OR(DATABASE!Q997="",ISERROR(DATABASE!Q997),DATABASE!Q997=FALSE),"0",DATABASE!Q997)&amp;","</f>
        <v>4.85976E-21,</v>
      </c>
      <c r="T997" s="7" t="str">
        <f>IF(OR(DATABASE!R997="",ISERROR(DATABASE!R997),DATABASE!R997=FALSE),"0",DATABASE!R997)&amp;","</f>
        <v>-133.89,</v>
      </c>
      <c r="U997" s="7" t="str">
        <f>IF(OR(DATABASE!S997="",ISERROR(DATABASE!S997),DATABASE!S997=FALSE),"0",DATABASE!S997)&amp;","</f>
        <v>0,</v>
      </c>
      <c r="V997" s="7" t="str">
        <f>IF(OR(DATABASE!T997="",ISERROR(DATABASE!T997),DATABASE!T997=FALSE),"0",DATABASE!T997)&amp;","</f>
        <v>-155.862,</v>
      </c>
      <c r="W997" s="7" t="str">
        <f>IF(OR(DATABASE!U997="",ISERROR(DATABASE!U997),DATABASE!U997=FALSE),"0",DATABASE!U997)&amp;","</f>
        <v>0.412859008789063,</v>
      </c>
      <c r="X997" s="7">
        <f>IF(OR(DATABASE!V997="",ISERROR(DATABASE!V997),DATABASE!V997=FALSE),"0",DATABASE!V997)</f>
        <v>1.6442900523543358E-5</v>
      </c>
      <c r="Y997" t="s">
        <v>5115</v>
      </c>
    </row>
    <row r="998" spans="2:25" x14ac:dyDescent="0.25">
      <c r="B998" t="s">
        <v>5116</v>
      </c>
      <c r="C998" s="8" t="str">
        <f>""""&amp;DATABASE!A998&amp;""","</f>
        <v>"507-20-0",</v>
      </c>
      <c r="D998" s="8" t="str">
        <f>""""&amp;DATABASE!B998&amp;""","</f>
        <v>"2-Cl-2-M-C3",</v>
      </c>
      <c r="E998" s="8" t="str">
        <f>""""&amp;DATABASE!C998&amp;""","</f>
        <v>"C4H9Cl",</v>
      </c>
      <c r="F998" s="8" t="str">
        <f>""""&amp;DATABASE!D998&amp;""","</f>
        <v>"Misc",</v>
      </c>
      <c r="G998" s="8" t="str">
        <f>""""&amp;DATABASE!E998&amp;""","</f>
        <v>"(CH3)3 CCl ",</v>
      </c>
      <c r="H998" s="7" t="str">
        <f>IF(OR(DATABASE!F998="",ISERROR(DATABASE!F998),DATABASE!F998=FALSE),"0",DATABASE!F998)&amp;","</f>
        <v>92.5690002441406,</v>
      </c>
      <c r="I998" s="7" t="str">
        <f>IF(OR(DATABASE!G998="",ISERROR(DATABASE!G998),DATABASE!G998=FALSE),"0",DATABASE!G998)&amp;","</f>
        <v>0.842782692286326,</v>
      </c>
      <c r="J998" s="7" t="str">
        <f>IF(OR(DATABASE!H998="",ISERROR(DATABASE!H998),DATABASE!H998=FALSE),"0",DATABASE!H998)&amp;","</f>
        <v>322,</v>
      </c>
      <c r="K998" s="7" t="str">
        <f>IF(OR(DATABASE!I998="",ISERROR(DATABASE!I998),DATABASE!I998=FALSE),"0",DATABASE!I998)&amp;","</f>
        <v>507,</v>
      </c>
      <c r="L998" s="7" t="str">
        <f>IF(OR(DATABASE!J998="",ISERROR(DATABASE!J998),DATABASE!J998=FALSE),"0",DATABASE!J998)&amp;","</f>
        <v>39.5,</v>
      </c>
      <c r="M998" s="7" t="str">
        <f>IF(OR(DATABASE!K998="",ISERROR(DATABASE!K998),DATABASE!K998=FALSE),"0",DATABASE!K998)&amp;","</f>
        <v>0.294990003108978,</v>
      </c>
      <c r="N998" s="7" t="str">
        <f>IF(OR(DATABASE!L998="",ISERROR(DATABASE!L998),DATABASE!L998=FALSE),"0",DATABASE!L998)&amp;","</f>
        <v>0.189980000257492,</v>
      </c>
      <c r="O998" s="7" t="str">
        <f>IF(OR(DATABASE!M998="",ISERROR(DATABASE!M998),DATABASE!M998=FALSE),"0",DATABASE!M998)&amp;","</f>
        <v>-0.0424917,</v>
      </c>
      <c r="P998" s="7" t="str">
        <f>IF(OR(DATABASE!N998="",ISERROR(DATABASE!N998),DATABASE!N998=FALSE),"0",DATABASE!N998)&amp;","</f>
        <v>0.00502874,</v>
      </c>
      <c r="Q998" s="7" t="str">
        <f>IF(OR(DATABASE!O998="",ISERROR(DATABASE!O998),DATABASE!O998=FALSE),"0",DATABASE!O998)&amp;","</f>
        <v>-0.0000031197,</v>
      </c>
      <c r="R998" s="7" t="str">
        <f>IF(OR(DATABASE!P998="",ISERROR(DATABASE!P998),DATABASE!P998=FALSE),"0",DATABASE!P998)&amp;","</f>
        <v>0.000000000850824,</v>
      </c>
      <c r="S998" s="7" t="str">
        <f>IF(OR(DATABASE!Q998="",ISERROR(DATABASE!Q998),DATABASE!Q998=FALSE),"0",DATABASE!Q998)&amp;","</f>
        <v>0,</v>
      </c>
      <c r="T998" s="7" t="str">
        <f>IF(OR(DATABASE!R998="",ISERROR(DATABASE!R998),DATABASE!R998=FALSE),"0",DATABASE!R998)&amp;","</f>
        <v>-183.39,</v>
      </c>
      <c r="U998" s="7" t="str">
        <f>IF(OR(DATABASE!S998="",ISERROR(DATABASE!S998),DATABASE!S998=FALSE),"0",DATABASE!S998)&amp;","</f>
        <v>-64.1,</v>
      </c>
      <c r="V998" s="7" t="str">
        <f>IF(OR(DATABASE!T998="",ISERROR(DATABASE!T998),DATABASE!T998=FALSE),"0",DATABASE!T998)&amp;","</f>
        <v>-185.49,</v>
      </c>
      <c r="W998" s="7" t="str">
        <f>IF(OR(DATABASE!U998="",ISERROR(DATABASE!U998),DATABASE!U998=FALSE),"0",DATABASE!U998)&amp;","</f>
        <v>0.397928009033203,</v>
      </c>
      <c r="X998" s="7">
        <f>IF(OR(DATABASE!V998="",ISERROR(DATABASE!V998),DATABASE!V998=FALSE),"0",DATABASE!V998)</f>
        <v>2.7814000844955445E-5</v>
      </c>
      <c r="Y998" t="s">
        <v>5115</v>
      </c>
    </row>
    <row r="999" spans="2:25" x14ac:dyDescent="0.25">
      <c r="B999" t="s">
        <v>5116</v>
      </c>
      <c r="C999" s="8" t="str">
        <f>""""&amp;DATABASE!A999&amp;""","</f>
        <v>"50-78-2",</v>
      </c>
      <c r="D999" s="8" t="str">
        <f>""""&amp;DATABASE!B999&amp;""","</f>
        <v>"AcetylsalicA",</v>
      </c>
      <c r="E999" s="8" t="str">
        <f>""""&amp;DATABASE!C999&amp;""","</f>
        <v>"C9H8O4",</v>
      </c>
      <c r="F999" s="8" t="str">
        <f>""""&amp;DATABASE!D999&amp;""","</f>
        <v>"Misc",</v>
      </c>
      <c r="G999" s="8" t="str">
        <f>""""&amp;DATABASE!E999&amp;""","</f>
        <v>"(AC)2 (ACH)4 CH3COO COOH ",</v>
      </c>
      <c r="H999" s="7" t="str">
        <f>IF(OR(DATABASE!F999="",ISERROR(DATABASE!F999),DATABASE!F999=FALSE),"0",DATABASE!F999)&amp;","</f>
        <v>180.160003662109,</v>
      </c>
      <c r="I999" s="7" t="str">
        <f>IF(OR(DATABASE!G999="",ISERROR(DATABASE!G999),DATABASE!G999=FALSE),"0",DATABASE!G999)&amp;","</f>
        <v>1.33201902849364,</v>
      </c>
      <c r="J999" s="7" t="str">
        <f>IF(OR(DATABASE!H999="",ISERROR(DATABASE!H999),DATABASE!H999=FALSE),"0",DATABASE!H999)&amp;","</f>
        <v>564,</v>
      </c>
      <c r="K999" s="7" t="str">
        <f>IF(OR(DATABASE!I999="",ISERROR(DATABASE!I999),DATABASE!I999=FALSE),"0",DATABASE!I999)&amp;","</f>
        <v>765,</v>
      </c>
      <c r="L999" s="7" t="str">
        <f>IF(OR(DATABASE!J999="",ISERROR(DATABASE!J999),DATABASE!J999=FALSE),"0",DATABASE!J999)&amp;","</f>
        <v>32.7,</v>
      </c>
      <c r="M999" s="7" t="str">
        <f>IF(OR(DATABASE!K999="",ISERROR(DATABASE!K999),DATABASE!K999=FALSE),"0",DATABASE!K999)&amp;","</f>
        <v>0.46900001168251,</v>
      </c>
      <c r="N999" s="7" t="str">
        <f>IF(OR(DATABASE!L999="",ISERROR(DATABASE!L999),DATABASE!L999=FALSE),"0",DATABASE!L999)&amp;","</f>
        <v>0.832696974277496,</v>
      </c>
      <c r="O999" s="7" t="str">
        <f>IF(OR(DATABASE!M999="",ISERROR(DATABASE!M999),DATABASE!M999=FALSE),"0",DATABASE!M999)&amp;","</f>
        <v>-0.30817,</v>
      </c>
      <c r="P999" s="7" t="str">
        <f>IF(OR(DATABASE!N999="",ISERROR(DATABASE!N999),DATABASE!N999=FALSE),"0",DATABASE!N999)&amp;","</f>
        <v>0.0053522,</v>
      </c>
      <c r="Q999" s="7" t="str">
        <f>IF(OR(DATABASE!O999="",ISERROR(DATABASE!O999),DATABASE!O999=FALSE),"0",DATABASE!O999)&amp;","</f>
        <v>-0.0000044604,</v>
      </c>
      <c r="R999" s="7" t="str">
        <f>IF(OR(DATABASE!P999="",ISERROR(DATABASE!P999),DATABASE!P999=FALSE),"0",DATABASE!P999)&amp;","</f>
        <v>0.00000000171592,</v>
      </c>
      <c r="S999" s="7" t="str">
        <f>IF(OR(DATABASE!Q999="",ISERROR(DATABASE!Q999),DATABASE!Q999=FALSE),"0",DATABASE!Q999)&amp;","</f>
        <v>-0.000000000000172532,</v>
      </c>
      <c r="T999" s="7" t="str">
        <f>IF(OR(DATABASE!R999="",ISERROR(DATABASE!R999),DATABASE!R999=FALSE),"0",DATABASE!R999)&amp;","</f>
        <v>-703.2,</v>
      </c>
      <c r="U999" s="7" t="str">
        <f>IF(OR(DATABASE!S999="",ISERROR(DATABASE!S999),DATABASE!S999=FALSE),"0",DATABASE!S999)&amp;","</f>
        <v>0,</v>
      </c>
      <c r="V999" s="7" t="str">
        <f>IF(OR(DATABASE!T999="",ISERROR(DATABASE!T999),DATABASE!T999=FALSE),"0",DATABASE!T999)&amp;","</f>
        <v>-703.2221875,</v>
      </c>
      <c r="W999" s="7" t="str">
        <f>IF(OR(DATABASE!U999="",ISERROR(DATABASE!U999),DATABASE!U999=FALSE),"0",DATABASE!U999)&amp;","</f>
        <v>0.472783752441406,</v>
      </c>
      <c r="X999" s="7">
        <f>IF(OR(DATABASE!V999="",ISERROR(DATABASE!V999),DATABASE!V999=FALSE),"0",DATABASE!V999)</f>
        <v>3.8942318409681319E-5</v>
      </c>
      <c r="Y999" t="s">
        <v>5115</v>
      </c>
    </row>
    <row r="1000" spans="2:25" x14ac:dyDescent="0.25">
      <c r="B1000" t="s">
        <v>5116</v>
      </c>
      <c r="C1000" s="8" t="str">
        <f>""""&amp;DATABASE!A1000&amp;""","</f>
        <v>"50-81-7",</v>
      </c>
      <c r="D1000" s="8" t="str">
        <f>""""&amp;DATABASE!B1000&amp;""","</f>
        <v>"AscorbicAcid",</v>
      </c>
      <c r="E1000" s="8" t="str">
        <f>""""&amp;DATABASE!C1000&amp;""","</f>
        <v>"C6H8O6",</v>
      </c>
      <c r="F1000" s="8" t="str">
        <f>""""&amp;DATABASE!D1000&amp;""","</f>
        <v>"Misc",</v>
      </c>
      <c r="G1000" s="8" t="str">
        <f>""""&amp;DATABASE!E1000&amp;""","</f>
        <v>"(CH)2 CH2 C=C (OH)4 COO ",</v>
      </c>
      <c r="H1000" s="7" t="str">
        <f>IF(OR(DATABASE!F1000="",ISERROR(DATABASE!F1000),DATABASE!F1000=FALSE),"0",DATABASE!F1000)&amp;","</f>
        <v>176.126007080078,</v>
      </c>
      <c r="I1000" s="7" t="str">
        <f>IF(OR(DATABASE!G1000="",ISERROR(DATABASE!G1000),DATABASE!G1000=FALSE),"0",DATABASE!G1000)&amp;","</f>
        <v>1.61533817726053,</v>
      </c>
      <c r="J1000" s="7" t="str">
        <f>IF(OR(DATABASE!H1000="",ISERROR(DATABASE!H1000),DATABASE!H1000=FALSE),"0",DATABASE!H1000)&amp;","</f>
        <v>637,</v>
      </c>
      <c r="K1000" s="7" t="str">
        <f>IF(OR(DATABASE!I1000="",ISERROR(DATABASE!I1000),DATABASE!I1000=FALSE),"0",DATABASE!I1000)&amp;","</f>
        <v>783,</v>
      </c>
      <c r="L1000" s="7" t="str">
        <f>IF(OR(DATABASE!J1000="",ISERROR(DATABASE!J1000),DATABASE!J1000=FALSE),"0",DATABASE!J1000)&amp;","</f>
        <v>52.9,</v>
      </c>
      <c r="M1000" s="7" t="str">
        <f>IF(OR(DATABASE!K1000="",ISERROR(DATABASE!K1000),DATABASE!K1000=FALSE),"0",DATABASE!K1000)&amp;","</f>
        <v>0.33899998664856,</v>
      </c>
      <c r="N1000" s="7" t="str">
        <f>IF(OR(DATABASE!L1000="",ISERROR(DATABASE!L1000),DATABASE!L1000=FALSE),"0",DATABASE!L1000)&amp;","</f>
        <v>2.38853001594543,</v>
      </c>
      <c r="O1000" s="7" t="str">
        <f>IF(OR(DATABASE!M1000="",ISERROR(DATABASE!M1000),DATABASE!M1000=FALSE),"0",DATABASE!M1000)&amp;","</f>
        <v>0.21846,</v>
      </c>
      <c r="P1000" s="7" t="str">
        <f>IF(OR(DATABASE!N1000="",ISERROR(DATABASE!N1000),DATABASE!N1000=FALSE),"0",DATABASE!N1000)&amp;","</f>
        <v>0.0044722,</v>
      </c>
      <c r="Q1000" s="7" t="str">
        <f>IF(OR(DATABASE!O1000="",ISERROR(DATABASE!O1000),DATABASE!O1000=FALSE),"0",DATABASE!O1000)&amp;","</f>
        <v>-0.0000045939,</v>
      </c>
      <c r="R1000" s="7" t="str">
        <f>IF(OR(DATABASE!P1000="",ISERROR(DATABASE!P1000),DATABASE!P1000=FALSE),"0",DATABASE!P1000)&amp;","</f>
        <v>0.00000000263768,</v>
      </c>
      <c r="S1000" s="7" t="str">
        <f>IF(OR(DATABASE!Q1000="",ISERROR(DATABASE!Q1000),DATABASE!Q1000=FALSE),"0",DATABASE!Q1000)&amp;","</f>
        <v>-0.00000000000051868,</v>
      </c>
      <c r="T1000" s="7" t="str">
        <f>IF(OR(DATABASE!R1000="",ISERROR(DATABASE!R1000),DATABASE!R1000=FALSE),"0",DATABASE!R1000)&amp;","</f>
        <v>-951,</v>
      </c>
      <c r="U1000" s="7" t="str">
        <f>IF(OR(DATABASE!S1000="",ISERROR(DATABASE!S1000),DATABASE!S1000=FALSE),"0",DATABASE!S1000)&amp;","</f>
        <v>-731,</v>
      </c>
      <c r="V1000" s="7" t="str">
        <f>IF(OR(DATABASE!T1000="",ISERROR(DATABASE!T1000),DATABASE!T1000=FALSE),"0",DATABASE!T1000)&amp;","</f>
        <v>-951.8586875,</v>
      </c>
      <c r="W1000" s="7" t="str">
        <f>IF(OR(DATABASE!U1000="",ISERROR(DATABASE!U1000),DATABASE!U1000=FALSE),"0",DATABASE!U1000)&amp;","</f>
        <v>0.737149475097656,</v>
      </c>
      <c r="X1000" s="7">
        <f>IF(OR(DATABASE!V1000="",ISERROR(DATABASE!V1000),DATABASE!V1000=FALSE),"0",DATABASE!V1000)</f>
        <v>1.2121700681746005E-5</v>
      </c>
      <c r="Y1000" t="s">
        <v>5115</v>
      </c>
    </row>
    <row r="1001" spans="2:25" x14ac:dyDescent="0.25">
      <c r="B1001" t="s">
        <v>5116</v>
      </c>
      <c r="C1001" s="8" t="str">
        <f>""""&amp;DATABASE!A1001&amp;""","</f>
        <v>"509-14-8",</v>
      </c>
      <c r="D1001" s="8" t="str">
        <f>""""&amp;DATABASE!B1001&amp;""","</f>
        <v>"TetraNitroC1",</v>
      </c>
      <c r="E1001" s="8" t="str">
        <f>""""&amp;DATABASE!C1001&amp;""","</f>
        <v>"CN4O8",</v>
      </c>
      <c r="F1001" s="8" t="str">
        <f>""""&amp;DATABASE!D1001&amp;""","</f>
        <v>"Misc",</v>
      </c>
      <c r="G1001" s="8" t="str">
        <f>""""&amp;DATABASE!E1001&amp;""","</f>
        <v>"",</v>
      </c>
      <c r="H1001" s="7" t="str">
        <f>IF(OR(DATABASE!F1001="",ISERROR(DATABASE!F1001),DATABASE!F1001=FALSE),"0",DATABASE!F1001)&amp;","</f>
        <v>196.033004760742,</v>
      </c>
      <c r="I1001" s="7" t="str">
        <f>IF(OR(DATABASE!G1001="",ISERROR(DATABASE!G1001),DATABASE!G1001=FALSE),"0",DATABASE!G1001)&amp;","</f>
        <v>1.6490214364424,</v>
      </c>
      <c r="J1001" s="7" t="str">
        <f>IF(OR(DATABASE!H1001="",ISERROR(DATABASE!H1001),DATABASE!H1001=FALSE),"0",DATABASE!H1001)&amp;","</f>
        <v>398.850006103515,</v>
      </c>
      <c r="K1001" s="7" t="str">
        <f>IF(OR(DATABASE!I1001="",ISERROR(DATABASE!I1001),DATABASE!I1001=FALSE),"0",DATABASE!I1001)&amp;","</f>
        <v>540,</v>
      </c>
      <c r="L1001" s="7" t="str">
        <f>IF(OR(DATABASE!J1001="",ISERROR(DATABASE!J1001),DATABASE!J1001=FALSE),"0",DATABASE!J1001)&amp;","</f>
        <v>26.8,</v>
      </c>
      <c r="M1001" s="7" t="str">
        <f>IF(OR(DATABASE!K1001="",ISERROR(DATABASE!K1001),DATABASE!K1001=FALSE),"0",DATABASE!K1001)&amp;","</f>
        <v>0.439000010490417,</v>
      </c>
      <c r="N1001" s="7" t="str">
        <f>IF(OR(DATABASE!L1001="",ISERROR(DATABASE!L1001),DATABASE!L1001=FALSE),"0",DATABASE!L1001)&amp;","</f>
        <v>0.705196976661682,</v>
      </c>
      <c r="O1001" s="7" t="str">
        <f>IF(OR(DATABASE!M1001="",ISERROR(DATABASE!M1001),DATABASE!M1001=FALSE),"0",DATABASE!M1001)&amp;","</f>
        <v>0.087899,</v>
      </c>
      <c r="P1001" s="7" t="str">
        <f>IF(OR(DATABASE!N1001="",ISERROR(DATABASE!N1001),DATABASE!N1001=FALSE),"0",DATABASE!N1001)&amp;","</f>
        <v>0.0029788,</v>
      </c>
      <c r="Q1001" s="7" t="str">
        <f>IF(OR(DATABASE!O1001="",ISERROR(DATABASE!O1001),DATABASE!O1001=FALSE),"0",DATABASE!O1001)&amp;","</f>
        <v>-0.00000259773,</v>
      </c>
      <c r="R1001" s="7" t="str">
        <f>IF(OR(DATABASE!P1001="",ISERROR(DATABASE!P1001),DATABASE!P1001=FALSE),"0",DATABASE!P1001)&amp;","</f>
        <v>0.00000000095688,</v>
      </c>
      <c r="S1001" s="7" t="str">
        <f>IF(OR(DATABASE!Q1001="",ISERROR(DATABASE!Q1001),DATABASE!Q1001=FALSE),"0",DATABASE!Q1001)&amp;","</f>
        <v>-0.000000000000091432,</v>
      </c>
      <c r="T1001" s="7" t="str">
        <f>IF(OR(DATABASE!R1001="",ISERROR(DATABASE!R1001),DATABASE!R1001=FALSE),"0",DATABASE!R1001)&amp;","</f>
        <v>82.3,</v>
      </c>
      <c r="U1001" s="7" t="str">
        <f>IF(OR(DATABASE!S1001="",ISERROR(DATABASE!S1001),DATABASE!S1001=FALSE),"0",DATABASE!S1001)&amp;","</f>
        <v>0,</v>
      </c>
      <c r="V1001" s="7" t="str">
        <f>IF(OR(DATABASE!T1001="",ISERROR(DATABASE!T1001),DATABASE!T1001=FALSE),"0",DATABASE!T1001)&amp;","</f>
        <v>-32.767,</v>
      </c>
      <c r="W1001" s="7" t="str">
        <f>IF(OR(DATABASE!U1001="",ISERROR(DATABASE!U1001),DATABASE!U1001=FALSE),"0",DATABASE!U1001)&amp;","</f>
        <v>-32.767,</v>
      </c>
      <c r="X1001" s="7">
        <f>IF(OR(DATABASE!V1001="",ISERROR(DATABASE!V1001),DATABASE!V1001=FALSE),"0",DATABASE!V1001)</f>
        <v>-32.767000000000003</v>
      </c>
      <c r="Y1001" t="s">
        <v>5115</v>
      </c>
    </row>
    <row r="1002" spans="2:25" x14ac:dyDescent="0.25">
      <c r="B1002" t="s">
        <v>5116</v>
      </c>
      <c r="C1002" s="8" t="str">
        <f>""""&amp;DATABASE!A1002&amp;""","</f>
        <v>"50-99-7",</v>
      </c>
      <c r="D1002" s="8" t="str">
        <f>""""&amp;DATABASE!B1002&amp;""","</f>
        <v>"Dextrose",</v>
      </c>
      <c r="E1002" s="8" t="str">
        <f>""""&amp;DATABASE!C1002&amp;""","</f>
        <v>"C6H12O6",</v>
      </c>
      <c r="F1002" s="8" t="str">
        <f>""""&amp;DATABASE!D1002&amp;""","</f>
        <v>"Misc",</v>
      </c>
      <c r="G1002" s="8" t="str">
        <f>""""&amp;DATABASE!E1002&amp;""","</f>
        <v>"(CH)4 CH2 (OH)5 CH-O ",</v>
      </c>
      <c r="H1002" s="7" t="str">
        <f>IF(OR(DATABASE!F1002="",ISERROR(DATABASE!F1002),DATABASE!F1002=FALSE),"0",DATABASE!F1002)&amp;","</f>
        <v>180.158004760742,</v>
      </c>
      <c r="I1002" s="7" t="str">
        <f>IF(OR(DATABASE!G1002="",ISERROR(DATABASE!G1002),DATABASE!G1002=FALSE),"0",DATABASE!G1002)&amp;","</f>
        <v>1.18200776479085,</v>
      </c>
      <c r="J1002" s="7" t="str">
        <f>IF(OR(DATABASE!H1002="",ISERROR(DATABASE!H1002),DATABASE!H1002=FALSE),"0",DATABASE!H1002)&amp;","</f>
        <v>617,</v>
      </c>
      <c r="K1002" s="7" t="str">
        <f>IF(OR(DATABASE!I1002="",ISERROR(DATABASE!I1002),DATABASE!I1002=FALSE),"0",DATABASE!I1002)&amp;","</f>
        <v>755,</v>
      </c>
      <c r="L1002" s="7" t="str">
        <f>IF(OR(DATABASE!J1002="",ISERROR(DATABASE!J1002),DATABASE!J1002=FALSE),"0",DATABASE!J1002)&amp;","</f>
        <v>48.2,</v>
      </c>
      <c r="M1002" s="7" t="str">
        <f>IF(OR(DATABASE!K1002="",ISERROR(DATABASE!K1002),DATABASE!K1002=FALSE),"0",DATABASE!K1002)&amp;","</f>
        <v>0.414000004529953,</v>
      </c>
      <c r="N1002" s="7" t="str">
        <f>IF(OR(DATABASE!L1002="",ISERROR(DATABASE!L1002),DATABASE!L1002=FALSE),"0",DATABASE!L1002)&amp;","</f>
        <v>2.38669991493225,</v>
      </c>
      <c r="O1002" s="7" t="str">
        <f>IF(OR(DATABASE!M1002="",ISERROR(DATABASE!M1002),DATABASE!M1002=FALSE),"0",DATABASE!M1002)&amp;","</f>
        <v>-0.16686,</v>
      </c>
      <c r="P1002" s="7" t="str">
        <f>IF(OR(DATABASE!N1002="",ISERROR(DATABASE!N1002),DATABASE!N1002=FALSE),"0",DATABASE!N1002)&amp;","</f>
        <v>0.0055522,</v>
      </c>
      <c r="Q1002" s="7" t="str">
        <f>IF(OR(DATABASE!O1002="",ISERROR(DATABASE!O1002),DATABASE!O1002=FALSE),"0",DATABASE!O1002)&amp;","</f>
        <v>-0.0000033894,</v>
      </c>
      <c r="R1002" s="7" t="str">
        <f>IF(OR(DATABASE!P1002="",ISERROR(DATABASE!P1002),DATABASE!P1002=FALSE),"0",DATABASE!P1002)&amp;","</f>
        <v>-0.00000000077656,</v>
      </c>
      <c r="S1002" s="7" t="str">
        <f>IF(OR(DATABASE!Q1002="",ISERROR(DATABASE!Q1002),DATABASE!Q1002=FALSE),"0",DATABASE!Q1002)&amp;","</f>
        <v>0.00000000000089836,</v>
      </c>
      <c r="T1002" s="7" t="str">
        <f>IF(OR(DATABASE!R1002="",ISERROR(DATABASE!R1002),DATABASE!R1002=FALSE),"0",DATABASE!R1002)&amp;","</f>
        <v>-975.32,</v>
      </c>
      <c r="U1002" s="7" t="str">
        <f>IF(OR(DATABASE!S1002="",ISERROR(DATABASE!S1002),DATABASE!S1002=FALSE),"0",DATABASE!S1002)&amp;","</f>
        <v>0,</v>
      </c>
      <c r="V1002" s="7" t="str">
        <f>IF(OR(DATABASE!T1002="",ISERROR(DATABASE!T1002),DATABASE!T1002=FALSE),"0",DATABASE!T1002)&amp;","</f>
        <v>-976.882875,</v>
      </c>
      <c r="W1002" s="7" t="str">
        <f>IF(OR(DATABASE!U1002="",ISERROR(DATABASE!U1002),DATABASE!U1002=FALSE),"0",DATABASE!U1002)&amp;","</f>
        <v>0.928927429199219,</v>
      </c>
      <c r="X1002" s="7">
        <f>IF(OR(DATABASE!V1002="",ISERROR(DATABASE!V1002),DATABASE!V1002=FALSE),"0",DATABASE!V1002)</f>
        <v>3.4008692950010297E-5</v>
      </c>
      <c r="Y1002" t="s">
        <v>5115</v>
      </c>
    </row>
    <row r="1003" spans="2:25" x14ac:dyDescent="0.25">
      <c r="B1003" t="s">
        <v>5116</v>
      </c>
      <c r="C1003" s="8" t="str">
        <f>""""&amp;DATABASE!A1003&amp;""","</f>
        <v>"512-56-1",</v>
      </c>
      <c r="D1003" s="8" t="str">
        <f>""""&amp;DATABASE!B1003&amp;""","</f>
        <v>"TMPhosphate",</v>
      </c>
      <c r="E1003" s="8" t="str">
        <f>""""&amp;DATABASE!C1003&amp;""","</f>
        <v>"C3H9O4P",</v>
      </c>
      <c r="F1003" s="8" t="str">
        <f>""""&amp;DATABASE!D1003&amp;""","</f>
        <v>"Misc",</v>
      </c>
      <c r="G1003" s="8" t="str">
        <f>""""&amp;DATABASE!E1003&amp;""","</f>
        <v>"",</v>
      </c>
      <c r="H1003" s="7" t="str">
        <f>IF(OR(DATABASE!F1003="",ISERROR(DATABASE!F1003),DATABASE!F1003=FALSE),"0",DATABASE!F1003)&amp;","</f>
        <v>140.07600402832,</v>
      </c>
      <c r="I1003" s="7" t="str">
        <f>IF(OR(DATABASE!G1003="",ISERROR(DATABASE!G1003),DATABASE!G1003=FALSE),"0",DATABASE!G1003)&amp;","</f>
        <v>1.21187546874783,</v>
      </c>
      <c r="J1003" s="7" t="str">
        <f>IF(OR(DATABASE!H1003="",ISERROR(DATABASE!H1003),DATABASE!H1003=FALSE),"0",DATABASE!H1003)&amp;","</f>
        <v>465.850006103515,</v>
      </c>
      <c r="K1003" s="7" t="str">
        <f>IF(OR(DATABASE!I1003="",ISERROR(DATABASE!I1003),DATABASE!I1003=FALSE),"0",DATABASE!I1003)&amp;","</f>
        <v>722,</v>
      </c>
      <c r="L1003" s="7" t="str">
        <f>IF(OR(DATABASE!J1003="",ISERROR(DATABASE!J1003),DATABASE!J1003=FALSE),"0",DATABASE!J1003)&amp;","</f>
        <v>56.6,</v>
      </c>
      <c r="M1003" s="7" t="str">
        <f>IF(OR(DATABASE!K1003="",ISERROR(DATABASE!K1003),DATABASE!K1003=FALSE),"0",DATABASE!K1003)&amp;","</f>
        <v>0.27700001001358,</v>
      </c>
      <c r="N1003" s="7" t="str">
        <f>IF(OR(DATABASE!L1003="",ISERROR(DATABASE!L1003),DATABASE!L1003=FALSE),"0",DATABASE!L1003)&amp;","</f>
        <v>0.369527012109756,</v>
      </c>
      <c r="O1003" s="7" t="str">
        <f>IF(OR(DATABASE!M1003="",ISERROR(DATABASE!M1003),DATABASE!M1003=FALSE),"0",DATABASE!M1003)&amp;","</f>
        <v>0.402393,</v>
      </c>
      <c r="P1003" s="7" t="str">
        <f>IF(OR(DATABASE!N1003="",ISERROR(DATABASE!N1003),DATABASE!N1003=FALSE),"0",DATABASE!N1003)&amp;","</f>
        <v>0.001798556,</v>
      </c>
      <c r="Q1003" s="7" t="str">
        <f>IF(OR(DATABASE!O1003="",ISERROR(DATABASE!O1003),DATABASE!O1003=FALSE),"0",DATABASE!O1003)&amp;","</f>
        <v>0.000002093664,</v>
      </c>
      <c r="R1003" s="7" t="str">
        <f>IF(OR(DATABASE!P1003="",ISERROR(DATABASE!P1003),DATABASE!P1003=FALSE),"0",DATABASE!P1003)&amp;","</f>
        <v>-0.000000003332656,</v>
      </c>
      <c r="S1003" s="7" t="str">
        <f>IF(OR(DATABASE!Q1003="",ISERROR(DATABASE!Q1003),DATABASE!Q1003=FALSE),"0",DATABASE!Q1003)&amp;","</f>
        <v>0.00000000000093446,</v>
      </c>
      <c r="T1003" s="7" t="str">
        <f>IF(OR(DATABASE!R1003="",ISERROR(DATABASE!R1003),DATABASE!R1003=FALSE),"0",DATABASE!R1003)&amp;","</f>
        <v>-1080,</v>
      </c>
      <c r="U1003" s="7" t="str">
        <f>IF(OR(DATABASE!S1003="",ISERROR(DATABASE!S1003),DATABASE!S1003=FALSE),"0",DATABASE!S1003)&amp;","</f>
        <v>0,</v>
      </c>
      <c r="V1003" s="7" t="str">
        <f>IF(OR(DATABASE!T1003="",ISERROR(DATABASE!T1003),DATABASE!T1003=FALSE),"0",DATABASE!T1003)&amp;","</f>
        <v>-32.767,</v>
      </c>
      <c r="W1003" s="7" t="str">
        <f>IF(OR(DATABASE!U1003="",ISERROR(DATABASE!U1003),DATABASE!U1003=FALSE),"0",DATABASE!U1003)&amp;","</f>
        <v>-32.767,</v>
      </c>
      <c r="X1003" s="7">
        <f>IF(OR(DATABASE!V1003="",ISERROR(DATABASE!V1003),DATABASE!V1003=FALSE),"0",DATABASE!V1003)</f>
        <v>-32.767000000000003</v>
      </c>
      <c r="Y1003" t="s">
        <v>5115</v>
      </c>
    </row>
    <row r="1004" spans="2:25" x14ac:dyDescent="0.25">
      <c r="B1004" t="s">
        <v>5116</v>
      </c>
      <c r="C1004" s="8" t="str">
        <f>""""&amp;DATABASE!A1004&amp;""","</f>
        <v>"513-35-9",</v>
      </c>
      <c r="D1004" s="8" t="str">
        <f>""""&amp;DATABASE!B1004&amp;""","</f>
        <v>"2M-2-butene",</v>
      </c>
      <c r="E1004" s="8" t="str">
        <f>""""&amp;DATABASE!C1004&amp;""","</f>
        <v>"C5H10",</v>
      </c>
      <c r="F1004" s="8" t="str">
        <f>""""&amp;DATABASE!D1004&amp;""","</f>
        <v>"N",</v>
      </c>
      <c r="G1004" s="8" t="str">
        <f>""""&amp;DATABASE!E1004&amp;""","</f>
        <v>"(CH3)3 CH=C ",</v>
      </c>
      <c r="H1004" s="7" t="str">
        <f>IF(OR(DATABASE!F1004="",ISERROR(DATABASE!F1004),DATABASE!F1004=FALSE),"0",DATABASE!F1004)&amp;","</f>
        <v>70.1350021362304,</v>
      </c>
      <c r="I1004" s="7" t="str">
        <f>IF(OR(DATABASE!G1004="",ISERROR(DATABASE!G1004),DATABASE!G1004=FALSE),"0",DATABASE!G1004)&amp;","</f>
        <v>0.666728199267722,</v>
      </c>
      <c r="J1004" s="7" t="str">
        <f>IF(OR(DATABASE!H1004="",ISERROR(DATABASE!H1004),DATABASE!H1004=FALSE),"0",DATABASE!H1004)&amp;","</f>
        <v>311.704010009765,</v>
      </c>
      <c r="K1004" s="7" t="str">
        <f>IF(OR(DATABASE!I1004="",ISERROR(DATABASE!I1004),DATABASE!I1004=FALSE),"0",DATABASE!I1004)&amp;","</f>
        <v>470.372009277343,</v>
      </c>
      <c r="L1004" s="7" t="str">
        <f>IF(OR(DATABASE!J1004="",ISERROR(DATABASE!J1004),DATABASE!J1004=FALSE),"0",DATABASE!J1004)&amp;","</f>
        <v>34.4736010742187,</v>
      </c>
      <c r="M1004" s="7" t="str">
        <f>IF(OR(DATABASE!K1004="",ISERROR(DATABASE!K1004),DATABASE!K1004=FALSE),"0",DATABASE!K1004)&amp;","</f>
        <v>0.319570004940033,</v>
      </c>
      <c r="N1004" s="7" t="str">
        <f>IF(OR(DATABASE!L1004="",ISERROR(DATABASE!L1004),DATABASE!L1004=FALSE),"0",DATABASE!L1004)&amp;","</f>
        <v>0.284990012645721,</v>
      </c>
      <c r="O1004" s="7" t="str">
        <f>IF(OR(DATABASE!M1004="",ISERROR(DATABASE!M1004),DATABASE!M1004=FALSE),"0",DATABASE!M1004)&amp;","</f>
        <v>0.168199,</v>
      </c>
      <c r="P1004" s="7" t="str">
        <f>IF(OR(DATABASE!N1004="",ISERROR(DATABASE!N1004),DATABASE!N1004=FALSE),"0",DATABASE!N1004)&amp;","</f>
        <v>0.00500298,</v>
      </c>
      <c r="Q1004" s="7" t="str">
        <f>IF(OR(DATABASE!O1004="",ISERROR(DATABASE!O1004),DATABASE!O1004=FALSE),"0",DATABASE!O1004)&amp;","</f>
        <v>-0.000002865708,</v>
      </c>
      <c r="R1004" s="7" t="str">
        <f>IF(OR(DATABASE!P1004="",ISERROR(DATABASE!P1004),DATABASE!P1004=FALSE),"0",DATABASE!P1004)&amp;","</f>
        <v>0.0000000002682544,</v>
      </c>
      <c r="S1004" s="7" t="str">
        <f>IF(OR(DATABASE!Q1004="",ISERROR(DATABASE!Q1004),DATABASE!Q1004=FALSE),"0",DATABASE!Q1004)&amp;","</f>
        <v>0,</v>
      </c>
      <c r="T1004" s="7" t="str">
        <f>IF(OR(DATABASE!R1004="",ISERROR(DATABASE!R1004),DATABASE!R1004=FALSE),"0",DATABASE!R1004)&amp;","</f>
        <v>-42.57780078125,</v>
      </c>
      <c r="U1004" s="7" t="str">
        <f>IF(OR(DATABASE!S1004="",ISERROR(DATABASE!S1004),DATABASE!S1004=FALSE),"0",DATABASE!S1004)&amp;","</f>
        <v>61.6,</v>
      </c>
      <c r="V1004" s="7" t="str">
        <f>IF(OR(DATABASE!T1004="",ISERROR(DATABASE!T1004),DATABASE!T1004=FALSE),"0",DATABASE!T1004)&amp;","</f>
        <v>-44.55180078125,</v>
      </c>
      <c r="W1004" s="7" t="str">
        <f>IF(OR(DATABASE!U1004="",ISERROR(DATABASE!U1004),DATABASE!U1004=FALSE),"0",DATABASE!U1004)&amp;","</f>
        <v>0.336140014648438,</v>
      </c>
      <c r="X1004" s="7">
        <f>IF(OR(DATABASE!V1004="",ISERROR(DATABASE!V1004),DATABASE!V1004=FALSE),"0",DATABASE!V1004)</f>
        <v>4.0961701422929765E-5</v>
      </c>
      <c r="Y1004" t="s">
        <v>5115</v>
      </c>
    </row>
    <row r="1005" spans="2:25" x14ac:dyDescent="0.25">
      <c r="B1005" t="s">
        <v>5116</v>
      </c>
      <c r="C1005" s="8" t="str">
        <f>""""&amp;DATABASE!A1005&amp;""","</f>
        <v>"513-36-0",</v>
      </c>
      <c r="D1005" s="8" t="str">
        <f>""""&amp;DATABASE!B1005&amp;""","</f>
        <v>"i-C4_Cl",</v>
      </c>
      <c r="E1005" s="8" t="str">
        <f>""""&amp;DATABASE!C1005&amp;""","</f>
        <v>"C4H9Cl",</v>
      </c>
      <c r="F1005" s="8" t="str">
        <f>""""&amp;DATABASE!D1005&amp;""","</f>
        <v>"Misc",</v>
      </c>
      <c r="G1005" s="8" t="str">
        <f>""""&amp;DATABASE!E1005&amp;""","</f>
        <v>"CH (CH3)2 CH2Cl ",</v>
      </c>
      <c r="H1005" s="7" t="str">
        <f>IF(OR(DATABASE!F1005="",ISERROR(DATABASE!F1005),DATABASE!F1005=FALSE),"0",DATABASE!F1005)&amp;","</f>
        <v>92.5681991577148,</v>
      </c>
      <c r="I1005" s="7" t="str">
        <f>IF(OR(DATABASE!G1005="",ISERROR(DATABASE!G1005),DATABASE!G1005=FALSE),"0",DATABASE!G1005)&amp;","</f>
        <v>0.883521515200698,</v>
      </c>
      <c r="J1005" s="7" t="str">
        <f>IF(OR(DATABASE!H1005="",ISERROR(DATABASE!H1005),DATABASE!H1005=FALSE),"0",DATABASE!H1005)&amp;","</f>
        <v>342,</v>
      </c>
      <c r="K1005" s="7" t="str">
        <f>IF(OR(DATABASE!I1005="",ISERROR(DATABASE!I1005),DATABASE!I1005=FALSE),"0",DATABASE!I1005)&amp;","</f>
        <v>528,</v>
      </c>
      <c r="L1005" s="7" t="str">
        <f>IF(OR(DATABASE!J1005="",ISERROR(DATABASE!J1005),DATABASE!J1005=FALSE),"0",DATABASE!J1005)&amp;","</f>
        <v>39,</v>
      </c>
      <c r="M1005" s="7" t="str">
        <f>IF(OR(DATABASE!K1005="",ISERROR(DATABASE!K1005),DATABASE!K1005=FALSE),"0",DATABASE!K1005)&amp;","</f>
        <v>0.300000011920929,</v>
      </c>
      <c r="N1005" s="7" t="str">
        <f>IF(OR(DATABASE!L1005="",ISERROR(DATABASE!L1005),DATABASE!L1005=FALSE),"0",DATABASE!L1005)&amp;","</f>
        <v>0.241576001048088,</v>
      </c>
      <c r="O1005" s="7" t="str">
        <f>IF(OR(DATABASE!M1005="",ISERROR(DATABASE!M1005),DATABASE!M1005=FALSE),"0",DATABASE!M1005)&amp;","</f>
        <v>-0.0933,</v>
      </c>
      <c r="P1005" s="7" t="str">
        <f>IF(OR(DATABASE!N1005="",ISERROR(DATABASE!N1005),DATABASE!N1005=FALSE),"0",DATABASE!N1005)&amp;","</f>
        <v>0.0051242,</v>
      </c>
      <c r="Q1005" s="7" t="str">
        <f>IF(OR(DATABASE!O1005="",ISERROR(DATABASE!O1005),DATABASE!O1005=FALSE),"0",DATABASE!O1005)&amp;","</f>
        <v>-0.0000035061,</v>
      </c>
      <c r="R1005" s="7" t="str">
        <f>IF(OR(DATABASE!P1005="",ISERROR(DATABASE!P1005),DATABASE!P1005=FALSE),"0",DATABASE!P1005)&amp;","</f>
        <v>0.00000000127356,</v>
      </c>
      <c r="S1005" s="7" t="str">
        <f>IF(OR(DATABASE!Q1005="",ISERROR(DATABASE!Q1005),DATABASE!Q1005=FALSE),"0",DATABASE!Q1005)&amp;","</f>
        <v>-0.000000000000162564,</v>
      </c>
      <c r="T1005" s="7" t="str">
        <f>IF(OR(DATABASE!R1005="",ISERROR(DATABASE!R1005),DATABASE!R1005=FALSE),"0",DATABASE!R1005)&amp;","</f>
        <v>-161.5,</v>
      </c>
      <c r="U1005" s="7" t="str">
        <f>IF(OR(DATABASE!S1005="",ISERROR(DATABASE!S1005),DATABASE!S1005=FALSE),"0",DATABASE!S1005)&amp;","</f>
        <v>0,</v>
      </c>
      <c r="V1005" s="7" t="str">
        <f>IF(OR(DATABASE!T1005="",ISERROR(DATABASE!T1005),DATABASE!T1005=FALSE),"0",DATABASE!T1005)&amp;","</f>
        <v>-160.708390625,</v>
      </c>
      <c r="W1005" s="7" t="str">
        <f>IF(OR(DATABASE!U1005="",ISERROR(DATABASE!U1005),DATABASE!U1005=FALSE),"0",DATABASE!U1005)&amp;","</f>
        <v>0.361085784912109,</v>
      </c>
      <c r="X1005" s="7">
        <f>IF(OR(DATABASE!V1005="",ISERROR(DATABASE!V1005),DATABASE!V1005=FALSE),"0",DATABASE!V1005)</f>
        <v>4.8717558383941652E-5</v>
      </c>
      <c r="Y1005" t="s">
        <v>5115</v>
      </c>
    </row>
    <row r="1006" spans="2:25" x14ac:dyDescent="0.25">
      <c r="B1006" t="s">
        <v>5116</v>
      </c>
      <c r="C1006" s="8" t="str">
        <f>""""&amp;DATABASE!A1006&amp;""","</f>
        <v>"513-44-0",</v>
      </c>
      <c r="D1006" s="8" t="str">
        <f>""""&amp;DATABASE!B1006&amp;""","</f>
        <v>"2-M-1C3Thiol",</v>
      </c>
      <c r="E1006" s="8" t="str">
        <f>""""&amp;DATABASE!C1006&amp;""","</f>
        <v>"C4H10S",</v>
      </c>
      <c r="F1006" s="8" t="str">
        <f>""""&amp;DATABASE!D1006&amp;""","</f>
        <v>"MISC",</v>
      </c>
      <c r="G1006" s="8" t="str">
        <f>""""&amp;DATABASE!E1006&amp;""","</f>
        <v>"CH2SH (CH3)2 CH ",</v>
      </c>
      <c r="H1006" s="7" t="str">
        <f>IF(OR(DATABASE!F1006="",ISERROR(DATABASE!F1006),DATABASE!F1006=FALSE),"0",DATABASE!F1006)&amp;","</f>
        <v>90.1800003051757,</v>
      </c>
      <c r="I1006" s="7" t="str">
        <f>IF(OR(DATABASE!G1006="",ISERROR(DATABASE!G1006),DATABASE!G1006=FALSE),"0",DATABASE!G1006)&amp;","</f>
        <v>0.839330511636782,</v>
      </c>
      <c r="J1006" s="7" t="str">
        <f>IF(OR(DATABASE!H1006="",ISERROR(DATABASE!H1006),DATABASE!H1006=FALSE),"0",DATABASE!H1006)&amp;","</f>
        <v>361.600006103515,</v>
      </c>
      <c r="K1006" s="7" t="str">
        <f>IF(OR(DATABASE!I1006="",ISERROR(DATABASE!I1006),DATABASE!I1006=FALSE),"0",DATABASE!I1006)&amp;","</f>
        <v>557,</v>
      </c>
      <c r="L1006" s="7" t="str">
        <f>IF(OR(DATABASE!J1006="",ISERROR(DATABASE!J1006),DATABASE!J1006=FALSE),"0",DATABASE!J1006)&amp;","</f>
        <v>39,</v>
      </c>
      <c r="M1006" s="7" t="str">
        <f>IF(OR(DATABASE!K1006="",ISERROR(DATABASE!K1006),DATABASE!K1006=FALSE),"0",DATABASE!K1006)&amp;","</f>
        <v>0.307500004768372,</v>
      </c>
      <c r="N1006" s="7" t="str">
        <f>IF(OR(DATABASE!L1006="",ISERROR(DATABASE!L1006),DATABASE!L1006=FALSE),"0",DATABASE!L1006)&amp;","</f>
        <v>0.257999002933502,</v>
      </c>
      <c r="O1006" s="7" t="str">
        <f>IF(OR(DATABASE!M1006="",ISERROR(DATABASE!M1006),DATABASE!M1006=FALSE),"0",DATABASE!M1006)&amp;","</f>
        <v>-0.0152916,</v>
      </c>
      <c r="P1006" s="7" t="str">
        <f>IF(OR(DATABASE!N1006="",ISERROR(DATABASE!N1006),DATABASE!N1006=FALSE),"0",DATABASE!N1006)&amp;","</f>
        <v>0.0054728,</v>
      </c>
      <c r="Q1006" s="7" t="str">
        <f>IF(OR(DATABASE!O1006="",ISERROR(DATABASE!O1006),DATABASE!O1006=FALSE),"0",DATABASE!O1006)&amp;","</f>
        <v>-0.00000373575,</v>
      </c>
      <c r="R1006" s="7" t="str">
        <f>IF(OR(DATABASE!P1006="",ISERROR(DATABASE!P1006),DATABASE!P1006=FALSE),"0",DATABASE!P1006)&amp;","</f>
        <v>0.000000001023116,</v>
      </c>
      <c r="S1006" s="7" t="str">
        <f>IF(OR(DATABASE!Q1006="",ISERROR(DATABASE!Q1006),DATABASE!Q1006=FALSE),"0",DATABASE!Q1006)&amp;","</f>
        <v>1.6382E-21,</v>
      </c>
      <c r="T1006" s="7" t="str">
        <f>IF(OR(DATABASE!R1006="",ISERROR(DATABASE!R1006),DATABASE!R1006=FALSE),"0",DATABASE!R1006)&amp;","</f>
        <v>-97.23,</v>
      </c>
      <c r="U1006" s="7" t="str">
        <f>IF(OR(DATABASE!S1006="",ISERROR(DATABASE!S1006),DATABASE!S1006=FALSE),"0",DATABASE!S1006)&amp;","</f>
        <v>5.56,</v>
      </c>
      <c r="V1006" s="7" t="str">
        <f>IF(OR(DATABASE!T1006="",ISERROR(DATABASE!T1006),DATABASE!T1006=FALSE),"0",DATABASE!T1006)&amp;","</f>
        <v>-92.733,</v>
      </c>
      <c r="W1006" s="7" t="str">
        <f>IF(OR(DATABASE!U1006="",ISERROR(DATABASE!U1006),DATABASE!U1006=FALSE),"0",DATABASE!U1006)&amp;","</f>
        <v>0.305100006103516,</v>
      </c>
      <c r="X1006" s="7">
        <f>IF(OR(DATABASE!V1006="",ISERROR(DATABASE!V1006),DATABASE!V1006=FALSE),"0",DATABASE!V1006)</f>
        <v>8.1488803029060365E-5</v>
      </c>
      <c r="Y1006" t="s">
        <v>5115</v>
      </c>
    </row>
    <row r="1007" spans="2:25" x14ac:dyDescent="0.25">
      <c r="B1007" t="s">
        <v>5116</v>
      </c>
      <c r="C1007" s="8" t="str">
        <f>""""&amp;DATABASE!A1007&amp;""","</f>
        <v>"513-53-1",</v>
      </c>
      <c r="D1007" s="8" t="str">
        <f>""""&amp;DATABASE!B1007&amp;""","</f>
        <v>"2Butanethiol",</v>
      </c>
      <c r="E1007" s="8" t="str">
        <f>""""&amp;DATABASE!C1007&amp;""","</f>
        <v>"C4H10S",</v>
      </c>
      <c r="F1007" s="8" t="str">
        <f>""""&amp;DATABASE!D1007&amp;""","</f>
        <v>"MISC",</v>
      </c>
      <c r="G1007" s="8" t="str">
        <f>""""&amp;DATABASE!E1007&amp;""","</f>
        <v>"CH2 (CH3)2 CHSH ",</v>
      </c>
      <c r="H1007" s="7" t="str">
        <f>IF(OR(DATABASE!F1007="",ISERROR(DATABASE!F1007),DATABASE!F1007=FALSE),"0",DATABASE!F1007)&amp;","</f>
        <v>90.1900024414062,</v>
      </c>
      <c r="I1007" s="7" t="str">
        <f>IF(OR(DATABASE!G1007="",ISERROR(DATABASE!G1007),DATABASE!G1007=FALSE),"0",DATABASE!G1007)&amp;","</f>
        <v>0.832196872465928,</v>
      </c>
      <c r="J1007" s="7" t="str">
        <f>IF(OR(DATABASE!H1007="",ISERROR(DATABASE!H1007),DATABASE!H1007=FALSE),"0",DATABASE!H1007)&amp;","</f>
        <v>358.100006103515,</v>
      </c>
      <c r="K1007" s="7" t="str">
        <f>IF(OR(DATABASE!I1007="",ISERROR(DATABASE!I1007),DATABASE!I1007=FALSE),"0",DATABASE!I1007)&amp;","</f>
        <v>551,</v>
      </c>
      <c r="L1007" s="7" t="str">
        <f>IF(OR(DATABASE!J1007="",ISERROR(DATABASE!J1007),DATABASE!J1007=FALSE),"0",DATABASE!J1007)&amp;","</f>
        <v>38.5,</v>
      </c>
      <c r="M1007" s="7" t="str">
        <f>IF(OR(DATABASE!K1007="",ISERROR(DATABASE!K1007),DATABASE!K1007=FALSE),"0",DATABASE!K1007)&amp;","</f>
        <v>0.307500004768372,</v>
      </c>
      <c r="N1007" s="7" t="str">
        <f>IF(OR(DATABASE!L1007="",ISERROR(DATABASE!L1007),DATABASE!L1007=FALSE),"0",DATABASE!L1007)&amp;","</f>
        <v>0.256998002529144,</v>
      </c>
      <c r="O1007" s="7" t="str">
        <f>IF(OR(DATABASE!M1007="",ISERROR(DATABASE!M1007),DATABASE!M1007=FALSE),"0",DATABASE!M1007)&amp;","</f>
        <v>0.0719701,</v>
      </c>
      <c r="P1007" s="7" t="str">
        <f>IF(OR(DATABASE!N1007="",ISERROR(DATABASE!N1007),DATABASE!N1007=FALSE),"0",DATABASE!N1007)&amp;","</f>
        <v>0.00504222,</v>
      </c>
      <c r="Q1007" s="7" t="str">
        <f>IF(OR(DATABASE!O1007="",ISERROR(DATABASE!O1007),DATABASE!O1007=FALSE),"0",DATABASE!O1007)&amp;","</f>
        <v>-0.00000307062,</v>
      </c>
      <c r="R1007" s="7" t="str">
        <f>IF(OR(DATABASE!P1007="",ISERROR(DATABASE!P1007),DATABASE!P1007=FALSE),"0",DATABASE!P1007)&amp;","</f>
        <v>0.000000000740112,</v>
      </c>
      <c r="S1007" s="7" t="str">
        <f>IF(OR(DATABASE!Q1007="",ISERROR(DATABASE!Q1007),DATABASE!Q1007=FALSE),"0",DATABASE!Q1007)&amp;","</f>
        <v>-4.58004E-21,</v>
      </c>
      <c r="T1007" s="7" t="str">
        <f>IF(OR(DATABASE!R1007="",ISERROR(DATABASE!R1007),DATABASE!R1007=FALSE),"0",DATABASE!R1007)&amp;","</f>
        <v>-96.229703125,</v>
      </c>
      <c r="U1007" s="7" t="str">
        <f>IF(OR(DATABASE!S1007="",ISERROR(DATABASE!S1007),DATABASE!S1007=FALSE),"0",DATABASE!S1007)&amp;","</f>
        <v>5.4,</v>
      </c>
      <c r="V1007" s="7" t="str">
        <f>IF(OR(DATABASE!T1007="",ISERROR(DATABASE!T1007),DATABASE!T1007=FALSE),"0",DATABASE!T1007)&amp;","</f>
        <v>-91.727,</v>
      </c>
      <c r="W1007" s="7" t="str">
        <f>IF(OR(DATABASE!U1007="",ISERROR(DATABASE!U1007),DATABASE!U1007=FALSE),"0",DATABASE!U1007)&amp;","</f>
        <v>0.301220001220703,</v>
      </c>
      <c r="X1007" s="7">
        <f>IF(OR(DATABASE!V1007="",ISERROR(DATABASE!V1007),DATABASE!V1007=FALSE),"0",DATABASE!V1007)</f>
        <v>8.1362903118133539E-5</v>
      </c>
      <c r="Y1007" t="s">
        <v>5115</v>
      </c>
    </row>
    <row r="1008" spans="2:25" x14ac:dyDescent="0.25">
      <c r="B1008" t="s">
        <v>5116</v>
      </c>
      <c r="C1008" s="8" t="str">
        <f>""""&amp;DATABASE!A1008&amp;""","</f>
        <v>"513-81-5",</v>
      </c>
      <c r="D1008" s="8" t="str">
        <f>""""&amp;DATABASE!B1008&amp;""","</f>
        <v>"23M-13-C4==",</v>
      </c>
      <c r="E1008" s="8" t="str">
        <f>""""&amp;DATABASE!C1008&amp;""","</f>
        <v>"C6H10",</v>
      </c>
      <c r="F1008" s="8" t="str">
        <f>""""&amp;DATABASE!D1008&amp;""","</f>
        <v>"OD",</v>
      </c>
      <c r="G1008" s="8" t="str">
        <f>""""&amp;DATABASE!E1008&amp;""","</f>
        <v>"(CH3)2 (CH2=C)2 ",</v>
      </c>
      <c r="H1008" s="7" t="str">
        <f>IF(OR(DATABASE!F1008="",ISERROR(DATABASE!F1008),DATABASE!F1008=FALSE),"0",DATABASE!F1008)&amp;","</f>
        <v>82.1455001831054,</v>
      </c>
      <c r="I1008" s="7" t="str">
        <f>IF(OR(DATABASE!G1008="",ISERROR(DATABASE!G1008),DATABASE!G1008=FALSE),"0",DATABASE!G1008)&amp;","</f>
        <v>0.730472396061879,</v>
      </c>
      <c r="J1008" s="7" t="str">
        <f>IF(OR(DATABASE!H1008="",ISERROR(DATABASE!H1008),DATABASE!H1008=FALSE),"0",DATABASE!H1008)&amp;","</f>
        <v>341.920013427734,</v>
      </c>
      <c r="K1008" s="7" t="str">
        <f>IF(OR(DATABASE!I1008="",ISERROR(DATABASE!I1008),DATABASE!I1008=FALSE),"0",DATABASE!I1008)&amp;","</f>
        <v>527.039001464843,</v>
      </c>
      <c r="L1008" s="7" t="str">
        <f>IF(OR(DATABASE!J1008="",ISERROR(DATABASE!J1008),DATABASE!J1008=FALSE),"0",DATABASE!J1008)&amp;","</f>
        <v>35.3631005859375,</v>
      </c>
      <c r="M1008" s="7" t="str">
        <f>IF(OR(DATABASE!K1008="",ISERROR(DATABASE!K1008),DATABASE!K1008=FALSE),"0",DATABASE!K1008)&amp;","</f>
        <v>0.333270013332367,</v>
      </c>
      <c r="N1008" s="7" t="str">
        <f>IF(OR(DATABASE!L1008="",ISERROR(DATABASE!L1008),DATABASE!L1008=FALSE),"0",DATABASE!L1008)&amp;","</f>
        <v>0.212090000510216,</v>
      </c>
      <c r="O1008" s="7" t="str">
        <f>IF(OR(DATABASE!M1008="",ISERROR(DATABASE!M1008),DATABASE!M1008=FALSE),"0",DATABASE!M1008)&amp;","</f>
        <v>-0.033574,</v>
      </c>
      <c r="P1008" s="7" t="str">
        <f>IF(OR(DATABASE!N1008="",ISERROR(DATABASE!N1008),DATABASE!N1008=FALSE),"0",DATABASE!N1008)&amp;","</f>
        <v>0.0056816,</v>
      </c>
      <c r="Q1008" s="7" t="str">
        <f>IF(OR(DATABASE!O1008="",ISERROR(DATABASE!O1008),DATABASE!O1008=FALSE),"0",DATABASE!O1008)&amp;","</f>
        <v>-0.000002061048,</v>
      </c>
      <c r="R1008" s="7" t="str">
        <f>IF(OR(DATABASE!P1008="",ISERROR(DATABASE!P1008),DATABASE!P1008=FALSE),"0",DATABASE!P1008)&amp;","</f>
        <v>0,</v>
      </c>
      <c r="S1008" s="7" t="str">
        <f>IF(OR(DATABASE!Q1008="",ISERROR(DATABASE!Q1008),DATABASE!Q1008=FALSE),"0",DATABASE!Q1008)&amp;","</f>
        <v>0,</v>
      </c>
      <c r="T1008" s="7" t="str">
        <f>IF(OR(DATABASE!R1008="",ISERROR(DATABASE!R1008),DATABASE!R1008=FALSE),"0",DATABASE!R1008)&amp;","</f>
        <v>64.1100078125,</v>
      </c>
      <c r="U1008" s="7" t="str">
        <f>IF(OR(DATABASE!S1008="",ISERROR(DATABASE!S1008),DATABASE!S1008=FALSE),"0",DATABASE!S1008)&amp;","</f>
        <v>144,</v>
      </c>
      <c r="V1008" s="7" t="str">
        <f>IF(OR(DATABASE!T1008="",ISERROR(DATABASE!T1008),DATABASE!T1008=FALSE),"0",DATABASE!T1008)&amp;","</f>
        <v>63.65383984375,</v>
      </c>
      <c r="W1008" s="7" t="str">
        <f>IF(OR(DATABASE!U1008="",ISERROR(DATABASE!U1008),DATABASE!U1008=FALSE),"0",DATABASE!U1008)&amp;","</f>
        <v>0.307276702880859,</v>
      </c>
      <c r="X1008" s="7">
        <f>IF(OR(DATABASE!V1008="",ISERROR(DATABASE!V1008),DATABASE!V1008=FALSE),"0",DATABASE!V1008)</f>
        <v>3.3203732222318647E-5</v>
      </c>
      <c r="Y1008" t="s">
        <v>5115</v>
      </c>
    </row>
    <row r="1009" spans="2:25" x14ac:dyDescent="0.25">
      <c r="B1009" t="s">
        <v>5116</v>
      </c>
      <c r="C1009" s="8" t="str">
        <f>""""&amp;DATABASE!A1009&amp;""","</f>
        <v>"513-86-0",</v>
      </c>
      <c r="D1009" s="8" t="str">
        <f>""""&amp;DATABASE!B1009&amp;""","</f>
        <v>"3-Hy-2C4one",</v>
      </c>
      <c r="E1009" s="8" t="str">
        <f>""""&amp;DATABASE!C1009&amp;""","</f>
        <v>"C4H8O2",</v>
      </c>
      <c r="F1009" s="8" t="str">
        <f>""""&amp;DATABASE!D1009&amp;""","</f>
        <v>"ACID",</v>
      </c>
      <c r="G1009" s="8" t="str">
        <f>""""&amp;DATABASE!E1009&amp;""","</f>
        <v>"CH3 CH OH CH3CO ",</v>
      </c>
      <c r="H1009" s="7" t="str">
        <f>IF(OR(DATABASE!F1009="",ISERROR(DATABASE!F1009),DATABASE!F1009=FALSE),"0",DATABASE!F1009)&amp;","</f>
        <v>88.120002746582,</v>
      </c>
      <c r="I1009" s="7" t="str">
        <f>IF(OR(DATABASE!G1009="",ISERROR(DATABASE!G1009),DATABASE!G1009=FALSE),"0",DATABASE!G1009)&amp;","</f>
        <v>1.00590415389084,</v>
      </c>
      <c r="J1009" s="7" t="str">
        <f>IF(OR(DATABASE!H1009="",ISERROR(DATABASE!H1009),DATABASE!H1009=FALSE),"0",DATABASE!H1009)&amp;","</f>
        <v>416.148010253906,</v>
      </c>
      <c r="K1009" s="7" t="str">
        <f>IF(OR(DATABASE!I1009="",ISERROR(DATABASE!I1009),DATABASE!I1009=FALSE),"0",DATABASE!I1009)&amp;","</f>
        <v>585.598022460937,</v>
      </c>
      <c r="L1009" s="7" t="str">
        <f>IF(OR(DATABASE!J1009="",ISERROR(DATABASE!J1009),DATABASE!J1009=FALSE),"0",DATABASE!J1009)&amp;","</f>
        <v>48.28,</v>
      </c>
      <c r="M1009" s="7" t="str">
        <f>IF(OR(DATABASE!K1009="",ISERROR(DATABASE!K1009),DATABASE!K1009=FALSE),"0",DATABASE!K1009)&amp;","</f>
        <v>0.278490006923676,</v>
      </c>
      <c r="N1009" s="7" t="str">
        <f>IF(OR(DATABASE!L1009="",ISERROR(DATABASE!L1009),DATABASE!L1009=FALSE),"0",DATABASE!L1009)&amp;","</f>
        <v>0.794000029563903,</v>
      </c>
      <c r="O1009" s="7" t="str">
        <f>IF(OR(DATABASE!M1009="",ISERROR(DATABASE!M1009),DATABASE!M1009=FALSE),"0",DATABASE!M1009)&amp;","</f>
        <v>-0.65168,</v>
      </c>
      <c r="P1009" s="7" t="str">
        <f>IF(OR(DATABASE!N1009="",ISERROR(DATABASE!N1009),DATABASE!N1009=FALSE),"0",DATABASE!N1009)&amp;","</f>
        <v>0.00611754,</v>
      </c>
      <c r="Q1009" s="7" t="str">
        <f>IF(OR(DATABASE!O1009="",ISERROR(DATABASE!O1009),DATABASE!O1009=FALSE),"0",DATABASE!O1009)&amp;","</f>
        <v>-0.00000427065,</v>
      </c>
      <c r="R1009" s="7" t="str">
        <f>IF(OR(DATABASE!P1009="",ISERROR(DATABASE!P1009),DATABASE!P1009=FALSE),"0",DATABASE!P1009)&amp;","</f>
        <v>0,</v>
      </c>
      <c r="S1009" s="7" t="str">
        <f>IF(OR(DATABASE!Q1009="",ISERROR(DATABASE!Q1009),DATABASE!Q1009=FALSE),"0",DATABASE!Q1009)&amp;","</f>
        <v>0,</v>
      </c>
      <c r="T1009" s="7" t="str">
        <f>IF(OR(DATABASE!R1009="",ISERROR(DATABASE!R1009),DATABASE!R1009=FALSE),"0",DATABASE!R1009)&amp;","</f>
        <v>-395.98,</v>
      </c>
      <c r="U1009" s="7" t="str">
        <f>IF(OR(DATABASE!S1009="",ISERROR(DATABASE!S1009),DATABASE!S1009=FALSE),"0",DATABASE!S1009)&amp;","</f>
        <v>0,</v>
      </c>
      <c r="V1009" s="7" t="str">
        <f>IF(OR(DATABASE!T1009="",ISERROR(DATABASE!T1009),DATABASE!T1009=FALSE),"0",DATABASE!T1009)&amp;","</f>
        <v>-392.16446875,</v>
      </c>
      <c r="W1009" s="7" t="str">
        <f>IF(OR(DATABASE!U1009="",ISERROR(DATABASE!U1009),DATABASE!U1009=FALSE),"0",DATABASE!U1009)&amp;","</f>
        <v>0.333737274169922,</v>
      </c>
      <c r="X1009" s="7">
        <f>IF(OR(DATABASE!V1009="",ISERROR(DATABASE!V1009),DATABASE!V1009=FALSE),"0",DATABASE!V1009)</f>
        <v>8.190355449914932E-5</v>
      </c>
      <c r="Y1009" t="s">
        <v>5115</v>
      </c>
    </row>
    <row r="1010" spans="2:25" x14ac:dyDescent="0.25">
      <c r="B1010" t="s">
        <v>5116</v>
      </c>
      <c r="C1010" s="8" t="str">
        <f>""""&amp;DATABASE!A1010&amp;""","</f>
        <v>"514-10-3",</v>
      </c>
      <c r="D1010" s="8" t="str">
        <f>""""&amp;DATABASE!B1010&amp;""","</f>
        <v>"AbieticAcid",</v>
      </c>
      <c r="E1010" s="8" t="str">
        <f>""""&amp;DATABASE!C1010&amp;""","</f>
        <v>"C20H30O2",</v>
      </c>
      <c r="F1010" s="8" t="str">
        <f>""""&amp;DATABASE!D1010&amp;""","</f>
        <v>"Misc",</v>
      </c>
      <c r="G1010" s="8" t="str">
        <f>""""&amp;DATABASE!E1010&amp;""","</f>
        <v>"(CH3)4 (CH2)6 (CH)3 (C)2 (CH=C)2 COOH ",</v>
      </c>
      <c r="H1010" s="7" t="str">
        <f>IF(OR(DATABASE!F1010="",ISERROR(DATABASE!F1010),DATABASE!F1010=FALSE),"0",DATABASE!F1010)&amp;","</f>
        <v>302.457000732421,</v>
      </c>
      <c r="I1010" s="7" t="str">
        <f>IF(OR(DATABASE!G1010="",ISERROR(DATABASE!G1010),DATABASE!G1010=FALSE),"0",DATABASE!G1010)&amp;","</f>
        <v>1.21380731656583,</v>
      </c>
      <c r="J1010" s="7" t="str">
        <f>IF(OR(DATABASE!H1010="",ISERROR(DATABASE!H1010),DATABASE!H1010=FALSE),"0",DATABASE!H1010)&amp;","</f>
        <v>649.700012207031,</v>
      </c>
      <c r="K1010" s="7" t="str">
        <f>IF(OR(DATABASE!I1010="",ISERROR(DATABASE!I1010),DATABASE!I1010=FALSE),"0",DATABASE!I1010)&amp;","</f>
        <v>832,</v>
      </c>
      <c r="L1010" s="7" t="str">
        <f>IF(OR(DATABASE!J1010="",ISERROR(DATABASE!J1010),DATABASE!J1010=FALSE),"0",DATABASE!J1010)&amp;","</f>
        <v>16.8,</v>
      </c>
      <c r="M1010" s="7" t="str">
        <f>IF(OR(DATABASE!K1010="",ISERROR(DATABASE!K1010),DATABASE!K1010=FALSE),"0",DATABASE!K1010)&amp;","</f>
        <v>0.930000007152557,</v>
      </c>
      <c r="N1010" s="7" t="str">
        <f>IF(OR(DATABASE!L1010="",ISERROR(DATABASE!L1010),DATABASE!L1010=FALSE),"0",DATABASE!L1010)&amp;","</f>
        <v>1.12880003452301,</v>
      </c>
      <c r="O1010" s="7" t="str">
        <f>IF(OR(DATABASE!M1010="",ISERROR(DATABASE!M1010),DATABASE!M1010=FALSE),"0",DATABASE!M1010)&amp;","</f>
        <v>-0.859019,</v>
      </c>
      <c r="P1010" s="7" t="str">
        <f>IF(OR(DATABASE!N1010="",ISERROR(DATABASE!N1010),DATABASE!N1010=FALSE),"0",DATABASE!N1010)&amp;","</f>
        <v>0.0090202,</v>
      </c>
      <c r="Q1010" s="7" t="str">
        <f>IF(OR(DATABASE!O1010="",ISERROR(DATABASE!O1010),DATABASE!O1010=FALSE),"0",DATABASE!O1010)&amp;","</f>
        <v>-0.00000776196,</v>
      </c>
      <c r="R1010" s="7" t="str">
        <f>IF(OR(DATABASE!P1010="",ISERROR(DATABASE!P1010),DATABASE!P1010=FALSE),"0",DATABASE!P1010)&amp;","</f>
        <v>0.000000003382292,</v>
      </c>
      <c r="S1010" s="7" t="str">
        <f>IF(OR(DATABASE!Q1010="",ISERROR(DATABASE!Q1010),DATABASE!Q1010=FALSE),"0",DATABASE!Q1010)&amp;","</f>
        <v>-0.000000000000480844,</v>
      </c>
      <c r="T1010" s="7" t="str">
        <f>IF(OR(DATABASE!R1010="",ISERROR(DATABASE!R1010),DATABASE!R1010=FALSE),"0",DATABASE!R1010)&amp;","</f>
        <v>-537,</v>
      </c>
      <c r="U1010" s="7" t="str">
        <f>IF(OR(DATABASE!S1010="",ISERROR(DATABASE!S1010),DATABASE!S1010=FALSE),"0",DATABASE!S1010)&amp;","</f>
        <v>-50.9,</v>
      </c>
      <c r="V1010" s="7" t="str">
        <f>IF(OR(DATABASE!T1010="",ISERROR(DATABASE!T1010),DATABASE!T1010=FALSE),"0",DATABASE!T1010)&amp;","</f>
        <v>-540.8513125,</v>
      </c>
      <c r="W1010" s="7" t="str">
        <f>IF(OR(DATABASE!U1010="",ISERROR(DATABASE!U1010),DATABASE!U1010=FALSE),"0",DATABASE!U1010)&amp;","</f>
        <v>1.615904296875,</v>
      </c>
      <c r="X1010" s="7">
        <f>IF(OR(DATABASE!V1010="",ISERROR(DATABASE!V1010),DATABASE!V1010=FALSE),"0",DATABASE!V1010)</f>
        <v>9.4151802361011508E-5</v>
      </c>
      <c r="Y1010" t="s">
        <v>5115</v>
      </c>
    </row>
    <row r="1011" spans="2:25" x14ac:dyDescent="0.25">
      <c r="B1011" t="s">
        <v>5116</v>
      </c>
      <c r="C1011" s="8" t="str">
        <f>""""&amp;DATABASE!A1011&amp;""","</f>
        <v>"5171-84-6",</v>
      </c>
      <c r="D1011" s="8" t="str">
        <f>""""&amp;DATABASE!B1011&amp;""","</f>
        <v>"3344-Mhexane",</v>
      </c>
      <c r="E1011" s="8" t="str">
        <f>""""&amp;DATABASE!C1011&amp;""","</f>
        <v>"C10H22",</v>
      </c>
      <c r="F1011" s="8" t="str">
        <f>""""&amp;DATABASE!D1011&amp;""","</f>
        <v>"PN",</v>
      </c>
      <c r="G1011" s="8" t="str">
        <f>""""&amp;DATABASE!E1011&amp;""","</f>
        <v>"(CH3)6 (CH2)2 (C)2 ",</v>
      </c>
      <c r="H1011" s="7" t="str">
        <f>IF(OR(DATABASE!F1011="",ISERROR(DATABASE!F1011),DATABASE!F1011=FALSE),"0",DATABASE!F1011)&amp;","</f>
        <v>142.285003662109,</v>
      </c>
      <c r="I1011" s="7" t="str">
        <f>IF(OR(DATABASE!G1011="",ISERROR(DATABASE!G1011),DATABASE!G1011=FALSE),"0",DATABASE!G1011)&amp;","</f>
        <v>0.785257283575976,</v>
      </c>
      <c r="J1011" s="7" t="str">
        <f>IF(OR(DATABASE!H1011="",ISERROR(DATABASE!H1011),DATABASE!H1011=FALSE),"0",DATABASE!H1011)&amp;","</f>
        <v>443.148010253906,</v>
      </c>
      <c r="K1011" s="7" t="str">
        <f>IF(OR(DATABASE!I1011="",ISERROR(DATABASE!I1011),DATABASE!I1011=FALSE),"0",DATABASE!I1011)&amp;","</f>
        <v>646.872009277343,</v>
      </c>
      <c r="L1011" s="7" t="str">
        <f>IF(OR(DATABASE!J1011="",ISERROR(DATABASE!J1011),DATABASE!J1011=FALSE),"0",DATABASE!J1011)&amp;","</f>
        <v>25.716201171875,</v>
      </c>
      <c r="M1011" s="7" t="str">
        <f>IF(OR(DATABASE!K1011="",ISERROR(DATABASE!K1011),DATABASE!K1011=FALSE),"0",DATABASE!K1011)&amp;","</f>
        <v>0.506210029125213,</v>
      </c>
      <c r="N1011" s="7" t="str">
        <f>IF(OR(DATABASE!L1011="",ISERROR(DATABASE!L1011),DATABASE!L1011=FALSE),"0",DATABASE!L1011)&amp;","</f>
        <v>0.323900014162064,</v>
      </c>
      <c r="O1011" s="7" t="str">
        <f>IF(OR(DATABASE!M1011="",ISERROR(DATABASE!M1011),DATABASE!M1011=FALSE),"0",DATABASE!M1011)&amp;","</f>
        <v>0.0017959,</v>
      </c>
      <c r="P1011" s="7" t="str">
        <f>IF(OR(DATABASE!N1011="",ISERROR(DATABASE!N1011),DATABASE!N1011=FALSE),"0",DATABASE!N1011)&amp;","</f>
        <v>0.005719,</v>
      </c>
      <c r="Q1011" s="7" t="str">
        <f>IF(OR(DATABASE!O1011="",ISERROR(DATABASE!O1011),DATABASE!O1011=FALSE),"0",DATABASE!O1011)&amp;","</f>
        <v>-0.000002111448,</v>
      </c>
      <c r="R1011" s="7" t="str">
        <f>IF(OR(DATABASE!P1011="",ISERROR(DATABASE!P1011),DATABASE!P1011=FALSE),"0",DATABASE!P1011)&amp;","</f>
        <v>0,</v>
      </c>
      <c r="S1011" s="7" t="str">
        <f>IF(OR(DATABASE!Q1011="",ISERROR(DATABASE!Q1011),DATABASE!Q1011=FALSE),"0",DATABASE!Q1011)&amp;","</f>
        <v>0,</v>
      </c>
      <c r="T1011" s="7" t="str">
        <f>IF(OR(DATABASE!R1011="",ISERROR(DATABASE!R1011),DATABASE!R1011=FALSE),"0",DATABASE!R1011)&amp;","</f>
        <v>-247.399,</v>
      </c>
      <c r="U1011" s="7" t="str">
        <f>IF(OR(DATABASE!S1011="",ISERROR(DATABASE!S1011),DATABASE!S1011=FALSE),"0",DATABASE!S1011)&amp;","</f>
        <v>47.07,</v>
      </c>
      <c r="V1011" s="7" t="str">
        <f>IF(OR(DATABASE!T1011="",ISERROR(DATABASE!T1011),DATABASE!T1011=FALSE),"0",DATABASE!T1011)&amp;","</f>
        <v>-258.98,</v>
      </c>
      <c r="W1011" s="7" t="str">
        <f>IF(OR(DATABASE!U1011="",ISERROR(DATABASE!U1011),DATABASE!U1011=FALSE),"0",DATABASE!U1011)&amp;","</f>
        <v>1.00478002929687,</v>
      </c>
      <c r="X1011" s="7">
        <f>IF(OR(DATABASE!V1011="",ISERROR(DATABASE!V1011),DATABASE!V1011=FALSE),"0",DATABASE!V1011)</f>
        <v>6.4557902514934544E-5</v>
      </c>
      <c r="Y1011" t="s">
        <v>5115</v>
      </c>
    </row>
    <row r="1012" spans="2:25" x14ac:dyDescent="0.25">
      <c r="B1012" t="s">
        <v>5116</v>
      </c>
      <c r="C1012" s="8" t="str">
        <f>""""&amp;DATABASE!A1012&amp;""","</f>
        <v>"51750-65-3",</v>
      </c>
      <c r="D1012" s="8" t="str">
        <f>""""&amp;DATABASE!B1012&amp;""","</f>
        <v>"2244-Mhexane",</v>
      </c>
      <c r="E1012" s="8" t="str">
        <f>""""&amp;DATABASE!C1012&amp;""","</f>
        <v>"C10H22",</v>
      </c>
      <c r="F1012" s="8" t="str">
        <f>""""&amp;DATABASE!D1012&amp;""","</f>
        <v>"PN",</v>
      </c>
      <c r="G1012" s="8" t="str">
        <f>""""&amp;DATABASE!E1012&amp;""","</f>
        <v>"(CH3)6 (CH2)2 (C)2 ",</v>
      </c>
      <c r="H1012" s="7" t="str">
        <f>IF(OR(DATABASE!F1012="",ISERROR(DATABASE!F1012),DATABASE!F1012=FALSE),"0",DATABASE!F1012)&amp;","</f>
        <v>142.285003662109,</v>
      </c>
      <c r="I1012" s="7" t="str">
        <f>IF(OR(DATABASE!G1012="",ISERROR(DATABASE!G1012),DATABASE!G1012=FALSE),"0",DATABASE!G1012)&amp;","</f>
        <v>0.749451020045128,</v>
      </c>
      <c r="J1012" s="7" t="str">
        <f>IF(OR(DATABASE!H1012="",ISERROR(DATABASE!H1012),DATABASE!H1012=FALSE),"0",DATABASE!H1012)&amp;","</f>
        <v>426.928009033203,</v>
      </c>
      <c r="K1012" s="7" t="str">
        <f>IF(OR(DATABASE!I1012="",ISERROR(DATABASE!I1012),DATABASE!I1012=FALSE),"0",DATABASE!I1012)&amp;","</f>
        <v>610.372009277343,</v>
      </c>
      <c r="L1012" s="7" t="str">
        <f>IF(OR(DATABASE!J1012="",ISERROR(DATABASE!J1012),DATABASE!J1012=FALSE),"0",DATABASE!J1012)&amp;","</f>
        <v>22.476201171875,</v>
      </c>
      <c r="M1012" s="7" t="str">
        <f>IF(OR(DATABASE!K1012="",ISERROR(DATABASE!K1012),DATABASE!K1012=FALSE),"0",DATABASE!K1012)&amp;","</f>
        <v>0.534650027751922,</v>
      </c>
      <c r="N1012" s="7" t="str">
        <f>IF(OR(DATABASE!L1012="",ISERROR(DATABASE!L1012),DATABASE!L1012=FALSE),"0",DATABASE!L1012)&amp;","</f>
        <v>0.342590004205704,</v>
      </c>
      <c r="O1012" s="7" t="str">
        <f>IF(OR(DATABASE!M1012="",ISERROR(DATABASE!M1012),DATABASE!M1012=FALSE),"0",DATABASE!M1012)&amp;","</f>
        <v>0.1067,</v>
      </c>
      <c r="P1012" s="7" t="str">
        <f>IF(OR(DATABASE!N1012="",ISERROR(DATABASE!N1012),DATABASE!N1012=FALSE),"0",DATABASE!N1012)&amp;","</f>
        <v>0.005695,</v>
      </c>
      <c r="Q1012" s="7" t="str">
        <f>IF(OR(DATABASE!O1012="",ISERROR(DATABASE!O1012),DATABASE!O1012=FALSE),"0",DATABASE!O1012)&amp;","</f>
        <v>-0.000002079378,</v>
      </c>
      <c r="R1012" s="7" t="str">
        <f>IF(OR(DATABASE!P1012="",ISERROR(DATABASE!P1012),DATABASE!P1012=FALSE),"0",DATABASE!P1012)&amp;","</f>
        <v>0,</v>
      </c>
      <c r="S1012" s="7" t="str">
        <f>IF(OR(DATABASE!Q1012="",ISERROR(DATABASE!Q1012),DATABASE!Q1012=FALSE),"0",DATABASE!Q1012)&amp;","</f>
        <v>0,</v>
      </c>
      <c r="T1012" s="7" t="str">
        <f>IF(OR(DATABASE!R1012="",ISERROR(DATABASE!R1012),DATABASE!R1012=FALSE),"0",DATABASE!R1012)&amp;","</f>
        <v>-259.407,</v>
      </c>
      <c r="U1012" s="7" t="str">
        <f>IF(OR(DATABASE!S1012="",ISERROR(DATABASE!S1012),DATABASE!S1012=FALSE),"0",DATABASE!S1012)&amp;","</f>
        <v>43.35,</v>
      </c>
      <c r="V1012" s="7" t="str">
        <f>IF(OR(DATABASE!T1012="",ISERROR(DATABASE!T1012),DATABASE!T1012=FALSE),"0",DATABASE!T1012)&amp;","</f>
        <v>-263.85,</v>
      </c>
      <c r="W1012" s="7" t="str">
        <f>IF(OR(DATABASE!U1012="",ISERROR(DATABASE!U1012),DATABASE!U1012=FALSE),"0",DATABASE!U1012)&amp;","</f>
        <v>1.00890002441406,</v>
      </c>
      <c r="X1012" s="7">
        <f>IF(OR(DATABASE!V1012="",ISERROR(DATABASE!V1012),DATABASE!V1012=FALSE),"0",DATABASE!V1012)</f>
        <v>6.3813000917434687E-5</v>
      </c>
      <c r="Y1012" t="s">
        <v>5115</v>
      </c>
    </row>
    <row r="1013" spans="2:25" x14ac:dyDescent="0.25">
      <c r="B1013" t="s">
        <v>5116</v>
      </c>
      <c r="C1013" s="8" t="str">
        <f>""""&amp;DATABASE!A1013&amp;""","</f>
        <v>"5194-50-3",</v>
      </c>
      <c r="D1013" s="8" t="str">
        <f>""""&amp;DATABASE!B1013&amp;""","</f>
        <v>"cstrns24C6==",</v>
      </c>
      <c r="E1013" s="8" t="str">
        <f>""""&amp;DATABASE!C1013&amp;""","</f>
        <v>"C6H10",</v>
      </c>
      <c r="F1013" s="8" t="str">
        <f>""""&amp;DATABASE!D1013&amp;""","</f>
        <v>"OD",</v>
      </c>
      <c r="G1013" s="8" t="str">
        <f>""""&amp;DATABASE!E1013&amp;""","</f>
        <v>"(CH3)2 (CH=CH)2 ",</v>
      </c>
      <c r="H1013" s="7" t="str">
        <f>IF(OR(DATABASE!F1013="",ISERROR(DATABASE!F1013),DATABASE!F1013=FALSE),"0",DATABASE!F1013)&amp;","</f>
        <v>82.1454010009765,</v>
      </c>
      <c r="I1013" s="7" t="str">
        <f>IF(OR(DATABASE!G1013="",ISERROR(DATABASE!G1013),DATABASE!G1013=FALSE),"0",DATABASE!G1013)&amp;","</f>
        <v>0.72795205004544,</v>
      </c>
      <c r="J1013" s="7" t="str">
        <f>IF(OR(DATABASE!H1013="",ISERROR(DATABASE!H1013),DATABASE!H1013=FALSE),"0",DATABASE!H1013)&amp;","</f>
        <v>356.648010253906,</v>
      </c>
      <c r="K1013" s="7" t="str">
        <f>IF(OR(DATABASE!I1013="",ISERROR(DATABASE!I1013),DATABASE!I1013=FALSE),"0",DATABASE!I1013)&amp;","</f>
        <v>538,</v>
      </c>
      <c r="L1013" s="7" t="str">
        <f>IF(OR(DATABASE!J1013="",ISERROR(DATABASE!J1013),DATABASE!J1013=FALSE),"0",DATABASE!J1013)&amp;","</f>
        <v>33.5,</v>
      </c>
      <c r="M1013" s="7" t="str">
        <f>IF(OR(DATABASE!K1013="",ISERROR(DATABASE!K1013),DATABASE!K1013=FALSE),"0",DATABASE!K1013)&amp;","</f>
        <v>0.331000000238419,</v>
      </c>
      <c r="N1013" s="7" t="str">
        <f>IF(OR(DATABASE!L1013="",ISERROR(DATABASE!L1013),DATABASE!L1013=FALSE),"0",DATABASE!L1013)&amp;","</f>
        <v>0.275366008281708,</v>
      </c>
      <c r="O1013" s="7" t="str">
        <f>IF(OR(DATABASE!M1013="",ISERROR(DATABASE!M1013),DATABASE!M1013=FALSE),"0",DATABASE!M1013)&amp;","</f>
        <v>-0.291164,</v>
      </c>
      <c r="P1013" s="7" t="str">
        <f>IF(OR(DATABASE!N1013="",ISERROR(DATABASE!N1013),DATABASE!N1013=FALSE),"0",DATABASE!N1013)&amp;","</f>
        <v>0.00728608,</v>
      </c>
      <c r="Q1013" s="7" t="str">
        <f>IF(OR(DATABASE!O1013="",ISERROR(DATABASE!O1013),DATABASE!O1013=FALSE),"0",DATABASE!O1013)&amp;","</f>
        <v>-0.00000579177,</v>
      </c>
      <c r="R1013" s="7" t="str">
        <f>IF(OR(DATABASE!P1013="",ISERROR(DATABASE!P1013),DATABASE!P1013=FALSE),"0",DATABASE!P1013)&amp;","</f>
        <v>0.0000000025543,</v>
      </c>
      <c r="S1013" s="7" t="str">
        <f>IF(OR(DATABASE!Q1013="",ISERROR(DATABASE!Q1013),DATABASE!Q1013=FALSE),"0",DATABASE!Q1013)&amp;","</f>
        <v>-3.974444E-13,</v>
      </c>
      <c r="T1013" s="7" t="str">
        <f>IF(OR(DATABASE!R1013="",ISERROR(DATABASE!R1013),DATABASE!R1013=FALSE),"0",DATABASE!R1013)&amp;","</f>
        <v>47.4,</v>
      </c>
      <c r="U1013" s="7" t="str">
        <f>IF(OR(DATABASE!S1013="",ISERROR(DATABASE!S1013),DATABASE!S1013=FALSE),"0",DATABASE!S1013)&amp;","</f>
        <v>146,</v>
      </c>
      <c r="V1013" s="7" t="str">
        <f>IF(OR(DATABASE!T1013="",ISERROR(DATABASE!T1013),DATABASE!T1013=FALSE),"0",DATABASE!T1013)&amp;","</f>
        <v>48.0480703125,</v>
      </c>
      <c r="W1013" s="7" t="str">
        <f>IF(OR(DATABASE!U1013="",ISERROR(DATABASE!U1013),DATABASE!U1013=FALSE),"0",DATABASE!U1013)&amp;","</f>
        <v>0.315663604736328,</v>
      </c>
      <c r="X1013" s="7">
        <f>IF(OR(DATABASE!V1013="",ISERROR(DATABASE!V1013),DATABASE!V1013=FALSE),"0",DATABASE!V1013)</f>
        <v>4.3162140995264053E-5</v>
      </c>
      <c r="Y1013" t="s">
        <v>5115</v>
      </c>
    </row>
    <row r="1014" spans="2:25" x14ac:dyDescent="0.25">
      <c r="B1014" t="s">
        <v>5116</v>
      </c>
      <c r="C1014" s="8" t="str">
        <f>""""&amp;DATABASE!A1014&amp;""","</f>
        <v>"5194-51-4",</v>
      </c>
      <c r="D1014" s="8" t="str">
        <f>""""&amp;DATABASE!B1014&amp;""","</f>
        <v>"trstrs24C6==",</v>
      </c>
      <c r="E1014" s="8" t="str">
        <f>""""&amp;DATABASE!C1014&amp;""","</f>
        <v>"C6H10",</v>
      </c>
      <c r="F1014" s="8" t="str">
        <f>""""&amp;DATABASE!D1014&amp;""","</f>
        <v>"OD",</v>
      </c>
      <c r="G1014" s="8" t="str">
        <f>""""&amp;DATABASE!E1014&amp;""","</f>
        <v>"(CH3)2 (CH=CH)2 ",</v>
      </c>
      <c r="H1014" s="7" t="str">
        <f>IF(OR(DATABASE!F1014="",ISERROR(DATABASE!F1014),DATABASE!F1014=FALSE),"0",DATABASE!F1014)&amp;","</f>
        <v>82.1454010009765,</v>
      </c>
      <c r="I1014" s="7" t="str">
        <f>IF(OR(DATABASE!G1014="",ISERROR(DATABASE!G1014),DATABASE!G1014=FALSE),"0",DATABASE!G1014)&amp;","</f>
        <v>0.719271991805039,</v>
      </c>
      <c r="J1014" s="7" t="str">
        <f>IF(OR(DATABASE!H1014="",ISERROR(DATABASE!H1014),DATABASE!H1014=FALSE),"0",DATABASE!H1014)&amp;","</f>
        <v>355.049011230468,</v>
      </c>
      <c r="K1014" s="7" t="str">
        <f>IF(OR(DATABASE!I1014="",ISERROR(DATABASE!I1014),DATABASE!I1014=FALSE),"0",DATABASE!I1014)&amp;","</f>
        <v>535,</v>
      </c>
      <c r="L1014" s="7" t="str">
        <f>IF(OR(DATABASE!J1014="",ISERROR(DATABASE!J1014),DATABASE!J1014=FALSE),"0",DATABASE!J1014)&amp;","</f>
        <v>33.5,</v>
      </c>
      <c r="M1014" s="7" t="str">
        <f>IF(OR(DATABASE!K1014="",ISERROR(DATABASE!K1014),DATABASE!K1014=FALSE),"0",DATABASE!K1014)&amp;","</f>
        <v>0.331000000238419,</v>
      </c>
      <c r="N1014" s="7" t="str">
        <f>IF(OR(DATABASE!L1014="",ISERROR(DATABASE!L1014),DATABASE!L1014=FALSE),"0",DATABASE!L1014)&amp;","</f>
        <v>0.282106012105942,</v>
      </c>
      <c r="O1014" s="7" t="str">
        <f>IF(OR(DATABASE!M1014="",ISERROR(DATABASE!M1014),DATABASE!M1014=FALSE),"0",DATABASE!M1014)&amp;","</f>
        <v>-0.197129,</v>
      </c>
      <c r="P1014" s="7" t="str">
        <f>IF(OR(DATABASE!N1014="",ISERROR(DATABASE!N1014),DATABASE!N1014=FALSE),"0",DATABASE!N1014)&amp;","</f>
        <v>0.0072432,</v>
      </c>
      <c r="Q1014" s="7" t="str">
        <f>IF(OR(DATABASE!O1014="",ISERROR(DATABASE!O1014),DATABASE!O1014=FALSE),"0",DATABASE!O1014)&amp;","</f>
        <v>-0.0000060321,</v>
      </c>
      <c r="R1014" s="7" t="str">
        <f>IF(OR(DATABASE!P1014="",ISERROR(DATABASE!P1014),DATABASE!P1014=FALSE),"0",DATABASE!P1014)&amp;","</f>
        <v>0.000000002853876,</v>
      </c>
      <c r="S1014" s="7" t="str">
        <f>IF(OR(DATABASE!Q1014="",ISERROR(DATABASE!Q1014),DATABASE!Q1014=FALSE),"0",DATABASE!Q1014)&amp;","</f>
        <v>-0.000000000000465412,</v>
      </c>
      <c r="T1014" s="7" t="str">
        <f>IF(OR(DATABASE!R1014="",ISERROR(DATABASE!R1014),DATABASE!R1014=FALSE),"0",DATABASE!R1014)&amp;","</f>
        <v>43.3,</v>
      </c>
      <c r="U1014" s="7" t="str">
        <f>IF(OR(DATABASE!S1014="",ISERROR(DATABASE!S1014),DATABASE!S1014=FALSE),"0",DATABASE!S1014)&amp;","</f>
        <v>142,</v>
      </c>
      <c r="V1014" s="7" t="str">
        <f>IF(OR(DATABASE!T1014="",ISERROR(DATABASE!T1014),DATABASE!T1014=FALSE),"0",DATABASE!T1014)&amp;","</f>
        <v>43.91830859375,</v>
      </c>
      <c r="W1014" s="7" t="str">
        <f>IF(OR(DATABASE!U1014="",ISERROR(DATABASE!U1014),DATABASE!U1014=FALSE),"0",DATABASE!U1014)&amp;","</f>
        <v>0.316984588623047,</v>
      </c>
      <c r="X1014" s="7">
        <f>IF(OR(DATABASE!V1014="",ISERROR(DATABASE!V1014),DATABASE!V1014=FALSE),"0",DATABASE!V1014)</f>
        <v>4.019118845462799E-5</v>
      </c>
      <c r="Y1014" t="s">
        <v>5115</v>
      </c>
    </row>
    <row r="1015" spans="2:25" x14ac:dyDescent="0.25">
      <c r="B1015" t="s">
        <v>5116</v>
      </c>
      <c r="C1015" s="8" t="str">
        <f>""""&amp;DATABASE!A1015&amp;""","</f>
        <v>"519-73-3",</v>
      </c>
      <c r="D1015" s="8" t="str">
        <f>""""&amp;DATABASE!B1015&amp;""","</f>
        <v>"TriPhenylC1",</v>
      </c>
      <c r="E1015" s="8" t="str">
        <f>""""&amp;DATABASE!C1015&amp;""","</f>
        <v>"C19H16",</v>
      </c>
      <c r="F1015" s="8" t="str">
        <f>""""&amp;DATABASE!D1015&amp;""","</f>
        <v>"MISC",</v>
      </c>
      <c r="G1015" s="8" t="str">
        <f>""""&amp;DATABASE!E1015&amp;""","</f>
        <v>"CH (AC)3 (ACH)15 ",</v>
      </c>
      <c r="H1015" s="7" t="str">
        <f>IF(OR(DATABASE!F1015="",ISERROR(DATABASE!F1015),DATABASE!F1015=FALSE),"0",DATABASE!F1015)&amp;","</f>
        <v>244.335998535156,</v>
      </c>
      <c r="I1015" s="7" t="str">
        <f>IF(OR(DATABASE!G1015="",ISERROR(DATABASE!G1015),DATABASE!G1015=FALSE),"0",DATABASE!G1015)&amp;","</f>
        <v>1.06871651605189,</v>
      </c>
      <c r="J1015" s="7" t="str">
        <f>IF(OR(DATABASE!H1015="",ISERROR(DATABASE!H1015),DATABASE!H1015=FALSE),"0",DATABASE!H1015)&amp;","</f>
        <v>632.150024414062,</v>
      </c>
      <c r="K1015" s="7" t="str">
        <f>IF(OR(DATABASE!I1015="",ISERROR(DATABASE!I1015),DATABASE!I1015=FALSE),"0",DATABASE!I1015)&amp;","</f>
        <v>865,</v>
      </c>
      <c r="L1015" s="7" t="str">
        <f>IF(OR(DATABASE!J1015="",ISERROR(DATABASE!J1015),DATABASE!J1015=FALSE),"0",DATABASE!J1015)&amp;","</f>
        <v>22,</v>
      </c>
      <c r="M1015" s="7" t="str">
        <f>IF(OR(DATABASE!K1015="",ISERROR(DATABASE!K1015),DATABASE!K1015=FALSE),"0",DATABASE!K1015)&amp;","</f>
        <v>0.753000020980834,</v>
      </c>
      <c r="N1015" s="7" t="str">
        <f>IF(OR(DATABASE!L1015="",ISERROR(DATABASE!L1015),DATABASE!L1015=FALSE),"0",DATABASE!L1015)&amp;","</f>
        <v>0.573482990264892,</v>
      </c>
      <c r="O1015" s="7" t="str">
        <f>IF(OR(DATABASE!M1015="",ISERROR(DATABASE!M1015),DATABASE!M1015=FALSE),"0",DATABASE!M1015)&amp;","</f>
        <v>-0.59832,</v>
      </c>
      <c r="P1015" s="7" t="str">
        <f>IF(OR(DATABASE!N1015="",ISERROR(DATABASE!N1015),DATABASE!N1015=FALSE),"0",DATABASE!N1015)&amp;","</f>
        <v>0.0070698,</v>
      </c>
      <c r="Q1015" s="7" t="str">
        <f>IF(OR(DATABASE!O1015="",ISERROR(DATABASE!O1015),DATABASE!O1015=FALSE),"0",DATABASE!O1015)&amp;","</f>
        <v>-0.0000060807,</v>
      </c>
      <c r="R1015" s="7" t="str">
        <f>IF(OR(DATABASE!P1015="",ISERROR(DATABASE!P1015),DATABASE!P1015=FALSE),"0",DATABASE!P1015)&amp;","</f>
        <v>0.0000000027302,</v>
      </c>
      <c r="S1015" s="7" t="str">
        <f>IF(OR(DATABASE!Q1015="",ISERROR(DATABASE!Q1015),DATABASE!Q1015=FALSE),"0",DATABASE!Q1015)&amp;","</f>
        <v>-0.00000000000040324,</v>
      </c>
      <c r="T1015" s="7" t="str">
        <f>IF(OR(DATABASE!R1015="",ISERROR(DATABASE!R1015),DATABASE!R1015=FALSE),"0",DATABASE!R1015)&amp;","</f>
        <v>271.2,</v>
      </c>
      <c r="U1015" s="7" t="str">
        <f>IF(OR(DATABASE!S1015="",ISERROR(DATABASE!S1015),DATABASE!S1015=FALSE),"0",DATABASE!S1015)&amp;","</f>
        <v>0,</v>
      </c>
      <c r="V1015" s="7" t="str">
        <f>IF(OR(DATABASE!T1015="",ISERROR(DATABASE!T1015),DATABASE!T1015=FALSE),"0",DATABASE!T1015)&amp;","</f>
        <v>271.7194375,</v>
      </c>
      <c r="W1015" s="7" t="str">
        <f>IF(OR(DATABASE!U1015="",ISERROR(DATABASE!U1015),DATABASE!U1015=FALSE),"0",DATABASE!U1015)&amp;","</f>
        <v>0.571678283691406,</v>
      </c>
      <c r="X1015" s="7">
        <f>IF(OR(DATABASE!V1015="",ISERROR(DATABASE!V1015),DATABASE!V1015=FALSE),"0",DATABASE!V1015)</f>
        <v>7.1261487901210787E-5</v>
      </c>
      <c r="Y1015" t="s">
        <v>5115</v>
      </c>
    </row>
    <row r="1016" spans="2:25" x14ac:dyDescent="0.25">
      <c r="B1016" t="s">
        <v>5116</v>
      </c>
      <c r="C1016" s="8" t="str">
        <f>""""&amp;DATABASE!A1016&amp;""","</f>
        <v>"52078-56-5",</v>
      </c>
      <c r="D1016" s="8" t="str">
        <f>""""&amp;DATABASE!B1016&amp;""","</f>
        <v>"1-C23=",</v>
      </c>
      <c r="E1016" s="8" t="str">
        <f>""""&amp;DATABASE!C1016&amp;""","</f>
        <v>"C23H46",</v>
      </c>
      <c r="F1016" s="8" t="str">
        <f>""""&amp;DATABASE!D1016&amp;""","</f>
        <v>"N",</v>
      </c>
      <c r="G1016" s="8" t="str">
        <f>""""&amp;DATABASE!E1016&amp;""","</f>
        <v>"CH3 (CH2)20 CH2=CH ",</v>
      </c>
      <c r="H1016" s="7" t="str">
        <f>IF(OR(DATABASE!F1016="",ISERROR(DATABASE!F1016),DATABASE!F1016=FALSE),"0",DATABASE!F1016)&amp;","</f>
        <v>322.600006103515,</v>
      </c>
      <c r="I1016" s="7" t="str">
        <f>IF(OR(DATABASE!G1016="",ISERROR(DATABASE!G1016),DATABASE!G1016=FALSE),"0",DATABASE!G1016)&amp;","</f>
        <v>0.797776906154934,</v>
      </c>
      <c r="J1016" s="7" t="str">
        <f>IF(OR(DATABASE!H1016="",ISERROR(DATABASE!H1016),DATABASE!H1016=FALSE),"0",DATABASE!H1016)&amp;","</f>
        <v>652,</v>
      </c>
      <c r="K1016" s="7" t="str">
        <f>IF(OR(DATABASE!I1016="",ISERROR(DATABASE!I1016),DATABASE!I1016=FALSE),"0",DATABASE!I1016)&amp;","</f>
        <v>794.890014648437,</v>
      </c>
      <c r="L1016" s="7" t="str">
        <f>IF(OR(DATABASE!J1016="",ISERROR(DATABASE!J1016),DATABASE!J1016=FALSE),"0",DATABASE!J1016)&amp;","</f>
        <v>9.775830078125,</v>
      </c>
      <c r="M1016" s="7" t="str">
        <f>IF(OR(DATABASE!K1016="",ISERROR(DATABASE!K1016),DATABASE!K1016=FALSE),"0",DATABASE!K1016)&amp;","</f>
        <v>1.35280001163482,</v>
      </c>
      <c r="N1016" s="7" t="str">
        <f>IF(OR(DATABASE!L1016="",ISERROR(DATABASE!L1016),DATABASE!L1016=FALSE),"0",DATABASE!L1016)&amp;","</f>
        <v>0.939700007438659,</v>
      </c>
      <c r="O1016" s="7" t="str">
        <f>IF(OR(DATABASE!M1016="",ISERROR(DATABASE!M1016),DATABASE!M1016=FALSE),"0",DATABASE!M1016)&amp;","</f>
        <v>0.0524486,</v>
      </c>
      <c r="P1016" s="7" t="str">
        <f>IF(OR(DATABASE!N1016="",ISERROR(DATABASE!N1016),DATABASE!N1016=FALSE),"0",DATABASE!N1016)&amp;","</f>
        <v>0.00607188,</v>
      </c>
      <c r="Q1016" s="7" t="str">
        <f>IF(OR(DATABASE!O1016="",ISERROR(DATABASE!O1016),DATABASE!O1016=FALSE),"0",DATABASE!O1016)&amp;","</f>
        <v>-0.000002663655,</v>
      </c>
      <c r="R1016" s="7" t="str">
        <f>IF(OR(DATABASE!P1016="",ISERROR(DATABASE!P1016),DATABASE!P1016=FALSE),"0",DATABASE!P1016)&amp;","</f>
        <v>0.0000000002290744,</v>
      </c>
      <c r="S1016" s="7" t="str">
        <f>IF(OR(DATABASE!Q1016="",ISERROR(DATABASE!Q1016),DATABASE!Q1016=FALSE),"0",DATABASE!Q1016)&amp;","</f>
        <v>-4.16264E-22,</v>
      </c>
      <c r="T1016" s="7" t="str">
        <f>IF(OR(DATABASE!R1016="",ISERROR(DATABASE!R1016),DATABASE!R1016=FALSE),"0",DATABASE!R1016)&amp;","</f>
        <v>-392.62,</v>
      </c>
      <c r="U1016" s="7" t="str">
        <f>IF(OR(DATABASE!S1016="",ISERROR(DATABASE!S1016),DATABASE!S1016=FALSE),"0",DATABASE!S1016)&amp;","</f>
        <v>0,</v>
      </c>
      <c r="V1016" s="7" t="str">
        <f>IF(OR(DATABASE!T1016="",ISERROR(DATABASE!T1016),DATABASE!T1016=FALSE),"0",DATABASE!T1016)&amp;","</f>
        <v>-392.31175,</v>
      </c>
      <c r="W1016" s="7" t="str">
        <f>IF(OR(DATABASE!U1016="",ISERROR(DATABASE!U1016),DATABASE!U1016=FALSE),"0",DATABASE!U1016)&amp;","</f>
        <v>2.03953881835937,</v>
      </c>
      <c r="X1016" s="7">
        <f>IF(OR(DATABASE!V1016="",ISERROR(DATABASE!V1016),DATABASE!V1016=FALSE),"0",DATABASE!V1016)</f>
        <v>1.6697776317596436E-4</v>
      </c>
      <c r="Y1016" t="s">
        <v>5115</v>
      </c>
    </row>
    <row r="1017" spans="2:25" x14ac:dyDescent="0.25">
      <c r="B1017" t="s">
        <v>5116</v>
      </c>
      <c r="C1017" s="8" t="str">
        <f>""""&amp;DATABASE!A1017&amp;""","</f>
        <v>"526-73-8",</v>
      </c>
      <c r="D1017" s="8" t="str">
        <f>""""&amp;DATABASE!B1017&amp;""","</f>
        <v>"123-MBenzene",</v>
      </c>
      <c r="E1017" s="8" t="str">
        <f>""""&amp;DATABASE!C1017&amp;""","</f>
        <v>"C9H12",</v>
      </c>
      <c r="F1017" s="8" t="str">
        <f>""""&amp;DATABASE!D1017&amp;""","</f>
        <v>"A",</v>
      </c>
      <c r="G1017" s="8" t="str">
        <f>""""&amp;DATABASE!E1017&amp;""","</f>
        <v>"(ACH)3 (ACCH3)3 ",</v>
      </c>
      <c r="H1017" s="7" t="str">
        <f>IF(OR(DATABASE!F1017="",ISERROR(DATABASE!F1017),DATABASE!F1017=FALSE),"0",DATABASE!F1017)&amp;","</f>
        <v>120.19400024414,</v>
      </c>
      <c r="I1017" s="7" t="str">
        <f>IF(OR(DATABASE!G1017="",ISERROR(DATABASE!G1017),DATABASE!G1017=FALSE),"0",DATABASE!G1017)&amp;","</f>
        <v>0.898440399665576,</v>
      </c>
      <c r="J1017" s="7" t="str">
        <f>IF(OR(DATABASE!H1017="",ISERROR(DATABASE!H1017),DATABASE!H1017=FALSE),"0",DATABASE!H1017)&amp;","</f>
        <v>449.265014648437,</v>
      </c>
      <c r="K1017" s="7" t="str">
        <f>IF(OR(DATABASE!I1017="",ISERROR(DATABASE!I1017),DATABASE!I1017=FALSE),"0",DATABASE!I1017)&amp;","</f>
        <v>664.528015136718,</v>
      </c>
      <c r="L1017" s="7" t="str">
        <f>IF(OR(DATABASE!J1017="",ISERROR(DATABASE!J1017),DATABASE!J1017=FALSE),"0",DATABASE!J1017)&amp;","</f>
        <v>34.5426000976562,</v>
      </c>
      <c r="M1017" s="7" t="str">
        <f>IF(OR(DATABASE!K1017="",ISERROR(DATABASE!K1017),DATABASE!K1017=FALSE),"0",DATABASE!K1017)&amp;","</f>
        <v>0.435000002384186,</v>
      </c>
      <c r="N1017" s="7" t="str">
        <f>IF(OR(DATABASE!L1017="",ISERROR(DATABASE!L1017),DATABASE!L1017=FALSE),"0",DATABASE!L1017)&amp;","</f>
        <v>0.36599001288414,</v>
      </c>
      <c r="O1017" s="7" t="str">
        <f>IF(OR(DATABASE!M1017="",ISERROR(DATABASE!M1017),DATABASE!M1017=FALSE),"0",DATABASE!M1017)&amp;","</f>
        <v>0.3126,</v>
      </c>
      <c r="P1017" s="7" t="str">
        <f>IF(OR(DATABASE!N1017="",ISERROR(DATABASE!N1017),DATABASE!N1017=FALSE),"0",DATABASE!N1017)&amp;","</f>
        <v>0.00280014,</v>
      </c>
      <c r="Q1017" s="7" t="str">
        <f>IF(OR(DATABASE!O1017="",ISERROR(DATABASE!O1017),DATABASE!O1017=FALSE),"0",DATABASE!O1017)&amp;","</f>
        <v>0.000002708298,</v>
      </c>
      <c r="R1017" s="7" t="str">
        <f>IF(OR(DATABASE!P1017="",ISERROR(DATABASE!P1017),DATABASE!P1017=FALSE),"0",DATABASE!P1017)&amp;","</f>
        <v>-0.00000000435584,</v>
      </c>
      <c r="S1017" s="7" t="str">
        <f>IF(OR(DATABASE!Q1017="",ISERROR(DATABASE!Q1017),DATABASE!Q1017=FALSE),"0",DATABASE!Q1017)&amp;","</f>
        <v>0.000000000001219904,</v>
      </c>
      <c r="T1017" s="7" t="str">
        <f>IF(OR(DATABASE!R1017="",ISERROR(DATABASE!R1017),DATABASE!R1017=FALSE),"0",DATABASE!R1017)&amp;","</f>
        <v>-9.589900390625,</v>
      </c>
      <c r="U1017" s="7" t="str">
        <f>IF(OR(DATABASE!S1017="",ISERROR(DATABASE!S1017),DATABASE!S1017=FALSE),"0",DATABASE!S1017)&amp;","</f>
        <v>124.96,</v>
      </c>
      <c r="V1017" s="7" t="str">
        <f>IF(OR(DATABASE!T1017="",ISERROR(DATABASE!T1017),DATABASE!T1017=FALSE),"0",DATABASE!T1017)&amp;","</f>
        <v>-11.857,</v>
      </c>
      <c r="W1017" s="7" t="str">
        <f>IF(OR(DATABASE!U1017="",ISERROR(DATABASE!U1017),DATABASE!U1017=FALSE),"0",DATABASE!U1017)&amp;","</f>
        <v>0.441398010253906,</v>
      </c>
      <c r="X1017" s="7">
        <f>IF(OR(DATABASE!V1017="",ISERROR(DATABASE!V1017),DATABASE!V1017=FALSE),"0",DATABASE!V1017)</f>
        <v>4.9389000982046127E-5</v>
      </c>
      <c r="Y1017" t="s">
        <v>5115</v>
      </c>
    </row>
    <row r="1018" spans="2:25" x14ac:dyDescent="0.25">
      <c r="B1018" t="s">
        <v>5116</v>
      </c>
      <c r="C1018" s="8" t="str">
        <f>""""&amp;DATABASE!A1018&amp;""","</f>
        <v>"526-75-0",</v>
      </c>
      <c r="D1018" s="8" t="str">
        <f>""""&amp;DATABASE!B1018&amp;""","</f>
        <v>"23-Xylenol",</v>
      </c>
      <c r="E1018" s="8" t="str">
        <f>""""&amp;DATABASE!C1018&amp;""","</f>
        <v>"C8H10O",</v>
      </c>
      <c r="F1018" s="8" t="str">
        <f>""""&amp;DATABASE!D1018&amp;""","</f>
        <v>"Misc",</v>
      </c>
      <c r="G1018" s="8" t="str">
        <f>""""&amp;DATABASE!E1018&amp;""","</f>
        <v>"(ACH)3 (ACCH3)2 ACOH ",</v>
      </c>
      <c r="H1018" s="7" t="str">
        <f>IF(OR(DATABASE!F1018="",ISERROR(DATABASE!F1018),DATABASE!F1018=FALSE),"0",DATABASE!F1018)&amp;","</f>
        <v>122.16600036621,</v>
      </c>
      <c r="I1018" s="7" t="str">
        <f>IF(OR(DATABASE!G1018="",ISERROR(DATABASE!G1018),DATABASE!G1018=FALSE),"0",DATABASE!G1018)&amp;","</f>
        <v>0.94289568675554,</v>
      </c>
      <c r="J1018" s="7" t="str">
        <f>IF(OR(DATABASE!H1018="",ISERROR(DATABASE!H1018),DATABASE!H1018=FALSE),"0",DATABASE!H1018)&amp;","</f>
        <v>490.100006103515,</v>
      </c>
      <c r="K1018" s="7" t="str">
        <f>IF(OR(DATABASE!I1018="",ISERROR(DATABASE!I1018),DATABASE!I1018=FALSE),"0",DATABASE!I1018)&amp;","</f>
        <v>722.799011230468,</v>
      </c>
      <c r="L1018" s="7" t="str">
        <f>IF(OR(DATABASE!J1018="",ISERROR(DATABASE!J1018),DATABASE!J1018=FALSE),"0",DATABASE!J1018)&amp;","</f>
        <v>48.6,</v>
      </c>
      <c r="M1018" s="7" t="str">
        <f>IF(OR(DATABASE!K1018="",ISERROR(DATABASE!K1018),DATABASE!K1018=FALSE),"0",DATABASE!K1018)&amp;","</f>
        <v>0.469980001449585,</v>
      </c>
      <c r="N1018" s="7" t="str">
        <f>IF(OR(DATABASE!L1018="",ISERROR(DATABASE!L1018),DATABASE!L1018=FALSE),"0",DATABASE!L1018)&amp;","</f>
        <v>0.510990023612976,</v>
      </c>
      <c r="O1018" s="7" t="str">
        <f>IF(OR(DATABASE!M1018="",ISERROR(DATABASE!M1018),DATABASE!M1018=FALSE),"0",DATABASE!M1018)&amp;","</f>
        <v>0.0797795,</v>
      </c>
      <c r="P1018" s="7" t="str">
        <f>IF(OR(DATABASE!N1018="",ISERROR(DATABASE!N1018),DATABASE!N1018=FALSE),"0",DATABASE!N1018)&amp;","</f>
        <v>0.00514866,</v>
      </c>
      <c r="Q1018" s="7" t="str">
        <f>IF(OR(DATABASE!O1018="",ISERROR(DATABASE!O1018),DATABASE!O1018=FALSE),"0",DATABASE!O1018)&amp;","</f>
        <v>-0.00000313269,</v>
      </c>
      <c r="R1018" s="7" t="str">
        <f>IF(OR(DATABASE!P1018="",ISERROR(DATABASE!P1018),DATABASE!P1018=FALSE),"0",DATABASE!P1018)&amp;","</f>
        <v>0.00000000072596,</v>
      </c>
      <c r="S1018" s="7" t="str">
        <f>IF(OR(DATABASE!Q1018="",ISERROR(DATABASE!Q1018),DATABASE!Q1018=FALSE),"0",DATABASE!Q1018)&amp;","</f>
        <v>0,</v>
      </c>
      <c r="T1018" s="7" t="str">
        <f>IF(OR(DATABASE!R1018="",ISERROR(DATABASE!R1018),DATABASE!R1018=FALSE),"0",DATABASE!R1018)&amp;","</f>
        <v>-157.29,</v>
      </c>
      <c r="U1018" s="7" t="str">
        <f>IF(OR(DATABASE!S1018="",ISERROR(DATABASE!S1018),DATABASE!S1018=FALSE),"0",DATABASE!S1018)&amp;","</f>
        <v>-33.2,</v>
      </c>
      <c r="V1018" s="7" t="str">
        <f>IF(OR(DATABASE!T1018="",ISERROR(DATABASE!T1018),DATABASE!T1018=FALSE),"0",DATABASE!T1018)&amp;","</f>
        <v>-157.3259375,</v>
      </c>
      <c r="W1018" s="7" t="str">
        <f>IF(OR(DATABASE!U1018="",ISERROR(DATABASE!U1018),DATABASE!U1018=FALSE),"0",DATABASE!U1018)&amp;","</f>
        <v>0.400214508056641,</v>
      </c>
      <c r="X1018" s="7">
        <f>IF(OR(DATABASE!V1018="",ISERROR(DATABASE!V1018),DATABASE!V1018=FALSE),"0",DATABASE!V1018)</f>
        <v>2.9720613732933998E-5</v>
      </c>
      <c r="Y1018" t="s">
        <v>5115</v>
      </c>
    </row>
    <row r="1019" spans="2:25" x14ac:dyDescent="0.25">
      <c r="B1019" t="s">
        <v>5116</v>
      </c>
      <c r="C1019" s="8" t="str">
        <f>""""&amp;DATABASE!A1019&amp;""","</f>
        <v>"527-53-7",</v>
      </c>
      <c r="D1019" s="8" t="str">
        <f>""""&amp;DATABASE!B1019&amp;""","</f>
        <v>"1235-M-BZ",</v>
      </c>
      <c r="E1019" s="8" t="str">
        <f>""""&amp;DATABASE!C1019&amp;""","</f>
        <v>"C10H14",</v>
      </c>
      <c r="F1019" s="8" t="str">
        <f>""""&amp;DATABASE!D1019&amp;""","</f>
        <v>"A",</v>
      </c>
      <c r="G1019" s="8" t="str">
        <f>""""&amp;DATABASE!E1019&amp;""","</f>
        <v>"(ACH)2 (ACCH3)4 ",</v>
      </c>
      <c r="H1019" s="7" t="str">
        <f>IF(OR(DATABASE!F1019="",ISERROR(DATABASE!F1019),DATABASE!F1019=FALSE),"0",DATABASE!F1019)&amp;","</f>
        <v>134.210006713867,</v>
      </c>
      <c r="I1019" s="7" t="str">
        <f>IF(OR(DATABASE!G1019="",ISERROR(DATABASE!G1019),DATABASE!G1019=FALSE),"0",DATABASE!G1019)&amp;","</f>
        <v>0.887424126372099,</v>
      </c>
      <c r="J1019" s="7" t="str">
        <f>IF(OR(DATABASE!H1019="",ISERROR(DATABASE!H1019),DATABASE!H1019=FALSE),"0",DATABASE!H1019)&amp;","</f>
        <v>471.199005126953,</v>
      </c>
      <c r="K1019" s="7" t="str">
        <f>IF(OR(DATABASE!I1019="",ISERROR(DATABASE!I1019),DATABASE!I1019=FALSE),"0",DATABASE!I1019)&amp;","</f>
        <v>662.200012207031,</v>
      </c>
      <c r="L1019" s="7" t="str">
        <f>IF(OR(DATABASE!J1019="",ISERROR(DATABASE!J1019),DATABASE!J1019=FALSE),"0",DATABASE!J1019)&amp;","</f>
        <v>28.776201171875,</v>
      </c>
      <c r="M1019" s="7" t="str">
        <f>IF(OR(DATABASE!K1019="",ISERROR(DATABASE!K1019),DATABASE!K1019=FALSE),"0",DATABASE!K1019)&amp;","</f>
        <v>0.473910003900528,</v>
      </c>
      <c r="N1019" s="7" t="str">
        <f>IF(OR(DATABASE!L1019="",ISERROR(DATABASE!L1019),DATABASE!L1019=FALSE),"0",DATABASE!L1019)&amp;","</f>
        <v>0.541000008583068,</v>
      </c>
      <c r="O1019" s="7" t="str">
        <f>IF(OR(DATABASE!M1019="",ISERROR(DATABASE!M1019),DATABASE!M1019=FALSE),"0",DATABASE!M1019)&amp;","</f>
        <v>0.0015832,</v>
      </c>
      <c r="P1019" s="7" t="str">
        <f>IF(OR(DATABASE!N1019="",ISERROR(DATABASE!N1019),DATABASE!N1019=FALSE),"0",DATABASE!N1019)&amp;","</f>
        <v>0.00572898,</v>
      </c>
      <c r="Q1019" s="7" t="str">
        <f>IF(OR(DATABASE!O1019="",ISERROR(DATABASE!O1019),DATABASE!O1019=FALSE),"0",DATABASE!O1019)&amp;","</f>
        <v>-0.000002124648,</v>
      </c>
      <c r="R1019" s="7" t="str">
        <f>IF(OR(DATABASE!P1019="",ISERROR(DATABASE!P1019),DATABASE!P1019=FALSE),"0",DATABASE!P1019)&amp;","</f>
        <v>0,</v>
      </c>
      <c r="S1019" s="7" t="str">
        <f>IF(OR(DATABASE!Q1019="",ISERROR(DATABASE!Q1019),DATABASE!Q1019=FALSE),"0",DATABASE!Q1019)&amp;","</f>
        <v>0,</v>
      </c>
      <c r="T1019" s="7" t="str">
        <f>IF(OR(DATABASE!R1019="",ISERROR(DATABASE!R1019),DATABASE!R1019=FALSE),"0",DATABASE!R1019)&amp;","</f>
        <v>-44.83780078125,</v>
      </c>
      <c r="U1019" s="7" t="str">
        <f>IF(OR(DATABASE!S1019="",ISERROR(DATABASE!S1019),DATABASE!S1019=FALSE),"0",DATABASE!S1019)&amp;","</f>
        <v>118.74,</v>
      </c>
      <c r="V1019" s="7" t="str">
        <f>IF(OR(DATABASE!T1019="",ISERROR(DATABASE!T1019),DATABASE!T1019=FALSE),"0",DATABASE!T1019)&amp;","</f>
        <v>-47.443,</v>
      </c>
      <c r="W1019" s="7" t="str">
        <f>IF(OR(DATABASE!U1019="",ISERROR(DATABASE!U1019),DATABASE!U1019=FALSE),"0",DATABASE!U1019)&amp;","</f>
        <v>0.540789001464844,</v>
      </c>
      <c r="X1019" s="7">
        <f>IF(OR(DATABASE!V1019="",ISERROR(DATABASE!V1019),DATABASE!V1019=FALSE),"0",DATABASE!V1019)</f>
        <v>5.047380179166794E-5</v>
      </c>
      <c r="Y1019" t="s">
        <v>5115</v>
      </c>
    </row>
    <row r="1020" spans="2:25" x14ac:dyDescent="0.25">
      <c r="B1020" t="s">
        <v>5116</v>
      </c>
      <c r="C1020" s="8" t="str">
        <f>""""&amp;DATABASE!A1020&amp;""","</f>
        <v>"527-84-4",</v>
      </c>
      <c r="D1020" s="8" t="str">
        <f>""""&amp;DATABASE!B1020&amp;""","</f>
        <v>"o-Cymene",</v>
      </c>
      <c r="E1020" s="8" t="str">
        <f>""""&amp;DATABASE!C1020&amp;""","</f>
        <v>"C10H14",</v>
      </c>
      <c r="F1020" s="8" t="str">
        <f>""""&amp;DATABASE!D1020&amp;""","</f>
        <v>"A",</v>
      </c>
      <c r="G1020" s="8" t="str">
        <f>""""&amp;DATABASE!E1020&amp;""","</f>
        <v>"(CH3)2 (ACH)4 ACCH3 ACCH ",</v>
      </c>
      <c r="H1020" s="7" t="str">
        <f>IF(OR(DATABASE!F1020="",ISERROR(DATABASE!F1020),DATABASE!F1020=FALSE),"0",DATABASE!F1020)&amp;","</f>
        <v>134.22200012207,</v>
      </c>
      <c r="I1020" s="7" t="str">
        <f>IF(OR(DATABASE!G1020="",ISERROR(DATABASE!G1020),DATABASE!G1020=FALSE),"0",DATABASE!G1020)&amp;","</f>
        <v>0.88117937423407,</v>
      </c>
      <c r="J1020" s="7" t="str">
        <f>IF(OR(DATABASE!H1020="",ISERROR(DATABASE!H1020),DATABASE!H1020=FALSE),"0",DATABASE!H1020)&amp;","</f>
        <v>451.328002929687,</v>
      </c>
      <c r="K1020" s="7" t="str">
        <f>IF(OR(DATABASE!I1020="",ISERROR(DATABASE!I1020),DATABASE!I1020=FALSE),"0",DATABASE!I1020)&amp;","</f>
        <v>669.817016601562,</v>
      </c>
      <c r="L1020" s="7" t="str">
        <f>IF(OR(DATABASE!J1020="",ISERROR(DATABASE!J1020),DATABASE!J1020=FALSE),"0",DATABASE!J1020)&amp;","</f>
        <v>28.9578002929687,</v>
      </c>
      <c r="M1020" s="7" t="str">
        <f>IF(OR(DATABASE!K1020="",ISERROR(DATABASE!K1020),DATABASE!K1020=FALSE),"0",DATABASE!K1020)&amp;","</f>
        <v>0.478370010852814,</v>
      </c>
      <c r="N1020" s="7" t="str">
        <f>IF(OR(DATABASE!L1020="",ISERROR(DATABASE!L1020),DATABASE!L1020=FALSE),"0",DATABASE!L1020)&amp;","</f>
        <v>0.288780003786087,</v>
      </c>
      <c r="O1020" s="7" t="str">
        <f>IF(OR(DATABASE!M1020="",ISERROR(DATABASE!M1020),DATABASE!M1020=FALSE),"0",DATABASE!M1020)&amp;","</f>
        <v>-0.35619,</v>
      </c>
      <c r="P1020" s="7" t="str">
        <f>IF(OR(DATABASE!N1020="",ISERROR(DATABASE!N1020),DATABASE!N1020=FALSE),"0",DATABASE!N1020)&amp;","</f>
        <v>0.005773,</v>
      </c>
      <c r="Q1020" s="7" t="str">
        <f>IF(OR(DATABASE!O1020="",ISERROR(DATABASE!O1020),DATABASE!O1020=FALSE),"0",DATABASE!O1020)&amp;","</f>
        <v>-0.000002183898,</v>
      </c>
      <c r="R1020" s="7" t="str">
        <f>IF(OR(DATABASE!P1020="",ISERROR(DATABASE!P1020),DATABASE!P1020=FALSE),"0",DATABASE!P1020)&amp;","</f>
        <v>0,</v>
      </c>
      <c r="S1020" s="7" t="str">
        <f>IF(OR(DATABASE!Q1020="",ISERROR(DATABASE!Q1020),DATABASE!Q1020=FALSE),"0",DATABASE!Q1020)&amp;","</f>
        <v>0,</v>
      </c>
      <c r="T1020" s="7" t="str">
        <f>IF(OR(DATABASE!R1020="",ISERROR(DATABASE!R1020),DATABASE!R1020=FALSE),"0",DATABASE!R1020)&amp;","</f>
        <v>-29.950001953125,</v>
      </c>
      <c r="U1020" s="7" t="str">
        <f>IF(OR(DATABASE!S1020="",ISERROR(DATABASE!S1020),DATABASE!S1020=FALSE),"0",DATABASE!S1020)&amp;","</f>
        <v>136,</v>
      </c>
      <c r="V1020" s="7" t="str">
        <f>IF(OR(DATABASE!T1020="",ISERROR(DATABASE!T1020),DATABASE!T1020=FALSE),"0",DATABASE!T1020)&amp;","</f>
        <v>-30.074509765625,</v>
      </c>
      <c r="W1020" s="7" t="str">
        <f>IF(OR(DATABASE!U1020="",ISERROR(DATABASE!U1020),DATABASE!U1020=FALSE),"0",DATABASE!U1020)&amp;","</f>
        <v>0.53018359375,</v>
      </c>
      <c r="X1020" s="7">
        <f>IF(OR(DATABASE!V1020="",ISERROR(DATABASE!V1020),DATABASE!V1020=FALSE),"0",DATABASE!V1020)</f>
        <v>6.3674829900264734E-5</v>
      </c>
      <c r="Y1020" t="s">
        <v>5115</v>
      </c>
    </row>
    <row r="1021" spans="2:25" x14ac:dyDescent="0.25">
      <c r="B1021" t="s">
        <v>5116</v>
      </c>
      <c r="C1021" s="8" t="str">
        <f>""""&amp;DATABASE!A1021&amp;""","</f>
        <v>"528-29-0",</v>
      </c>
      <c r="D1021" s="8" t="str">
        <f>""""&amp;DATABASE!B1021&amp;""","</f>
        <v>"12-NitroBZ",</v>
      </c>
      <c r="E1021" s="8" t="str">
        <f>""""&amp;DATABASE!C1021&amp;""","</f>
        <v>"C6H4N2O4",</v>
      </c>
      <c r="F1021" s="8" t="str">
        <f>""""&amp;DATABASE!D1021&amp;""","</f>
        <v>"MISC",</v>
      </c>
      <c r="G1021" s="8" t="str">
        <f>""""&amp;DATABASE!E1021&amp;""","</f>
        <v>"(ACNO2)2 (ACH)4 ",</v>
      </c>
      <c r="H1021" s="7" t="str">
        <f>IF(OR(DATABASE!F1021="",ISERROR(DATABASE!F1021),DATABASE!F1021=FALSE),"0",DATABASE!F1021)&amp;","</f>
        <v>168.108001708984,</v>
      </c>
      <c r="I1021" s="7" t="str">
        <f>IF(OR(DATABASE!G1021="",ISERROR(DATABASE!G1021),DATABASE!G1021=FALSE),"0",DATABASE!G1021)&amp;","</f>
        <v>1.3603233909269,</v>
      </c>
      <c r="J1021" s="7" t="str">
        <f>IF(OR(DATABASE!H1021="",ISERROR(DATABASE!H1021),DATABASE!H1021=FALSE),"0",DATABASE!H1021)&amp;","</f>
        <v>592,</v>
      </c>
      <c r="K1021" s="7" t="str">
        <f>IF(OR(DATABASE!I1021="",ISERROR(DATABASE!I1021),DATABASE!I1021=FALSE),"0",DATABASE!I1021)&amp;","</f>
        <v>830,</v>
      </c>
      <c r="L1021" s="7" t="str">
        <f>IF(OR(DATABASE!J1021="",ISERROR(DATABASE!J1021),DATABASE!J1021=FALSE),"0",DATABASE!J1021)&amp;","</f>
        <v>38.5,</v>
      </c>
      <c r="M1021" s="7" t="str">
        <f>IF(OR(DATABASE!K1021="",ISERROR(DATABASE!K1021),DATABASE!K1021=FALSE),"0",DATABASE!K1021)&amp;","</f>
        <v>0.433999001979828,</v>
      </c>
      <c r="N1021" s="7" t="str">
        <f>IF(OR(DATABASE!L1021="",ISERROR(DATABASE!L1021),DATABASE!L1021=FALSE),"0",DATABASE!L1021)&amp;","</f>
        <v>0.68739902973175,</v>
      </c>
      <c r="O1021" s="7" t="str">
        <f>IF(OR(DATABASE!M1021="",ISERROR(DATABASE!M1021),DATABASE!M1021=FALSE),"0",DATABASE!M1021)&amp;","</f>
        <v>-0.0665641,</v>
      </c>
      <c r="P1021" s="7" t="str">
        <f>IF(OR(DATABASE!N1021="",ISERROR(DATABASE!N1021),DATABASE!N1021=FALSE),"0",DATABASE!N1021)&amp;","</f>
        <v>0.00377208,</v>
      </c>
      <c r="Q1021" s="7" t="str">
        <f>IF(OR(DATABASE!O1021="",ISERROR(DATABASE!O1021),DATABASE!O1021=FALSE),"0",DATABASE!O1021)&amp;","</f>
        <v>-0.00000251955,</v>
      </c>
      <c r="R1021" s="7" t="str">
        <f>IF(OR(DATABASE!P1021="",ISERROR(DATABASE!P1021),DATABASE!P1021=FALSE),"0",DATABASE!P1021)&amp;","</f>
        <v>0.00000000059722,</v>
      </c>
      <c r="S1021" s="7" t="str">
        <f>IF(OR(DATABASE!Q1021="",ISERROR(DATABASE!Q1021),DATABASE!Q1021=FALSE),"0",DATABASE!Q1021)&amp;","</f>
        <v>1.178548E-20,</v>
      </c>
      <c r="T1021" s="7" t="str">
        <f>IF(OR(DATABASE!R1021="",ISERROR(DATABASE!R1021),DATABASE!R1021=FALSE),"0",DATABASE!R1021)&amp;","</f>
        <v>-1.8,</v>
      </c>
      <c r="U1021" s="7" t="str">
        <f>IF(OR(DATABASE!S1021="",ISERROR(DATABASE!S1021),DATABASE!S1021=FALSE),"0",DATABASE!S1021)&amp;","</f>
        <v>0,</v>
      </c>
      <c r="V1021" s="7" t="str">
        <f>IF(OR(DATABASE!T1021="",ISERROR(DATABASE!T1021),DATABASE!T1021=FALSE),"0",DATABASE!T1021)&amp;","</f>
        <v>-1.72856005859375,</v>
      </c>
      <c r="W1021" s="7" t="str">
        <f>IF(OR(DATABASE!U1021="",ISERROR(DATABASE!U1021),DATABASE!U1021=FALSE),"0",DATABASE!U1021)&amp;","</f>
        <v>0.587786010742188,</v>
      </c>
      <c r="X1021" s="7">
        <f>IF(OR(DATABASE!V1021="",ISERROR(DATABASE!V1021),DATABASE!V1021=FALSE),"0",DATABASE!V1021)</f>
        <v>0</v>
      </c>
      <c r="Y1021" t="s">
        <v>5115</v>
      </c>
    </row>
    <row r="1022" spans="2:25" x14ac:dyDescent="0.25">
      <c r="B1022" t="s">
        <v>5116</v>
      </c>
      <c r="C1022" s="8" t="str">
        <f>""""&amp;DATABASE!A1022&amp;""","</f>
        <v>"528-44-9",</v>
      </c>
      <c r="D1022" s="8" t="str">
        <f>""""&amp;DATABASE!B1022&amp;""","</f>
        <v>"TriMelliAcid",</v>
      </c>
      <c r="E1022" s="8" t="str">
        <f>""""&amp;DATABASE!C1022&amp;""","</f>
        <v>"C9H6O6",</v>
      </c>
      <c r="F1022" s="8" t="str">
        <f>""""&amp;DATABASE!D1022&amp;""","</f>
        <v>"Misc",</v>
      </c>
      <c r="G1022" s="8" t="str">
        <f>""""&amp;DATABASE!E1022&amp;""","</f>
        <v>"(COOH)3 (ACH)3 (AC)3 ",</v>
      </c>
      <c r="H1022" s="7" t="str">
        <f>IF(OR(DATABASE!F1022="",ISERROR(DATABASE!F1022),DATABASE!F1022=FALSE),"0",DATABASE!F1022)&amp;","</f>
        <v>210.143005371093,</v>
      </c>
      <c r="I1022" s="7" t="str">
        <f>IF(OR(DATABASE!G1022="",ISERROR(DATABASE!G1022),DATABASE!G1022=FALSE),"0",DATABASE!G1022)&amp;","</f>
        <v>1.3171402203101,</v>
      </c>
      <c r="J1022" s="7" t="str">
        <f>IF(OR(DATABASE!H1022="",ISERROR(DATABASE!H1022),DATABASE!H1022=FALSE),"0",DATABASE!H1022)&amp;","</f>
        <v>675,</v>
      </c>
      <c r="K1022" s="7" t="str">
        <f>IF(OR(DATABASE!I1022="",ISERROR(DATABASE!I1022),DATABASE!I1022=FALSE),"0",DATABASE!I1022)&amp;","</f>
        <v>860,</v>
      </c>
      <c r="L1022" s="7" t="str">
        <f>IF(OR(DATABASE!J1022="",ISERROR(DATABASE!J1022),DATABASE!J1022=FALSE),"0",DATABASE!J1022)&amp;","</f>
        <v>35.1,</v>
      </c>
      <c r="M1022" s="7" t="str">
        <f>IF(OR(DATABASE!K1022="",ISERROR(DATABASE!K1022),DATABASE!K1022=FALSE),"0",DATABASE!K1022)&amp;","</f>
        <v>0.499000012874603,</v>
      </c>
      <c r="N1022" s="7" t="str">
        <f>IF(OR(DATABASE!L1022="",ISERROR(DATABASE!L1022),DATABASE!L1022=FALSE),"0",DATABASE!L1022)&amp;","</f>
        <v>1.49114000797271,</v>
      </c>
      <c r="O1022" s="7" t="str">
        <f>IF(OR(DATABASE!M1022="",ISERROR(DATABASE!M1022),DATABASE!M1022=FALSE),"0",DATABASE!M1022)&amp;","</f>
        <v>-0.26676,</v>
      </c>
      <c r="P1022" s="7" t="str">
        <f>IF(OR(DATABASE!N1022="",ISERROR(DATABASE!N1022),DATABASE!N1022=FALSE),"0",DATABASE!N1022)&amp;","</f>
        <v>0.0038568,</v>
      </c>
      <c r="Q1022" s="7" t="str">
        <f>IF(OR(DATABASE!O1022="",ISERROR(DATABASE!O1022),DATABASE!O1022=FALSE),"0",DATABASE!O1022)&amp;","</f>
        <v>-0.00000237696,</v>
      </c>
      <c r="R1022" s="7" t="str">
        <f>IF(OR(DATABASE!P1022="",ISERROR(DATABASE!P1022),DATABASE!P1022=FALSE),"0",DATABASE!P1022)&amp;","</f>
        <v>0.00000000045524,</v>
      </c>
      <c r="S1022" s="7" t="str">
        <f>IF(OR(DATABASE!Q1022="",ISERROR(DATABASE!Q1022),DATABASE!Q1022=FALSE),"0",DATABASE!Q1022)&amp;","</f>
        <v>3.81068E-14,</v>
      </c>
      <c r="T1022" s="7" t="str">
        <f>IF(OR(DATABASE!R1022="",ISERROR(DATABASE!R1022),DATABASE!R1022=FALSE),"0",DATABASE!R1022)&amp;","</f>
        <v>-1095,</v>
      </c>
      <c r="U1022" s="7" t="str">
        <f>IF(OR(DATABASE!S1022="",ISERROR(DATABASE!S1022),DATABASE!S1022=FALSE),"0",DATABASE!S1022)&amp;","</f>
        <v>0,</v>
      </c>
      <c r="V1022" s="7" t="str">
        <f>IF(OR(DATABASE!T1022="",ISERROR(DATABASE!T1022),DATABASE!T1022=FALSE),"0",DATABASE!T1022)&amp;","</f>
        <v>0,</v>
      </c>
      <c r="W1022" s="7" t="str">
        <f>IF(OR(DATABASE!U1022="",ISERROR(DATABASE!U1022),DATABASE!U1022=FALSE),"0",DATABASE!U1022)&amp;","</f>
        <v>0.490934265136719,</v>
      </c>
      <c r="X1022" s="7">
        <f>IF(OR(DATABASE!V1022="",ISERROR(DATABASE!V1022),DATABASE!V1022=FALSE),"0",DATABASE!V1022)</f>
        <v>6.1586398631334311E-5</v>
      </c>
      <c r="Y1022" t="s">
        <v>5115</v>
      </c>
    </row>
    <row r="1023" spans="2:25" x14ac:dyDescent="0.25">
      <c r="B1023" t="s">
        <v>5116</v>
      </c>
      <c r="C1023" s="8" t="str">
        <f>""""&amp;DATABASE!A1023&amp;""","</f>
        <v>"52896-87-4",</v>
      </c>
      <c r="D1023" s="8" t="str">
        <f>""""&amp;DATABASE!B1023&amp;""","</f>
        <v>"4-i-Pheptane",</v>
      </c>
      <c r="E1023" s="8" t="str">
        <f>""""&amp;DATABASE!C1023&amp;""","</f>
        <v>"C10H22",</v>
      </c>
      <c r="F1023" s="8" t="str">
        <f>""""&amp;DATABASE!D1023&amp;""","</f>
        <v>"PN",</v>
      </c>
      <c r="G1023" s="8" t="str">
        <f>""""&amp;DATABASE!E1023&amp;""","</f>
        <v>"(CH3)4 (CH2)4 (CH)2 ",</v>
      </c>
      <c r="H1023" s="7" t="str">
        <f>IF(OR(DATABASE!F1023="",ISERROR(DATABASE!F1023),DATABASE!F1023=FALSE),"0",DATABASE!F1023)&amp;","</f>
        <v>142.285003662109,</v>
      </c>
      <c r="I1023" s="7" t="str">
        <f>IF(OR(DATABASE!G1023="",ISERROR(DATABASE!G1023),DATABASE!G1023=FALSE),"0",DATABASE!G1023)&amp;","</f>
        <v>0.742365460193507,</v>
      </c>
      <c r="J1023" s="7" t="str">
        <f>IF(OR(DATABASE!H1023="",ISERROR(DATABASE!H1023),DATABASE!H1023=FALSE),"0",DATABASE!H1023)&amp;","</f>
        <v>432.039001464843,</v>
      </c>
      <c r="K1023" s="7" t="str">
        <f>IF(OR(DATABASE!I1023="",ISERROR(DATABASE!I1023),DATABASE!I1023=FALSE),"0",DATABASE!I1023)&amp;","</f>
        <v>607.760009765625,</v>
      </c>
      <c r="L1023" s="7" t="str">
        <f>IF(OR(DATABASE!J1023="",ISERROR(DATABASE!J1023),DATABASE!J1023=FALSE),"0",DATABASE!J1023)&amp;","</f>
        <v>22.25,</v>
      </c>
      <c r="M1023" s="7" t="str">
        <f>IF(OR(DATABASE!K1023="",ISERROR(DATABASE!K1023),DATABASE!K1023=FALSE),"0",DATABASE!K1023)&amp;","</f>
        <v>0.537310004234313,</v>
      </c>
      <c r="N1023" s="7" t="str">
        <f>IF(OR(DATABASE!L1023="",ISERROR(DATABASE!L1023),DATABASE!L1023=FALSE),"0",DATABASE!L1023)&amp;","</f>
        <v>0.418590009212494,</v>
      </c>
      <c r="O1023" s="7" t="str">
        <f>IF(OR(DATABASE!M1023="",ISERROR(DATABASE!M1023),DATABASE!M1023=FALSE),"0",DATABASE!M1023)&amp;","</f>
        <v>0.1453,</v>
      </c>
      <c r="P1023" s="7" t="str">
        <f>IF(OR(DATABASE!N1023="",ISERROR(DATABASE!N1023),DATABASE!N1023=FALSE),"0",DATABASE!N1023)&amp;","</f>
        <v>0.00569,</v>
      </c>
      <c r="Q1023" s="7" t="str">
        <f>IF(OR(DATABASE!O1023="",ISERROR(DATABASE!O1023),DATABASE!O1023=FALSE),"0",DATABASE!O1023)&amp;","</f>
        <v>-0.000002072628,</v>
      </c>
      <c r="R1023" s="7" t="str">
        <f>IF(OR(DATABASE!P1023="",ISERROR(DATABASE!P1023),DATABASE!P1023=FALSE),"0",DATABASE!P1023)&amp;","</f>
        <v>0,</v>
      </c>
      <c r="S1023" s="7" t="str">
        <f>IF(OR(DATABASE!Q1023="",ISERROR(DATABASE!Q1023),DATABASE!Q1023=FALSE),"0",DATABASE!Q1023)&amp;","</f>
        <v>0,</v>
      </c>
      <c r="T1023" s="7" t="str">
        <f>IF(OR(DATABASE!R1023="",ISERROR(DATABASE!R1023),DATABASE!R1023=FALSE),"0",DATABASE!R1023)&amp;","</f>
        <v>-254.637,</v>
      </c>
      <c r="U1023" s="7" t="str">
        <f>IF(OR(DATABASE!S1023="",ISERROR(DATABASE!S1023),DATABASE!S1023=FALSE),"0",DATABASE!S1023)&amp;","</f>
        <v>38.66,</v>
      </c>
      <c r="V1023" s="7" t="str">
        <f>IF(OR(DATABASE!T1023="",ISERROR(DATABASE!T1023),DATABASE!T1023=FALSE),"0",DATABASE!T1023)&amp;","</f>
        <v>-256.74,</v>
      </c>
      <c r="W1023" s="7" t="str">
        <f>IF(OR(DATABASE!U1023="",ISERROR(DATABASE!U1023),DATABASE!U1023=FALSE),"0",DATABASE!U1023)&amp;","</f>
        <v>0.966348022460938,</v>
      </c>
      <c r="X1023" s="7">
        <f>IF(OR(DATABASE!V1023="",ISERROR(DATABASE!V1023),DATABASE!V1023=FALSE),"0",DATABASE!V1023)</f>
        <v>7.3426902294158929E-5</v>
      </c>
      <c r="Y1023" t="s">
        <v>5115</v>
      </c>
    </row>
    <row r="1024" spans="2:25" x14ac:dyDescent="0.25">
      <c r="B1024" t="s">
        <v>5116</v>
      </c>
      <c r="C1024" s="8" t="str">
        <f>""""&amp;DATABASE!A1024&amp;""","</f>
        <v>"52896-88-5",</v>
      </c>
      <c r="D1024" s="8" t="str">
        <f>""""&amp;DATABASE!B1024&amp;""","</f>
        <v>"2M-4Eheptane",</v>
      </c>
      <c r="E1024" s="8" t="str">
        <f>""""&amp;DATABASE!C1024&amp;""","</f>
        <v>"C10H22",</v>
      </c>
      <c r="F1024" s="8" t="str">
        <f>""""&amp;DATABASE!D1024&amp;""","</f>
        <v>"PN",</v>
      </c>
      <c r="G1024" s="8" t="str">
        <f>""""&amp;DATABASE!E1024&amp;""","</f>
        <v>"(CH3)4 (CH2)4 (CH)2 ",</v>
      </c>
      <c r="H1024" s="7" t="str">
        <f>IF(OR(DATABASE!F1024="",ISERROR(DATABASE!F1024),DATABASE!F1024=FALSE),"0",DATABASE!F1024)&amp;","</f>
        <v>142.28,</v>
      </c>
      <c r="I1024" s="7" t="str">
        <f>IF(OR(DATABASE!G1024="",ISERROR(DATABASE!G1024),DATABASE!G1024=FALSE),"0",DATABASE!G1024)&amp;","</f>
        <v>0.7393,</v>
      </c>
      <c r="J1024" s="7" t="str">
        <f>IF(OR(DATABASE!H1024="",ISERROR(DATABASE!H1024),DATABASE!H1024=FALSE),"0",DATABASE!H1024)&amp;","</f>
        <v>174.16,</v>
      </c>
      <c r="K1024" s="7" t="str">
        <f>IF(OR(DATABASE!I1024="",ISERROR(DATABASE!I1024),DATABASE!I1024=FALSE),"0",DATABASE!I1024)&amp;","</f>
        <v>344.44,</v>
      </c>
      <c r="L1024" s="7" t="str">
        <f>IF(OR(DATABASE!J1024="",ISERROR(DATABASE!J1024),DATABASE!J1024=FALSE),"0",DATABASE!J1024)&amp;","</f>
        <v>21.04,</v>
      </c>
      <c r="M1024" s="7" t="str">
        <f>IF(OR(DATABASE!K1024="",ISERROR(DATABASE!K1024),DATABASE!K1024=FALSE),"0",DATABASE!K1024)&amp;","</f>
        <v>0.6031,</v>
      </c>
      <c r="N1024" s="7" t="str">
        <f>IF(OR(DATABASE!L1024="",ISERROR(DATABASE!L1024),DATABASE!L1024=FALSE),"0",DATABASE!L1024)&amp;","</f>
        <v>0.4842,</v>
      </c>
      <c r="O1024" s="7" t="str">
        <f>IF(OR(DATABASE!M1024="",ISERROR(DATABASE!M1024),DATABASE!M1024=FALSE),"0",DATABASE!M1024)&amp;","</f>
        <v>-0.32450098397526,</v>
      </c>
      <c r="P1024" s="7" t="str">
        <f>IF(OR(DATABASE!N1024="",ISERROR(DATABASE!N1024),DATABASE!N1024=FALSE),"0",DATABASE!N1024)&amp;","</f>
        <v>0.00778746134382907,</v>
      </c>
      <c r="Q1024" s="7" t="str">
        <f>IF(OR(DATABASE!O1024="",ISERROR(DATABASE!O1024),DATABASE!O1024=FALSE),"0",DATABASE!O1024)&amp;","</f>
        <v>-4.94208602755131E-06,</v>
      </c>
      <c r="R1024" s="7" t="str">
        <f>IF(OR(DATABASE!P1024="",ISERROR(DATABASE!P1024),DATABASE!P1024=FALSE),"0",DATABASE!P1024)&amp;","</f>
        <v>1.25597413550745E-09,</v>
      </c>
      <c r="S1024" s="7" t="str">
        <f>IF(OR(DATABASE!Q1024="",ISERROR(DATABASE!Q1024),DATABASE!Q1024=FALSE),"0",DATABASE!Q1024)&amp;","</f>
        <v>0,</v>
      </c>
      <c r="T1024" s="7" t="str">
        <f>IF(OR(DATABASE!R1024="",ISERROR(DATABASE!R1024),DATABASE!R1024=FALSE),"0",DATABASE!R1024)&amp;","</f>
        <v>-258.24,</v>
      </c>
      <c r="U1024" s="7" t="str">
        <f>IF(OR(DATABASE!S1024="",ISERROR(DATABASE!S1024),DATABASE!S1024=FALSE),"0",DATABASE!S1024)&amp;","</f>
        <v>29.83,</v>
      </c>
      <c r="V1024" s="7" t="str">
        <f>IF(OR(DATABASE!T1024="",ISERROR(DATABASE!T1024),DATABASE!T1024=FALSE),"0",DATABASE!T1024)&amp;","</f>
        <v>-0.264077,</v>
      </c>
      <c r="W1024" s="7" t="str">
        <f>IF(OR(DATABASE!U1024="",ISERROR(DATABASE!U1024),DATABASE!U1024=FALSE),"0",DATABASE!U1024)&amp;","</f>
        <v>0.961,</v>
      </c>
      <c r="X1024" s="7">
        <f>IF(OR(DATABASE!V1024="",ISERROR(DATABASE!V1024),DATABASE!V1024=FALSE),"0",DATABASE!V1024)</f>
        <v>7.4099999999999995E-8</v>
      </c>
      <c r="Y1024" t="s">
        <v>5115</v>
      </c>
    </row>
    <row r="1025" spans="2:25" x14ac:dyDescent="0.25">
      <c r="B1025" t="s">
        <v>5116</v>
      </c>
      <c r="C1025" s="8" t="str">
        <f>""""&amp;DATABASE!A1025&amp;""","</f>
        <v>"52896-89-6",</v>
      </c>
      <c r="D1025" s="8" t="str">
        <f>""""&amp;DATABASE!B1025&amp;""","</f>
        <v>"2M-4Eheptane",</v>
      </c>
      <c r="E1025" s="8" t="str">
        <f>""""&amp;DATABASE!C1025&amp;""","</f>
        <v>"C10H22",</v>
      </c>
      <c r="F1025" s="8" t="str">
        <f>""""&amp;DATABASE!D1025&amp;""","</f>
        <v>"MISC",</v>
      </c>
      <c r="G1025" s="8" t="str">
        <f>""""&amp;DATABASE!E1025&amp;""","</f>
        <v>"(CH3)4 (CH2)4 (CH)2 ",</v>
      </c>
      <c r="H1025" s="7" t="str">
        <f>IF(OR(DATABASE!F1025="",ISERROR(DATABASE!F1025),DATABASE!F1025=FALSE),"0",DATABASE!F1025)&amp;","</f>
        <v>142.285003662109,</v>
      </c>
      <c r="I1025" s="7" t="str">
        <f>IF(OR(DATABASE!G1025="",ISERROR(DATABASE!G1025),DATABASE!G1025=FALSE),"0",DATABASE!G1025)&amp;","</f>
        <v>0.739258570919188,</v>
      </c>
      <c r="J1025" s="7" t="str">
        <f>IF(OR(DATABASE!H1025="",ISERROR(DATABASE!H1025),DATABASE!H1025=FALSE),"0",DATABASE!H1025)&amp;","</f>
        <v>429.371002197265,</v>
      </c>
      <c r="K1025" s="7" t="str">
        <f>IF(OR(DATABASE!I1025="",ISERROR(DATABASE!I1025),DATABASE!I1025=FALSE),"0",DATABASE!I1025)&amp;","</f>
        <v>601.872009277343,</v>
      </c>
      <c r="L1025" s="7" t="str">
        <f>IF(OR(DATABASE!J1025="",ISERROR(DATABASE!J1025),DATABASE!J1025=FALSE),"0",DATABASE!J1025)&amp;","</f>
        <v>21.856201171875,</v>
      </c>
      <c r="M1025" s="7" t="str">
        <f>IF(OR(DATABASE!K1025="",ISERROR(DATABASE!K1025),DATABASE!K1025=FALSE),"0",DATABASE!K1025)&amp;","</f>
        <v>0.545310020446777,</v>
      </c>
      <c r="N1025" s="7" t="str">
        <f>IF(OR(DATABASE!L1025="",ISERROR(DATABASE!L1025),DATABASE!L1025=FALSE),"0",DATABASE!L1025)&amp;","</f>
        <v>0.440970003604889,</v>
      </c>
      <c r="O1025" s="7" t="str">
        <f>IF(OR(DATABASE!M1025="",ISERROR(DATABASE!M1025),DATABASE!M1025=FALSE),"0",DATABASE!M1025)&amp;","</f>
        <v>0.1515,</v>
      </c>
      <c r="P1025" s="7" t="str">
        <f>IF(OR(DATABASE!N1025="",ISERROR(DATABASE!N1025),DATABASE!N1025=FALSE),"0",DATABASE!N1025)&amp;","</f>
        <v>0.005688,</v>
      </c>
      <c r="Q1025" s="7" t="str">
        <f>IF(OR(DATABASE!O1025="",ISERROR(DATABASE!O1025),DATABASE!O1025=FALSE),"0",DATABASE!O1025)&amp;","</f>
        <v>-0.000002069658,</v>
      </c>
      <c r="R1025" s="7" t="str">
        <f>IF(OR(DATABASE!P1025="",ISERROR(DATABASE!P1025),DATABASE!P1025=FALSE),"0",DATABASE!P1025)&amp;","</f>
        <v>0,</v>
      </c>
      <c r="S1025" s="7" t="str">
        <f>IF(OR(DATABASE!Q1025="",ISERROR(DATABASE!Q1025),DATABASE!Q1025=FALSE),"0",DATABASE!Q1025)&amp;","</f>
        <v>0,</v>
      </c>
      <c r="T1025" s="7" t="str">
        <f>IF(OR(DATABASE!R1025="",ISERROR(DATABASE!R1025),DATABASE!R1025=FALSE),"0",DATABASE!R1025)&amp;","</f>
        <v>-259.742,</v>
      </c>
      <c r="U1025" s="7" t="str">
        <f>IF(OR(DATABASE!S1025="",ISERROR(DATABASE!S1025),DATABASE!S1025=FALSE),"0",DATABASE!S1025)&amp;","</f>
        <v>36.69,</v>
      </c>
      <c r="V1025" s="7" t="str">
        <f>IF(OR(DATABASE!T1025="",ISERROR(DATABASE!T1025),DATABASE!T1025=FALSE),"0",DATABASE!T1025)&amp;","</f>
        <v>-264.08,</v>
      </c>
      <c r="W1025" s="7" t="str">
        <f>IF(OR(DATABASE!U1025="",ISERROR(DATABASE!U1025),DATABASE!U1025=FALSE),"0",DATABASE!U1025)&amp;","</f>
        <v>0.961090026855469,</v>
      </c>
      <c r="X1025" s="7">
        <f>IF(OR(DATABASE!V1025="",ISERROR(DATABASE!V1025),DATABASE!V1025=FALSE),"0",DATABASE!V1025)</f>
        <v>7.4106901884078973E-5</v>
      </c>
      <c r="Y1025" t="s">
        <v>5115</v>
      </c>
    </row>
    <row r="1026" spans="2:25" x14ac:dyDescent="0.25">
      <c r="B1026" t="s">
        <v>5116</v>
      </c>
      <c r="C1026" s="8" t="str">
        <f>""""&amp;DATABASE!A1026&amp;""","</f>
        <v>"52896-90-9",</v>
      </c>
      <c r="D1026" s="8" t="str">
        <f>""""&amp;DATABASE!B1026&amp;""","</f>
        <v>"3M-5Eheptane",</v>
      </c>
      <c r="E1026" s="8" t="str">
        <f>""""&amp;DATABASE!C1026&amp;""","</f>
        <v>"C10H22",</v>
      </c>
      <c r="F1026" s="8" t="str">
        <f>""""&amp;DATABASE!D1026&amp;""","</f>
        <v>"PN",</v>
      </c>
      <c r="G1026" s="8" t="str">
        <f>""""&amp;DATABASE!E1026&amp;""","</f>
        <v>"(CH3)4 (CH2)4 (CH)2 ",</v>
      </c>
      <c r="H1026" s="7" t="str">
        <f>IF(OR(DATABASE!F1026="",ISERROR(DATABASE!F1026),DATABASE!F1026=FALSE),"0",DATABASE!F1026)&amp;","</f>
        <v>142.285003662109,</v>
      </c>
      <c r="I1026" s="7" t="str">
        <f>IF(OR(DATABASE!G1026="",ISERROR(DATABASE!G1026),DATABASE!G1026=FALSE),"0",DATABASE!G1026)&amp;","</f>
        <v>0.743926907868556,</v>
      </c>
      <c r="J1026" s="7" t="str">
        <f>IF(OR(DATABASE!H1026="",ISERROR(DATABASE!H1026),DATABASE!H1026=FALSE),"0",DATABASE!H1026)&amp;","</f>
        <v>431.372009277343,</v>
      </c>
      <c r="K1026" s="7" t="str">
        <f>IF(OR(DATABASE!I1026="",ISERROR(DATABASE!I1026),DATABASE!I1026=FALSE),"0",DATABASE!I1026)&amp;","</f>
        <v>606.760009765625,</v>
      </c>
      <c r="L1026" s="7" t="str">
        <f>IF(OR(DATABASE!J1026="",ISERROR(DATABASE!J1026),DATABASE!J1026=FALSE),"0",DATABASE!J1026)&amp;","</f>
        <v>22.25,</v>
      </c>
      <c r="M1026" s="7" t="str">
        <f>IF(OR(DATABASE!K1026="",ISERROR(DATABASE!K1026),DATABASE!K1026=FALSE),"0",DATABASE!K1026)&amp;","</f>
        <v>0.540870010852813,</v>
      </c>
      <c r="N1026" s="7" t="str">
        <f>IF(OR(DATABASE!L1026="",ISERROR(DATABASE!L1026),DATABASE!L1026=FALSE),"0",DATABASE!L1026)&amp;","</f>
        <v>0.418790012598038,</v>
      </c>
      <c r="O1026" s="7" t="str">
        <f>IF(OR(DATABASE!M1026="",ISERROR(DATABASE!M1026),DATABASE!M1026=FALSE),"0",DATABASE!M1026)&amp;","</f>
        <v>0.137898,</v>
      </c>
      <c r="P1026" s="7" t="str">
        <f>IF(OR(DATABASE!N1026="",ISERROR(DATABASE!N1026),DATABASE!N1026=FALSE),"0",DATABASE!N1026)&amp;","</f>
        <v>0.005691,</v>
      </c>
      <c r="Q1026" s="7" t="str">
        <f>IF(OR(DATABASE!O1026="",ISERROR(DATABASE!O1026),DATABASE!O1026=FALSE),"0",DATABASE!O1026)&amp;","</f>
        <v>-0.000002074128,</v>
      </c>
      <c r="R1026" s="7" t="str">
        <f>IF(OR(DATABASE!P1026="",ISERROR(DATABASE!P1026),DATABASE!P1026=FALSE),"0",DATABASE!P1026)&amp;","</f>
        <v>0,</v>
      </c>
      <c r="S1026" s="7" t="str">
        <f>IF(OR(DATABASE!Q1026="",ISERROR(DATABASE!Q1026),DATABASE!Q1026=FALSE),"0",DATABASE!Q1026)&amp;","</f>
        <v>0,</v>
      </c>
      <c r="T1026" s="7" t="str">
        <f>IF(OR(DATABASE!R1026="",ISERROR(DATABASE!R1026),DATABASE!R1026=FALSE),"0",DATABASE!R1026)&amp;","</f>
        <v>-257.272,</v>
      </c>
      <c r="U1026" s="7" t="str">
        <f>IF(OR(DATABASE!S1026="",ISERROR(DATABASE!S1026),DATABASE!S1026=FALSE),"0",DATABASE!S1026)&amp;","</f>
        <v>32.68,</v>
      </c>
      <c r="V1026" s="7" t="str">
        <f>IF(OR(DATABASE!T1026="",ISERROR(DATABASE!T1026),DATABASE!T1026=FALSE),"0",DATABASE!T1026)&amp;","</f>
        <v>-261.414,</v>
      </c>
      <c r="W1026" s="7" t="str">
        <f>IF(OR(DATABASE!U1026="",ISERROR(DATABASE!U1026),DATABASE!U1026=FALSE),"0",DATABASE!U1026)&amp;","</f>
        <v>0.961359008789063,</v>
      </c>
      <c r="X1026" s="7">
        <f>IF(OR(DATABASE!V1026="",ISERROR(DATABASE!V1026),DATABASE!V1026=FALSE),"0",DATABASE!V1026)</f>
        <v>7.5079001486301429E-5</v>
      </c>
      <c r="Y1026" t="s">
        <v>5115</v>
      </c>
    </row>
    <row r="1027" spans="2:25" x14ac:dyDescent="0.25">
      <c r="B1027" t="s">
        <v>5116</v>
      </c>
      <c r="C1027" s="8" t="str">
        <f>""""&amp;DATABASE!A1027&amp;""","</f>
        <v>"52896-91-0",</v>
      </c>
      <c r="D1027" s="8" t="str">
        <f>""""&amp;DATABASE!B1027&amp;""","</f>
        <v>"4M-3Eheptane",</v>
      </c>
      <c r="E1027" s="8" t="str">
        <f>""""&amp;DATABASE!C1027&amp;""","</f>
        <v>"C10H22",</v>
      </c>
      <c r="F1027" s="8" t="str">
        <f>""""&amp;DATABASE!D1027&amp;""","</f>
        <v>"PN",</v>
      </c>
      <c r="G1027" s="8" t="str">
        <f>""""&amp;DATABASE!E1027&amp;""","</f>
        <v>"(CH3)4 (CH2)4 (CH)2 ",</v>
      </c>
      <c r="H1027" s="7" t="str">
        <f>IF(OR(DATABASE!F1027="",ISERROR(DATABASE!F1027),DATABASE!F1027=FALSE),"0",DATABASE!F1027)&amp;","</f>
        <v>142.285003662109,</v>
      </c>
      <c r="I1027" s="7" t="str">
        <f>IF(OR(DATABASE!G1027="",ISERROR(DATABASE!G1027),DATABASE!G1027=FALSE),"0",DATABASE!G1027)&amp;","</f>
        <v>0.753848108992728,</v>
      </c>
      <c r="J1027" s="7" t="str">
        <f>IF(OR(DATABASE!H1027="",ISERROR(DATABASE!H1027),DATABASE!H1027=FALSE),"0",DATABASE!H1027)&amp;","</f>
        <v>436.148010253906,</v>
      </c>
      <c r="K1027" s="7" t="str">
        <f>IF(OR(DATABASE!I1027="",ISERROR(DATABASE!I1027),DATABASE!I1027=FALSE),"0",DATABASE!I1027)&amp;","</f>
        <v>615.539001464843,</v>
      </c>
      <c r="L1027" s="7" t="str">
        <f>IF(OR(DATABASE!J1027="",ISERROR(DATABASE!J1027),DATABASE!J1027=FALSE),"0",DATABASE!J1027)&amp;","</f>
        <v>22.821201171875,</v>
      </c>
      <c r="M1027" s="7" t="str">
        <f>IF(OR(DATABASE!K1027="",ISERROR(DATABASE!K1027),DATABASE!K1027=FALSE),"0",DATABASE!K1027)&amp;","</f>
        <v>0.53285002708435,</v>
      </c>
      <c r="N1027" s="7" t="str">
        <f>IF(OR(DATABASE!L1027="",ISERROR(DATABASE!L1027),DATABASE!L1027=FALSE),"0",DATABASE!L1027)&amp;","</f>
        <v>0.412900000810623,</v>
      </c>
      <c r="O1027" s="7" t="str">
        <f>IF(OR(DATABASE!M1027="",ISERROR(DATABASE!M1027),DATABASE!M1027=FALSE),"0",DATABASE!M1027)&amp;","</f>
        <v>0.109798,</v>
      </c>
      <c r="P1027" s="7" t="str">
        <f>IF(OR(DATABASE!N1027="",ISERROR(DATABASE!N1027),DATABASE!N1027=FALSE),"0",DATABASE!N1027)&amp;","</f>
        <v>0.005696,</v>
      </c>
      <c r="Q1027" s="7" t="str">
        <f>IF(OR(DATABASE!O1027="",ISERROR(DATABASE!O1027),DATABASE!O1027=FALSE),"0",DATABASE!O1027)&amp;","</f>
        <v>-0.000002083455,</v>
      </c>
      <c r="R1027" s="7" t="str">
        <f>IF(OR(DATABASE!P1027="",ISERROR(DATABASE!P1027),DATABASE!P1027=FALSE),"0",DATABASE!P1027)&amp;","</f>
        <v>0,</v>
      </c>
      <c r="S1027" s="7" t="str">
        <f>IF(OR(DATABASE!Q1027="",ISERROR(DATABASE!Q1027),DATABASE!Q1027=FALSE),"0",DATABASE!Q1027)&amp;","</f>
        <v>0,</v>
      </c>
      <c r="T1027" s="7" t="str">
        <f>IF(OR(DATABASE!R1027="",ISERROR(DATABASE!R1027),DATABASE!R1027=FALSE),"0",DATABASE!R1027)&amp;","</f>
        <v>-252.253,</v>
      </c>
      <c r="U1027" s="7" t="str">
        <f>IF(OR(DATABASE!S1027="",ISERROR(DATABASE!S1027),DATABASE!S1027=FALSE),"0",DATABASE!S1027)&amp;","</f>
        <v>0,</v>
      </c>
      <c r="V1027" s="7" t="str">
        <f>IF(OR(DATABASE!T1027="",ISERROR(DATABASE!T1027),DATABASE!T1027=FALSE),"0",DATABASE!T1027)&amp;","</f>
        <v>-256.3,</v>
      </c>
      <c r="W1027" s="7" t="str">
        <f>IF(OR(DATABASE!U1027="",ISERROR(DATABASE!U1027),DATABASE!U1027=FALSE),"0",DATABASE!U1027)&amp;","</f>
        <v>0.95,</v>
      </c>
      <c r="X1027" s="7">
        <f>IF(OR(DATABASE!V1027="",ISERROR(DATABASE!V1027),DATABASE!V1027=FALSE),"0",DATABASE!V1027)</f>
        <v>7.4238002300262455E-5</v>
      </c>
      <c r="Y1027" t="s">
        <v>5115</v>
      </c>
    </row>
    <row r="1028" spans="2:25" x14ac:dyDescent="0.25">
      <c r="B1028" t="s">
        <v>5116</v>
      </c>
      <c r="C1028" s="8" t="str">
        <f>""""&amp;DATABASE!A1028&amp;""","</f>
        <v>"52896-92-1",</v>
      </c>
      <c r="D1028" s="8" t="str">
        <f>""""&amp;DATABASE!B1028&amp;""","</f>
        <v>"223-Mheptane",</v>
      </c>
      <c r="E1028" s="8" t="str">
        <f>""""&amp;DATABASE!C1028&amp;""","</f>
        <v>"C10H22",</v>
      </c>
      <c r="F1028" s="8" t="str">
        <f>""""&amp;DATABASE!D1028&amp;""","</f>
        <v>"PN",</v>
      </c>
      <c r="G1028" s="8" t="str">
        <f>""""&amp;DATABASE!E1028&amp;""","</f>
        <v>"(CH3)5 (CH2)3 CH C ",</v>
      </c>
      <c r="H1028" s="7" t="str">
        <f>IF(OR(DATABASE!F1028="",ISERROR(DATABASE!F1028),DATABASE!F1028=FALSE),"0",DATABASE!F1028)&amp;","</f>
        <v>142.285003662109,</v>
      </c>
      <c r="I1028" s="7" t="str">
        <f>IF(OR(DATABASE!G1028="",ISERROR(DATABASE!G1028),DATABASE!G1028=FALSE),"0",DATABASE!G1028)&amp;","</f>
        <v>0.745498374613942,</v>
      </c>
      <c r="J1028" s="7" t="str">
        <f>IF(OR(DATABASE!H1028="",ISERROR(DATABASE!H1028),DATABASE!H1028=FALSE),"0",DATABASE!H1028)&amp;","</f>
        <v>430.760009765625,</v>
      </c>
      <c r="K1028" s="7" t="str">
        <f>IF(OR(DATABASE!I1028="",ISERROR(DATABASE!I1028),DATABASE!I1028=FALSE),"0",DATABASE!I1028)&amp;","</f>
        <v>611.872009277343,</v>
      </c>
      <c r="L1028" s="7" t="str">
        <f>IF(OR(DATABASE!J1028="",ISERROR(DATABASE!J1028),DATABASE!J1028=FALSE),"0",DATABASE!J1028)&amp;","</f>
        <v>22.6836010742187,</v>
      </c>
      <c r="M1028" s="7" t="str">
        <f>IF(OR(DATABASE!K1028="",ISERROR(DATABASE!K1028),DATABASE!K1028=FALSE),"0",DATABASE!K1028)&amp;","</f>
        <v>0.546190023422241,</v>
      </c>
      <c r="N1028" s="7" t="str">
        <f>IF(OR(DATABASE!L1028="",ISERROR(DATABASE!L1028),DATABASE!L1028=FALSE),"0",DATABASE!L1028)&amp;","</f>
        <v>0.397190004587173,</v>
      </c>
      <c r="O1028" s="7" t="str">
        <f>IF(OR(DATABASE!M1028="",ISERROR(DATABASE!M1028),DATABASE!M1028=FALSE),"0",DATABASE!M1028)&amp;","</f>
        <v>0.1305,</v>
      </c>
      <c r="P1028" s="7" t="str">
        <f>IF(OR(DATABASE!N1028="",ISERROR(DATABASE!N1028),DATABASE!N1028=FALSE),"0",DATABASE!N1028)&amp;","</f>
        <v>0.005692,</v>
      </c>
      <c r="Q1028" s="7" t="str">
        <f>IF(OR(DATABASE!O1028="",ISERROR(DATABASE!O1028),DATABASE!O1028=FALSE),"0",DATABASE!O1028)&amp;","</f>
        <v>-0.000002075628,</v>
      </c>
      <c r="R1028" s="7" t="str">
        <f>IF(OR(DATABASE!P1028="",ISERROR(DATABASE!P1028),DATABASE!P1028=FALSE),"0",DATABASE!P1028)&amp;","</f>
        <v>0,</v>
      </c>
      <c r="S1028" s="7" t="str">
        <f>IF(OR(DATABASE!Q1028="",ISERROR(DATABASE!Q1028),DATABASE!Q1028=FALSE),"0",DATABASE!Q1028)&amp;","</f>
        <v>0,</v>
      </c>
      <c r="T1028" s="7" t="str">
        <f>IF(OR(DATABASE!R1028="",ISERROR(DATABASE!R1028),DATABASE!R1028=FALSE),"0",DATABASE!R1028)&amp;","</f>
        <v>-262.922,</v>
      </c>
      <c r="U1028" s="7" t="str">
        <f>IF(OR(DATABASE!S1028="",ISERROR(DATABASE!S1028),DATABASE!S1028=FALSE),"0",DATABASE!S1028)&amp;","</f>
        <v>33.01,</v>
      </c>
      <c r="V1028" s="7" t="str">
        <f>IF(OR(DATABASE!T1028="",ISERROR(DATABASE!T1028),DATABASE!T1028=FALSE),"0",DATABASE!T1028)&amp;","</f>
        <v>-267.6,</v>
      </c>
      <c r="W1028" s="7" t="str">
        <f>IF(OR(DATABASE!U1028="",ISERROR(DATABASE!U1028),DATABASE!U1028=FALSE),"0",DATABASE!U1028)&amp;","</f>
        <v>0.985609008789063,</v>
      </c>
      <c r="X1028" s="7">
        <f>IF(OR(DATABASE!V1028="",ISERROR(DATABASE!V1028),DATABASE!V1028=FALSE),"0",DATABASE!V1028)</f>
        <v>6.8083003163337707E-5</v>
      </c>
      <c r="Y1028" t="s">
        <v>5115</v>
      </c>
    </row>
    <row r="1029" spans="2:25" x14ac:dyDescent="0.25">
      <c r="B1029" t="s">
        <v>5116</v>
      </c>
      <c r="C1029" s="8" t="str">
        <f>""""&amp;DATABASE!A1029&amp;""","</f>
        <v>"52896-93-2",</v>
      </c>
      <c r="D1029" s="8" t="str">
        <f>""""&amp;DATABASE!B1029&amp;""","</f>
        <v>"233-Mheptane",</v>
      </c>
      <c r="E1029" s="8" t="str">
        <f>""""&amp;DATABASE!C1029&amp;""","</f>
        <v>"C10H22",</v>
      </c>
      <c r="F1029" s="8" t="str">
        <f>""""&amp;DATABASE!D1029&amp;""","</f>
        <v>"PN",</v>
      </c>
      <c r="G1029" s="8" t="str">
        <f>""""&amp;DATABASE!E1029&amp;""","</f>
        <v>"(CH3)5 (CH2)3 CH C ",</v>
      </c>
      <c r="H1029" s="7" t="str">
        <f>IF(OR(DATABASE!F1029="",ISERROR(DATABASE!F1029),DATABASE!F1029=FALSE),"0",DATABASE!F1029)&amp;","</f>
        <v>142.285003662109,</v>
      </c>
      <c r="I1029" s="7" t="str">
        <f>IF(OR(DATABASE!G1029="",ISERROR(DATABASE!G1029),DATABASE!G1029=FALSE),"0",DATABASE!G1029)&amp;","</f>
        <v>0.752242614063337,</v>
      </c>
      <c r="J1029" s="7" t="str">
        <f>IF(OR(DATABASE!H1029="",ISERROR(DATABASE!H1029),DATABASE!H1029=FALSE),"0",DATABASE!H1029)&amp;","</f>
        <v>433.372009277343,</v>
      </c>
      <c r="K1029" s="7" t="str">
        <f>IF(OR(DATABASE!I1029="",ISERROR(DATABASE!I1029),DATABASE!I1029=FALSE),"0",DATABASE!I1029)&amp;","</f>
        <v>617.648010253906,</v>
      </c>
      <c r="L1029" s="7" t="str">
        <f>IF(OR(DATABASE!J1029="",ISERROR(DATABASE!J1029),DATABASE!J1029=FALSE),"0",DATABASE!J1029)&amp;","</f>
        <v>23.2352001953125,</v>
      </c>
      <c r="M1029" s="7" t="str">
        <f>IF(OR(DATABASE!K1029="",ISERROR(DATABASE!K1029),DATABASE!K1029=FALSE),"0",DATABASE!K1029)&amp;","</f>
        <v>0.5382000207901,</v>
      </c>
      <c r="N1029" s="7" t="str">
        <f>IF(OR(DATABASE!L1029="",ISERROR(DATABASE!L1029),DATABASE!L1029=FALSE),"0",DATABASE!L1029)&amp;","</f>
        <v>0.391400009393692,</v>
      </c>
      <c r="O1029" s="7" t="str">
        <f>IF(OR(DATABASE!M1029="",ISERROR(DATABASE!M1029),DATABASE!M1029=FALSE),"0",DATABASE!M1029)&amp;","</f>
        <v>0.109998,</v>
      </c>
      <c r="P1029" s="7" t="str">
        <f>IF(OR(DATABASE!N1029="",ISERROR(DATABASE!N1029),DATABASE!N1029=FALSE),"0",DATABASE!N1029)&amp;","</f>
        <v>0.005697,</v>
      </c>
      <c r="Q1029" s="7" t="str">
        <f>IF(OR(DATABASE!O1029="",ISERROR(DATABASE!O1029),DATABASE!O1029=FALSE),"0",DATABASE!O1029)&amp;","</f>
        <v>-0.000002081958,</v>
      </c>
      <c r="R1029" s="7" t="str">
        <f>IF(OR(DATABASE!P1029="",ISERROR(DATABASE!P1029),DATABASE!P1029=FALSE),"0",DATABASE!P1029)&amp;","</f>
        <v>0,</v>
      </c>
      <c r="S1029" s="7" t="str">
        <f>IF(OR(DATABASE!Q1029="",ISERROR(DATABASE!Q1029),DATABASE!Q1029=FALSE),"0",DATABASE!Q1029)&amp;","</f>
        <v>0,</v>
      </c>
      <c r="T1029" s="7" t="str">
        <f>IF(OR(DATABASE!R1029="",ISERROR(DATABASE!R1029),DATABASE!R1029=FALSE),"0",DATABASE!R1029)&amp;","</f>
        <v>-260.244,</v>
      </c>
      <c r="U1029" s="7" t="str">
        <f>IF(OR(DATABASE!S1029="",ISERROR(DATABASE!S1029),DATABASE!S1029=FALSE),"0",DATABASE!S1029)&amp;","</f>
        <v>34.43,</v>
      </c>
      <c r="V1029" s="7" t="str">
        <f>IF(OR(DATABASE!T1029="",ISERROR(DATABASE!T1029),DATABASE!T1029=FALSE),"0",DATABASE!T1029)&amp;","</f>
        <v>-265.18,</v>
      </c>
      <c r="W1029" s="7" t="str">
        <f>IF(OR(DATABASE!U1029="",ISERROR(DATABASE!U1029),DATABASE!U1029=FALSE),"0",DATABASE!U1029)&amp;","</f>
        <v>0.982119018554688,</v>
      </c>
      <c r="X1029" s="7">
        <f>IF(OR(DATABASE!V1029="",ISERROR(DATABASE!V1029),DATABASE!V1029=FALSE),"0",DATABASE!V1029)</f>
        <v>6.8177901208400733E-5</v>
      </c>
      <c r="Y1029" t="s">
        <v>5115</v>
      </c>
    </row>
    <row r="1030" spans="2:25" x14ac:dyDescent="0.25">
      <c r="B1030" t="s">
        <v>5116</v>
      </c>
      <c r="C1030" s="8" t="str">
        <f>""""&amp;DATABASE!A1030&amp;""","</f>
        <v>"52896-95-4",</v>
      </c>
      <c r="D1030" s="8" t="str">
        <f>""""&amp;DATABASE!B1030&amp;""","</f>
        <v>"234-Mheptane",</v>
      </c>
      <c r="E1030" s="8" t="str">
        <f>""""&amp;DATABASE!C1030&amp;""","</f>
        <v>"C10H22",</v>
      </c>
      <c r="F1030" s="8" t="str">
        <f>""""&amp;DATABASE!D1030&amp;""","</f>
        <v>"PN",</v>
      </c>
      <c r="G1030" s="8" t="str">
        <f>""""&amp;DATABASE!E1030&amp;""","</f>
        <v>"(CH3)5 (CH2)2 (CH)3 ",</v>
      </c>
      <c r="H1030" s="7" t="str">
        <f>IF(OR(DATABASE!F1030="",ISERROR(DATABASE!F1030),DATABASE!F1030=FALSE),"0",DATABASE!F1030)&amp;","</f>
        <v>142.285003662109,</v>
      </c>
      <c r="I1030" s="7" t="str">
        <f>IF(OR(DATABASE!G1030="",ISERROR(DATABASE!G1030),DATABASE!G1030=FALSE),"0",DATABASE!G1030)&amp;","</f>
        <v>0.751843256363435,</v>
      </c>
      <c r="J1030" s="7" t="str">
        <f>IF(OR(DATABASE!H1030="",ISERROR(DATABASE!H1030),DATABASE!H1030=FALSE),"0",DATABASE!H1030)&amp;","</f>
        <v>433.039001464843,</v>
      </c>
      <c r="K1030" s="7" t="str">
        <f>IF(OR(DATABASE!I1030="",ISERROR(DATABASE!I1030),DATABASE!I1030=FALSE),"0",DATABASE!I1030)&amp;","</f>
        <v>613.872009277343,</v>
      </c>
      <c r="L1030" s="7" t="str">
        <f>IF(OR(DATABASE!J1030="",ISERROR(DATABASE!J1030),DATABASE!J1030=FALSE),"0",DATABASE!J1030)&amp;","</f>
        <v>22.8905004882813,</v>
      </c>
      <c r="M1030" s="7" t="str">
        <f>IF(OR(DATABASE!K1030="",ISERROR(DATABASE!K1030),DATABASE!K1030=FALSE),"0",DATABASE!K1030)&amp;","</f>
        <v>0.5382000207901,</v>
      </c>
      <c r="N1030" s="7" t="str">
        <f>IF(OR(DATABASE!L1030="",ISERROR(DATABASE!L1030),DATABASE!L1030=FALSE),"0",DATABASE!L1030)&amp;","</f>
        <v>0.441150009632111,</v>
      </c>
      <c r="O1030" s="7" t="str">
        <f>IF(OR(DATABASE!M1030="",ISERROR(DATABASE!M1030),DATABASE!M1030=FALSE),"0",DATABASE!M1030)&amp;","</f>
        <v>0.1109,</v>
      </c>
      <c r="P1030" s="7" t="str">
        <f>IF(OR(DATABASE!N1030="",ISERROR(DATABASE!N1030),DATABASE!N1030=FALSE),"0",DATABASE!N1030)&amp;","</f>
        <v>0.005697,</v>
      </c>
      <c r="Q1030" s="7" t="str">
        <f>IF(OR(DATABASE!O1030="",ISERROR(DATABASE!O1030),DATABASE!O1030=FALSE),"0",DATABASE!O1030)&amp;","</f>
        <v>-0.000002081598,</v>
      </c>
      <c r="R1030" s="7" t="str">
        <f>IF(OR(DATABASE!P1030="",ISERROR(DATABASE!P1030),DATABASE!P1030=FALSE),"0",DATABASE!P1030)&amp;","</f>
        <v>0,</v>
      </c>
      <c r="S1030" s="7" t="str">
        <f>IF(OR(DATABASE!Q1030="",ISERROR(DATABASE!Q1030),DATABASE!Q1030=FALSE),"0",DATABASE!Q1030)&amp;","</f>
        <v>0,</v>
      </c>
      <c r="T1030" s="7" t="str">
        <f>IF(OR(DATABASE!R1030="",ISERROR(DATABASE!R1030),DATABASE!R1030=FALSE),"0",DATABASE!R1030)&amp;","</f>
        <v>-256.436,</v>
      </c>
      <c r="U1030" s="7" t="str">
        <f>IF(OR(DATABASE!S1030="",ISERROR(DATABASE!S1030),DATABASE!S1030=FALSE),"0",DATABASE!S1030)&amp;","</f>
        <v>35.4,</v>
      </c>
      <c r="V1030" s="7" t="str">
        <f>IF(OR(DATABASE!T1030="",ISERROR(DATABASE!T1030),DATABASE!T1030=FALSE),"0",DATABASE!T1030)&amp;","</f>
        <v>-261.39,</v>
      </c>
      <c r="W1030" s="7" t="str">
        <f>IF(OR(DATABASE!U1030="",ISERROR(DATABASE!U1030),DATABASE!U1030=FALSE),"0",DATABASE!U1030)&amp;","</f>
        <v>0.970989013671875,</v>
      </c>
      <c r="X1030" s="7">
        <f>IF(OR(DATABASE!V1030="",ISERROR(DATABASE!V1030),DATABASE!V1030=FALSE),"0",DATABASE!V1030)</f>
        <v>7.3509000241756434E-5</v>
      </c>
      <c r="Y1030" t="s">
        <v>5115</v>
      </c>
    </row>
    <row r="1031" spans="2:25" x14ac:dyDescent="0.25">
      <c r="B1031" t="s">
        <v>5116</v>
      </c>
      <c r="C1031" s="8" t="str">
        <f>""""&amp;DATABASE!A1031&amp;""","</f>
        <v>"52896-99-8",</v>
      </c>
      <c r="D1031" s="8" t="str">
        <f>""""&amp;DATABASE!B1031&amp;""","</f>
        <v>"22M-4Ehexane",</v>
      </c>
      <c r="E1031" s="8" t="str">
        <f>""""&amp;DATABASE!C1031&amp;""","</f>
        <v>"C10H22",</v>
      </c>
      <c r="F1031" s="8" t="str">
        <f>""""&amp;DATABASE!D1031&amp;""","</f>
        <v>"PN",</v>
      </c>
      <c r="G1031" s="8" t="str">
        <f>""""&amp;DATABASE!E1031&amp;""","</f>
        <v>"(CH3)5 (CH2)3 CH C ",</v>
      </c>
      <c r="H1031" s="7" t="str">
        <f>IF(OR(DATABASE!F1031="",ISERROR(DATABASE!F1031),DATABASE!F1031=FALSE),"0",DATABASE!F1031)&amp;","</f>
        <v>142.285003662109,</v>
      </c>
      <c r="I1031" s="7" t="str">
        <f>IF(OR(DATABASE!G1031="",ISERROR(DATABASE!G1031),DATABASE!G1031=FALSE),"0",DATABASE!G1031)&amp;","</f>
        <v>0.737329777695796,</v>
      </c>
      <c r="J1031" s="7" t="str">
        <f>IF(OR(DATABASE!H1031="",ISERROR(DATABASE!H1031),DATABASE!H1031=FALSE),"0",DATABASE!H1031)&amp;","</f>
        <v>420.372009277343,</v>
      </c>
      <c r="K1031" s="7" t="str">
        <f>IF(OR(DATABASE!I1031="",ISERROR(DATABASE!I1031),DATABASE!I1031=FALSE),"0",DATABASE!I1031)&amp;","</f>
        <v>594.760009765625,</v>
      </c>
      <c r="L1031" s="7" t="str">
        <f>IF(OR(DATABASE!J1031="",ISERROR(DATABASE!J1031),DATABASE!J1031=FALSE),"0",DATABASE!J1031)&amp;","</f>
        <v>22.2010009765625,</v>
      </c>
      <c r="M1031" s="7" t="str">
        <f>IF(OR(DATABASE!K1031="",ISERROR(DATABASE!K1031),DATABASE!K1031=FALSE),"0",DATABASE!K1031)&amp;","</f>
        <v>0.539080023765563,</v>
      </c>
      <c r="N1031" s="7" t="str">
        <f>IF(OR(DATABASE!L1031="",ISERROR(DATABASE!L1031),DATABASE!L1031=FALSE),"0",DATABASE!L1031)&amp;","</f>
        <v>0.388200014829636,</v>
      </c>
      <c r="O1031" s="7" t="str">
        <f>IF(OR(DATABASE!M1031="",ISERROR(DATABASE!M1031),DATABASE!M1031=FALSE),"0",DATABASE!M1031)&amp;","</f>
        <v>0.1395,</v>
      </c>
      <c r="P1031" s="7" t="str">
        <f>IF(OR(DATABASE!N1031="",ISERROR(DATABASE!N1031),DATABASE!N1031=FALSE),"0",DATABASE!N1031)&amp;","</f>
        <v>0.0056866,</v>
      </c>
      <c r="Q1031" s="7" t="str">
        <f>IF(OR(DATABASE!O1031="",ISERROR(DATABASE!O1031),DATABASE!O1031=FALSE),"0",DATABASE!O1031)&amp;","</f>
        <v>-0.000002067795,</v>
      </c>
      <c r="R1031" s="7" t="str">
        <f>IF(OR(DATABASE!P1031="",ISERROR(DATABASE!P1031),DATABASE!P1031=FALSE),"0",DATABASE!P1031)&amp;","</f>
        <v>0,</v>
      </c>
      <c r="S1031" s="7" t="str">
        <f>IF(OR(DATABASE!Q1031="",ISERROR(DATABASE!Q1031),DATABASE!Q1031=FALSE),"0",DATABASE!Q1031)&amp;","</f>
        <v>0,</v>
      </c>
      <c r="T1031" s="7" t="str">
        <f>IF(OR(DATABASE!R1031="",ISERROR(DATABASE!R1031),DATABASE!R1031=FALSE),"0",DATABASE!R1031)&amp;","</f>
        <v>-262.41,</v>
      </c>
      <c r="U1031" s="7" t="str">
        <f>IF(OR(DATABASE!S1031="",ISERROR(DATABASE!S1031),DATABASE!S1031=FALSE),"0",DATABASE!S1031)&amp;","</f>
        <v>35.65,</v>
      </c>
      <c r="V1031" s="7" t="str">
        <f>IF(OR(DATABASE!T1031="",ISERROR(DATABASE!T1031),DATABASE!T1031=FALSE),"0",DATABASE!T1031)&amp;","</f>
        <v>-267.23,</v>
      </c>
      <c r="W1031" s="7" t="str">
        <f>IF(OR(DATABASE!U1031="",ISERROR(DATABASE!U1031),DATABASE!U1031=FALSE),"0",DATABASE!U1031)&amp;","</f>
        <v>0.992539001464844,</v>
      </c>
      <c r="X1031" s="7">
        <f>IF(OR(DATABASE!V1031="",ISERROR(DATABASE!V1031),DATABASE!V1031=FALSE),"0",DATABASE!V1031)</f>
        <v>6.9429002702236169E-5</v>
      </c>
      <c r="Y1031" t="s">
        <v>5115</v>
      </c>
    </row>
    <row r="1032" spans="2:25" x14ac:dyDescent="0.25">
      <c r="B1032" t="s">
        <v>5116</v>
      </c>
      <c r="C1032" s="8" t="str">
        <f>""""&amp;DATABASE!A1032&amp;""","</f>
        <v>"52897-00-4",</v>
      </c>
      <c r="D1032" s="8" t="str">
        <f>""""&amp;DATABASE!B1032&amp;""","</f>
        <v>"23M-3Ehexane",</v>
      </c>
      <c r="E1032" s="8" t="str">
        <f>""""&amp;DATABASE!C1032&amp;""","</f>
        <v>"C10H22",</v>
      </c>
      <c r="F1032" s="8" t="str">
        <f>""""&amp;DATABASE!D1032&amp;""","</f>
        <v>"PN",</v>
      </c>
      <c r="G1032" s="8" t="str">
        <f>""""&amp;DATABASE!E1032&amp;""","</f>
        <v>"(CH3)5 (CH2)3 CH C ",</v>
      </c>
      <c r="H1032" s="7" t="str">
        <f>IF(OR(DATABASE!F1032="",ISERROR(DATABASE!F1032),DATABASE!F1032=FALSE),"0",DATABASE!F1032)&amp;","</f>
        <v>142.285003662109,</v>
      </c>
      <c r="I1032" s="7" t="str">
        <f>IF(OR(DATABASE!G1032="",ISERROR(DATABASE!G1032),DATABASE!G1032=FALSE),"0",DATABASE!G1032)&amp;","</f>
        <v>0.766935275251063,</v>
      </c>
      <c r="J1032" s="7" t="str">
        <f>IF(OR(DATABASE!H1032="",ISERROR(DATABASE!H1032),DATABASE!H1032=FALSE),"0",DATABASE!H1032)&amp;","</f>
        <v>436.872009277343,</v>
      </c>
      <c r="K1032" s="7" t="str">
        <f>IF(OR(DATABASE!I1032="",ISERROR(DATABASE!I1032),DATABASE!I1032=FALSE),"0",DATABASE!I1032)&amp;","</f>
        <v>626.927001953125,</v>
      </c>
      <c r="L1032" s="7" t="str">
        <f>IF(OR(DATABASE!J1032="",ISERROR(DATABASE!J1032),DATABASE!J1032=FALSE),"0",DATABASE!J1032)&amp;","</f>
        <v>24.2005004882812,</v>
      </c>
      <c r="M1032" s="7" t="str">
        <f>IF(OR(DATABASE!K1032="",ISERROR(DATABASE!K1032),DATABASE!K1032=FALSE),"0",DATABASE!K1032)&amp;","</f>
        <v>0.515990018844604,</v>
      </c>
      <c r="N1032" s="7" t="str">
        <f>IF(OR(DATABASE!L1032="",ISERROR(DATABASE!L1032),DATABASE!L1032=FALSE),"0",DATABASE!L1032)&amp;","</f>
        <v>0.356790006160736,</v>
      </c>
      <c r="O1032" s="7" t="str">
        <f>IF(OR(DATABASE!M1032="",ISERROR(DATABASE!M1032),DATABASE!M1032=FALSE),"0",DATABASE!M1032)&amp;","</f>
        <v>0.06021,</v>
      </c>
      <c r="P1032" s="7" t="str">
        <f>IF(OR(DATABASE!N1032="",ISERROR(DATABASE!N1032),DATABASE!N1032=FALSE),"0",DATABASE!N1032)&amp;","</f>
        <v>0.00570718,</v>
      </c>
      <c r="Q1032" s="7" t="str">
        <f>IF(OR(DATABASE!O1032="",ISERROR(DATABASE!O1032),DATABASE!O1032=FALSE),"0",DATABASE!O1032)&amp;","</f>
        <v>-0.000002095398,</v>
      </c>
      <c r="R1032" s="7" t="str">
        <f>IF(OR(DATABASE!P1032="",ISERROR(DATABASE!P1032),DATABASE!P1032=FALSE),"0",DATABASE!P1032)&amp;","</f>
        <v>0,</v>
      </c>
      <c r="S1032" s="7" t="str">
        <f>IF(OR(DATABASE!Q1032="",ISERROR(DATABASE!Q1032),DATABASE!Q1032=FALSE),"0",DATABASE!Q1032)&amp;","</f>
        <v>0,</v>
      </c>
      <c r="T1032" s="7" t="str">
        <f>IF(OR(DATABASE!R1032="",ISERROR(DATABASE!R1032),DATABASE!R1032=FALSE),"0",DATABASE!R1032)&amp;","</f>
        <v>-254.554,</v>
      </c>
      <c r="U1032" s="7" t="str">
        <f>IF(OR(DATABASE!S1032="",ISERROR(DATABASE!S1032),DATABASE!S1032=FALSE),"0",DATABASE!S1032)&amp;","</f>
        <v>37.95,</v>
      </c>
      <c r="V1032" s="7" t="str">
        <f>IF(OR(DATABASE!T1032="",ISERROR(DATABASE!T1032),DATABASE!T1032=FALSE),"0",DATABASE!T1032)&amp;","</f>
        <v>-260.259,</v>
      </c>
      <c r="W1032" s="7" t="str">
        <f>IF(OR(DATABASE!U1032="",ISERROR(DATABASE!U1032),DATABASE!U1032=FALSE),"0",DATABASE!U1032)&amp;","</f>
        <v>0.97727001953125,</v>
      </c>
      <c r="X1032" s="7">
        <f>IF(OR(DATABASE!V1032="",ISERROR(DATABASE!V1032),DATABASE!V1032=FALSE),"0",DATABASE!V1032)</f>
        <v>6.8648003041744236E-5</v>
      </c>
      <c r="Y1032" t="s">
        <v>5115</v>
      </c>
    </row>
    <row r="1033" spans="2:25" x14ac:dyDescent="0.25">
      <c r="B1033" t="s">
        <v>5116</v>
      </c>
      <c r="C1033" s="8" t="str">
        <f>""""&amp;DATABASE!A1033&amp;""","</f>
        <v>"52897-01-5",</v>
      </c>
      <c r="D1033" s="8" t="str">
        <f>""""&amp;DATABASE!B1033&amp;""","</f>
        <v>"23M-4Ehexane",</v>
      </c>
      <c r="E1033" s="8" t="str">
        <f>""""&amp;DATABASE!C1033&amp;""","</f>
        <v>"C10H22",</v>
      </c>
      <c r="F1033" s="8" t="str">
        <f>""""&amp;DATABASE!D1033&amp;""","</f>
        <v>"PN",</v>
      </c>
      <c r="G1033" s="8" t="str">
        <f>""""&amp;DATABASE!E1033&amp;""","</f>
        <v>"(CH3)5 (CH2)2 (CH)3 ",</v>
      </c>
      <c r="H1033" s="7" t="str">
        <f>IF(OR(DATABASE!F1033="",ISERROR(DATABASE!F1033),DATABASE!F1033=FALSE),"0",DATABASE!F1033)&amp;","</f>
        <v>142.285003662109,</v>
      </c>
      <c r="I1033" s="7" t="str">
        <f>IF(OR(DATABASE!G1033="",ISERROR(DATABASE!G1033),DATABASE!G1033=FALSE),"0",DATABASE!G1033)&amp;","</f>
        <v>0.758703631500074,</v>
      </c>
      <c r="J1033" s="7" t="str">
        <f>IF(OR(DATABASE!H1033="",ISERROR(DATABASE!H1033),DATABASE!H1033=FALSE),"0",DATABASE!H1033)&amp;","</f>
        <v>434.039001464843,</v>
      </c>
      <c r="K1033" s="7" t="str">
        <f>IF(OR(DATABASE!I1033="",ISERROR(DATABASE!I1033),DATABASE!I1033=FALSE),"0",DATABASE!I1033)&amp;","</f>
        <v>617.372009277343,</v>
      </c>
      <c r="L1033" s="7" t="str">
        <f>IF(OR(DATABASE!J1033="",ISERROR(DATABASE!J1033),DATABASE!J1033=FALSE),"0",DATABASE!J1033)&amp;","</f>
        <v>23.3731005859375,</v>
      </c>
      <c r="M1033" s="7" t="str">
        <f>IF(OR(DATABASE!K1033="",ISERROR(DATABASE!K1033),DATABASE!K1033=FALSE),"0",DATABASE!K1033)&amp;","</f>
        <v>0.523980021476745,</v>
      </c>
      <c r="N1033" s="7" t="str">
        <f>IF(OR(DATABASE!L1033="",ISERROR(DATABASE!L1033),DATABASE!L1033=FALSE),"0",DATABASE!L1033)&amp;","</f>
        <v>0.384490013122559,</v>
      </c>
      <c r="O1033" s="7" t="str">
        <f>IF(OR(DATABASE!M1033="",ISERROR(DATABASE!M1033),DATABASE!M1033=FALSE),"0",DATABASE!M1033)&amp;","</f>
        <v>0.086301,</v>
      </c>
      <c r="P1033" s="7" t="str">
        <f>IF(OR(DATABASE!N1033="",ISERROR(DATABASE!N1033),DATABASE!N1033=FALSE),"0",DATABASE!N1033)&amp;","</f>
        <v>0.0057016,</v>
      </c>
      <c r="Q1033" s="7" t="str">
        <f>IF(OR(DATABASE!O1033="",ISERROR(DATABASE!O1033),DATABASE!O1033=FALSE),"0",DATABASE!O1033)&amp;","</f>
        <v>-0.000002087958,</v>
      </c>
      <c r="R1033" s="7" t="str">
        <f>IF(OR(DATABASE!P1033="",ISERROR(DATABASE!P1033),DATABASE!P1033=FALSE),"0",DATABASE!P1033)&amp;","</f>
        <v>0,</v>
      </c>
      <c r="S1033" s="7" t="str">
        <f>IF(OR(DATABASE!Q1033="",ISERROR(DATABASE!Q1033),DATABASE!Q1033=FALSE),"0",DATABASE!Q1033)&amp;","</f>
        <v>0,</v>
      </c>
      <c r="T1033" s="7" t="str">
        <f>IF(OR(DATABASE!R1033="",ISERROR(DATABASE!R1033),DATABASE!R1033=FALSE),"0",DATABASE!R1033)&amp;","</f>
        <v>-253.884,</v>
      </c>
      <c r="U1033" s="7" t="str">
        <f>IF(OR(DATABASE!S1033="",ISERROR(DATABASE!S1033),DATABASE!S1033=FALSE),"0",DATABASE!S1033)&amp;","</f>
        <v>39.12,</v>
      </c>
      <c r="V1033" s="7" t="str">
        <f>IF(OR(DATABASE!T1033="",ISERROR(DATABASE!T1033),DATABASE!T1033=FALSE),"0",DATABASE!T1033)&amp;","</f>
        <v>-258.808,</v>
      </c>
      <c r="W1033" s="7" t="str">
        <f>IF(OR(DATABASE!U1033="",ISERROR(DATABASE!U1033),DATABASE!U1033=FALSE),"0",DATABASE!U1033)&amp;","</f>
        <v>0.974489013671875,</v>
      </c>
      <c r="X1033" s="7">
        <f>IF(OR(DATABASE!V1033="",ISERROR(DATABASE!V1033),DATABASE!V1033=FALSE),"0",DATABASE!V1033)</f>
        <v>7.4202001094818116E-5</v>
      </c>
      <c r="Y1033" t="s">
        <v>5115</v>
      </c>
    </row>
    <row r="1034" spans="2:25" x14ac:dyDescent="0.25">
      <c r="B1034" t="s">
        <v>5116</v>
      </c>
      <c r="C1034" s="8" t="str">
        <f>""""&amp;DATABASE!A1034&amp;""","</f>
        <v>"52897-03-7",</v>
      </c>
      <c r="D1034" s="8" t="str">
        <f>""""&amp;DATABASE!B1034&amp;""","</f>
        <v>"24M-4Ehexane",</v>
      </c>
      <c r="E1034" s="8" t="str">
        <f>""""&amp;DATABASE!C1034&amp;""","</f>
        <v>"C10H22",</v>
      </c>
      <c r="F1034" s="8" t="str">
        <f>""""&amp;DATABASE!D1034&amp;""","</f>
        <v>"PN",</v>
      </c>
      <c r="G1034" s="8" t="str">
        <f>""""&amp;DATABASE!E1034&amp;""","</f>
        <v>"(CH3)5 (CH2)3 CH C ",</v>
      </c>
      <c r="H1034" s="7" t="str">
        <f>IF(OR(DATABASE!F1034="",ISERROR(DATABASE!F1034),DATABASE!F1034=FALSE),"0",DATABASE!F1034)&amp;","</f>
        <v>142.285003662109,</v>
      </c>
      <c r="I1034" s="7" t="str">
        <f>IF(OR(DATABASE!G1034="",ISERROR(DATABASE!G1034),DATABASE!G1034=FALSE),"0",DATABASE!G1034)&amp;","</f>
        <v>0.759519391537827,</v>
      </c>
      <c r="J1034" s="7" t="str">
        <f>IF(OR(DATABASE!H1034="",ISERROR(DATABASE!H1034),DATABASE!H1034=FALSE),"0",DATABASE!H1034)&amp;","</f>
        <v>434.260009765625,</v>
      </c>
      <c r="K1034" s="7" t="str">
        <f>IF(OR(DATABASE!I1034="",ISERROR(DATABASE!I1034),DATABASE!I1034=FALSE),"0",DATABASE!I1034)&amp;","</f>
        <v>621.039001464843,</v>
      </c>
      <c r="L1034" s="7" t="str">
        <f>IF(OR(DATABASE!J1034="",ISERROR(DATABASE!J1034),DATABASE!J1034=FALSE),"0",DATABASE!J1034)&amp;","</f>
        <v>23.7178002929688,</v>
      </c>
      <c r="M1034" s="7" t="str">
        <f>IF(OR(DATABASE!K1034="",ISERROR(DATABASE!K1034),DATABASE!K1034=FALSE),"0",DATABASE!K1034)&amp;","</f>
        <v>0.523980021476745,</v>
      </c>
      <c r="N1034" s="7" t="str">
        <f>IF(OR(DATABASE!L1034="",ISERROR(DATABASE!L1034),DATABASE!L1034=FALSE),"0",DATABASE!L1034)&amp;","</f>
        <v>0.36438000202179,</v>
      </c>
      <c r="O1034" s="7" t="str">
        <f>IF(OR(DATABASE!M1034="",ISERROR(DATABASE!M1034),DATABASE!M1034=FALSE),"0",DATABASE!M1034)&amp;","</f>
        <v>0.0835928,</v>
      </c>
      <c r="P1034" s="7" t="str">
        <f>IF(OR(DATABASE!N1034="",ISERROR(DATABASE!N1034),DATABASE!N1034=FALSE),"0",DATABASE!N1034)&amp;","</f>
        <v>0.00570198,</v>
      </c>
      <c r="Q1034" s="7" t="str">
        <f>IF(OR(DATABASE!O1034="",ISERROR(DATABASE!O1034),DATABASE!O1034=FALSE),"0",DATABASE!O1034)&amp;","</f>
        <v>-0.000002088678,</v>
      </c>
      <c r="R1034" s="7" t="str">
        <f>IF(OR(DATABASE!P1034="",ISERROR(DATABASE!P1034),DATABASE!P1034=FALSE),"0",DATABASE!P1034)&amp;","</f>
        <v>0,</v>
      </c>
      <c r="S1034" s="7" t="str">
        <f>IF(OR(DATABASE!Q1034="",ISERROR(DATABASE!Q1034),DATABASE!Q1034=FALSE),"0",DATABASE!Q1034)&amp;","</f>
        <v>0,</v>
      </c>
      <c r="T1034" s="7" t="str">
        <f>IF(OR(DATABASE!R1034="",ISERROR(DATABASE!R1034),DATABASE!R1034=FALSE),"0",DATABASE!R1034)&amp;","</f>
        <v>-256.352,</v>
      </c>
      <c r="U1034" s="7" t="str">
        <f>IF(OR(DATABASE!S1034="",ISERROR(DATABASE!S1034),DATABASE!S1034=FALSE),"0",DATABASE!S1034)&amp;","</f>
        <v>37.7,</v>
      </c>
      <c r="V1034" s="7" t="str">
        <f>IF(OR(DATABASE!T1034="",ISERROR(DATABASE!T1034),DATABASE!T1034=FALSE),"0",DATABASE!T1034)&amp;","</f>
        <v>-262.4,</v>
      </c>
      <c r="W1034" s="7" t="str">
        <f>IF(OR(DATABASE!U1034="",ISERROR(DATABASE!U1034),DATABASE!U1034=FALSE),"0",DATABASE!U1034)&amp;","</f>
        <v>0.983299011230469,</v>
      </c>
      <c r="X1034" s="7">
        <f>IF(OR(DATABASE!V1034="",ISERROR(DATABASE!V1034),DATABASE!V1034=FALSE),"0",DATABASE!V1034)</f>
        <v>6.9521002471446984E-5</v>
      </c>
      <c r="Y1034" t="s">
        <v>5115</v>
      </c>
    </row>
    <row r="1035" spans="2:25" x14ac:dyDescent="0.25">
      <c r="B1035" t="s">
        <v>5116</v>
      </c>
      <c r="C1035" s="8" t="str">
        <f>""""&amp;DATABASE!A1035&amp;""","</f>
        <v>"52897-04-8",</v>
      </c>
      <c r="D1035" s="8" t="str">
        <f>""""&amp;DATABASE!B1035&amp;""","</f>
        <v>"25M-3Ehexane",</v>
      </c>
      <c r="E1035" s="8" t="str">
        <f>""""&amp;DATABASE!C1035&amp;""","</f>
        <v>"C10H22",</v>
      </c>
      <c r="F1035" s="8" t="str">
        <f>""""&amp;DATABASE!D1035&amp;""","</f>
        <v>"PN",</v>
      </c>
      <c r="G1035" s="8" t="str">
        <f>""""&amp;DATABASE!E1035&amp;""","</f>
        <v>"(CH3)5 (CH2)2 (CH)3 ",</v>
      </c>
      <c r="H1035" s="7" t="str">
        <f>IF(OR(DATABASE!F1035="",ISERROR(DATABASE!F1035),DATABASE!F1035=FALSE),"0",DATABASE!F1035)&amp;","</f>
        <v>142.285003662109,</v>
      </c>
      <c r="I1035" s="7" t="str">
        <f>IF(OR(DATABASE!G1035="",ISERROR(DATABASE!G1035),DATABASE!G1035=FALSE),"0",DATABASE!G1035)&amp;","</f>
        <v>0.743926907868556,</v>
      </c>
      <c r="J1035" s="7" t="str">
        <f>IF(OR(DATABASE!H1035="",ISERROR(DATABASE!H1035),DATABASE!H1035=FALSE),"0",DATABASE!H1035)&amp;","</f>
        <v>427.260009765625,</v>
      </c>
      <c r="K1035" s="7" t="str">
        <f>IF(OR(DATABASE!I1035="",ISERROR(DATABASE!I1035),DATABASE!I1035=FALSE),"0",DATABASE!I1035)&amp;","</f>
        <v>603.539001464843,</v>
      </c>
      <c r="L1035" s="7" t="str">
        <f>IF(OR(DATABASE!J1035="",ISERROR(DATABASE!J1035),DATABASE!J1035=FALSE),"0",DATABASE!J1035)&amp;","</f>
        <v>22.407900390625,</v>
      </c>
      <c r="M1035" s="7" t="str">
        <f>IF(OR(DATABASE!K1035="",ISERROR(DATABASE!K1035),DATABASE!K1035=FALSE),"0",DATABASE!K1035)&amp;","</f>
        <v>0.537310004234313,</v>
      </c>
      <c r="N1035" s="7" t="str">
        <f>IF(OR(DATABASE!L1035="",ISERROR(DATABASE!L1035),DATABASE!L1035=FALSE),"0",DATABASE!L1035)&amp;","</f>
        <v>0.399390012025833,</v>
      </c>
      <c r="O1035" s="7" t="str">
        <f>IF(OR(DATABASE!M1035="",ISERROR(DATABASE!M1035),DATABASE!M1035=FALSE),"0",DATABASE!M1035)&amp;","</f>
        <v>0.129096,</v>
      </c>
      <c r="P1035" s="7" t="str">
        <f>IF(OR(DATABASE!N1035="",ISERROR(DATABASE!N1035),DATABASE!N1035=FALSE),"0",DATABASE!N1035)&amp;","</f>
        <v>0.005691,</v>
      </c>
      <c r="Q1035" s="7" t="str">
        <f>IF(OR(DATABASE!O1035="",ISERROR(DATABASE!O1035),DATABASE!O1035=FALSE),"0",DATABASE!O1035)&amp;","</f>
        <v>-0.000002074128,</v>
      </c>
      <c r="R1035" s="7" t="str">
        <f>IF(OR(DATABASE!P1035="",ISERROR(DATABASE!P1035),DATABASE!P1035=FALSE),"0",DATABASE!P1035)&amp;","</f>
        <v>0,</v>
      </c>
      <c r="S1035" s="7" t="str">
        <f>IF(OR(DATABASE!Q1035="",ISERROR(DATABASE!Q1035),DATABASE!Q1035=FALSE),"0",DATABASE!Q1035)&amp;","</f>
        <v>0,</v>
      </c>
      <c r="T1035" s="7" t="str">
        <f>IF(OR(DATABASE!R1035="",ISERROR(DATABASE!R1035),DATABASE!R1035=FALSE),"0",DATABASE!R1035)&amp;","</f>
        <v>-261.625,</v>
      </c>
      <c r="U1035" s="7" t="str">
        <f>IF(OR(DATABASE!S1035="",ISERROR(DATABASE!S1035),DATABASE!S1035=FALSE),"0",DATABASE!S1035)&amp;","</f>
        <v>31.42,</v>
      </c>
      <c r="V1035" s="7" t="str">
        <f>IF(OR(DATABASE!T1035="",ISERROR(DATABASE!T1035),DATABASE!T1035=FALSE),"0",DATABASE!T1035)&amp;","</f>
        <v>-266.53,</v>
      </c>
      <c r="W1035" s="7" t="str">
        <f>IF(OR(DATABASE!U1035="",ISERROR(DATABASE!U1035),DATABASE!U1035=FALSE),"0",DATABASE!U1035)&amp;","</f>
        <v>0.974590026855469,</v>
      </c>
      <c r="X1035" s="7">
        <f>IF(OR(DATABASE!V1035="",ISERROR(DATABASE!V1035),DATABASE!V1035=FALSE),"0",DATABASE!V1035)</f>
        <v>7.4066802859306332E-5</v>
      </c>
      <c r="Y1035" t="s">
        <v>5115</v>
      </c>
    </row>
    <row r="1036" spans="2:25" x14ac:dyDescent="0.25">
      <c r="B1036" t="s">
        <v>5116</v>
      </c>
      <c r="C1036" s="8" t="str">
        <f>""""&amp;DATABASE!A1036&amp;""","</f>
        <v>"52897-05-9",</v>
      </c>
      <c r="D1036" s="8" t="str">
        <f>""""&amp;DATABASE!B1036&amp;""","</f>
        <v>"33M-4Ehexane",</v>
      </c>
      <c r="E1036" s="8" t="str">
        <f>""""&amp;DATABASE!C1036&amp;""","</f>
        <v>"C10H22",</v>
      </c>
      <c r="F1036" s="8" t="str">
        <f>""""&amp;DATABASE!D1036&amp;""","</f>
        <v>"PN",</v>
      </c>
      <c r="G1036" s="8" t="str">
        <f>""""&amp;DATABASE!E1036&amp;""","</f>
        <v>"(CH3)5 (CH2)3 CH C ",</v>
      </c>
      <c r="H1036" s="7" t="str">
        <f>IF(OR(DATABASE!F1036="",ISERROR(DATABASE!F1036),DATABASE!F1036=FALSE),"0",DATABASE!F1036)&amp;","</f>
        <v>142.285003662109,</v>
      </c>
      <c r="I1036" s="7" t="str">
        <f>IF(OR(DATABASE!G1036="",ISERROR(DATABASE!G1036),DATABASE!G1036=FALSE),"0",DATABASE!G1036)&amp;","</f>
        <v>0.766935275251063,</v>
      </c>
      <c r="J1036" s="7" t="str">
        <f>IF(OR(DATABASE!H1036="",ISERROR(DATABASE!H1036),DATABASE!H1036=FALSE),"0",DATABASE!H1036)&amp;","</f>
        <v>436.039001464843,</v>
      </c>
      <c r="K1036" s="7" t="str">
        <f>IF(OR(DATABASE!I1036="",ISERROR(DATABASE!I1036),DATABASE!I1036=FALSE),"0",DATABASE!I1036)&amp;","</f>
        <v>625.760009765625,</v>
      </c>
      <c r="L1036" s="7" t="str">
        <f>IF(OR(DATABASE!J1036="",ISERROR(DATABASE!J1036),DATABASE!J1036=FALSE),"0",DATABASE!J1036)&amp;","</f>
        <v>24.2005004882812,</v>
      </c>
      <c r="M1036" s="7" t="str">
        <f>IF(OR(DATABASE!K1036="",ISERROR(DATABASE!K1036),DATABASE!K1036=FALSE),"0",DATABASE!K1036)&amp;","</f>
        <v>0.51332002878189,</v>
      </c>
      <c r="N1036" s="7" t="str">
        <f>IF(OR(DATABASE!L1036="",ISERROR(DATABASE!L1036),DATABASE!L1036=FALSE),"0",DATABASE!L1036)&amp;","</f>
        <v>0.356790006160736,</v>
      </c>
      <c r="O1036" s="7" t="str">
        <f>IF(OR(DATABASE!M1036="",ISERROR(DATABASE!M1036),DATABASE!M1036=FALSE),"0",DATABASE!M1036)&amp;","</f>
        <v>0.058353,</v>
      </c>
      <c r="P1036" s="7" t="str">
        <f>IF(OR(DATABASE!N1036="",ISERROR(DATABASE!N1036),DATABASE!N1036=FALSE),"0",DATABASE!N1036)&amp;","</f>
        <v>0.00570718,</v>
      </c>
      <c r="Q1036" s="7" t="str">
        <f>IF(OR(DATABASE!O1036="",ISERROR(DATABASE!O1036),DATABASE!O1036=FALSE),"0",DATABASE!O1036)&amp;","</f>
        <v>-0.000002095398,</v>
      </c>
      <c r="R1036" s="7" t="str">
        <f>IF(OR(DATABASE!P1036="",ISERROR(DATABASE!P1036),DATABASE!P1036=FALSE),"0",DATABASE!P1036)&amp;","</f>
        <v>0,</v>
      </c>
      <c r="S1036" s="7" t="str">
        <f>IF(OR(DATABASE!Q1036="",ISERROR(DATABASE!Q1036),DATABASE!Q1036=FALSE),"0",DATABASE!Q1036)&amp;","</f>
        <v>0,</v>
      </c>
      <c r="T1036" s="7" t="str">
        <f>IF(OR(DATABASE!R1036="",ISERROR(DATABASE!R1036),DATABASE!R1036=FALSE),"0",DATABASE!R1036)&amp;","</f>
        <v>-246.562,</v>
      </c>
      <c r="U1036" s="7" t="str">
        <f>IF(OR(DATABASE!S1036="",ISERROR(DATABASE!S1036),DATABASE!S1036=FALSE),"0",DATABASE!S1036)&amp;","</f>
        <v>40.21,</v>
      </c>
      <c r="V1036" s="7" t="str">
        <f>IF(OR(DATABASE!T1036="",ISERROR(DATABASE!T1036),DATABASE!T1036=FALSE),"0",DATABASE!T1036)&amp;","</f>
        <v>-259.93,</v>
      </c>
      <c r="W1036" s="7" t="str">
        <f>IF(OR(DATABASE!U1036="",ISERROR(DATABASE!U1036),DATABASE!U1036=FALSE),"0",DATABASE!U1036)&amp;","</f>
        <v>0.983340026855469,</v>
      </c>
      <c r="X1036" s="7">
        <f>IF(OR(DATABASE!V1036="",ISERROR(DATABASE!V1036),DATABASE!V1036=FALSE),"0",DATABASE!V1036)</f>
        <v>6.9567002356052399E-5</v>
      </c>
      <c r="Y1036" t="s">
        <v>5115</v>
      </c>
    </row>
    <row r="1037" spans="2:25" x14ac:dyDescent="0.25">
      <c r="B1037" t="s">
        <v>5116</v>
      </c>
      <c r="C1037" s="8" t="str">
        <f>""""&amp;DATABASE!A1037&amp;""","</f>
        <v>"52897-06-0",</v>
      </c>
      <c r="D1037" s="8" t="str">
        <f>""""&amp;DATABASE!B1037&amp;""","</f>
        <v>"34M-3Ehexane",</v>
      </c>
      <c r="E1037" s="8" t="str">
        <f>""""&amp;DATABASE!C1037&amp;""","</f>
        <v>"C10H22",</v>
      </c>
      <c r="F1037" s="8" t="str">
        <f>""""&amp;DATABASE!D1037&amp;""","</f>
        <v>"PN",</v>
      </c>
      <c r="G1037" s="8" t="str">
        <f>""""&amp;DATABASE!E1037&amp;""","</f>
        <v>"(CH3)5 (CH2)3 CH C ",</v>
      </c>
      <c r="H1037" s="7" t="str">
        <f>IF(OR(DATABASE!F1037="",ISERROR(DATABASE!F1037),DATABASE!F1037=FALSE),"0",DATABASE!F1037)&amp;","</f>
        <v>142.285003662109,</v>
      </c>
      <c r="I1037" s="7" t="str">
        <f>IF(OR(DATABASE!G1037="",ISERROR(DATABASE!G1037),DATABASE!G1037=FALSE),"0",DATABASE!G1037)&amp;","</f>
        <v>0.766520888945658,</v>
      </c>
      <c r="J1037" s="7" t="str">
        <f>IF(OR(DATABASE!H1037="",ISERROR(DATABASE!H1037),DATABASE!H1037=FALSE),"0",DATABASE!H1037)&amp;","</f>
        <v>435.260009765625,</v>
      </c>
      <c r="K1037" s="7" t="str">
        <f>IF(OR(DATABASE!I1037="",ISERROR(DATABASE!I1037),DATABASE!I1037=FALSE),"0",DATABASE!I1037)&amp;","</f>
        <v>624.650024414062,</v>
      </c>
      <c r="L1037" s="7" t="str">
        <f>IF(OR(DATABASE!J1037="",ISERROR(DATABASE!J1037),DATABASE!J1037=FALSE),"0",DATABASE!J1037)&amp;","</f>
        <v>24.2005004882812,</v>
      </c>
      <c r="M1037" s="7" t="str">
        <f>IF(OR(DATABASE!K1037="",ISERROR(DATABASE!K1037),DATABASE!K1037=FALSE),"0",DATABASE!K1037)&amp;","</f>
        <v>0.510670006275177,</v>
      </c>
      <c r="N1037" s="7" t="str">
        <f>IF(OR(DATABASE!L1037="",ISERROR(DATABASE!L1037),DATABASE!L1037=FALSE),"0",DATABASE!L1037)&amp;","</f>
        <v>0.356790006160736,</v>
      </c>
      <c r="O1037" s="7" t="str">
        <f>IF(OR(DATABASE!M1037="",ISERROR(DATABASE!M1037),DATABASE!M1037=FALSE),"0",DATABASE!M1037)&amp;","</f>
        <v>0.0582579,</v>
      </c>
      <c r="P1037" s="7" t="str">
        <f>IF(OR(DATABASE!N1037="",ISERROR(DATABASE!N1037),DATABASE!N1037=FALSE),"0",DATABASE!N1037)&amp;","</f>
        <v>0.005707,</v>
      </c>
      <c r="Q1037" s="7" t="str">
        <f>IF(OR(DATABASE!O1037="",ISERROR(DATABASE!O1037),DATABASE!O1037=FALSE),"0",DATABASE!O1037)&amp;","</f>
        <v>-0.000002095038,</v>
      </c>
      <c r="R1037" s="7" t="str">
        <f>IF(OR(DATABASE!P1037="",ISERROR(DATABASE!P1037),DATABASE!P1037=FALSE),"0",DATABASE!P1037)&amp;","</f>
        <v>0,</v>
      </c>
      <c r="S1037" s="7" t="str">
        <f>IF(OR(DATABASE!Q1037="",ISERROR(DATABASE!Q1037),DATABASE!Q1037=FALSE),"0",DATABASE!Q1037)&amp;","</f>
        <v>0,</v>
      </c>
      <c r="T1037" s="7" t="str">
        <f>IF(OR(DATABASE!R1037="",ISERROR(DATABASE!R1037),DATABASE!R1037=FALSE),"0",DATABASE!R1037)&amp;","</f>
        <v>-251.75,</v>
      </c>
      <c r="U1037" s="7" t="str">
        <f>IF(OR(DATABASE!S1037="",ISERROR(DATABASE!S1037),DATABASE!S1037=FALSE),"0",DATABASE!S1037)&amp;","</f>
        <v>40.84,</v>
      </c>
      <c r="V1037" s="7" t="str">
        <f>IF(OR(DATABASE!T1037="",ISERROR(DATABASE!T1037),DATABASE!T1037=FALSE),"0",DATABASE!T1037)&amp;","</f>
        <v>-257.58,</v>
      </c>
      <c r="W1037" s="7" t="str">
        <f>IF(OR(DATABASE!U1037="",ISERROR(DATABASE!U1037),DATABASE!U1037=FALSE),"0",DATABASE!U1037)&amp;","</f>
        <v>0.977630004882812,</v>
      </c>
      <c r="X1037" s="7">
        <f>IF(OR(DATABASE!V1037="",ISERROR(DATABASE!V1037),DATABASE!V1037=FALSE),"0",DATABASE!V1037)</f>
        <v>6.954090297222137E-5</v>
      </c>
      <c r="Y1037" t="s">
        <v>5115</v>
      </c>
    </row>
    <row r="1038" spans="2:25" x14ac:dyDescent="0.25">
      <c r="B1038" t="s">
        <v>5116</v>
      </c>
      <c r="C1038" s="8" t="str">
        <f>""""&amp;DATABASE!A1038&amp;""","</f>
        <v>"52897-08-2",</v>
      </c>
      <c r="D1038" s="8" t="str">
        <f>""""&amp;DATABASE!B1038&amp;""","</f>
        <v>"2234-Mhexane",</v>
      </c>
      <c r="E1038" s="8" t="str">
        <f>""""&amp;DATABASE!C1038&amp;""","</f>
        <v>"C10H22",</v>
      </c>
      <c r="F1038" s="8" t="str">
        <f>""""&amp;DATABASE!D1038&amp;""","</f>
        <v>"PN",</v>
      </c>
      <c r="G1038" s="8" t="str">
        <f>""""&amp;DATABASE!E1038&amp;""","</f>
        <v>"(CH3)6 CH2 (CH)2 C ",</v>
      </c>
      <c r="H1038" s="7" t="str">
        <f>IF(OR(DATABASE!F1038="",ISERROR(DATABASE!F1038),DATABASE!F1038=FALSE),"0",DATABASE!F1038)&amp;","</f>
        <v>142.285003662109,</v>
      </c>
      <c r="I1038" s="7" t="str">
        <f>IF(OR(DATABASE!G1038="",ISERROR(DATABASE!G1038),DATABASE!G1038=FALSE),"0",DATABASE!G1038)&amp;","</f>
        <v>0.758295232200113,</v>
      </c>
      <c r="J1038" s="7" t="str">
        <f>IF(OR(DATABASE!H1038="",ISERROR(DATABASE!H1038),DATABASE!H1038=FALSE),"0",DATABASE!H1038)&amp;","</f>
        <v>431.928009033203,</v>
      </c>
      <c r="K1038" s="7" t="str">
        <f>IF(OR(DATABASE!I1038="",ISERROR(DATABASE!I1038),DATABASE!I1038=FALSE),"0",DATABASE!I1038)&amp;","</f>
        <v>620.427001953125,</v>
      </c>
      <c r="L1038" s="7" t="str">
        <f>IF(OR(DATABASE!J1038="",ISERROR(DATABASE!J1038),DATABASE!J1038=FALSE),"0",DATABASE!J1038)&amp;","</f>
        <v>23.7178002929688,</v>
      </c>
      <c r="M1038" s="7" t="str">
        <f>IF(OR(DATABASE!K1038="",ISERROR(DATABASE!K1038),DATABASE!K1038=FALSE),"0",DATABASE!K1038)&amp;","</f>
        <v>0.524860024452209,</v>
      </c>
      <c r="N1038" s="7" t="str">
        <f>IF(OR(DATABASE!L1038="",ISERROR(DATABASE!L1038),DATABASE!L1038=FALSE),"0",DATABASE!L1038)&amp;","</f>
        <v>0.34400001168251,</v>
      </c>
      <c r="O1038" s="7" t="str">
        <f>IF(OR(DATABASE!M1038="",ISERROR(DATABASE!M1038),DATABASE!M1038=FALSE),"0",DATABASE!M1038)&amp;","</f>
        <v>0.083232,</v>
      </c>
      <c r="P1038" s="7" t="str">
        <f>IF(OR(DATABASE!N1038="",ISERROR(DATABASE!N1038),DATABASE!N1038=FALSE),"0",DATABASE!N1038)&amp;","</f>
        <v>0.005701,</v>
      </c>
      <c r="Q1038" s="7" t="str">
        <f>IF(OR(DATABASE!O1038="",ISERROR(DATABASE!O1038),DATABASE!O1038=FALSE),"0",DATABASE!O1038)&amp;","</f>
        <v>-0.000002087565,</v>
      </c>
      <c r="R1038" s="7" t="str">
        <f>IF(OR(DATABASE!P1038="",ISERROR(DATABASE!P1038),DATABASE!P1038=FALSE),"0",DATABASE!P1038)&amp;","</f>
        <v>0,</v>
      </c>
      <c r="S1038" s="7" t="str">
        <f>IF(OR(DATABASE!Q1038="",ISERROR(DATABASE!Q1038),DATABASE!Q1038=FALSE),"0",DATABASE!Q1038)&amp;","</f>
        <v>0,</v>
      </c>
      <c r="T1038" s="7" t="str">
        <f>IF(OR(DATABASE!R1038="",ISERROR(DATABASE!R1038),DATABASE!R1038=FALSE),"0",DATABASE!R1038)&amp;","</f>
        <v>-253.884,</v>
      </c>
      <c r="U1038" s="7" t="str">
        <f>IF(OR(DATABASE!S1038="",ISERROR(DATABASE!S1038),DATABASE!S1038=FALSE),"0",DATABASE!S1038)&amp;","</f>
        <v>44.56,</v>
      </c>
      <c r="V1038" s="7" t="str">
        <f>IF(OR(DATABASE!T1038="",ISERROR(DATABASE!T1038),DATABASE!T1038=FALSE),"0",DATABASE!T1038)&amp;","</f>
        <v>-259.48,</v>
      </c>
      <c r="W1038" s="7" t="str">
        <f>IF(OR(DATABASE!U1038="",ISERROR(DATABASE!U1038),DATABASE!U1038=FALSE),"0",DATABASE!U1038)&amp;","</f>
        <v>0.996640014648438,</v>
      </c>
      <c r="X1038" s="7">
        <f>IF(OR(DATABASE!V1038="",ISERROR(DATABASE!V1038),DATABASE!V1038=FALSE),"0",DATABASE!V1038)</f>
        <v>6.8878002464771267E-5</v>
      </c>
      <c r="Y1038" t="s">
        <v>5115</v>
      </c>
    </row>
    <row r="1039" spans="2:25" x14ac:dyDescent="0.25">
      <c r="B1039" t="s">
        <v>5116</v>
      </c>
      <c r="C1039" s="8" t="str">
        <f>""""&amp;DATABASE!A1039&amp;""","</f>
        <v>"52897-09-3",</v>
      </c>
      <c r="D1039" s="8" t="str">
        <f>""""&amp;DATABASE!B1039&amp;""","</f>
        <v>"2235-Mhexane",</v>
      </c>
      <c r="E1039" s="8" t="str">
        <f>""""&amp;DATABASE!C1039&amp;""","</f>
        <v>"C10H22",</v>
      </c>
      <c r="F1039" s="8" t="str">
        <f>""""&amp;DATABASE!D1039&amp;""","</f>
        <v>"PN",</v>
      </c>
      <c r="G1039" s="8" t="str">
        <f>""""&amp;DATABASE!E1039&amp;""","</f>
        <v>"(CH3)6 CH2 (CH)2 C ",</v>
      </c>
      <c r="H1039" s="7" t="str">
        <f>IF(OR(DATABASE!F1039="",ISERROR(DATABASE!F1039),DATABASE!F1039=FALSE),"0",DATABASE!F1039)&amp;","</f>
        <v>142.285003662109,</v>
      </c>
      <c r="I1039" s="7" t="str">
        <f>IF(OR(DATABASE!G1039="",ISERROR(DATABASE!G1039),DATABASE!G1039=FALSE),"0",DATABASE!G1039)&amp;","</f>
        <v>0.741586721842481,</v>
      </c>
      <c r="J1039" s="7" t="str">
        <f>IF(OR(DATABASE!H1039="",ISERROR(DATABASE!H1039),DATABASE!H1039=FALSE),"0",DATABASE!H1039)&amp;","</f>
        <v>421.539001464843,</v>
      </c>
      <c r="K1039" s="7" t="str">
        <f>IF(OR(DATABASE!I1039="",ISERROR(DATABASE!I1039),DATABASE!I1039=FALSE),"0",DATABASE!I1039)&amp;","</f>
        <v>601.372009277343,</v>
      </c>
      <c r="L1039" s="7" t="str">
        <f>IF(OR(DATABASE!J1039="",ISERROR(DATABASE!J1039),DATABASE!J1039=FALSE),"0",DATABASE!J1039)&amp;","</f>
        <v>22.6836010742187,</v>
      </c>
      <c r="M1039" s="7" t="str">
        <f>IF(OR(DATABASE!K1039="",ISERROR(DATABASE!K1039),DATABASE!K1039=FALSE),"0",DATABASE!K1039)&amp;","</f>
        <v>0.539960026741027,</v>
      </c>
      <c r="N1039" s="7" t="str">
        <f>IF(OR(DATABASE!L1039="",ISERROR(DATABASE!L1039),DATABASE!L1039=FALSE),"0",DATABASE!L1039)&amp;","</f>
        <v>0.356900006532669,</v>
      </c>
      <c r="O1039" s="7" t="str">
        <f>IF(OR(DATABASE!M1039="",ISERROR(DATABASE!M1039),DATABASE!M1039=FALSE),"0",DATABASE!M1039)&amp;","</f>
        <v>0.12559,</v>
      </c>
      <c r="P1039" s="7" t="str">
        <f>IF(OR(DATABASE!N1039="",ISERROR(DATABASE!N1039),DATABASE!N1039=FALSE),"0",DATABASE!N1039)&amp;","</f>
        <v>0.0056896,</v>
      </c>
      <c r="Q1039" s="7" t="str">
        <f>IF(OR(DATABASE!O1039="",ISERROR(DATABASE!O1039),DATABASE!O1039=FALSE),"0",DATABASE!O1039)&amp;","</f>
        <v>-0.000002071908,</v>
      </c>
      <c r="R1039" s="7" t="str">
        <f>IF(OR(DATABASE!P1039="",ISERROR(DATABASE!P1039),DATABASE!P1039=FALSE),"0",DATABASE!P1039)&amp;","</f>
        <v>0,</v>
      </c>
      <c r="S1039" s="7" t="str">
        <f>IF(OR(DATABASE!Q1039="",ISERROR(DATABASE!Q1039),DATABASE!Q1039=FALSE),"0",DATABASE!Q1039)&amp;","</f>
        <v>0,</v>
      </c>
      <c r="T1039" s="7" t="str">
        <f>IF(OR(DATABASE!R1039="",ISERROR(DATABASE!R1039),DATABASE!R1039=FALSE),"0",DATABASE!R1039)&amp;","</f>
        <v>-270.577,</v>
      </c>
      <c r="U1039" s="7" t="str">
        <f>IF(OR(DATABASE!S1039="",ISERROR(DATABASE!S1039),DATABASE!S1039=FALSE),"0",DATABASE!S1039)&amp;","</f>
        <v>29.75,</v>
      </c>
      <c r="V1039" s="7" t="str">
        <f>IF(OR(DATABASE!T1039="",ISERROR(DATABASE!T1039),DATABASE!T1039=FALSE),"0",DATABASE!T1039)&amp;","</f>
        <v>-275.1,</v>
      </c>
      <c r="W1039" s="7" t="str">
        <f>IF(OR(DATABASE!U1039="",ISERROR(DATABASE!U1039),DATABASE!U1039=FALSE),"0",DATABASE!U1039)&amp;","</f>
        <v>0.999840026855469,</v>
      </c>
      <c r="X1039" s="7">
        <f>IF(OR(DATABASE!V1039="",ISERROR(DATABASE!V1039),DATABASE!V1039=FALSE),"0",DATABASE!V1039)</f>
        <v>6.8575002253055571E-5</v>
      </c>
      <c r="Y1039" t="s">
        <v>5115</v>
      </c>
    </row>
    <row r="1040" spans="2:25" x14ac:dyDescent="0.25">
      <c r="B1040" t="s">
        <v>5116</v>
      </c>
      <c r="C1040" s="8" t="str">
        <f>""""&amp;DATABASE!A1040&amp;""","</f>
        <v>"52897-10-6",</v>
      </c>
      <c r="D1040" s="8" t="str">
        <f>""""&amp;DATABASE!B1040&amp;""","</f>
        <v>"2334-Mhexane",</v>
      </c>
      <c r="E1040" s="8" t="str">
        <f>""""&amp;DATABASE!C1040&amp;""","</f>
        <v>"C10H22",</v>
      </c>
      <c r="F1040" s="8" t="str">
        <f>""""&amp;DATABASE!D1040&amp;""","</f>
        <v>"PN",</v>
      </c>
      <c r="G1040" s="8" t="str">
        <f>""""&amp;DATABASE!E1040&amp;""","</f>
        <v>"(CH3)6 CH2 (CH)2 C ",</v>
      </c>
      <c r="H1040" s="7" t="str">
        <f>IF(OR(DATABASE!F1040="",ISERROR(DATABASE!F1040),DATABASE!F1040=FALSE),"0",DATABASE!F1040)&amp;","</f>
        <v>142.285003662109,</v>
      </c>
      <c r="I1040" s="7" t="str">
        <f>IF(OR(DATABASE!G1040="",ISERROR(DATABASE!G1040),DATABASE!G1040=FALSE),"0",DATABASE!G1040)&amp;","</f>
        <v>0.772807733397475,</v>
      </c>
      <c r="J1040" s="7" t="str">
        <f>IF(OR(DATABASE!H1040="",ISERROR(DATABASE!H1040),DATABASE!H1040=FALSE),"0",DATABASE!H1040)&amp;","</f>
        <v>437.769012451171,</v>
      </c>
      <c r="K1040" s="7" t="str">
        <f>IF(OR(DATABASE!I1040="",ISERROR(DATABASE!I1040),DATABASE!I1040=FALSE),"0",DATABASE!I1040)&amp;","</f>
        <v>633.150024414062,</v>
      </c>
      <c r="L1040" s="7" t="str">
        <f>IF(OR(DATABASE!J1040="",ISERROR(DATABASE!J1040),DATABASE!J1040=FALSE),"0",DATABASE!J1040)&amp;","</f>
        <v>24.8210009765625,</v>
      </c>
      <c r="M1040" s="7" t="str">
        <f>IF(OR(DATABASE!K1040="",ISERROR(DATABASE!K1040),DATABASE!K1040=FALSE),"0",DATABASE!K1040)&amp;","</f>
        <v>0.514190018177032,</v>
      </c>
      <c r="N1040" s="7" t="str">
        <f>IF(OR(DATABASE!L1040="",ISERROR(DATABASE!L1040),DATABASE!L1040=FALSE),"0",DATABASE!L1040)&amp;","</f>
        <v>0.331800013780594,</v>
      </c>
      <c r="O1040" s="7" t="str">
        <f>IF(OR(DATABASE!M1040="",ISERROR(DATABASE!M1040),DATABASE!M1040=FALSE),"0",DATABASE!M1040)&amp;","</f>
        <v>0.039034,</v>
      </c>
      <c r="P1040" s="7" t="str">
        <f>IF(OR(DATABASE!N1040="",ISERROR(DATABASE!N1040),DATABASE!N1040=FALSE),"0",DATABASE!N1040)&amp;","</f>
        <v>0.00571098,</v>
      </c>
      <c r="Q1040" s="7" t="str">
        <f>IF(OR(DATABASE!O1040="",ISERROR(DATABASE!O1040),DATABASE!O1040=FALSE),"0",DATABASE!O1040)&amp;","</f>
        <v>-0.000002100648,</v>
      </c>
      <c r="R1040" s="7" t="str">
        <f>IF(OR(DATABASE!P1040="",ISERROR(DATABASE!P1040),DATABASE!P1040=FALSE),"0",DATABASE!P1040)&amp;","</f>
        <v>0,</v>
      </c>
      <c r="S1040" s="7" t="str">
        <f>IF(OR(DATABASE!Q1040="",ISERROR(DATABASE!Q1040),DATABASE!Q1040=FALSE),"0",DATABASE!Q1040)&amp;","</f>
        <v>0,</v>
      </c>
      <c r="T1040" s="7" t="str">
        <f>IF(OR(DATABASE!R1040="",ISERROR(DATABASE!R1040),DATABASE!R1040=FALSE),"0",DATABASE!R1040)&amp;","</f>
        <v>-254.009,</v>
      </c>
      <c r="U1040" s="7" t="str">
        <f>IF(OR(DATABASE!S1040="",ISERROR(DATABASE!S1040),DATABASE!S1040=FALSE),"0",DATABASE!S1040)&amp;","</f>
        <v>42.22,</v>
      </c>
      <c r="V1040" s="7" t="str">
        <f>IF(OR(DATABASE!T1040="",ISERROR(DATABASE!T1040),DATABASE!T1040=FALSE),"0",DATABASE!T1040)&amp;","</f>
        <v>-260,</v>
      </c>
      <c r="W1040" s="7" t="str">
        <f>IF(OR(DATABASE!U1040="",ISERROR(DATABASE!U1040),DATABASE!U1040=FALSE),"0",DATABASE!U1040)&amp;","</f>
        <v>0.990710021972656,</v>
      </c>
      <c r="X1040" s="7">
        <f>IF(OR(DATABASE!V1040="",ISERROR(DATABASE!V1040),DATABASE!V1040=FALSE),"0",DATABASE!V1040)</f>
        <v>6.8648003041744236E-5</v>
      </c>
      <c r="Y1040" t="s">
        <v>5115</v>
      </c>
    </row>
    <row r="1041" spans="2:25" x14ac:dyDescent="0.25">
      <c r="B1041" t="s">
        <v>5116</v>
      </c>
      <c r="C1041" s="8" t="str">
        <f>""""&amp;DATABASE!A1041&amp;""","</f>
        <v>"52897-11-7",</v>
      </c>
      <c r="D1041" s="8" t="str">
        <f>""""&amp;DATABASE!B1041&amp;""","</f>
        <v>"2335-Mhexane",</v>
      </c>
      <c r="E1041" s="8" t="str">
        <f>""""&amp;DATABASE!C1041&amp;""","</f>
        <v>"C10H22",</v>
      </c>
      <c r="F1041" s="8" t="str">
        <f>""""&amp;DATABASE!D1041&amp;""","</f>
        <v>"PN",</v>
      </c>
      <c r="G1041" s="8" t="str">
        <f>""""&amp;DATABASE!E1041&amp;""","</f>
        <v>"(CH3)6 CH2 (CH)2 C ",</v>
      </c>
      <c r="H1041" s="7" t="str">
        <f>IF(OR(DATABASE!F1041="",ISERROR(DATABASE!F1041),DATABASE!F1041=FALSE),"0",DATABASE!F1041)&amp;","</f>
        <v>142.285003662109,</v>
      </c>
      <c r="I1041" s="7" t="str">
        <f>IF(OR(DATABASE!G1041="",ISERROR(DATABASE!G1041),DATABASE!G1041=FALSE),"0",DATABASE!G1041)&amp;","</f>
        <v>0.751843256363435,</v>
      </c>
      <c r="J1041" s="7" t="str">
        <f>IF(OR(DATABASE!H1041="",ISERROR(DATABASE!H1041),DATABASE!H1041=FALSE),"0",DATABASE!H1041)&amp;","</f>
        <v>426.260009765625,</v>
      </c>
      <c r="K1041" s="7" t="str">
        <f>IF(OR(DATABASE!I1041="",ISERROR(DATABASE!I1041),DATABASE!I1041=FALSE),"0",DATABASE!I1041)&amp;","</f>
        <v>610.150024414062,</v>
      </c>
      <c r="L1041" s="7" t="str">
        <f>IF(OR(DATABASE!J1041="",ISERROR(DATABASE!J1041),DATABASE!J1041=FALSE),"0",DATABASE!J1041)&amp;","</f>
        <v>23.2352001953125,</v>
      </c>
      <c r="M1041" s="7" t="str">
        <f>IF(OR(DATABASE!K1041="",ISERROR(DATABASE!K1041),DATABASE!K1041=FALSE),"0",DATABASE!K1041)&amp;","</f>
        <v>0.531090021133422,</v>
      </c>
      <c r="N1041" s="7" t="str">
        <f>IF(OR(DATABASE!L1041="",ISERROR(DATABASE!L1041),DATABASE!L1041=FALSE),"0",DATABASE!L1041)&amp;","</f>
        <v>0.351300001144409,</v>
      </c>
      <c r="O1041" s="7" t="str">
        <f>IF(OR(DATABASE!M1041="",ISERROR(DATABASE!M1041),DATABASE!M1041=FALSE),"0",DATABASE!M1041)&amp;","</f>
        <v>0.095997,</v>
      </c>
      <c r="P1041" s="7" t="str">
        <f>IF(OR(DATABASE!N1041="",ISERROR(DATABASE!N1041),DATABASE!N1041=FALSE),"0",DATABASE!N1041)&amp;","</f>
        <v>0.005697,</v>
      </c>
      <c r="Q1041" s="7" t="str">
        <f>IF(OR(DATABASE!O1041="",ISERROR(DATABASE!O1041),DATABASE!O1041=FALSE),"0",DATABASE!O1041)&amp;","</f>
        <v>-0.000002081598,</v>
      </c>
      <c r="R1041" s="7" t="str">
        <f>IF(OR(DATABASE!P1041="",ISERROR(DATABASE!P1041),DATABASE!P1041=FALSE),"0",DATABASE!P1041)&amp;","</f>
        <v>0,</v>
      </c>
      <c r="S1041" s="7" t="str">
        <f>IF(OR(DATABASE!Q1041="",ISERROR(DATABASE!Q1041),DATABASE!Q1041=FALSE),"0",DATABASE!Q1041)&amp;","</f>
        <v>0,</v>
      </c>
      <c r="T1041" s="7" t="str">
        <f>IF(OR(DATABASE!R1041="",ISERROR(DATABASE!R1041),DATABASE!R1041=FALSE),"0",DATABASE!R1041)&amp;","</f>
        <v>-259.364,</v>
      </c>
      <c r="U1041" s="7" t="str">
        <f>IF(OR(DATABASE!S1041="",ISERROR(DATABASE!S1041),DATABASE!S1041=FALSE),"0",DATABASE!S1041)&amp;","</f>
        <v>39.04,</v>
      </c>
      <c r="V1041" s="7" t="str">
        <f>IF(OR(DATABASE!T1041="",ISERROR(DATABASE!T1041),DATABASE!T1041=FALSE),"0",DATABASE!T1041)&amp;","</f>
        <v>-264.8,</v>
      </c>
      <c r="W1041" s="7" t="str">
        <f>IF(OR(DATABASE!U1041="",ISERROR(DATABASE!U1041),DATABASE!U1041=FALSE),"0",DATABASE!U1041)&amp;","</f>
        <v>0.99652001953125,</v>
      </c>
      <c r="X1041" s="7">
        <f>IF(OR(DATABASE!V1041="",ISERROR(DATABASE!V1041),DATABASE!V1041=FALSE),"0",DATABASE!V1041)</f>
        <v>6.8562000989913946E-5</v>
      </c>
      <c r="Y1041" t="s">
        <v>5115</v>
      </c>
    </row>
    <row r="1042" spans="2:25" x14ac:dyDescent="0.25">
      <c r="B1042" t="s">
        <v>5116</v>
      </c>
      <c r="C1042" s="8" t="str">
        <f>""""&amp;DATABASE!A1042&amp;""","</f>
        <v>"52897-12-8",</v>
      </c>
      <c r="D1042" s="8" t="str">
        <f>""""&amp;DATABASE!B1042&amp;""","</f>
        <v>"2344-Mhexane",</v>
      </c>
      <c r="E1042" s="8" t="str">
        <f>""""&amp;DATABASE!C1042&amp;""","</f>
        <v>"C10H22",</v>
      </c>
      <c r="F1042" s="8" t="str">
        <f>""""&amp;DATABASE!D1042&amp;""","</f>
        <v>"PN",</v>
      </c>
      <c r="G1042" s="8" t="str">
        <f>""""&amp;DATABASE!E1042&amp;""","</f>
        <v>"(CH3)6 CH2 (CH)2 C ",</v>
      </c>
      <c r="H1042" s="7" t="str">
        <f>IF(OR(DATABASE!F1042="",ISERROR(DATABASE!F1042),DATABASE!F1042=FALSE),"0",DATABASE!F1042)&amp;","</f>
        <v>142.285003662109,</v>
      </c>
      <c r="I1042" s="7" t="str">
        <f>IF(OR(DATABASE!G1042="",ISERROR(DATABASE!G1042),DATABASE!G1042=FALSE),"0",DATABASE!G1042)&amp;","</f>
        <v>0.765690100302401,</v>
      </c>
      <c r="J1042" s="7" t="str">
        <f>IF(OR(DATABASE!H1042="",ISERROR(DATABASE!H1042),DATABASE!H1042=FALSE),"0",DATABASE!H1042)&amp;","</f>
        <v>434.760009765625,</v>
      </c>
      <c r="K1042" s="7" t="str">
        <f>IF(OR(DATABASE!I1042="",ISERROR(DATABASE!I1042),DATABASE!I1042=FALSE),"0",DATABASE!I1042)&amp;","</f>
        <v>626.650024414062,</v>
      </c>
      <c r="L1042" s="7" t="str">
        <f>IF(OR(DATABASE!J1042="",ISERROR(DATABASE!J1042),DATABASE!J1042=FALSE),"0",DATABASE!J1042)&amp;","</f>
        <v>24.2005004882812,</v>
      </c>
      <c r="M1042" s="7" t="str">
        <f>IF(OR(DATABASE!K1042="",ISERROR(DATABASE!K1042),DATABASE!K1042=FALSE),"0",DATABASE!K1042)&amp;","</f>
        <v>0.517750024795532,</v>
      </c>
      <c r="N1042" s="7" t="str">
        <f>IF(OR(DATABASE!L1042="",ISERROR(DATABASE!L1042),DATABASE!L1042=FALSE),"0",DATABASE!L1042)&amp;","</f>
        <v>0.336600005626678,</v>
      </c>
      <c r="O1042" s="7" t="str">
        <f>IF(OR(DATABASE!M1042="",ISERROR(DATABASE!M1042),DATABASE!M1042=FALSE),"0",DATABASE!M1042)&amp;","</f>
        <v>0.0604179,</v>
      </c>
      <c r="P1042" s="7" t="str">
        <f>IF(OR(DATABASE!N1042="",ISERROR(DATABASE!N1042),DATABASE!N1042=FALSE),"0",DATABASE!N1042)&amp;","</f>
        <v>0.005706,</v>
      </c>
      <c r="Q1042" s="7" t="str">
        <f>IF(OR(DATABASE!O1042="",ISERROR(DATABASE!O1042),DATABASE!O1042=FALSE),"0",DATABASE!O1042)&amp;","</f>
        <v>-0.000002094288,</v>
      </c>
      <c r="R1042" s="7" t="str">
        <f>IF(OR(DATABASE!P1042="",ISERROR(DATABASE!P1042),DATABASE!P1042=FALSE),"0",DATABASE!P1042)&amp;","</f>
        <v>0,</v>
      </c>
      <c r="S1042" s="7" t="str">
        <f>IF(OR(DATABASE!Q1042="",ISERROR(DATABASE!Q1042),DATABASE!Q1042=FALSE),"0",DATABASE!Q1042)&amp;","</f>
        <v>0,</v>
      </c>
      <c r="T1042" s="7" t="str">
        <f>IF(OR(DATABASE!R1042="",ISERROR(DATABASE!R1042),DATABASE!R1042=FALSE),"0",DATABASE!R1042)&amp;","</f>
        <v>-250.452,</v>
      </c>
      <c r="U1042" s="7" t="str">
        <f>IF(OR(DATABASE!S1042="",ISERROR(DATABASE!S1042),DATABASE!S1042=FALSE),"0",DATABASE!S1042)&amp;","</f>
        <v>45.06,</v>
      </c>
      <c r="V1042" s="7" t="str">
        <f>IF(OR(DATABASE!T1042="",ISERROR(DATABASE!T1042),DATABASE!T1042=FALSE),"0",DATABASE!T1042)&amp;","</f>
        <v>-257.18,</v>
      </c>
      <c r="W1042" s="7" t="str">
        <f>IF(OR(DATABASE!U1042="",ISERROR(DATABASE!U1042),DATABASE!U1042=FALSE),"0",DATABASE!U1042)&amp;","</f>
        <v>0.990739013671875,</v>
      </c>
      <c r="X1042" s="7">
        <f>IF(OR(DATABASE!V1042="",ISERROR(DATABASE!V1042),DATABASE!V1042=FALSE),"0",DATABASE!V1042)</f>
        <v>6.8625003099441522E-5</v>
      </c>
      <c r="Y1042" t="s">
        <v>5115</v>
      </c>
    </row>
    <row r="1043" spans="2:25" x14ac:dyDescent="0.25">
      <c r="B1043" t="s">
        <v>5116</v>
      </c>
      <c r="C1043" s="8" t="str">
        <f>""""&amp;DATABASE!A1043&amp;""","</f>
        <v>"52897-15-1",</v>
      </c>
      <c r="D1043" s="8" t="str">
        <f>""""&amp;DATABASE!B1043&amp;""","</f>
        <v>"2345-Mhexane",</v>
      </c>
      <c r="E1043" s="8" t="str">
        <f>""""&amp;DATABASE!C1043&amp;""","</f>
        <v>"C10H22",</v>
      </c>
      <c r="F1043" s="8" t="str">
        <f>""""&amp;DATABASE!D1043&amp;""","</f>
        <v>"PN",</v>
      </c>
      <c r="G1043" s="8" t="str">
        <f>""""&amp;DATABASE!E1043&amp;""","</f>
        <v>"(CH3)6 (CH)4 ",</v>
      </c>
      <c r="H1043" s="7" t="str">
        <f>IF(OR(DATABASE!F1043="",ISERROR(DATABASE!F1043),DATABASE!F1043=FALSE),"0",DATABASE!F1043)&amp;","</f>
        <v>142.285003662109,</v>
      </c>
      <c r="I1043" s="7" t="str">
        <f>IF(OR(DATABASE!G1043="",ISERROR(DATABASE!G1043),DATABASE!G1043=FALSE),"0",DATABASE!G1043)&amp;","</f>
        <v>0.752643987795685,</v>
      </c>
      <c r="J1043" s="7" t="str">
        <f>IF(OR(DATABASE!H1043="",ISERROR(DATABASE!H1043),DATABASE!H1043=FALSE),"0",DATABASE!H1043)&amp;","</f>
        <v>429.371002197265,</v>
      </c>
      <c r="K1043" s="7" t="str">
        <f>IF(OR(DATABASE!I1043="",ISERROR(DATABASE!I1043),DATABASE!I1043=FALSE),"0",DATABASE!I1043)&amp;","</f>
        <v>613.372009277343,</v>
      </c>
      <c r="L1043" s="7" t="str">
        <f>IF(OR(DATABASE!J1043="",ISERROR(DATABASE!J1043),DATABASE!J1043=FALSE),"0",DATABASE!J1043)&amp;","</f>
        <v>23.3731005859375,</v>
      </c>
      <c r="M1043" s="7" t="str">
        <f>IF(OR(DATABASE!K1043="",ISERROR(DATABASE!K1043),DATABASE!K1043=FALSE),"0",DATABASE!K1043)&amp;","</f>
        <v>0.530210018157958,</v>
      </c>
      <c r="N1043" s="7" t="str">
        <f>IF(OR(DATABASE!L1043="",ISERROR(DATABASE!L1043),DATABASE!L1043=FALSE),"0",DATABASE!L1043)&amp;","</f>
        <v>0.363090008497238,</v>
      </c>
      <c r="O1043" s="7" t="str">
        <f>IF(OR(DATABASE!M1043="",ISERROR(DATABASE!M1043),DATABASE!M1043=FALSE),"0",DATABASE!M1043)&amp;","</f>
        <v>0.099755,</v>
      </c>
      <c r="P1043" s="7" t="str">
        <f>IF(OR(DATABASE!N1043="",ISERROR(DATABASE!N1043),DATABASE!N1043=FALSE),"0",DATABASE!N1043)&amp;","</f>
        <v>0.005697,</v>
      </c>
      <c r="Q1043" s="7" t="str">
        <f>IF(OR(DATABASE!O1043="",ISERROR(DATABASE!O1043),DATABASE!O1043=FALSE),"0",DATABASE!O1043)&amp;","</f>
        <v>-0.000002082348,</v>
      </c>
      <c r="R1043" s="7" t="str">
        <f>IF(OR(DATABASE!P1043="",ISERROR(DATABASE!P1043),DATABASE!P1043=FALSE),"0",DATABASE!P1043)&amp;","</f>
        <v>0,</v>
      </c>
      <c r="S1043" s="7" t="str">
        <f>IF(OR(DATABASE!Q1043="",ISERROR(DATABASE!Q1043),DATABASE!Q1043=FALSE),"0",DATABASE!Q1043)&amp;","</f>
        <v>0,</v>
      </c>
      <c r="T1043" s="7" t="str">
        <f>IF(OR(DATABASE!R1043="",ISERROR(DATABASE!R1043),DATABASE!R1043=FALSE),"0",DATABASE!R1043)&amp;","</f>
        <v>-258.027,</v>
      </c>
      <c r="U1043" s="7" t="str">
        <f>IF(OR(DATABASE!S1043="",ISERROR(DATABASE!S1043),DATABASE!S1043=FALSE),"0",DATABASE!S1043)&amp;","</f>
        <v>38.66,</v>
      </c>
      <c r="V1043" s="7" t="str">
        <f>IF(OR(DATABASE!T1043="",ISERROR(DATABASE!T1043),DATABASE!T1043=FALSE),"0",DATABASE!T1043)&amp;","</f>
        <v>-263.8,</v>
      </c>
      <c r="W1043" s="7" t="str">
        <f>IF(OR(DATABASE!U1043="",ISERROR(DATABASE!U1043),DATABASE!U1043=FALSE),"0",DATABASE!U1043)&amp;","</f>
        <v>0.990309020996094,</v>
      </c>
      <c r="X1043" s="7">
        <f>IF(OR(DATABASE!V1043="",ISERROR(DATABASE!V1043),DATABASE!V1043=FALSE),"0",DATABASE!V1043)</f>
        <v>7.3463000357151033E-5</v>
      </c>
      <c r="Y1043" t="s">
        <v>5115</v>
      </c>
    </row>
    <row r="1044" spans="2:25" x14ac:dyDescent="0.25">
      <c r="B1044" t="s">
        <v>5116</v>
      </c>
      <c r="C1044" s="8" t="str">
        <f>""""&amp;DATABASE!A1044&amp;""","</f>
        <v>"52897-16-2",</v>
      </c>
      <c r="D1044" s="8" t="str">
        <f>""""&amp;DATABASE!B1044&amp;""","</f>
        <v>"2M33Epentane",</v>
      </c>
      <c r="E1044" s="8" t="str">
        <f>""""&amp;DATABASE!C1044&amp;""","</f>
        <v>"C10H22",</v>
      </c>
      <c r="F1044" s="8" t="str">
        <f>""""&amp;DATABASE!D1044&amp;""","</f>
        <v>"PN",</v>
      </c>
      <c r="G1044" s="8" t="str">
        <f>""""&amp;DATABASE!E1044&amp;""","</f>
        <v>"(CH3)5 (CH2)3 CH C ",</v>
      </c>
      <c r="H1044" s="7" t="str">
        <f>IF(OR(DATABASE!F1044="",ISERROR(DATABASE!F1044),DATABASE!F1044=FALSE),"0",DATABASE!F1044)&amp;","</f>
        <v>142.285003662109,</v>
      </c>
      <c r="I1044" s="7" t="str">
        <f>IF(OR(DATABASE!G1044="",ISERROR(DATABASE!G1044),DATABASE!G1044=FALSE),"0",DATABASE!G1044)&amp;","</f>
        <v>0.782647865580577,</v>
      </c>
      <c r="J1044" s="7" t="str">
        <f>IF(OR(DATABASE!H1044="",ISERROR(DATABASE!H1044),DATABASE!H1044=FALSE),"0",DATABASE!H1044)&amp;","</f>
        <v>442.872009277343,</v>
      </c>
      <c r="K1044" s="7" t="str">
        <f>IF(OR(DATABASE!I1044="",ISERROR(DATABASE!I1044),DATABASE!I1044=FALSE),"0",DATABASE!I1044)&amp;","</f>
        <v>639.927001953125,</v>
      </c>
      <c r="L1044" s="7" t="str">
        <f>IF(OR(DATABASE!J1044="",ISERROR(DATABASE!J1044),DATABASE!J1044=FALSE),"0",DATABASE!J1044)&amp;","</f>
        <v>25.3036010742188,</v>
      </c>
      <c r="M1044" s="7" t="str">
        <f>IF(OR(DATABASE!K1044="",ISERROR(DATABASE!K1044),DATABASE!K1044=FALSE),"0",DATABASE!K1044)&amp;","</f>
        <v>0.500890016555786,</v>
      </c>
      <c r="N1044" s="7" t="str">
        <f>IF(OR(DATABASE!L1044="",ISERROR(DATABASE!L1044),DATABASE!L1044=FALSE),"0",DATABASE!L1044)&amp;","</f>
        <v>0.344390004873276,</v>
      </c>
      <c r="O1044" s="7" t="str">
        <f>IF(OR(DATABASE!M1044="",ISERROR(DATABASE!M1044),DATABASE!M1044=FALSE),"0",DATABASE!M1044)&amp;","</f>
        <v>0.0115189,</v>
      </c>
      <c r="P1044" s="7" t="str">
        <f>IF(OR(DATABASE!N1044="",ISERROR(DATABASE!N1044),DATABASE!N1044=FALSE),"0",DATABASE!N1044)&amp;","</f>
        <v>0.0057176,</v>
      </c>
      <c r="Q1044" s="7" t="str">
        <f>IF(OR(DATABASE!O1044="",ISERROR(DATABASE!O1044),DATABASE!O1044=FALSE),"0",DATABASE!O1044)&amp;","</f>
        <v>-0.000002109228,</v>
      </c>
      <c r="R1044" s="7" t="str">
        <f>IF(OR(DATABASE!P1044="",ISERROR(DATABASE!P1044),DATABASE!P1044=FALSE),"0",DATABASE!P1044)&amp;","</f>
        <v>0,</v>
      </c>
      <c r="S1044" s="7" t="str">
        <f>IF(OR(DATABASE!Q1044="",ISERROR(DATABASE!Q1044),DATABASE!Q1044=FALSE),"0",DATABASE!Q1044)&amp;","</f>
        <v>0,</v>
      </c>
      <c r="T1044" s="7" t="str">
        <f>IF(OR(DATABASE!R1044="",ISERROR(DATABASE!R1044),DATABASE!R1044=FALSE),"0",DATABASE!R1044)&amp;","</f>
        <v>-241.95,</v>
      </c>
      <c r="U1044" s="7" t="str">
        <f>IF(OR(DATABASE!S1044="",ISERROR(DATABASE!S1044),DATABASE!S1044=FALSE),"0",DATABASE!S1044)&amp;","</f>
        <v>47.7,</v>
      </c>
      <c r="V1044" s="7" t="str">
        <f>IF(OR(DATABASE!T1044="",ISERROR(DATABASE!T1044),DATABASE!T1044=FALSE),"0",DATABASE!T1044)&amp;","</f>
        <v>-255.1,</v>
      </c>
      <c r="W1044" s="7" t="str">
        <f>IF(OR(DATABASE!U1044="",ISERROR(DATABASE!U1044),DATABASE!U1044=FALSE),"0",DATABASE!U1044)&amp;","</f>
        <v>0.992260009765625,</v>
      </c>
      <c r="X1044" s="7">
        <f>IF(OR(DATABASE!V1044="",ISERROR(DATABASE!V1044),DATABASE!V1044=FALSE),"0",DATABASE!V1044)</f>
        <v>6.9724902510643E-5</v>
      </c>
      <c r="Y1044" t="s">
        <v>5115</v>
      </c>
    </row>
    <row r="1045" spans="2:25" x14ac:dyDescent="0.25">
      <c r="B1045" t="s">
        <v>5116</v>
      </c>
      <c r="C1045" s="8" t="str">
        <f>""""&amp;DATABASE!A1045&amp;""","</f>
        <v>"52897-17-3",</v>
      </c>
      <c r="D1045" s="8" t="str">
        <f>""""&amp;DATABASE!B1045&amp;""","</f>
        <v>"223M3Epentan",</v>
      </c>
      <c r="E1045" s="8" t="str">
        <f>""""&amp;DATABASE!C1045&amp;""","</f>
        <v>"C10H22",</v>
      </c>
      <c r="F1045" s="8" t="str">
        <f>""""&amp;DATABASE!D1045&amp;""","</f>
        <v>"PN",</v>
      </c>
      <c r="G1045" s="8" t="str">
        <f>""""&amp;DATABASE!E1045&amp;""","</f>
        <v>"(CH3)6 (CH2)2 (C)2 ",</v>
      </c>
      <c r="H1045" s="7" t="str">
        <f>IF(OR(DATABASE!F1045="",ISERROR(DATABASE!F1045),DATABASE!F1045=FALSE),"0",DATABASE!F1045)&amp;","</f>
        <v>142.285003662109,</v>
      </c>
      <c r="I1045" s="7" t="str">
        <f>IF(OR(DATABASE!G1045="",ISERROR(DATABASE!G1045),DATABASE!G1045=FALSE),"0",DATABASE!G1045)&amp;","</f>
        <v>0.785257283575976,</v>
      </c>
      <c r="J1045" s="7" t="str">
        <f>IF(OR(DATABASE!H1045="",ISERROR(DATABASE!H1045),DATABASE!H1045=FALSE),"0",DATABASE!H1045)&amp;","</f>
        <v>442.648010253906,</v>
      </c>
      <c r="K1045" s="7" t="str">
        <f>IF(OR(DATABASE!I1045="",ISERROR(DATABASE!I1045),DATABASE!I1045=FALSE),"0",DATABASE!I1045)&amp;","</f>
        <v>646.150024414062,</v>
      </c>
      <c r="L1045" s="7" t="str">
        <f>IF(OR(DATABASE!J1045="",ISERROR(DATABASE!J1045),DATABASE!J1045=FALSE),"0",DATABASE!J1045)&amp;","</f>
        <v>25.716201171875,</v>
      </c>
      <c r="M1045" s="7" t="str">
        <f>IF(OR(DATABASE!K1045="",ISERROR(DATABASE!K1045),DATABASE!K1045=FALSE),"0",DATABASE!K1045)&amp;","</f>
        <v>0.502680003643035,</v>
      </c>
      <c r="N1045" s="7" t="str">
        <f>IF(OR(DATABASE!L1045="",ISERROR(DATABASE!L1045),DATABASE!L1045=FALSE),"0",DATABASE!L1045)&amp;","</f>
        <v>0.305590003728867,</v>
      </c>
      <c r="O1045" s="7" t="str">
        <f>IF(OR(DATABASE!M1045="",ISERROR(DATABASE!M1045),DATABASE!M1045=FALSE),"0",DATABASE!M1045)&amp;","</f>
        <v>0.000662826,</v>
      </c>
      <c r="P1045" s="7" t="str">
        <f>IF(OR(DATABASE!N1045="",ISERROR(DATABASE!N1045),DATABASE!N1045=FALSE),"0",DATABASE!N1045)&amp;","</f>
        <v>0.005719,</v>
      </c>
      <c r="Q1045" s="7" t="str">
        <f>IF(OR(DATABASE!O1045="",ISERROR(DATABASE!O1045),DATABASE!O1045=FALSE),"0",DATABASE!O1045)&amp;","</f>
        <v>-0.000002111448,</v>
      </c>
      <c r="R1045" s="7" t="str">
        <f>IF(OR(DATABASE!P1045="",ISERROR(DATABASE!P1045),DATABASE!P1045=FALSE),"0",DATABASE!P1045)&amp;","</f>
        <v>0,</v>
      </c>
      <c r="S1045" s="7" t="str">
        <f>IF(OR(DATABASE!Q1045="",ISERROR(DATABASE!Q1045),DATABASE!Q1045=FALSE),"0",DATABASE!Q1045)&amp;","</f>
        <v>0,</v>
      </c>
      <c r="T1045" s="7" t="str">
        <f>IF(OR(DATABASE!R1045="",ISERROR(DATABASE!R1045),DATABASE!R1045=FALSE),"0",DATABASE!R1045)&amp;","</f>
        <v>-239.742,</v>
      </c>
      <c r="U1045" s="7" t="str">
        <f>IF(OR(DATABASE!S1045="",ISERROR(DATABASE!S1045),DATABASE!S1045=FALSE),"0",DATABASE!S1045)&amp;","</f>
        <v>46.36,</v>
      </c>
      <c r="V1045" s="7" t="str">
        <f>IF(OR(DATABASE!T1045="",ISERROR(DATABASE!T1045),DATABASE!T1045=FALSE),"0",DATABASE!T1045)&amp;","</f>
        <v>-258.95,</v>
      </c>
      <c r="W1045" s="7" t="str">
        <f>IF(OR(DATABASE!U1045="",ISERROR(DATABASE!U1045),DATABASE!U1045=FALSE),"0",DATABASE!U1045)&amp;","</f>
        <v>1.00240002441406,</v>
      </c>
      <c r="X1045" s="7">
        <f>IF(OR(DATABASE!V1045="",ISERROR(DATABASE!V1045),DATABASE!V1045=FALSE),"0",DATABASE!V1045)</f>
        <v>6.4554803073406215E-5</v>
      </c>
      <c r="Y1045" t="s">
        <v>5115</v>
      </c>
    </row>
    <row r="1046" spans="2:25" x14ac:dyDescent="0.25">
      <c r="B1046" t="s">
        <v>5116</v>
      </c>
      <c r="C1046" s="8" t="str">
        <f>""""&amp;DATABASE!A1046&amp;""","</f>
        <v>"52897-18-4",</v>
      </c>
      <c r="D1046" s="8" t="str">
        <f>""""&amp;DATABASE!B1046&amp;""","</f>
        <v>"224M3Epentan",</v>
      </c>
      <c r="E1046" s="8" t="str">
        <f>""""&amp;DATABASE!C1046&amp;""","</f>
        <v>"C10H22",</v>
      </c>
      <c r="F1046" s="8" t="str">
        <f>""""&amp;DATABASE!D1046&amp;""","</f>
        <v>"PN",</v>
      </c>
      <c r="G1046" s="8" t="str">
        <f>""""&amp;DATABASE!E1046&amp;""","</f>
        <v>"(CH3)6 CH2 (CH)2 C ",</v>
      </c>
      <c r="H1046" s="7" t="str">
        <f>IF(OR(DATABASE!F1046="",ISERROR(DATABASE!F1046),DATABASE!F1046=FALSE),"0",DATABASE!F1046)&amp;","</f>
        <v>142.285003662109,</v>
      </c>
      <c r="I1046" s="7" t="str">
        <f>IF(OR(DATABASE!G1046="",ISERROR(DATABASE!G1046),DATABASE!G1046=FALSE),"0",DATABASE!G1046)&amp;","</f>
        <v>0.760745505816095,</v>
      </c>
      <c r="J1046" s="7" t="str">
        <f>IF(OR(DATABASE!H1046="",ISERROR(DATABASE!H1046),DATABASE!H1046=FALSE),"0",DATABASE!H1046)&amp;","</f>
        <v>428.427001953125,</v>
      </c>
      <c r="K1046" s="7" t="str">
        <f>IF(OR(DATABASE!I1046="",ISERROR(DATABASE!I1046),DATABASE!I1046=FALSE),"0",DATABASE!I1046)&amp;","</f>
        <v>615.427001953125,</v>
      </c>
      <c r="L1046" s="7" t="str">
        <f>IF(OR(DATABASE!J1046="",ISERROR(DATABASE!J1046),DATABASE!J1046=FALSE),"0",DATABASE!J1046)&amp;","</f>
        <v>23.7178002929688,</v>
      </c>
      <c r="M1046" s="7" t="str">
        <f>IF(OR(DATABASE!K1046="",ISERROR(DATABASE!K1046),DATABASE!K1046=FALSE),"0",DATABASE!K1046)&amp;","</f>
        <v>0.517750024795532,</v>
      </c>
      <c r="N1046" s="7" t="str">
        <f>IF(OR(DATABASE!L1046="",ISERROR(DATABASE!L1046),DATABASE!L1046=FALSE),"0",DATABASE!L1046)&amp;","</f>
        <v>0.344090014696121,</v>
      </c>
      <c r="O1046" s="7" t="str">
        <f>IF(OR(DATABASE!M1046="",ISERROR(DATABASE!M1046),DATABASE!M1046=FALSE),"0",DATABASE!M1046)&amp;","</f>
        <v>0.0657309,</v>
      </c>
      <c r="P1046" s="7" t="str">
        <f>IF(OR(DATABASE!N1046="",ISERROR(DATABASE!N1046),DATABASE!N1046=FALSE),"0",DATABASE!N1046)&amp;","</f>
        <v>0.00570298,</v>
      </c>
      <c r="Q1046" s="7" t="str">
        <f>IF(OR(DATABASE!O1046="",ISERROR(DATABASE!O1046),DATABASE!O1046=FALSE),"0",DATABASE!O1046)&amp;","</f>
        <v>-0.000002089818,</v>
      </c>
      <c r="R1046" s="7" t="str">
        <f>IF(OR(DATABASE!P1046="",ISERROR(DATABASE!P1046),DATABASE!P1046=FALSE),"0",DATABASE!P1046)&amp;","</f>
        <v>0,</v>
      </c>
      <c r="S1046" s="7" t="str">
        <f>IF(OR(DATABASE!Q1046="",ISERROR(DATABASE!Q1046),DATABASE!Q1046=FALSE),"0",DATABASE!Q1046)&amp;","</f>
        <v>0,</v>
      </c>
      <c r="T1046" s="7" t="str">
        <f>IF(OR(DATABASE!R1046="",ISERROR(DATABASE!R1046),DATABASE!R1046=FALSE),"0",DATABASE!R1046)&amp;","</f>
        <v>-241.5,</v>
      </c>
      <c r="U1046" s="7" t="str">
        <f>IF(OR(DATABASE!S1046="",ISERROR(DATABASE!S1046),DATABASE!S1046=FALSE),"0",DATABASE!S1046)&amp;","</f>
        <v>47.32,</v>
      </c>
      <c r="V1046" s="7" t="str">
        <f>IF(OR(DATABASE!T1046="",ISERROR(DATABASE!T1046),DATABASE!T1046=FALSE),"0",DATABASE!T1046)&amp;","</f>
        <v>-259.53,</v>
      </c>
      <c r="W1046" s="7" t="str">
        <f>IF(OR(DATABASE!U1046="",ISERROR(DATABASE!U1046),DATABASE!U1046=FALSE),"0",DATABASE!U1046)&amp;","</f>
        <v>1.00620001220703,</v>
      </c>
      <c r="X1046" s="7">
        <f>IF(OR(DATABASE!V1046="",ISERROR(DATABASE!V1046),DATABASE!V1046=FALSE),"0",DATABASE!V1046)</f>
        <v>6.8727001547813413E-5</v>
      </c>
      <c r="Y1046" t="s">
        <v>5115</v>
      </c>
    </row>
    <row r="1047" spans="2:25" x14ac:dyDescent="0.25">
      <c r="B1047" t="s">
        <v>5116</v>
      </c>
      <c r="C1047" s="8" t="str">
        <f>""""&amp;DATABASE!A1047&amp;""","</f>
        <v>"52897-19-5",</v>
      </c>
      <c r="D1047" s="8" t="str">
        <f>""""&amp;DATABASE!B1047&amp;""","</f>
        <v>"234M3Epentan",</v>
      </c>
      <c r="E1047" s="8" t="str">
        <f>""""&amp;DATABASE!C1047&amp;""","</f>
        <v>"C10H22",</v>
      </c>
      <c r="F1047" s="8" t="str">
        <f>""""&amp;DATABASE!D1047&amp;""","</f>
        <v>"PN",</v>
      </c>
      <c r="G1047" s="8" t="str">
        <f>""""&amp;DATABASE!E1047&amp;""","</f>
        <v>"(CH3)6 CH2 (CH)2 C ",</v>
      </c>
      <c r="H1047" s="7" t="str">
        <f>IF(OR(DATABASE!F1047="",ISERROR(DATABASE!F1047),DATABASE!F1047=FALSE),"0",DATABASE!F1047)&amp;","</f>
        <v>142.285003662109,</v>
      </c>
      <c r="I1047" s="7" t="str">
        <f>IF(OR(DATABASE!G1047="",ISERROR(DATABASE!G1047),DATABASE!G1047=FALSE),"0",DATABASE!G1047)&amp;","</f>
        <v>0.780487839544867,</v>
      </c>
      <c r="J1047" s="7" t="str">
        <f>IF(OR(DATABASE!H1047="",ISERROR(DATABASE!H1047),DATABASE!H1047=FALSE),"0",DATABASE!H1047)&amp;","</f>
        <v>442.622009277343,</v>
      </c>
      <c r="K1047" s="7" t="str">
        <f>IF(OR(DATABASE!I1047="",ISERROR(DATABASE!I1047),DATABASE!I1047=FALSE),"0",DATABASE!I1047)&amp;","</f>
        <v>642.427001953125,</v>
      </c>
      <c r="L1047" s="7" t="str">
        <f>IF(OR(DATABASE!J1047="",ISERROR(DATABASE!J1047),DATABASE!J1047=FALSE),"0",DATABASE!J1047)&amp;","</f>
        <v>25.441201171875,</v>
      </c>
      <c r="M1047" s="7" t="str">
        <f>IF(OR(DATABASE!K1047="",ISERROR(DATABASE!K1047),DATABASE!K1047=FALSE),"0",DATABASE!K1047)&amp;","</f>
        <v>0.506210029125213,</v>
      </c>
      <c r="N1047" s="7" t="str">
        <f>IF(OR(DATABASE!L1047="",ISERROR(DATABASE!L1047),DATABASE!L1047=FALSE),"0",DATABASE!L1047)&amp;","</f>
        <v>0.326290011405945,</v>
      </c>
      <c r="O1047" s="7" t="str">
        <f>IF(OR(DATABASE!M1047="",ISERROR(DATABASE!M1047),DATABASE!M1047=FALSE),"0",DATABASE!M1047)&amp;","</f>
        <v>0.0195189,</v>
      </c>
      <c r="P1047" s="7" t="str">
        <f>IF(OR(DATABASE!N1047="",ISERROR(DATABASE!N1047),DATABASE!N1047=FALSE),"0",DATABASE!N1047)&amp;","</f>
        <v>0.00571598,</v>
      </c>
      <c r="Q1047" s="7" t="str">
        <f>IF(OR(DATABASE!O1047="",ISERROR(DATABASE!O1047),DATABASE!O1047=FALSE),"0",DATABASE!O1047)&amp;","</f>
        <v>-0.000002107368,</v>
      </c>
      <c r="R1047" s="7" t="str">
        <f>IF(OR(DATABASE!P1047="",ISERROR(DATABASE!P1047),DATABASE!P1047=FALSE),"0",DATABASE!P1047)&amp;","</f>
        <v>0,</v>
      </c>
      <c r="S1047" s="7" t="str">
        <f>IF(OR(DATABASE!Q1047="",ISERROR(DATABASE!Q1047),DATABASE!Q1047=FALSE),"0",DATABASE!Q1047)&amp;","</f>
        <v>0,</v>
      </c>
      <c r="T1047" s="7" t="str">
        <f>IF(OR(DATABASE!R1047="",ISERROR(DATABASE!R1047),DATABASE!R1047=FALSE),"0",DATABASE!R1047)&amp;","</f>
        <v>-243.55,</v>
      </c>
      <c r="U1047" s="7" t="str">
        <f>IF(OR(DATABASE!S1047="",ISERROR(DATABASE!S1047),DATABASE!S1047=FALSE),"0",DATABASE!S1047)&amp;","</f>
        <v>46.32,</v>
      </c>
      <c r="V1047" s="7" t="str">
        <f>IF(OR(DATABASE!T1047="",ISERROR(DATABASE!T1047),DATABASE!T1047=FALSE),"0",DATABASE!T1047)&amp;","</f>
        <v>-257.59,</v>
      </c>
      <c r="W1047" s="7" t="str">
        <f>IF(OR(DATABASE!U1047="",ISERROR(DATABASE!U1047),DATABASE!U1047=FALSE),"0",DATABASE!U1047)&amp;","</f>
        <v>0.996320007324219,</v>
      </c>
      <c r="X1047" s="7">
        <f>IF(OR(DATABASE!V1047="",ISERROR(DATABASE!V1047),DATABASE!V1047=FALSE),"0",DATABASE!V1047)</f>
        <v>6.8759001791477201E-5</v>
      </c>
      <c r="Y1047" t="s">
        <v>5115</v>
      </c>
    </row>
    <row r="1048" spans="2:25" x14ac:dyDescent="0.25">
      <c r="B1048" t="s">
        <v>5116</v>
      </c>
      <c r="C1048" s="8" t="str">
        <f>""""&amp;DATABASE!A1048&amp;""","</f>
        <v>"529-20-4",</v>
      </c>
      <c r="D1048" s="8" t="str">
        <f>""""&amp;DATABASE!B1048&amp;""","</f>
        <v>"oTolaldehyde",</v>
      </c>
      <c r="E1048" s="8" t="str">
        <f>""""&amp;DATABASE!C1048&amp;""","</f>
        <v>"C8H8O",</v>
      </c>
      <c r="F1048" s="8" t="str">
        <f>""""&amp;DATABASE!D1048&amp;""","</f>
        <v>"Misc",</v>
      </c>
      <c r="G1048" s="8" t="str">
        <f>""""&amp;DATABASE!E1048&amp;""","</f>
        <v>"CHO ACCH3 (ACH)4 AC ",</v>
      </c>
      <c r="H1048" s="7" t="str">
        <f>IF(OR(DATABASE!F1048="",ISERROR(DATABASE!F1048),DATABASE!F1048=FALSE),"0",DATABASE!F1048)&amp;","</f>
        <v>120.151000976562,</v>
      </c>
      <c r="I1048" s="7" t="str">
        <f>IF(OR(DATABASE!G1048="",ISERROR(DATABASE!G1048),DATABASE!G1048=FALSE),"0",DATABASE!G1048)&amp;","</f>
        <v>1.0413141143164,</v>
      </c>
      <c r="J1048" s="7" t="str">
        <f>IF(OR(DATABASE!H1048="",ISERROR(DATABASE!H1048),DATABASE!H1048=FALSE),"0",DATABASE!H1048)&amp;","</f>
        <v>474.149993896484,</v>
      </c>
      <c r="K1048" s="7" t="str">
        <f>IF(OR(DATABASE!I1048="",ISERROR(DATABASE!I1048),DATABASE!I1048=FALSE),"0",DATABASE!I1048)&amp;","</f>
        <v>694,</v>
      </c>
      <c r="L1048" s="7" t="str">
        <f>IF(OR(DATABASE!J1048="",ISERROR(DATABASE!J1048),DATABASE!J1048=FALSE),"0",DATABASE!J1048)&amp;","</f>
        <v>36.7,</v>
      </c>
      <c r="M1048" s="7" t="str">
        <f>IF(OR(DATABASE!K1048="",ISERROR(DATABASE!K1048),DATABASE!K1048=FALSE),"0",DATABASE!K1048)&amp;","</f>
        <v>0.386000007390976,</v>
      </c>
      <c r="N1048" s="7" t="str">
        <f>IF(OR(DATABASE!L1048="",ISERROR(DATABASE!L1048),DATABASE!L1048=FALSE),"0",DATABASE!L1048)&amp;","</f>
        <v>0.434612989425659,</v>
      </c>
      <c r="O1048" s="7" t="str">
        <f>IF(OR(DATABASE!M1048="",ISERROR(DATABASE!M1048),DATABASE!M1048=FALSE),"0",DATABASE!M1048)&amp;","</f>
        <v>-0.36115,</v>
      </c>
      <c r="P1048" s="7" t="str">
        <f>IF(OR(DATABASE!N1048="",ISERROR(DATABASE!N1048),DATABASE!N1048=FALSE),"0",DATABASE!N1048)&amp;","</f>
        <v>0.0061796,</v>
      </c>
      <c r="Q1048" s="7" t="str">
        <f>IF(OR(DATABASE!O1048="",ISERROR(DATABASE!O1048),DATABASE!O1048=FALSE),"0",DATABASE!O1048)&amp;","</f>
        <v>-0.000005253,</v>
      </c>
      <c r="R1048" s="7" t="str">
        <f>IF(OR(DATABASE!P1048="",ISERROR(DATABASE!P1048),DATABASE!P1048=FALSE),"0",DATABASE!P1048)&amp;","</f>
        <v>0.00000000227988,</v>
      </c>
      <c r="S1048" s="7" t="str">
        <f>IF(OR(DATABASE!Q1048="",ISERROR(DATABASE!Q1048),DATABASE!Q1048=FALSE),"0",DATABASE!Q1048)&amp;","</f>
        <v>-0.000000000000265924,</v>
      </c>
      <c r="T1048" s="7" t="str">
        <f>IF(OR(DATABASE!R1048="",ISERROR(DATABASE!R1048),DATABASE!R1048=FALSE),"0",DATABASE!R1048)&amp;","</f>
        <v>-60.88,</v>
      </c>
      <c r="U1048" s="7" t="str">
        <f>IF(OR(DATABASE!S1048="",ISERROR(DATABASE!S1048),DATABASE!S1048=FALSE),"0",DATABASE!S1048)&amp;","</f>
        <v>0,</v>
      </c>
      <c r="V1048" s="7" t="str">
        <f>IF(OR(DATABASE!T1048="",ISERROR(DATABASE!T1048),DATABASE!T1048=FALSE),"0",DATABASE!T1048)&amp;","</f>
        <v>-60.2903046875,</v>
      </c>
      <c r="W1048" s="7" t="str">
        <f>IF(OR(DATABASE!U1048="",ISERROR(DATABASE!U1048),DATABASE!U1048=FALSE),"0",DATABASE!U1048)&amp;","</f>
        <v>0.269312866210937,</v>
      </c>
      <c r="X1048" s="7">
        <f>IF(OR(DATABASE!V1048="",ISERROR(DATABASE!V1048),DATABASE!V1048=FALSE),"0",DATABASE!V1048)</f>
        <v>3.830058127641678E-5</v>
      </c>
      <c r="Y1048" t="s">
        <v>5115</v>
      </c>
    </row>
    <row r="1049" spans="2:25" x14ac:dyDescent="0.25">
      <c r="B1049" t="s">
        <v>5116</v>
      </c>
      <c r="C1049" s="8" t="str">
        <f>""""&amp;DATABASE!A1049&amp;""","</f>
        <v>"530-48-3",</v>
      </c>
      <c r="D1049" s="8" t="str">
        <f>""""&amp;DATABASE!B1049&amp;""","</f>
        <v>"11DiPhnylC2=",</v>
      </c>
      <c r="E1049" s="8" t="str">
        <f>""""&amp;DATABASE!C1049&amp;""","</f>
        <v>"C14H12",</v>
      </c>
      <c r="F1049" s="8" t="str">
        <f>""""&amp;DATABASE!D1049&amp;""","</f>
        <v>"AD",</v>
      </c>
      <c r="G1049" s="8" t="str">
        <f>""""&amp;DATABASE!E1049&amp;""","</f>
        <v>"(ACH)10 (AC)2 CH2=C ",</v>
      </c>
      <c r="H1049" s="7" t="str">
        <f>IF(OR(DATABASE!F1049="",ISERROR(DATABASE!F1049),DATABASE!F1049=FALSE),"0",DATABASE!F1049)&amp;","</f>
        <v>180.240005493164,</v>
      </c>
      <c r="I1049" s="7" t="str">
        <f>IF(OR(DATABASE!G1049="",ISERROR(DATABASE!G1049),DATABASE!G1049=FALSE),"0",DATABASE!G1049)&amp;","</f>
        <v>1.02415114137202,</v>
      </c>
      <c r="J1049" s="7" t="str">
        <f>IF(OR(DATABASE!H1049="",ISERROR(DATABASE!H1049),DATABASE!H1049=FALSE),"0",DATABASE!H1049)&amp;","</f>
        <v>550.150024414062,</v>
      </c>
      <c r="K1049" s="7" t="str">
        <f>IF(OR(DATABASE!I1049="",ISERROR(DATABASE!I1049),DATABASE!I1049=FALSE),"0",DATABASE!I1049)&amp;","</f>
        <v>782.846374511718,</v>
      </c>
      <c r="L1049" s="7" t="str">
        <f>IF(OR(DATABASE!J1049="",ISERROR(DATABASE!J1049),DATABASE!J1049=FALSE),"0",DATABASE!J1049)&amp;","</f>
        <v>30.4710668945313,</v>
      </c>
      <c r="M1049" s="7" t="str">
        <f>IF(OR(DATABASE!K1049="",ISERROR(DATABASE!K1049),DATABASE!K1049=FALSE),"0",DATABASE!K1049)&amp;","</f>
        <v>0.52784514427185,</v>
      </c>
      <c r="N1049" s="7" t="str">
        <f>IF(OR(DATABASE!L1049="",ISERROR(DATABASE!L1049),DATABASE!L1049=FALSE),"0",DATABASE!L1049)&amp;","</f>
        <v>0.497480660676956,</v>
      </c>
      <c r="O1049" s="7" t="str">
        <f>IF(OR(DATABASE!M1049="",ISERROR(DATABASE!M1049),DATABASE!M1049=FALSE),"0",DATABASE!M1049)&amp;","</f>
        <v>-0.445661784019142,</v>
      </c>
      <c r="P1049" s="7" t="str">
        <f>IF(OR(DATABASE!N1049="",ISERROR(DATABASE!N1049),DATABASE!N1049=FALSE),"0",DATABASE!N1049)&amp;","</f>
        <v>0.00641280280968506,</v>
      </c>
      <c r="Q1049" s="7" t="str">
        <f>IF(OR(DATABASE!O1049="",ISERROR(DATABASE!O1049),DATABASE!O1049=FALSE),"0",DATABASE!O1049)&amp;","</f>
        <v>-4.57922615022948E-06,</v>
      </c>
      <c r="R1049" s="7" t="str">
        <f>IF(OR(DATABASE!P1049="",ISERROR(DATABASE!P1049),DATABASE!P1049=FALSE),"0",DATABASE!P1049)&amp;","</f>
        <v>1.25160339911722E-09,</v>
      </c>
      <c r="S1049" s="7" t="str">
        <f>IF(OR(DATABASE!Q1049="",ISERROR(DATABASE!Q1049),DATABASE!Q1049=FALSE),"0",DATABASE!Q1049)&amp;","</f>
        <v>0,</v>
      </c>
      <c r="T1049" s="7" t="str">
        <f>IF(OR(DATABASE!R1049="",ISERROR(DATABASE!R1049),DATABASE!R1049=FALSE),"0",DATABASE!R1049)&amp;","</f>
        <v>256.41,</v>
      </c>
      <c r="U1049" s="7" t="str">
        <f>IF(OR(DATABASE!S1049="",ISERROR(DATABASE!S1049),DATABASE!S1049=FALSE),"0",DATABASE!S1049)&amp;","</f>
        <v>0,</v>
      </c>
      <c r="V1049" s="7" t="str">
        <f>IF(OR(DATABASE!T1049="",ISERROR(DATABASE!T1049),DATABASE!T1049=FALSE),"0",DATABASE!T1049)&amp;","</f>
        <v>256.620953125,</v>
      </c>
      <c r="W1049" s="7" t="str">
        <f>IF(OR(DATABASE!U1049="",ISERROR(DATABASE!U1049),DATABASE!U1049=FALSE),"0",DATABASE!U1049)&amp;","</f>
        <v>0.369754028320313,</v>
      </c>
      <c r="X1049" s="7">
        <f>IF(OR(DATABASE!V1049="",ISERROR(DATABASE!V1049),DATABASE!V1049=FALSE),"0",DATABASE!V1049)</f>
        <v>4.7775067389011386E-5</v>
      </c>
      <c r="Y1049" t="s">
        <v>5115</v>
      </c>
    </row>
    <row r="1050" spans="2:25" x14ac:dyDescent="0.25">
      <c r="B1050" t="s">
        <v>5116</v>
      </c>
      <c r="C1050" s="8" t="str">
        <f>""""&amp;DATABASE!A1050&amp;""","</f>
        <v>"53193-22-9",</v>
      </c>
      <c r="D1050" s="8" t="str">
        <f>""""&amp;DATABASE!B1050&amp;""","</f>
        <v>"1-HEPTADECANETHIOL",</v>
      </c>
      <c r="E1050" s="8" t="str">
        <f>""""&amp;DATABASE!C1050&amp;""","</f>
        <v>"C17H36S",</v>
      </c>
      <c r="F1050" s="8" t="str">
        <f>""""&amp;DATABASE!D1050&amp;""","</f>
        <v>"MISC",</v>
      </c>
      <c r="G1050" s="8" t="str">
        <f>""""&amp;DATABASE!E1050&amp;""","</f>
        <v>"",</v>
      </c>
      <c r="H1050" s="7" t="str">
        <f>IF(OR(DATABASE!F1050="",ISERROR(DATABASE!F1050),DATABASE!F1050=FALSE),"0",DATABASE!F1050)&amp;","</f>
        <v>272.531,</v>
      </c>
      <c r="I1050" s="7" t="str">
        <f>IF(OR(DATABASE!G1050="",ISERROR(DATABASE!G1050),DATABASE!G1050=FALSE),"0",DATABASE!G1050)&amp;","</f>
        <v>0,</v>
      </c>
      <c r="J1050" s="7" t="str">
        <f>IF(OR(DATABASE!H1050="",ISERROR(DATABASE!H1050),DATABASE!H1050=FALSE),"0",DATABASE!H1050)&amp;","</f>
        <v>621.16,</v>
      </c>
      <c r="K1050" s="7" t="str">
        <f>IF(OR(DATABASE!I1050="",ISERROR(DATABASE!I1050),DATABASE!I1050=FALSE),"0",DATABASE!I1050)&amp;","</f>
        <v>786.01,</v>
      </c>
      <c r="L1050" s="7" t="str">
        <f>IF(OR(DATABASE!J1050="",ISERROR(DATABASE!J1050),DATABASE!J1050=FALSE),"0",DATABASE!J1050)&amp;","</f>
        <v>12.88,</v>
      </c>
      <c r="M1050" s="7" t="str">
        <f>IF(OR(DATABASE!K1050="",ISERROR(DATABASE!K1050),DATABASE!K1050=FALSE),"0",DATABASE!K1050)&amp;","</f>
        <v>1.0415,</v>
      </c>
      <c r="N1050" s="7" t="str">
        <f>IF(OR(DATABASE!L1050="",ISERROR(DATABASE!L1050),DATABASE!L1050=FALSE),"0",DATABASE!L1050)&amp;","</f>
        <v>0.783,</v>
      </c>
      <c r="O1050" s="7" t="str">
        <f>IF(OR(DATABASE!M1050="",ISERROR(DATABASE!M1050),DATABASE!M1050=FALSE),"0",DATABASE!M1050)&amp;","</f>
        <v>0.00807614546602038,</v>
      </c>
      <c r="P1050" s="7" t="str">
        <f>IF(OR(DATABASE!N1050="",ISERROR(DATABASE!N1050),DATABASE!N1050=FALSE),"0",DATABASE!N1050)&amp;","</f>
        <v>0.00600775691572702,</v>
      </c>
      <c r="Q1050" s="7" t="str">
        <f>IF(OR(DATABASE!O1050="",ISERROR(DATABASE!O1050),DATABASE!O1050=FALSE),"0",DATABASE!O1050)&amp;","</f>
        <v>-3.30857773978006E-06,</v>
      </c>
      <c r="R1050" s="7" t="str">
        <f>IF(OR(DATABASE!P1050="",ISERROR(DATABASE!P1050),DATABASE!P1050=FALSE),"0",DATABASE!P1050)&amp;","</f>
        <v>7.19954794133511E-10,</v>
      </c>
      <c r="S1050" s="7" t="str">
        <f>IF(OR(DATABASE!Q1050="",ISERROR(DATABASE!Q1050),DATABASE!Q1050=FALSE),"0",DATABASE!Q1050)&amp;","</f>
        <v>0,</v>
      </c>
      <c r="T1050" s="7" t="str">
        <f>IF(OR(DATABASE!R1050="",ISERROR(DATABASE!R1050),DATABASE!R1050=FALSE),"0",DATABASE!R1050)&amp;","</f>
        <v>-355.72,</v>
      </c>
      <c r="U1050" s="7" t="str">
        <f>IF(OR(DATABASE!S1050="",ISERROR(DATABASE!S1050),DATABASE!S1050=FALSE),"0",DATABASE!S1050)&amp;","</f>
        <v>120.29,</v>
      </c>
      <c r="V1050" s="7" t="str">
        <f>IF(OR(DATABASE!T1050="",ISERROR(DATABASE!T1050),DATABASE!T1050=FALSE),"0",DATABASE!T1050)&amp;","</f>
        <v>-0.345747,</v>
      </c>
      <c r="W1050" s="7" t="str">
        <f>IF(OR(DATABASE!U1050="",ISERROR(DATABASE!U1050),DATABASE!U1050=FALSE),"0",DATABASE!U1050)&amp;","</f>
        <v>1.5,</v>
      </c>
      <c r="X1050" s="7">
        <f>IF(OR(DATABASE!V1050="",ISERROR(DATABASE!V1050),DATABASE!V1050=FALSE),"0",DATABASE!V1050)</f>
        <v>2.16E-7</v>
      </c>
      <c r="Y1050" t="s">
        <v>5115</v>
      </c>
    </row>
    <row r="1051" spans="2:25" x14ac:dyDescent="0.25">
      <c r="B1051" t="s">
        <v>5116</v>
      </c>
      <c r="C1051" s="8" t="str">
        <f>""""&amp;DATABASE!A1051&amp;""","</f>
        <v>"53193-23-0",</v>
      </c>
      <c r="D1051" s="8" t="str">
        <f>""""&amp;DATABASE!B1051&amp;""","</f>
        <v>"1-NONADECANETHIOL",</v>
      </c>
      <c r="E1051" s="8" t="str">
        <f>""""&amp;DATABASE!C1051&amp;""","</f>
        <v>"C19H40S",</v>
      </c>
      <c r="F1051" s="8" t="str">
        <f>""""&amp;DATABASE!D1051&amp;""","</f>
        <v>"MISC",</v>
      </c>
      <c r="G1051" s="8" t="str">
        <f>""""&amp;DATABASE!E1051&amp;""","</f>
        <v>"",</v>
      </c>
      <c r="H1051" s="7" t="str">
        <f>IF(OR(DATABASE!F1051="",ISERROR(DATABASE!F1051),DATABASE!F1051=FALSE),"0",DATABASE!F1051)&amp;","</f>
        <v>300.585,</v>
      </c>
      <c r="I1051" s="7" t="str">
        <f>IF(OR(DATABASE!G1051="",ISERROR(DATABASE!G1051),DATABASE!G1051=FALSE),"0",DATABASE!G1051)&amp;","</f>
        <v>0,</v>
      </c>
      <c r="J1051" s="7" t="str">
        <f>IF(OR(DATABASE!H1051="",ISERROR(DATABASE!H1051),DATABASE!H1051=FALSE),"0",DATABASE!H1051)&amp;","</f>
        <v>645.16,</v>
      </c>
      <c r="K1051" s="7" t="str">
        <f>IF(OR(DATABASE!I1051="",ISERROR(DATABASE!I1051),DATABASE!I1051=FALSE),"0",DATABASE!I1051)&amp;","</f>
        <v>805.29,</v>
      </c>
      <c r="L1051" s="7" t="str">
        <f>IF(OR(DATABASE!J1051="",ISERROR(DATABASE!J1051),DATABASE!J1051=FALSE),"0",DATABASE!J1051)&amp;","</f>
        <v>11.28,</v>
      </c>
      <c r="M1051" s="7" t="str">
        <f>IF(OR(DATABASE!K1051="",ISERROR(DATABASE!K1051),DATABASE!K1051=FALSE),"0",DATABASE!K1051)&amp;","</f>
        <v>1.1535,</v>
      </c>
      <c r="N1051" s="7" t="str">
        <f>IF(OR(DATABASE!L1051="",ISERROR(DATABASE!L1051),DATABASE!L1051=FALSE),"0",DATABASE!L1051)&amp;","</f>
        <v>0.807,</v>
      </c>
      <c r="O1051" s="7" t="str">
        <f>IF(OR(DATABASE!M1051="",ISERROR(DATABASE!M1051),DATABASE!M1051=FALSE),"0",DATABASE!M1051)&amp;","</f>
        <v>0.00378927757539465,</v>
      </c>
      <c r="P1051" s="7" t="str">
        <f>IF(OR(DATABASE!N1051="",ISERROR(DATABASE!N1051),DATABASE!N1051=FALSE),"0",DATABASE!N1051)&amp;","</f>
        <v>0.0060691651280004,</v>
      </c>
      <c r="Q1051" s="7" t="str">
        <f>IF(OR(DATABASE!O1051="",ISERROR(DATABASE!O1051),DATABASE!O1051=FALSE),"0",DATABASE!O1051)&amp;","</f>
        <v>-3.35013390555084E-06,</v>
      </c>
      <c r="R1051" s="7" t="str">
        <f>IF(OR(DATABASE!P1051="",ISERROR(DATABASE!P1051),DATABASE!P1051=FALSE),"0",DATABASE!P1051)&amp;","</f>
        <v>7.28046975065289E-10,</v>
      </c>
      <c r="S1051" s="7" t="str">
        <f>IF(OR(DATABASE!Q1051="",ISERROR(DATABASE!Q1051),DATABASE!Q1051=FALSE),"0",DATABASE!Q1051)&amp;","</f>
        <v>0,</v>
      </c>
      <c r="T1051" s="7" t="str">
        <f>IF(OR(DATABASE!R1051="",ISERROR(DATABASE!R1051),DATABASE!R1051=FALSE),"0",DATABASE!R1051)&amp;","</f>
        <v>-396.94,</v>
      </c>
      <c r="U1051" s="7" t="str">
        <f>IF(OR(DATABASE!S1051="",ISERROR(DATABASE!S1051),DATABASE!S1051=FALSE),"0",DATABASE!S1051)&amp;","</f>
        <v>137.11,</v>
      </c>
      <c r="V1051" s="7" t="str">
        <f>IF(OR(DATABASE!T1051="",ISERROR(DATABASE!T1051),DATABASE!T1051=FALSE),"0",DATABASE!T1051)&amp;","</f>
        <v>-0.386117,</v>
      </c>
      <c r="W1051" s="7" t="str">
        <f>IF(OR(DATABASE!U1051="",ISERROR(DATABASE!U1051),DATABASE!U1051=FALSE),"0",DATABASE!U1051)&amp;","</f>
        <v>1.6833,</v>
      </c>
      <c r="X1051" s="7">
        <f>IF(OR(DATABASE!V1051="",ISERROR(DATABASE!V1051),DATABASE!V1051=FALSE),"0",DATABASE!V1051)</f>
        <v>2.3717E-7</v>
      </c>
      <c r="Y1051" t="s">
        <v>5115</v>
      </c>
    </row>
    <row r="1052" spans="2:25" x14ac:dyDescent="0.25">
      <c r="B1052" t="s">
        <v>5116</v>
      </c>
      <c r="C1052" s="8" t="str">
        <f>""""&amp;DATABASE!A1052&amp;""","</f>
        <v>"5332-52-5",</v>
      </c>
      <c r="D1052" s="8" t="str">
        <f>""""&amp;DATABASE!B1052&amp;""","</f>
        <v>"1Undecathiol",</v>
      </c>
      <c r="E1052" s="8" t="str">
        <f>""""&amp;DATABASE!C1052&amp;""","</f>
        <v>"C11H24S",</v>
      </c>
      <c r="F1052" s="8" t="str">
        <f>""""&amp;DATABASE!D1052&amp;""","</f>
        <v>"MISC",</v>
      </c>
      <c r="G1052" s="8" t="str">
        <f>""""&amp;DATABASE!E1052&amp;""","</f>
        <v>"CH2SH CH3 (CH2)9 ",</v>
      </c>
      <c r="H1052" s="7" t="str">
        <f>IF(OR(DATABASE!F1052="",ISERROR(DATABASE!F1052),DATABASE!F1052=FALSE),"0",DATABASE!F1052)&amp;","</f>
        <v>188.369003295898,</v>
      </c>
      <c r="I1052" s="7" t="str">
        <f>IF(OR(DATABASE!G1052="",ISERROR(DATABASE!G1052),DATABASE!G1052=FALSE),"0",DATABASE!G1052)&amp;","</f>
        <v>0.848530034237328,</v>
      </c>
      <c r="J1052" s="7" t="str">
        <f>IF(OR(DATABASE!H1052="",ISERROR(DATABASE!H1052),DATABASE!H1052=FALSE),"0",DATABASE!H1052)&amp;","</f>
        <v>530.598022460937,</v>
      </c>
      <c r="K1052" s="7" t="str">
        <f>IF(OR(DATABASE!I1052="",ISERROR(DATABASE!I1052),DATABASE!I1052=FALSE),"0",DATABASE!I1052)&amp;","</f>
        <v>716.5,</v>
      </c>
      <c r="L1052" s="7" t="str">
        <f>IF(OR(DATABASE!J1052="",ISERROR(DATABASE!J1052),DATABASE!J1052=FALSE),"0",DATABASE!J1052)&amp;","</f>
        <v>20.499599609375,</v>
      </c>
      <c r="M1052" s="7" t="str">
        <f>IF(OR(DATABASE!K1052="",ISERROR(DATABASE!K1052),DATABASE!K1052=FALSE),"0",DATABASE!K1052)&amp;","</f>
        <v>0.70550000667572,</v>
      </c>
      <c r="N1052" s="7" t="str">
        <f>IF(OR(DATABASE!L1052="",ISERROR(DATABASE!L1052),DATABASE!L1052=FALSE),"0",DATABASE!L1052)&amp;","</f>
        <v>0.596000015735626,</v>
      </c>
      <c r="O1052" s="7" t="str">
        <f>IF(OR(DATABASE!M1052="",ISERROR(DATABASE!M1052),DATABASE!M1052=FALSE),"0",DATABASE!M1052)&amp;","</f>
        <v>0.0509155,</v>
      </c>
      <c r="P1052" s="7" t="str">
        <f>IF(OR(DATABASE!N1052="",ISERROR(DATABASE!N1052),DATABASE!N1052=FALSE),"0",DATABASE!N1052)&amp;","</f>
        <v>0.00561288,</v>
      </c>
      <c r="Q1052" s="7" t="str">
        <f>IF(OR(DATABASE!O1052="",ISERROR(DATABASE!O1052),DATABASE!O1052=FALSE),"0",DATABASE!O1052)&amp;","</f>
        <v>-0.000002962776,</v>
      </c>
      <c r="R1052" s="7" t="str">
        <f>IF(OR(DATABASE!P1052="",ISERROR(DATABASE!P1052),DATABASE!P1052=FALSE),"0",DATABASE!P1052)&amp;","</f>
        <v>0.00000000061468,</v>
      </c>
      <c r="S1052" s="7" t="str">
        <f>IF(OR(DATABASE!Q1052="",ISERROR(DATABASE!Q1052),DATABASE!Q1052=FALSE),"0",DATABASE!Q1052)&amp;","</f>
        <v>-5.13656E-22,</v>
      </c>
      <c r="T1052" s="7" t="str">
        <f>IF(OR(DATABASE!R1052="",ISERROR(DATABASE!R1052),DATABASE!R1052=FALSE),"0",DATABASE!R1052)&amp;","</f>
        <v>-232.039,</v>
      </c>
      <c r="U1052" s="7" t="str">
        <f>IF(OR(DATABASE!S1052="",ISERROR(DATABASE!S1052),DATABASE!S1052=FALSE),"0",DATABASE!S1052)&amp;","</f>
        <v>69.83,</v>
      </c>
      <c r="V1052" s="7" t="str">
        <f>IF(OR(DATABASE!T1052="",ISERROR(DATABASE!T1052),DATABASE!T1052=FALSE),"0",DATABASE!T1052)&amp;","</f>
        <v>-224.542,</v>
      </c>
      <c r="W1052" s="7" t="str">
        <f>IF(OR(DATABASE!U1052="",ISERROR(DATABASE!U1052),DATABASE!U1052=FALSE),"0",DATABASE!U1052)&amp;","</f>
        <v>0.940679016113281,</v>
      </c>
      <c r="X1052" s="7">
        <f>IF(OR(DATABASE!V1052="",ISERROR(DATABASE!V1052),DATABASE!V1052=FALSE),"0",DATABASE!V1052)</f>
        <v>1.5465000271797181E-4</v>
      </c>
      <c r="Y1052" t="s">
        <v>5115</v>
      </c>
    </row>
    <row r="1053" spans="2:25" x14ac:dyDescent="0.25">
      <c r="B1053" t="s">
        <v>5116</v>
      </c>
      <c r="C1053" s="8" t="str">
        <f>""""&amp;DATABASE!A1053&amp;""","</f>
        <v>"533-98-2",</v>
      </c>
      <c r="D1053" s="8" t="str">
        <f>""""&amp;DATABASE!B1053&amp;""","</f>
        <v>"12-BromoC4",</v>
      </c>
      <c r="E1053" s="8" t="str">
        <f>""""&amp;DATABASE!C1053&amp;""","</f>
        <v>"C4H8Br2",</v>
      </c>
      <c r="F1053" s="8" t="str">
        <f>""""&amp;DATABASE!D1053&amp;""","</f>
        <v>"Misc",</v>
      </c>
      <c r="G1053" s="8" t="str">
        <f>""""&amp;DATABASE!E1053&amp;""","</f>
        <v>"(CH2)2 CH3 (Br)2 CH ",</v>
      </c>
      <c r="H1053" s="7" t="str">
        <f>IF(OR(DATABASE!F1053="",ISERROR(DATABASE!F1053),DATABASE!F1053=FALSE),"0",DATABASE!F1053)&amp;","</f>
        <v>215.919006347656,</v>
      </c>
      <c r="I1053" s="7" t="str">
        <f>IF(OR(DATABASE!G1053="",ISERROR(DATABASE!G1053),DATABASE!G1053=FALSE),"0",DATABASE!G1053)&amp;","</f>
        <v>1.80348495507153,</v>
      </c>
      <c r="J1053" s="7" t="str">
        <f>IF(OR(DATABASE!H1053="",ISERROR(DATABASE!H1053),DATABASE!H1053=FALSE),"0",DATABASE!H1053)&amp;","</f>
        <v>439.497009277343,</v>
      </c>
      <c r="K1053" s="7" t="str">
        <f>IF(OR(DATABASE!I1053="",ISERROR(DATABASE!I1053),DATABASE!I1053=FALSE),"0",DATABASE!I1053)&amp;","</f>
        <v>659.299011230468,</v>
      </c>
      <c r="L1053" s="7" t="str">
        <f>IF(OR(DATABASE!J1053="",ISERROR(DATABASE!J1053),DATABASE!J1053=FALSE),"0",DATABASE!J1053)&amp;","</f>
        <v>47.2,</v>
      </c>
      <c r="M1053" s="7" t="str">
        <f>IF(OR(DATABASE!K1053="",ISERROR(DATABASE!K1053),DATABASE!K1053=FALSE),"0",DATABASE!K1053)&amp;","</f>
        <v>0.377499014139175,</v>
      </c>
      <c r="N1053" s="7" t="str">
        <f>IF(OR(DATABASE!L1053="",ISERROR(DATABASE!L1053),DATABASE!L1053=FALSE),"0",DATABASE!L1053)&amp;","</f>
        <v>0.428999006748199,</v>
      </c>
      <c r="O1053" s="7" t="str">
        <f>IF(OR(DATABASE!M1053="",ISERROR(DATABASE!M1053),DATABASE!M1053=FALSE),"0",DATABASE!M1053)&amp;","</f>
        <v>0.0806456,</v>
      </c>
      <c r="P1053" s="7" t="str">
        <f>IF(OR(DATABASE!N1053="",ISERROR(DATABASE!N1053),DATABASE!N1053=FALSE),"0",DATABASE!N1053)&amp;","</f>
        <v>0.00209914,</v>
      </c>
      <c r="Q1053" s="7" t="str">
        <f>IF(OR(DATABASE!O1053="",ISERROR(DATABASE!O1053),DATABASE!O1053=FALSE),"0",DATABASE!O1053)&amp;","</f>
        <v>-0.000001454094,</v>
      </c>
      <c r="R1053" s="7" t="str">
        <f>IF(OR(DATABASE!P1053="",ISERROR(DATABASE!P1053),DATABASE!P1053=FALSE),"0",DATABASE!P1053)&amp;","</f>
        <v>0.000000000407828,</v>
      </c>
      <c r="S1053" s="7" t="str">
        <f>IF(OR(DATABASE!Q1053="",ISERROR(DATABASE!Q1053),DATABASE!Q1053=FALSE),"0",DATABASE!Q1053)&amp;","</f>
        <v>1.258612E-21,</v>
      </c>
      <c r="T1053" s="7" t="str">
        <f>IF(OR(DATABASE!R1053="",ISERROR(DATABASE!R1053),DATABASE!R1053=FALSE),"0",DATABASE!R1053)&amp;","</f>
        <v>-99.16,</v>
      </c>
      <c r="U1053" s="7" t="str">
        <f>IF(OR(DATABASE!S1053="",ISERROR(DATABASE!S1053),DATABASE!S1053=FALSE),"0",DATABASE!S1053)&amp;","</f>
        <v>-13.14,</v>
      </c>
      <c r="V1053" s="7" t="str">
        <f>IF(OR(DATABASE!T1053="",ISERROR(DATABASE!T1053),DATABASE!T1053=FALSE),"0",DATABASE!T1053)&amp;","</f>
        <v>-135.877,</v>
      </c>
      <c r="W1053" s="7" t="str">
        <f>IF(OR(DATABASE!U1053="",ISERROR(DATABASE!U1053),DATABASE!U1053=FALSE),"0",DATABASE!U1053)&amp;","</f>
        <v>0.391609008789063,</v>
      </c>
      <c r="X1053" s="7">
        <f>IF(OR(DATABASE!V1053="",ISERROR(DATABASE!V1053),DATABASE!V1053=FALSE),"0",DATABASE!V1053)</f>
        <v>1.603800058364868E-5</v>
      </c>
      <c r="Y1053" t="s">
        <v>5115</v>
      </c>
    </row>
    <row r="1054" spans="2:25" x14ac:dyDescent="0.25">
      <c r="B1054" t="s">
        <v>5116</v>
      </c>
      <c r="C1054" s="8" t="str">
        <f>""""&amp;DATABASE!A1054&amp;""","</f>
        <v>"534-22-5",</v>
      </c>
      <c r="D1054" s="8" t="str">
        <f>""""&amp;DATABASE!B1054&amp;""","</f>
        <v>"2-M-Furan",</v>
      </c>
      <c r="E1054" s="8" t="str">
        <f>""""&amp;DATABASE!C1054&amp;""","</f>
        <v>"C5H6O",</v>
      </c>
      <c r="F1054" s="8" t="str">
        <f>""""&amp;DATABASE!D1054&amp;""","</f>
        <v>"Misc",</v>
      </c>
      <c r="G1054" s="8" t="str">
        <f>""""&amp;DATABASE!E1054&amp;""","</f>
        <v>"",</v>
      </c>
      <c r="H1054" s="7" t="str">
        <f>IF(OR(DATABASE!F1054="",ISERROR(DATABASE!F1054),DATABASE!F1054=FALSE),"0",DATABASE!F1054)&amp;","</f>
        <v>82.1016006469726,</v>
      </c>
      <c r="I1054" s="7" t="str">
        <f>IF(OR(DATABASE!G1054="",ISERROR(DATABASE!G1054),DATABASE!G1054=FALSE),"0",DATABASE!G1054)&amp;","</f>
        <v>0.913848691279591,</v>
      </c>
      <c r="J1054" s="7" t="str">
        <f>IF(OR(DATABASE!H1054="",ISERROR(DATABASE!H1054),DATABASE!H1054=FALSE),"0",DATABASE!H1054)&amp;","</f>
        <v>337,</v>
      </c>
      <c r="K1054" s="7" t="str">
        <f>IF(OR(DATABASE!I1054="",ISERROR(DATABASE!I1054),DATABASE!I1054=FALSE),"0",DATABASE!I1054)&amp;","</f>
        <v>527,</v>
      </c>
      <c r="L1054" s="7" t="str">
        <f>IF(OR(DATABASE!J1054="",ISERROR(DATABASE!J1054),DATABASE!J1054=FALSE),"0",DATABASE!J1054)&amp;","</f>
        <v>47.2,</v>
      </c>
      <c r="M1054" s="7" t="str">
        <f>IF(OR(DATABASE!K1054="",ISERROR(DATABASE!K1054),DATABASE!K1054=FALSE),"0",DATABASE!K1054)&amp;","</f>
        <v>0.246950000524521,</v>
      </c>
      <c r="N1054" s="7" t="str">
        <f>IF(OR(DATABASE!L1054="",ISERROR(DATABASE!L1054),DATABASE!L1054=FALSE),"0",DATABASE!L1054)&amp;","</f>
        <v>0.270000010728836,</v>
      </c>
      <c r="O1054" s="7" t="str">
        <f>IF(OR(DATABASE!M1054="",ISERROR(DATABASE!M1054),DATABASE!M1054=FALSE),"0",DATABASE!M1054)&amp;","</f>
        <v>-0.11754,</v>
      </c>
      <c r="P1054" s="7" t="str">
        <f>IF(OR(DATABASE!N1054="",ISERROR(DATABASE!N1054),DATABASE!N1054=FALSE),"0",DATABASE!N1054)&amp;","</f>
        <v>0.0047901,</v>
      </c>
      <c r="Q1054" s="7" t="str">
        <f>IF(OR(DATABASE!O1054="",ISERROR(DATABASE!O1054),DATABASE!O1054=FALSE),"0",DATABASE!O1054)&amp;","</f>
        <v>-0.000002634282,</v>
      </c>
      <c r="R1054" s="7" t="str">
        <f>IF(OR(DATABASE!P1054="",ISERROR(DATABASE!P1054),DATABASE!P1054=FALSE),"0",DATABASE!P1054)&amp;","</f>
        <v>0.000000001031912,</v>
      </c>
      <c r="S1054" s="7" t="str">
        <f>IF(OR(DATABASE!Q1054="",ISERROR(DATABASE!Q1054),DATABASE!Q1054=FALSE),"0",DATABASE!Q1054)&amp;","</f>
        <v>0,</v>
      </c>
      <c r="T1054" s="7" t="str">
        <f>IF(OR(DATABASE!R1054="",ISERROR(DATABASE!R1054),DATABASE!R1054=FALSE),"0",DATABASE!R1054)&amp;","</f>
        <v>-32.767,</v>
      </c>
      <c r="U1054" s="7" t="str">
        <f>IF(OR(DATABASE!S1054="",ISERROR(DATABASE!S1054),DATABASE!S1054=FALSE),"0",DATABASE!S1054)&amp;","</f>
        <v>-2.36,</v>
      </c>
      <c r="V1054" s="7" t="str">
        <f>IF(OR(DATABASE!T1054="",ISERROR(DATABASE!T1054),DATABASE!T1054=FALSE),"0",DATABASE!T1054)&amp;","</f>
        <v>-32.767,</v>
      </c>
      <c r="W1054" s="7" t="str">
        <f>IF(OR(DATABASE!U1054="",ISERROR(DATABASE!U1054),DATABASE!U1054=FALSE),"0",DATABASE!U1054)&amp;","</f>
        <v>-32.767,</v>
      </c>
      <c r="X1054" s="7">
        <f>IF(OR(DATABASE!V1054="",ISERROR(DATABASE!V1054),DATABASE!V1054=FALSE),"0",DATABASE!V1054)</f>
        <v>-32.767000000000003</v>
      </c>
      <c r="Y1054" t="s">
        <v>5115</v>
      </c>
    </row>
    <row r="1055" spans="2:25" x14ac:dyDescent="0.25">
      <c r="B1055" t="s">
        <v>5116</v>
      </c>
      <c r="C1055" s="8" t="str">
        <f>""""&amp;DATABASE!A1055&amp;""","</f>
        <v>"5343-92-0",</v>
      </c>
      <c r="D1055" s="8" t="str">
        <f>""""&amp;DATABASE!B1055&amp;""","</f>
        <v>"12-C5diol",</v>
      </c>
      <c r="E1055" s="8" t="str">
        <f>""""&amp;DATABASE!C1055&amp;""","</f>
        <v>"C5H12O2",</v>
      </c>
      <c r="F1055" s="8" t="str">
        <f>""""&amp;DATABASE!D1055&amp;""","</f>
        <v>"Misc",</v>
      </c>
      <c r="G1055" s="8" t="str">
        <f>""""&amp;DATABASE!E1055&amp;""","</f>
        <v>"CH3 (CH2)3 CH (OH)2 ",</v>
      </c>
      <c r="H1055" s="7" t="str">
        <f>IF(OR(DATABASE!F1055="",ISERROR(DATABASE!F1055),DATABASE!F1055=FALSE),"0",DATABASE!F1055)&amp;","</f>
        <v>104.150001525878,</v>
      </c>
      <c r="I1055" s="7" t="str">
        <f>IF(OR(DATABASE!G1055="",ISERROR(DATABASE!G1055),DATABASE!G1055=FALSE),"0",DATABASE!G1055)&amp;","</f>
        <v>0.985323089572818,</v>
      </c>
      <c r="J1055" s="7" t="str">
        <f>IF(OR(DATABASE!H1055="",ISERROR(DATABASE!H1055),DATABASE!H1055=FALSE),"0",DATABASE!H1055)&amp;","</f>
        <v>483.148010253906,</v>
      </c>
      <c r="K1055" s="7" t="str">
        <f>IF(OR(DATABASE!I1055="",ISERROR(DATABASE!I1055),DATABASE!I1055=FALSE),"0",DATABASE!I1055)&amp;","</f>
        <v>636.307006835937,</v>
      </c>
      <c r="L1055" s="7" t="str">
        <f>IF(OR(DATABASE!J1055="",ISERROR(DATABASE!J1055),DATABASE!J1055=FALSE),"0",DATABASE!J1055)&amp;","</f>
        <v>43.626201171875,</v>
      </c>
      <c r="M1055" s="7" t="str">
        <f>IF(OR(DATABASE!K1055="",ISERROR(DATABASE!K1055),DATABASE!K1055=FALSE),"0",DATABASE!K1055)&amp;","</f>
        <v>0.353500008583069,</v>
      </c>
      <c r="N1055" s="7" t="str">
        <f>IF(OR(DATABASE!L1055="",ISERROR(DATABASE!L1055),DATABASE!L1055=FALSE),"0",DATABASE!L1055)&amp;","</f>
        <v>1.13584005832672,</v>
      </c>
      <c r="O1055" s="7" t="str">
        <f>IF(OR(DATABASE!M1055="",ISERROR(DATABASE!M1055),DATABASE!M1055=FALSE),"0",DATABASE!M1055)&amp;","</f>
        <v>0.0856948,</v>
      </c>
      <c r="P1055" s="7" t="str">
        <f>IF(OR(DATABASE!N1055="",ISERROR(DATABASE!N1055),DATABASE!N1055=FALSE),"0",DATABASE!N1055)&amp;","</f>
        <v>0.00525018,</v>
      </c>
      <c r="Q1055" s="7" t="str">
        <f>IF(OR(DATABASE!O1055="",ISERROR(DATABASE!O1055),DATABASE!O1055=FALSE),"0",DATABASE!O1055)&amp;","</f>
        <v>-0.0000029669043,</v>
      </c>
      <c r="R1055" s="7" t="str">
        <f>IF(OR(DATABASE!P1055="",ISERROR(DATABASE!P1055),DATABASE!P1055=FALSE),"0",DATABASE!P1055)&amp;","</f>
        <v>0.00000000065194,</v>
      </c>
      <c r="S1055" s="7" t="str">
        <f>IF(OR(DATABASE!Q1055="",ISERROR(DATABASE!Q1055),DATABASE!Q1055=FALSE),"0",DATABASE!Q1055)&amp;","</f>
        <v>2.722716E-20,</v>
      </c>
      <c r="T1055" s="7" t="str">
        <f>IF(OR(DATABASE!R1055="",ISERROR(DATABASE!R1055),DATABASE!R1055=FALSE),"0",DATABASE!R1055)&amp;","</f>
        <v>-450.989,</v>
      </c>
      <c r="U1055" s="7" t="str">
        <f>IF(OR(DATABASE!S1055="",ISERROR(DATABASE!S1055),DATABASE!S1055=FALSE),"0",DATABASE!S1055)&amp;","</f>
        <v>0,</v>
      </c>
      <c r="V1055" s="7" t="str">
        <f>IF(OR(DATABASE!T1055="",ISERROR(DATABASE!T1055),DATABASE!T1055=FALSE),"0",DATABASE!T1055)&amp;","</f>
        <v>-450.915,</v>
      </c>
      <c r="W1055" s="7" t="str">
        <f>IF(OR(DATABASE!U1055="",ISERROR(DATABASE!U1055),DATABASE!U1055=FALSE),"0",DATABASE!U1055)&amp;","</f>
        <v>0.565140014648438,</v>
      </c>
      <c r="X1055" s="7">
        <f>IF(OR(DATABASE!V1055="",ISERROR(DATABASE!V1055),DATABASE!V1055=FALSE),"0",DATABASE!V1055)</f>
        <v>0</v>
      </c>
      <c r="Y1055" t="s">
        <v>5115</v>
      </c>
    </row>
    <row r="1056" spans="2:25" x14ac:dyDescent="0.25">
      <c r="B1056" t="s">
        <v>5116</v>
      </c>
      <c r="C1056" s="8" t="str">
        <f>""""&amp;DATABASE!A1056&amp;""","</f>
        <v>"535-77-3",</v>
      </c>
      <c r="D1056" s="8" t="str">
        <f>""""&amp;DATABASE!B1056&amp;""","</f>
        <v>"m-Cymene",</v>
      </c>
      <c r="E1056" s="8" t="str">
        <f>""""&amp;DATABASE!C1056&amp;""","</f>
        <v>"C10H14",</v>
      </c>
      <c r="F1056" s="8" t="str">
        <f>""""&amp;DATABASE!D1056&amp;""","</f>
        <v>"A",</v>
      </c>
      <c r="G1056" s="8" t="str">
        <f>""""&amp;DATABASE!E1056&amp;""","</f>
        <v>"(CH3)2 (ACH)4 ACCH3 ACCH ",</v>
      </c>
      <c r="H1056" s="7" t="str">
        <f>IF(OR(DATABASE!F1056="",ISERROR(DATABASE!F1056),DATABASE!F1056=FALSE),"0",DATABASE!F1056)&amp;","</f>
        <v>134.22200012207,</v>
      </c>
      <c r="I1056" s="7" t="str">
        <f>IF(OR(DATABASE!G1056="",ISERROR(DATABASE!G1056),DATABASE!G1056=FALSE),"0",DATABASE!G1056)&amp;","</f>
        <v>0.865461774369388,</v>
      </c>
      <c r="J1056" s="7" t="str">
        <f>IF(OR(DATABASE!H1056="",ISERROR(DATABASE!H1056),DATABASE!H1056=FALSE),"0",DATABASE!H1056)&amp;","</f>
        <v>448.226013183593,</v>
      </c>
      <c r="K1056" s="7" t="str">
        <f>IF(OR(DATABASE!I1056="",ISERROR(DATABASE!I1056),DATABASE!I1056=FALSE),"0",DATABASE!I1056)&amp;","</f>
        <v>666.205017089843,</v>
      </c>
      <c r="L1056" s="7" t="str">
        <f>IF(OR(DATABASE!J1056="",ISERROR(DATABASE!J1056),DATABASE!J1056=FALSE),"0",DATABASE!J1056)&amp;","</f>
        <v>29.3853002929688,</v>
      </c>
      <c r="M1056" s="7" t="str">
        <f>IF(OR(DATABASE!K1056="",ISERROR(DATABASE!K1056),DATABASE!K1056=FALSE),"0",DATABASE!K1056)&amp;","</f>
        <v>0.478370010852814,</v>
      </c>
      <c r="N1056" s="7" t="str">
        <f>IF(OR(DATABASE!L1056="",ISERROR(DATABASE!L1056),DATABASE!L1056=FALSE),"0",DATABASE!L1056)&amp;","</f>
        <v>0.288540005683899,</v>
      </c>
      <c r="O1056" s="7" t="str">
        <f>IF(OR(DATABASE!M1056="",ISERROR(DATABASE!M1056),DATABASE!M1056=FALSE),"0",DATABASE!M1056)&amp;","</f>
        <v>-0.3023,</v>
      </c>
      <c r="P1056" s="7" t="str">
        <f>IF(OR(DATABASE!N1056="",ISERROR(DATABASE!N1056),DATABASE!N1056=FALSE),"0",DATABASE!N1056)&amp;","</f>
        <v>0.005765,</v>
      </c>
      <c r="Q1056" s="7" t="str">
        <f>IF(OR(DATABASE!O1056="",ISERROR(DATABASE!O1056),DATABASE!O1056=FALSE),"0",DATABASE!O1056)&amp;","</f>
        <v>-0.000002173068,</v>
      </c>
      <c r="R1056" s="7" t="str">
        <f>IF(OR(DATABASE!P1056="",ISERROR(DATABASE!P1056),DATABASE!P1056=FALSE),"0",DATABASE!P1056)&amp;","</f>
        <v>0,</v>
      </c>
      <c r="S1056" s="7" t="str">
        <f>IF(OR(DATABASE!Q1056="",ISERROR(DATABASE!Q1056),DATABASE!Q1056=FALSE),"0",DATABASE!Q1056)&amp;","</f>
        <v>0,</v>
      </c>
      <c r="T1056" s="7" t="str">
        <f>IF(OR(DATABASE!R1056="",ISERROR(DATABASE!R1056),DATABASE!R1056=FALSE),"0",DATABASE!R1056)&amp;","</f>
        <v>-29.309,</v>
      </c>
      <c r="U1056" s="7" t="str">
        <f>IF(OR(DATABASE!S1056="",ISERROR(DATABASE!S1056),DATABASE!S1056=FALSE),"0",DATABASE!S1056)&amp;","</f>
        <v>0,</v>
      </c>
      <c r="V1056" s="7" t="str">
        <f>IF(OR(DATABASE!T1056="",ISERROR(DATABASE!T1056),DATABASE!T1056=FALSE),"0",DATABASE!T1056)&amp;","</f>
        <v>-29.786,</v>
      </c>
      <c r="W1056" s="7" t="str">
        <f>IF(OR(DATABASE!U1056="",ISERROR(DATABASE!U1056),DATABASE!U1056=FALSE),"0",DATABASE!U1056)&amp;","</f>
        <v>0.531098876953125,</v>
      </c>
      <c r="X1056" s="7">
        <f>IF(OR(DATABASE!V1056="",ISERROR(DATABASE!V1056),DATABASE!V1056=FALSE),"0",DATABASE!V1056)</f>
        <v>5.7359356433153152E-5</v>
      </c>
      <c r="Y1056" t="s">
        <v>5115</v>
      </c>
    </row>
    <row r="1057" spans="2:25" x14ac:dyDescent="0.25">
      <c r="B1057" t="s">
        <v>5116</v>
      </c>
      <c r="C1057" s="8" t="str">
        <f>""""&amp;DATABASE!A1057&amp;""","</f>
        <v>"535-n-3",</v>
      </c>
      <c r="D1057" s="8" t="str">
        <f>""""&amp;DATABASE!B1057&amp;""","</f>
        <v>"m-CYMENE",</v>
      </c>
      <c r="E1057" s="8" t="str">
        <f>""""&amp;DATABASE!C1057&amp;""","</f>
        <v>"C10H14",</v>
      </c>
      <c r="F1057" s="8" t="str">
        <f>""""&amp;DATABASE!D1057&amp;""","</f>
        <v>"MISC",</v>
      </c>
      <c r="G1057" s="8" t="str">
        <f>""""&amp;DATABASE!E1057&amp;""","</f>
        <v>"",</v>
      </c>
      <c r="H1057" s="7" t="str">
        <f>IF(OR(DATABASE!F1057="",ISERROR(DATABASE!F1057),DATABASE!F1057=FALSE),"0",DATABASE!F1057)&amp;","</f>
        <v>134.221,</v>
      </c>
      <c r="I1057" s="7" t="str">
        <f>IF(OR(DATABASE!G1057="",ISERROR(DATABASE!G1057),DATABASE!G1057=FALSE),"0",DATABASE!G1057)&amp;","</f>
        <v>0.857,</v>
      </c>
      <c r="J1057" s="7" t="str">
        <f>IF(OR(DATABASE!H1057="",ISERROR(DATABASE!H1057),DATABASE!H1057=FALSE),"0",DATABASE!H1057)&amp;","</f>
        <v>448.23,</v>
      </c>
      <c r="K1057" s="7" t="str">
        <f>IF(OR(DATABASE!I1057="",ISERROR(DATABASE!I1057),DATABASE!I1057=FALSE),"0",DATABASE!I1057)&amp;","</f>
        <v>657,</v>
      </c>
      <c r="L1057" s="7" t="str">
        <f>IF(OR(DATABASE!J1057="",ISERROR(DATABASE!J1057),DATABASE!J1057=FALSE),"0",DATABASE!J1057)&amp;","</f>
        <v>29.3,</v>
      </c>
      <c r="M1057" s="7" t="str">
        <f>IF(OR(DATABASE!K1057="",ISERROR(DATABASE!K1057),DATABASE!K1057=FALSE),"0",DATABASE!K1057)&amp;","</f>
        <v>0.485,</v>
      </c>
      <c r="N1057" s="7" t="str">
        <f>IF(OR(DATABASE!L1057="",ISERROR(DATABASE!L1057),DATABASE!L1057=FALSE),"0",DATABASE!L1057)&amp;","</f>
        <v>0.341,</v>
      </c>
      <c r="O1057" s="7" t="str">
        <f>IF(OR(DATABASE!M1057="",ISERROR(DATABASE!M1057),DATABASE!M1057=FALSE),"0",DATABASE!M1057)&amp;","</f>
        <v>0.237332459153188,</v>
      </c>
      <c r="P1057" s="7" t="str">
        <f>IF(OR(DATABASE!N1057="",ISERROR(DATABASE!N1057),DATABASE!N1057=FALSE),"0",DATABASE!N1057)&amp;","</f>
        <v>0.00367990105870169,</v>
      </c>
      <c r="Q1057" s="7" t="str">
        <f>IF(OR(DATABASE!O1057="",ISERROR(DATABASE!O1057),DATABASE!O1057=FALSE),"0",DATABASE!O1057)&amp;","</f>
        <v>8.38989427883863E-07,</v>
      </c>
      <c r="R1057" s="7" t="str">
        <f>IF(OR(DATABASE!P1057="",ISERROR(DATABASE!P1057),DATABASE!P1057=FALSE),"0",DATABASE!P1057)&amp;","</f>
        <v>-2.51778782753816E-09,</v>
      </c>
      <c r="S1057" s="7" t="str">
        <f>IF(OR(DATABASE!Q1057="",ISERROR(DATABASE!Q1057),DATABASE!Q1057=FALSE),"0",DATABASE!Q1057)&amp;","</f>
        <v>8.77507990552894E-13,</v>
      </c>
      <c r="T1057" s="7" t="str">
        <f>IF(OR(DATABASE!R1057="",ISERROR(DATABASE!R1057),DATABASE!R1057=FALSE),"0",DATABASE!R1057)&amp;","</f>
        <v>-30.9,</v>
      </c>
      <c r="U1057" s="7" t="str">
        <f>IF(OR(DATABASE!S1057="",ISERROR(DATABASE!S1057),DATABASE!S1057=FALSE),"0",DATABASE!S1057)&amp;","</f>
        <v>130.1,</v>
      </c>
      <c r="V1057" s="7" t="str">
        <f>IF(OR(DATABASE!T1057="",ISERROR(DATABASE!T1057),DATABASE!T1057=FALSE),"0",DATABASE!T1057)&amp;","</f>
        <v>-0.033966,</v>
      </c>
      <c r="W1057" s="7" t="str">
        <f>IF(OR(DATABASE!U1057="",ISERROR(DATABASE!U1057),DATABASE!U1057=FALSE),"0",DATABASE!U1057)&amp;","</f>
        <v>0.533,</v>
      </c>
      <c r="X1057" s="7">
        <f>IF(OR(DATABASE!V1057="",ISERROR(DATABASE!V1057),DATABASE!V1057=FALSE),"0",DATABASE!V1057)</f>
        <v>5.2099999999999997E-8</v>
      </c>
      <c r="Y1057" t="s">
        <v>5115</v>
      </c>
    </row>
    <row r="1058" spans="2:25" x14ac:dyDescent="0.25">
      <c r="B1058" t="s">
        <v>5116</v>
      </c>
      <c r="C1058" s="8" t="str">
        <f>""""&amp;DATABASE!A1058&amp;""","</f>
        <v>"536-74-3",</v>
      </c>
      <c r="D1058" s="8" t="str">
        <f>""""&amp;DATABASE!B1058&amp;""","</f>
        <v>"Ethynyl-BZ",</v>
      </c>
      <c r="E1058" s="8" t="str">
        <f>""""&amp;DATABASE!C1058&amp;""","</f>
        <v>"C8H6",</v>
      </c>
      <c r="F1058" s="8" t="str">
        <f>""""&amp;DATABASE!D1058&amp;""","</f>
        <v>"AU",</v>
      </c>
      <c r="G1058" s="8" t="str">
        <f>""""&amp;DATABASE!E1058&amp;""","</f>
        <v>"AC (ACH)5 CH-=C ",</v>
      </c>
      <c r="H1058" s="7" t="str">
        <f>IF(OR(DATABASE!F1058="",ISERROR(DATABASE!F1058),DATABASE!F1058=FALSE),"0",DATABASE!F1058)&amp;","</f>
        <v>102.125999450683,</v>
      </c>
      <c r="I1058" s="7" t="str">
        <f>IF(OR(DATABASE!G1058="",ISERROR(DATABASE!G1058),DATABASE!G1058=FALSE),"0",DATABASE!G1058)&amp;","</f>
        <v>0.934651030431493,</v>
      </c>
      <c r="J1058" s="7" t="str">
        <f>IF(OR(DATABASE!H1058="",ISERROR(DATABASE!H1058),DATABASE!H1058=FALSE),"0",DATABASE!H1058)&amp;","</f>
        <v>418.398010253906,</v>
      </c>
      <c r="K1058" s="7" t="str">
        <f>IF(OR(DATABASE!I1058="",ISERROR(DATABASE!I1058),DATABASE!I1058=FALSE),"0",DATABASE!I1058)&amp;","</f>
        <v>655.400024414062,</v>
      </c>
      <c r="L1058" s="7" t="str">
        <f>IF(OR(DATABASE!J1058="",ISERROR(DATABASE!J1058),DATABASE!J1058=FALSE),"0",DATABASE!J1058)&amp;","</f>
        <v>44,</v>
      </c>
      <c r="M1058" s="7" t="str">
        <f>IF(OR(DATABASE!K1058="",ISERROR(DATABASE!K1058),DATABASE!K1058=FALSE),"0",DATABASE!K1058)&amp;","</f>
        <v>0.337500005960464,</v>
      </c>
      <c r="N1058" s="7" t="str">
        <f>IF(OR(DATABASE!L1058="",ISERROR(DATABASE!L1058),DATABASE!L1058=FALSE),"0",DATABASE!L1058)&amp;","</f>
        <v>0.238995999097824,</v>
      </c>
      <c r="O1058" s="7" t="str">
        <f>IF(OR(DATABASE!M1058="",ISERROR(DATABASE!M1058),DATABASE!M1058=FALSE),"0",DATABASE!M1058)&amp;","</f>
        <v>-0.375451,</v>
      </c>
      <c r="P1058" s="7" t="str">
        <f>IF(OR(DATABASE!N1058="",ISERROR(DATABASE!N1058),DATABASE!N1058=FALSE),"0",DATABASE!N1058)&amp;","</f>
        <v>0.00645158,</v>
      </c>
      <c r="Q1058" s="7" t="str">
        <f>IF(OR(DATABASE!O1058="",ISERROR(DATABASE!O1058),DATABASE!O1058=FALSE),"0",DATABASE!O1058)&amp;","</f>
        <v>-0.0000052566,</v>
      </c>
      <c r="R1058" s="7" t="str">
        <f>IF(OR(DATABASE!P1058="",ISERROR(DATABASE!P1058),DATABASE!P1058=FALSE),"0",DATABASE!P1058)&amp;","</f>
        <v>0.00000000168764,</v>
      </c>
      <c r="S1058" s="7" t="str">
        <f>IF(OR(DATABASE!Q1058="",ISERROR(DATABASE!Q1058),DATABASE!Q1058=FALSE),"0",DATABASE!Q1058)&amp;","</f>
        <v>-1.220976E-21,</v>
      </c>
      <c r="T1058" s="7" t="str">
        <f>IF(OR(DATABASE!R1058="",ISERROR(DATABASE!R1058),DATABASE!R1058=FALSE),"0",DATABASE!R1058)&amp;","</f>
        <v>327.25,</v>
      </c>
      <c r="U1058" s="7" t="str">
        <f>IF(OR(DATABASE!S1058="",ISERROR(DATABASE!S1058),DATABASE!S1058=FALSE),"0",DATABASE!S1058)&amp;","</f>
        <v>361.75,</v>
      </c>
      <c r="V1058" s="7" t="str">
        <f>IF(OR(DATABASE!T1058="",ISERROR(DATABASE!T1058),DATABASE!T1058=FALSE),"0",DATABASE!T1058)&amp;","</f>
        <v>326.262,</v>
      </c>
      <c r="W1058" s="7" t="str">
        <f>IF(OR(DATABASE!U1058="",ISERROR(DATABASE!U1058),DATABASE!U1058=FALSE),"0",DATABASE!U1058)&amp;","</f>
        <v>0.112970001220703,</v>
      </c>
      <c r="X1058" s="7">
        <f>IF(OR(DATABASE!V1058="",ISERROR(DATABASE!V1058),DATABASE!V1058=FALSE),"0",DATABASE!V1058)</f>
        <v>1.8500000238418578E-5</v>
      </c>
      <c r="Y1058" t="s">
        <v>5115</v>
      </c>
    </row>
    <row r="1059" spans="2:25" x14ac:dyDescent="0.25">
      <c r="B1059" t="s">
        <v>5116</v>
      </c>
      <c r="C1059" s="8" t="str">
        <f>""""&amp;DATABASE!A1059&amp;""","</f>
        <v>"538-68-1",</v>
      </c>
      <c r="D1059" s="8" t="str">
        <f>""""&amp;DATABASE!B1059&amp;""","</f>
        <v>"n-Pentyl-BZ",</v>
      </c>
      <c r="E1059" s="8" t="str">
        <f>""""&amp;DATABASE!C1059&amp;""","</f>
        <v>"C11H16",</v>
      </c>
      <c r="F1059" s="8" t="str">
        <f>""""&amp;DATABASE!D1059&amp;""","</f>
        <v>"A",</v>
      </c>
      <c r="G1059" s="8" t="str">
        <f>""""&amp;DATABASE!E1059&amp;""","</f>
        <v>"(ACH)5 ACCH2 (CH2)3 CH3 ",</v>
      </c>
      <c r="H1059" s="7" t="str">
        <f>IF(OR(DATABASE!F1059="",ISERROR(DATABASE!F1059),DATABASE!F1059=FALSE),"0",DATABASE!F1059)&amp;","</f>
        <v>148.240005493164,</v>
      </c>
      <c r="I1059" s="7" t="str">
        <f>IF(OR(DATABASE!G1059="",ISERROR(DATABASE!G1059),DATABASE!G1059=FALSE),"0",DATABASE!G1059)&amp;","</f>
        <v>0.863601037514008,</v>
      </c>
      <c r="J1059" s="7" t="str">
        <f>IF(OR(DATABASE!H1059="",ISERROR(DATABASE!H1059),DATABASE!H1059=FALSE),"0",DATABASE!H1059)&amp;","</f>
        <v>478.549011230468,</v>
      </c>
      <c r="K1059" s="7" t="str">
        <f>IF(OR(DATABASE!I1059="",ISERROR(DATABASE!I1059),DATABASE!I1059=FALSE),"0",DATABASE!I1059)&amp;","</f>
        <v>679.927001953125,</v>
      </c>
      <c r="L1059" s="7" t="str">
        <f>IF(OR(DATABASE!J1059="",ISERROR(DATABASE!J1059),DATABASE!J1059=FALSE),"0",DATABASE!J1059)&amp;","</f>
        <v>26.0617993164063,</v>
      </c>
      <c r="M1059" s="7" t="str">
        <f>IF(OR(DATABASE!K1059="",ISERROR(DATABASE!K1059),DATABASE!K1059=FALSE),"0",DATABASE!K1059)&amp;","</f>
        <v>0.555244028568267,</v>
      </c>
      <c r="N1059" s="7" t="str">
        <f>IF(OR(DATABASE!L1059="",ISERROR(DATABASE!L1059),DATABASE!L1059=FALSE),"0",DATABASE!L1059)&amp;","</f>
        <v>0.437626004219055,</v>
      </c>
      <c r="O1059" s="7" t="str">
        <f>IF(OR(DATABASE!M1059="",ISERROR(DATABASE!M1059),DATABASE!M1059=FALSE),"0",DATABASE!M1059)&amp;","</f>
        <v>-0.276671,</v>
      </c>
      <c r="P1059" s="7" t="str">
        <f>IF(OR(DATABASE!N1059="",ISERROR(DATABASE!N1059),DATABASE!N1059=FALSE),"0",DATABASE!N1059)&amp;","</f>
        <v>0.00654254,</v>
      </c>
      <c r="Q1059" s="7" t="str">
        <f>IF(OR(DATABASE!O1059="",ISERROR(DATABASE!O1059),DATABASE!O1059=FALSE),"0",DATABASE!O1059)&amp;","</f>
        <v>-0.00000408636,</v>
      </c>
      <c r="R1059" s="7" t="str">
        <f>IF(OR(DATABASE!P1059="",ISERROR(DATABASE!P1059),DATABASE!P1059=FALSE),"0",DATABASE!P1059)&amp;","</f>
        <v>0.000000000979428,</v>
      </c>
      <c r="S1059" s="7" t="str">
        <f>IF(OR(DATABASE!Q1059="",ISERROR(DATABASE!Q1059),DATABASE!Q1059=FALSE),"0",DATABASE!Q1059)&amp;","</f>
        <v>5.9772E-20,</v>
      </c>
      <c r="T1059" s="7" t="str">
        <f>IF(OR(DATABASE!R1059="",ISERROR(DATABASE!R1059),DATABASE!R1059=FALSE),"0",DATABASE!R1059)&amp;","</f>
        <v>-33.83980078125,</v>
      </c>
      <c r="U1059" s="7" t="str">
        <f>IF(OR(DATABASE!S1059="",ISERROR(DATABASE!S1059),DATABASE!S1059=FALSE),"0",DATABASE!S1059)&amp;","</f>
        <v>152.93,</v>
      </c>
      <c r="V1059" s="7" t="str">
        <f>IF(OR(DATABASE!T1059="",ISERROR(DATABASE!T1059),DATABASE!T1059=FALSE),"0",DATABASE!T1059)&amp;","</f>
        <v>-38.343,</v>
      </c>
      <c r="W1059" s="7" t="str">
        <f>IF(OR(DATABASE!U1059="",ISERROR(DATABASE!U1059),DATABASE!U1059=FALSE),"0",DATABASE!U1059)&amp;","</f>
        <v>0.622900024414062,</v>
      </c>
      <c r="X1059" s="7">
        <f>IF(OR(DATABASE!V1059="",ISERROR(DATABASE!V1059),DATABASE!V1059=FALSE),"0",DATABASE!V1059)</f>
        <v>5.6186001747846605E-5</v>
      </c>
      <c r="Y1059" t="s">
        <v>5115</v>
      </c>
    </row>
    <row r="1060" spans="2:25" x14ac:dyDescent="0.25">
      <c r="B1060" t="s">
        <v>5116</v>
      </c>
      <c r="C1060" s="8" t="str">
        <f>""""&amp;DATABASE!A1060&amp;""","</f>
        <v>"538-93-2",</v>
      </c>
      <c r="D1060" s="8" t="str">
        <f>""""&amp;DATABASE!B1060&amp;""","</f>
        <v>"i-BBenzene",</v>
      </c>
      <c r="E1060" s="8" t="str">
        <f>""""&amp;DATABASE!C1060&amp;""","</f>
        <v>"C10H14",</v>
      </c>
      <c r="F1060" s="8" t="str">
        <f>""""&amp;DATABASE!D1060&amp;""","</f>
        <v>"A",</v>
      </c>
      <c r="G1060" s="8" t="str">
        <f>""""&amp;DATABASE!E1060&amp;""","</f>
        <v>"(CH3)2 CH (ACH)5 ACCH2 ",</v>
      </c>
      <c r="H1060" s="7" t="str">
        <f>IF(OR(DATABASE!F1060="",ISERROR(DATABASE!F1060),DATABASE!F1060=FALSE),"0",DATABASE!F1060)&amp;","</f>
        <v>134.22200012207,</v>
      </c>
      <c r="I1060" s="7" t="str">
        <f>IF(OR(DATABASE!G1060="",ISERROR(DATABASE!G1060),DATABASE!G1060=FALSE),"0",DATABASE!G1060)&amp;","</f>
        <v>0.857668526037475,</v>
      </c>
      <c r="J1060" s="7" t="str">
        <f>IF(OR(DATABASE!H1060="",ISERROR(DATABASE!H1060),DATABASE!H1060=FALSE),"0",DATABASE!H1060)&amp;","</f>
        <v>445.93701171875,</v>
      </c>
      <c r="K1060" s="7" t="str">
        <f>IF(OR(DATABASE!I1060="",ISERROR(DATABASE!I1060),DATABASE!I1060=FALSE),"0",DATABASE!I1060)&amp;","</f>
        <v>650.372009277343,</v>
      </c>
      <c r="L1060" s="7" t="str">
        <f>IF(OR(DATABASE!J1060="",ISERROR(DATABASE!J1060),DATABASE!J1060=FALSE),"0",DATABASE!J1060)&amp;","</f>
        <v>30.498701171875,</v>
      </c>
      <c r="M1060" s="7" t="str">
        <f>IF(OR(DATABASE!K1060="",ISERROR(DATABASE!K1060),DATABASE!K1060=FALSE),"0",DATABASE!K1060)&amp;","</f>
        <v>0.478370010852814,</v>
      </c>
      <c r="N1060" s="7" t="str">
        <f>IF(OR(DATABASE!L1060="",ISERROR(DATABASE!L1060),DATABASE!L1060=FALSE),"0",DATABASE!L1060)&amp;","</f>
        <v>0.379990011453629,</v>
      </c>
      <c r="O1060" s="7" t="str">
        <f>IF(OR(DATABASE!M1060="",ISERROR(DATABASE!M1060),DATABASE!M1060=FALSE),"0",DATABASE!M1060)&amp;","</f>
        <v>-0.27689,</v>
      </c>
      <c r="P1060" s="7" t="str">
        <f>IF(OR(DATABASE!N1060="",ISERROR(DATABASE!N1060),DATABASE!N1060=FALSE),"0",DATABASE!N1060)&amp;","</f>
        <v>0.00576098,</v>
      </c>
      <c r="Q1060" s="7" t="str">
        <f>IF(OR(DATABASE!O1060="",ISERROR(DATABASE!O1060),DATABASE!O1060=FALSE),"0",DATABASE!O1060)&amp;","</f>
        <v>-0.000002167458,</v>
      </c>
      <c r="R1060" s="7" t="str">
        <f>IF(OR(DATABASE!P1060="",ISERROR(DATABASE!P1060),DATABASE!P1060=FALSE),"0",DATABASE!P1060)&amp;","</f>
        <v>0,</v>
      </c>
      <c r="S1060" s="7" t="str">
        <f>IF(OR(DATABASE!Q1060="",ISERROR(DATABASE!Q1060),DATABASE!Q1060=FALSE),"0",DATABASE!Q1060)&amp;","</f>
        <v>0,</v>
      </c>
      <c r="T1060" s="7" t="str">
        <f>IF(OR(DATABASE!R1060="",ISERROR(DATABASE!R1060),DATABASE!R1060=FALSE),"0",DATABASE!R1060)&amp;","</f>
        <v>-21.559,</v>
      </c>
      <c r="U1060" s="7" t="str">
        <f>IF(OR(DATABASE!S1060="",ISERROR(DATABASE!S1060),DATABASE!S1060=FALSE),"0",DATABASE!S1060)&amp;","</f>
        <v>140.2,</v>
      </c>
      <c r="V1060" s="7" t="str">
        <f>IF(OR(DATABASE!T1060="",ISERROR(DATABASE!T1060),DATABASE!T1060=FALSE),"0",DATABASE!T1060)&amp;","</f>
        <v>-22.203001953125,</v>
      </c>
      <c r="W1060" s="7" t="str">
        <f>IF(OR(DATABASE!U1060="",ISERROR(DATABASE!U1060),DATABASE!U1060=FALSE),"0",DATABASE!U1060)&amp;","</f>
        <v>0.538853454589844,</v>
      </c>
      <c r="X1060" s="7">
        <f>IF(OR(DATABASE!V1060="",ISERROR(DATABASE!V1060),DATABASE!V1060=FALSE),"0",DATABASE!V1060)</f>
        <v>5.4377891123294829E-5</v>
      </c>
      <c r="Y1060" t="s">
        <v>5115</v>
      </c>
    </row>
    <row r="1061" spans="2:25" x14ac:dyDescent="0.25">
      <c r="B1061" t="s">
        <v>5116</v>
      </c>
      <c r="C1061" s="8" t="str">
        <f>""""&amp;DATABASE!A1061&amp;""","</f>
        <v>"539-30-0",</v>
      </c>
      <c r="D1061" s="8" t="str">
        <f>""""&amp;DATABASE!B1061&amp;""","</f>
        <v>"E-Bz-Ether",</v>
      </c>
      <c r="E1061" s="8" t="str">
        <f>""""&amp;DATABASE!C1061&amp;""","</f>
        <v>"C9H12O",</v>
      </c>
      <c r="F1061" s="8" t="str">
        <f>""""&amp;DATABASE!D1061&amp;""","</f>
        <v>"Misc",</v>
      </c>
      <c r="G1061" s="8" t="str">
        <f>""""&amp;DATABASE!E1061&amp;""","</f>
        <v>"CH2O CH3 ACCH2 (ACH)5 ",</v>
      </c>
      <c r="H1061" s="7" t="str">
        <f>IF(OR(DATABASE!F1061="",ISERROR(DATABASE!F1061),DATABASE!F1061=FALSE),"0",DATABASE!F1061)&amp;","</f>
        <v>136.19400024414,</v>
      </c>
      <c r="I1061" s="7" t="str">
        <f>IF(OR(DATABASE!G1061="",ISERROR(DATABASE!G1061),DATABASE!G1061=FALSE),"0",DATABASE!G1061)&amp;","</f>
        <v>0.953288334012516,</v>
      </c>
      <c r="J1061" s="7" t="str">
        <f>IF(OR(DATABASE!H1061="",ISERROR(DATABASE!H1061),DATABASE!H1061=FALSE),"0",DATABASE!H1061)&amp;","</f>
        <v>458.148010253906,</v>
      </c>
      <c r="K1061" s="7" t="str">
        <f>IF(OR(DATABASE!I1061="",ISERROR(DATABASE!I1061),DATABASE!I1061=FALSE),"0",DATABASE!I1061)&amp;","</f>
        <v>662,</v>
      </c>
      <c r="L1061" s="7" t="str">
        <f>IF(OR(DATABASE!J1061="",ISERROR(DATABASE!J1061),DATABASE!J1061=FALSE),"0",DATABASE!J1061)&amp;","</f>
        <v>31.1,</v>
      </c>
      <c r="M1061" s="7" t="str">
        <f>IF(OR(DATABASE!K1061="",ISERROR(DATABASE!K1061),DATABASE!K1061=FALSE),"0",DATABASE!K1061)&amp;","</f>
        <v>0.44200000166893,</v>
      </c>
      <c r="N1061" s="7" t="str">
        <f>IF(OR(DATABASE!L1061="",ISERROR(DATABASE!L1061),DATABASE!L1061=FALSE),"0",DATABASE!L1061)&amp;","</f>
        <v>0.433230012655258,</v>
      </c>
      <c r="O1061" s="7" t="str">
        <f>IF(OR(DATABASE!M1061="",ISERROR(DATABASE!M1061),DATABASE!M1061=FALSE),"0",DATABASE!M1061)&amp;","</f>
        <v>-0.36495,</v>
      </c>
      <c r="P1061" s="7" t="str">
        <f>IF(OR(DATABASE!N1061="",ISERROR(DATABASE!N1061),DATABASE!N1061=FALSE),"0",DATABASE!N1061)&amp;","</f>
        <v>0.0060818,</v>
      </c>
      <c r="Q1061" s="7" t="str">
        <f>IF(OR(DATABASE!O1061="",ISERROR(DATABASE!O1061),DATABASE!O1061=FALSE),"0",DATABASE!O1061)&amp;","</f>
        <v>-0.00000368622,</v>
      </c>
      <c r="R1061" s="7" t="str">
        <f>IF(OR(DATABASE!P1061="",ISERROR(DATABASE!P1061),DATABASE!P1061=FALSE),"0",DATABASE!P1061)&amp;","</f>
        <v>0.000000000814248,</v>
      </c>
      <c r="S1061" s="7" t="str">
        <f>IF(OR(DATABASE!Q1061="",ISERROR(DATABASE!Q1061),DATABASE!Q1061=FALSE),"0",DATABASE!Q1061)&amp;","</f>
        <v>0,</v>
      </c>
      <c r="T1061" s="7" t="str">
        <f>IF(OR(DATABASE!R1061="",ISERROR(DATABASE!R1061),DATABASE!R1061=FALSE),"0",DATABASE!R1061)&amp;","</f>
        <v>-114.989,</v>
      </c>
      <c r="U1061" s="7" t="str">
        <f>IF(OR(DATABASE!S1061="",ISERROR(DATABASE!S1061),DATABASE!S1061=FALSE),"0",DATABASE!S1061)&amp;","</f>
        <v>33.7,</v>
      </c>
      <c r="V1061" s="7" t="str">
        <f>IF(OR(DATABASE!T1061="",ISERROR(DATABASE!T1061),DATABASE!T1061=FALSE),"0",DATABASE!T1061)&amp;","</f>
        <v>-114.8633203125,</v>
      </c>
      <c r="W1061" s="7" t="str">
        <f>IF(OR(DATABASE!U1061="",ISERROR(DATABASE!U1061),DATABASE!U1061=FALSE),"0",DATABASE!U1061)&amp;","</f>
        <v>0.477448333740234,</v>
      </c>
      <c r="X1061" s="7">
        <f>IF(OR(DATABASE!V1061="",ISERROR(DATABASE!V1061),DATABASE!V1061=FALSE),"0",DATABASE!V1061)</f>
        <v>5.424583703279495E-5</v>
      </c>
      <c r="Y1061" t="s">
        <v>5115</v>
      </c>
    </row>
    <row r="1062" spans="2:25" x14ac:dyDescent="0.25">
      <c r="B1062" t="s">
        <v>5116</v>
      </c>
      <c r="C1062" s="8" t="str">
        <f>""""&amp;DATABASE!A1062&amp;""","</f>
        <v>"539-82-2",</v>
      </c>
      <c r="D1062" s="8" t="str">
        <f>""""&amp;DATABASE!B1062&amp;""","</f>
        <v>"ethyl pentanoate",</v>
      </c>
      <c r="E1062" s="8" t="str">
        <f>""""&amp;DATABASE!C1062&amp;""","</f>
        <v>"C7H14O2",</v>
      </c>
      <c r="F1062" s="8" t="str">
        <f>""""&amp;DATABASE!D1062&amp;""","</f>
        <v>"MISC",</v>
      </c>
      <c r="G1062" s="8" t="str">
        <f>""""&amp;DATABASE!E1062&amp;""","</f>
        <v>"",</v>
      </c>
      <c r="H1062" s="7" t="str">
        <f>IF(OR(DATABASE!F1062="",ISERROR(DATABASE!F1062),DATABASE!F1062=FALSE),"0",DATABASE!F1062)&amp;","</f>
        <v>130.187,</v>
      </c>
      <c r="I1062" s="7" t="str">
        <f>IF(OR(DATABASE!G1062="",ISERROR(DATABASE!G1062),DATABASE!G1062=FALSE),"0",DATABASE!G1062)&amp;","</f>
        <v>0,</v>
      </c>
      <c r="J1062" s="7" t="str">
        <f>IF(OR(DATABASE!H1062="",ISERROR(DATABASE!H1062),DATABASE!H1062=FALSE),"0",DATABASE!H1062)&amp;","</f>
        <v>419.25,</v>
      </c>
      <c r="K1062" s="7" t="str">
        <f>IF(OR(DATABASE!I1062="",ISERROR(DATABASE!I1062),DATABASE!I1062=FALSE),"0",DATABASE!I1062)&amp;","</f>
        <v>570,</v>
      </c>
      <c r="L1062" s="7" t="str">
        <f>IF(OR(DATABASE!J1062="",ISERROR(DATABASE!J1062),DATABASE!J1062=FALSE),"0",DATABASE!J1062)&amp;","</f>
        <v>27.8,</v>
      </c>
      <c r="M1062" s="7" t="str">
        <f>IF(OR(DATABASE!K1062="",ISERROR(DATABASE!K1062),DATABASE!K1062=FALSE),"0",DATABASE!K1062)&amp;","</f>
        <v>0.449,</v>
      </c>
      <c r="N1062" s="7" t="str">
        <f>IF(OR(DATABASE!L1062="",ISERROR(DATABASE!L1062),DATABASE!L1062=FALSE),"0",DATABASE!L1062)&amp;","</f>
        <v>0,</v>
      </c>
      <c r="O1062" s="7" t="str">
        <f>IF(OR(DATABASE!M1062="",ISERROR(DATABASE!M1062),DATABASE!M1062=FALSE),"0",DATABASE!M1062)&amp;","</f>
        <v>0,</v>
      </c>
      <c r="P1062" s="7" t="str">
        <f>IF(OR(DATABASE!N1062="",ISERROR(DATABASE!N1062),DATABASE!N1062=FALSE),"0",DATABASE!N1062)&amp;","</f>
        <v>0,</v>
      </c>
      <c r="Q1062" s="7" t="str">
        <f>IF(OR(DATABASE!O1062="",ISERROR(DATABASE!O1062),DATABASE!O1062=FALSE),"0",DATABASE!O1062)&amp;","</f>
        <v>0,</v>
      </c>
      <c r="R1062" s="7" t="str">
        <f>IF(OR(DATABASE!P1062="",ISERROR(DATABASE!P1062),DATABASE!P1062=FALSE),"0",DATABASE!P1062)&amp;","</f>
        <v>0,</v>
      </c>
      <c r="S1062" s="7" t="str">
        <f>IF(OR(DATABASE!Q1062="",ISERROR(DATABASE!Q1062),DATABASE!Q1062=FALSE),"0",DATABASE!Q1062)&amp;","</f>
        <v>0,</v>
      </c>
      <c r="T1062" s="7" t="str">
        <f>IF(OR(DATABASE!R1062="",ISERROR(DATABASE!R1062),DATABASE!R1062=FALSE),"0",DATABASE!R1062)&amp;","</f>
        <v>-505.9,</v>
      </c>
      <c r="U1062" s="7" t="str">
        <f>IF(OR(DATABASE!S1062="",ISERROR(DATABASE!S1062),DATABASE!S1062=FALSE),"0",DATABASE!S1062)&amp;","</f>
        <v>-303.5,</v>
      </c>
      <c r="V1062" s="7" t="str">
        <f>IF(OR(DATABASE!T1062="",ISERROR(DATABASE!T1062),DATABASE!T1062=FALSE),"0",DATABASE!T1062)&amp;","</f>
        <v>0,</v>
      </c>
      <c r="W1062" s="7" t="str">
        <f>IF(OR(DATABASE!U1062="",ISERROR(DATABASE!U1062),DATABASE!U1062=FALSE),"0",DATABASE!U1062)&amp;","</f>
        <v>0,</v>
      </c>
      <c r="X1062" s="7" t="str">
        <f>IF(OR(DATABASE!V1062="",ISERROR(DATABASE!V1062),DATABASE!V1062=FALSE),"0",DATABASE!V1062)</f>
        <v>0</v>
      </c>
      <c r="Y1062" t="s">
        <v>5115</v>
      </c>
    </row>
    <row r="1063" spans="2:25" x14ac:dyDescent="0.25">
      <c r="B1063" t="s">
        <v>5116</v>
      </c>
      <c r="C1063" s="8" t="str">
        <f>""""&amp;DATABASE!A1063&amp;""","</f>
        <v>"539-90-2",</v>
      </c>
      <c r="D1063" s="8" t="str">
        <f>""""&amp;DATABASE!B1063&amp;""","</f>
        <v>"i-B-C4oate",</v>
      </c>
      <c r="E1063" s="8" t="str">
        <f>""""&amp;DATABASE!C1063&amp;""","</f>
        <v>"C8H16O2",</v>
      </c>
      <c r="F1063" s="8" t="str">
        <f>""""&amp;DATABASE!D1063&amp;""","</f>
        <v>"Misc",</v>
      </c>
      <c r="G1063" s="8" t="str">
        <f>""""&amp;DATABASE!E1063&amp;""","</f>
        <v>"(CH3)3 (CH2)2 CH CH2COO ",</v>
      </c>
      <c r="H1063" s="7" t="str">
        <f>IF(OR(DATABASE!F1063="",ISERROR(DATABASE!F1063),DATABASE!F1063=FALSE),"0",DATABASE!F1063)&amp;","</f>
        <v>144.214004516601,</v>
      </c>
      <c r="I1063" s="7" t="str">
        <f>IF(OR(DATABASE!G1063="",ISERROR(DATABASE!G1063),DATABASE!G1063=FALSE),"0",DATABASE!G1063)&amp;","</f>
        <v>0.86380221311532,</v>
      </c>
      <c r="J1063" s="7" t="str">
        <f>IF(OR(DATABASE!H1063="",ISERROR(DATABASE!H1063),DATABASE!H1063=FALSE),"0",DATABASE!H1063)&amp;","</f>
        <v>430.100006103515,</v>
      </c>
      <c r="K1063" s="7" t="str">
        <f>IF(OR(DATABASE!I1063="",ISERROR(DATABASE!I1063),DATABASE!I1063=FALSE),"0",DATABASE!I1063)&amp;","</f>
        <v>602,</v>
      </c>
      <c r="L1063" s="7" t="str">
        <f>IF(OR(DATABASE!J1063="",ISERROR(DATABASE!J1063),DATABASE!J1063=FALSE),"0",DATABASE!J1063)&amp;","</f>
        <v>24.5,</v>
      </c>
      <c r="M1063" s="7" t="str">
        <f>IF(OR(DATABASE!K1063="",ISERROR(DATABASE!K1063),DATABASE!K1063=FALSE),"0",DATABASE!K1063)&amp;","</f>
        <v>0.523980021476745,</v>
      </c>
      <c r="N1063" s="7" t="str">
        <f>IF(OR(DATABASE!L1063="",ISERROR(DATABASE!L1063),DATABASE!L1063=FALSE),"0",DATABASE!L1063)&amp;","</f>
        <v>0.477250009775162,</v>
      </c>
      <c r="O1063" s="7" t="str">
        <f>IF(OR(DATABASE!M1063="",ISERROR(DATABASE!M1063),DATABASE!M1063=FALSE),"0",DATABASE!M1063)&amp;","</f>
        <v>0.0644893,</v>
      </c>
      <c r="P1063" s="7" t="str">
        <f>IF(OR(DATABASE!N1063="",ISERROR(DATABASE!N1063),DATABASE!N1063=FALSE),"0",DATABASE!N1063)&amp;","</f>
        <v>0.0050311,</v>
      </c>
      <c r="Q1063" s="7" t="str">
        <f>IF(OR(DATABASE!O1063="",ISERROR(DATABASE!O1063),DATABASE!O1063=FALSE),"0",DATABASE!O1063)&amp;","</f>
        <v>-0.000002408445,</v>
      </c>
      <c r="R1063" s="7" t="str">
        <f>IF(OR(DATABASE!P1063="",ISERROR(DATABASE!P1063),DATABASE!P1063=FALSE),"0",DATABASE!P1063)&amp;","</f>
        <v>0.000000001302196,</v>
      </c>
      <c r="S1063" s="7" t="str">
        <f>IF(OR(DATABASE!Q1063="",ISERROR(DATABASE!Q1063),DATABASE!Q1063=FALSE),"0",DATABASE!Q1063)&amp;","</f>
        <v>0,</v>
      </c>
      <c r="T1063" s="7" t="str">
        <f>IF(OR(DATABASE!R1063="",ISERROR(DATABASE!R1063),DATABASE!R1063=FALSE),"0",DATABASE!R1063)&amp;","</f>
        <v>-531.01,</v>
      </c>
      <c r="U1063" s="7" t="str">
        <f>IF(OR(DATABASE!S1063="",ISERROR(DATABASE!S1063),DATABASE!S1063=FALSE),"0",DATABASE!S1063)&amp;","</f>
        <v>0,</v>
      </c>
      <c r="V1063" s="7" t="str">
        <f>IF(OR(DATABASE!T1063="",ISERROR(DATABASE!T1063),DATABASE!T1063=FALSE),"0",DATABASE!T1063)&amp;","</f>
        <v>-533.648875,</v>
      </c>
      <c r="W1063" s="7" t="str">
        <f>IF(OR(DATABASE!U1063="",ISERROR(DATABASE!U1063),DATABASE!U1063=FALSE),"0",DATABASE!U1063)&amp;","</f>
        <v>0.782660705566406,</v>
      </c>
      <c r="X1063" s="7">
        <f>IF(OR(DATABASE!V1063="",ISERROR(DATABASE!V1063),DATABASE!V1063=FALSE),"0",DATABASE!V1063)</f>
        <v>4.4644661247730252E-5</v>
      </c>
      <c r="Y1063" t="s">
        <v>5115</v>
      </c>
    </row>
    <row r="1064" spans="2:25" x14ac:dyDescent="0.25">
      <c r="B1064" t="s">
        <v>5116</v>
      </c>
      <c r="C1064" s="8" t="str">
        <f>""""&amp;DATABASE!A1064&amp;""","</f>
        <v>"540-36-3",</v>
      </c>
      <c r="D1064" s="8" t="str">
        <f>""""&amp;DATABASE!B1064&amp;""","</f>
        <v>"14-F-BZ",</v>
      </c>
      <c r="E1064" s="8" t="str">
        <f>""""&amp;DATABASE!C1064&amp;""","</f>
        <v>"C6H4F2",</v>
      </c>
      <c r="F1064" s="8" t="str">
        <f>""""&amp;DATABASE!D1064&amp;""","</f>
        <v>"Misc",</v>
      </c>
      <c r="G1064" s="8" t="str">
        <f>""""&amp;DATABASE!E1064&amp;""","</f>
        <v>"(ACH)4 (ACF)2 ",</v>
      </c>
      <c r="H1064" s="7" t="str">
        <f>IF(OR(DATABASE!F1064="",ISERROR(DATABASE!F1064),DATABASE!F1064=FALSE),"0",DATABASE!F1064)&amp;","</f>
        <v>114.094001770019,</v>
      </c>
      <c r="I1064" s="7" t="str">
        <f>IF(OR(DATABASE!G1064="",ISERROR(DATABASE!G1064),DATABASE!G1064=FALSE),"0",DATABASE!G1064)&amp;","</f>
        <v>0.680559037130908,</v>
      </c>
      <c r="J1064" s="7" t="str">
        <f>IF(OR(DATABASE!H1064="",ISERROR(DATABASE!H1064),DATABASE!H1064=FALSE),"0",DATABASE!H1064)&amp;","</f>
        <v>362,</v>
      </c>
      <c r="K1064" s="7" t="str">
        <f>IF(OR(DATABASE!I1064="",ISERROR(DATABASE!I1064),DATABASE!I1064=FALSE),"0",DATABASE!I1064)&amp;","</f>
        <v>556,</v>
      </c>
      <c r="L1064" s="7" t="str">
        <f>IF(OR(DATABASE!J1064="",ISERROR(DATABASE!J1064),DATABASE!J1064=FALSE),"0",DATABASE!J1064)&amp;","</f>
        <v>44,</v>
      </c>
      <c r="M1064" s="7" t="str">
        <f>IF(OR(DATABASE!K1064="",ISERROR(DATABASE!K1064),DATABASE!K1064=FALSE),"0",DATABASE!K1064)&amp;","</f>
        <v>0.29899001121521,</v>
      </c>
      <c r="N1064" s="7" t="str">
        <f>IF(OR(DATABASE!L1064="",ISERROR(DATABASE!L1064),DATABASE!L1064=FALSE),"0",DATABASE!L1064)&amp;","</f>
        <v>0.29899001121521,</v>
      </c>
      <c r="O1064" s="7" t="str">
        <f>IF(OR(DATABASE!M1064="",ISERROR(DATABASE!M1064),DATABASE!M1064=FALSE),"0",DATABASE!M1064)&amp;","</f>
        <v>-0.227677,</v>
      </c>
      <c r="P1064" s="7" t="str">
        <f>IF(OR(DATABASE!N1064="",ISERROR(DATABASE!N1064),DATABASE!N1064=FALSE),"0",DATABASE!N1064)&amp;","</f>
        <v>0.00501844,</v>
      </c>
      <c r="Q1064" s="7" t="str">
        <f>IF(OR(DATABASE!O1064="",ISERROR(DATABASE!O1064),DATABASE!O1064=FALSE),"0",DATABASE!O1064)&amp;","</f>
        <v>-0.00000410199,</v>
      </c>
      <c r="R1064" s="7" t="str">
        <f>IF(OR(DATABASE!P1064="",ISERROR(DATABASE!P1064),DATABASE!P1064=FALSE),"0",DATABASE!P1064)&amp;","</f>
        <v>0.00000000129364,</v>
      </c>
      <c r="S1064" s="7" t="str">
        <f>IF(OR(DATABASE!Q1064="",ISERROR(DATABASE!Q1064),DATABASE!Q1064=FALSE),"0",DATABASE!Q1064)&amp;","</f>
        <v>0,</v>
      </c>
      <c r="T1064" s="7" t="str">
        <f>IF(OR(DATABASE!R1064="",ISERROR(DATABASE!R1064),DATABASE!R1064=FALSE),"0",DATABASE!R1064)&amp;","</f>
        <v>-307.39,</v>
      </c>
      <c r="U1064" s="7" t="str">
        <f>IF(OR(DATABASE!S1064="",ISERROR(DATABASE!S1064),DATABASE!S1064=FALSE),"0",DATABASE!S1064)&amp;","</f>
        <v>-252.84,</v>
      </c>
      <c r="V1064" s="7" t="str">
        <f>IF(OR(DATABASE!T1064="",ISERROR(DATABASE!T1064),DATABASE!T1064=FALSE),"0",DATABASE!T1064)&amp;","</f>
        <v>-308.55,</v>
      </c>
      <c r="W1064" s="7" t="str">
        <f>IF(OR(DATABASE!U1064="",ISERROR(DATABASE!U1064),DATABASE!U1064=FALSE),"0",DATABASE!U1064)&amp;","</f>
        <v>0.182830001831055,</v>
      </c>
      <c r="X1064" s="7">
        <f>IF(OR(DATABASE!V1064="",ISERROR(DATABASE!V1064),DATABASE!V1064=FALSE),"0",DATABASE!V1064)</f>
        <v>1.2013000436127187E-5</v>
      </c>
      <c r="Y1064" t="s">
        <v>5115</v>
      </c>
    </row>
    <row r="1065" spans="2:25" x14ac:dyDescent="0.25">
      <c r="B1065" t="s">
        <v>5116</v>
      </c>
      <c r="C1065" s="8" t="str">
        <f>""""&amp;DATABASE!A1065&amp;""","</f>
        <v>"540-42-1",</v>
      </c>
      <c r="D1065" s="8" t="str">
        <f>""""&amp;DATABASE!B1065&amp;""","</f>
        <v>"i-B-C3oate",</v>
      </c>
      <c r="E1065" s="8" t="str">
        <f>""""&amp;DATABASE!C1065&amp;""","</f>
        <v>"C7H14O2",</v>
      </c>
      <c r="F1065" s="8" t="str">
        <f>""""&amp;DATABASE!D1065&amp;""","</f>
        <v>"ES",</v>
      </c>
      <c r="G1065" s="8" t="str">
        <f>""""&amp;DATABASE!E1065&amp;""","</f>
        <v>"(CH3)3 CH2 CH CH2COO ",</v>
      </c>
      <c r="H1065" s="7" t="str">
        <f>IF(OR(DATABASE!F1065="",ISERROR(DATABASE!F1065),DATABASE!F1065=FALSE),"0",DATABASE!F1065)&amp;","</f>
        <v>130.186004638671,</v>
      </c>
      <c r="I1065" s="7" t="str">
        <f>IF(OR(DATABASE!G1065="",ISERROR(DATABASE!G1065),DATABASE!G1065=FALSE),"0",DATABASE!G1065)&amp;","</f>
        <v>0.888825452197456,</v>
      </c>
      <c r="J1065" s="7" t="str">
        <f>IF(OR(DATABASE!H1065="",ISERROR(DATABASE!H1065),DATABASE!H1065=FALSE),"0",DATABASE!H1065)&amp;","</f>
        <v>409.997009277343,</v>
      </c>
      <c r="K1065" s="7" t="str">
        <f>IF(OR(DATABASE!I1065="",ISERROR(DATABASE!I1065),DATABASE!I1065=FALSE),"0",DATABASE!I1065)&amp;","</f>
        <v>582,</v>
      </c>
      <c r="L1065" s="7" t="str">
        <f>IF(OR(DATABASE!J1065="",ISERROR(DATABASE!J1065),DATABASE!J1065=FALSE),"0",DATABASE!J1065)&amp;","</f>
        <v>27.6,</v>
      </c>
      <c r="M1065" s="7" t="str">
        <f>IF(OR(DATABASE!K1065="",ISERROR(DATABASE!K1065),DATABASE!K1065=FALSE),"0",DATABASE!K1065)&amp;","</f>
        <v>0.46000000834465,</v>
      </c>
      <c r="N1065" s="7" t="str">
        <f>IF(OR(DATABASE!L1065="",ISERROR(DATABASE!L1065),DATABASE!L1065=FALSE),"0",DATABASE!L1065)&amp;","</f>
        <v>0.45974001288414,</v>
      </c>
      <c r="O1065" s="7" t="str">
        <f>IF(OR(DATABASE!M1065="",ISERROR(DATABASE!M1065),DATABASE!M1065=FALSE),"0",DATABASE!M1065)&amp;","</f>
        <v>-0.237499,</v>
      </c>
      <c r="P1065" s="7" t="str">
        <f>IF(OR(DATABASE!N1065="",ISERROR(DATABASE!N1065),DATABASE!N1065=FALSE),"0",DATABASE!N1065)&amp;","</f>
        <v>0.00678396,</v>
      </c>
      <c r="Q1065" s="7" t="str">
        <f>IF(OR(DATABASE!O1065="",ISERROR(DATABASE!O1065),DATABASE!O1065=FALSE),"0",DATABASE!O1065)&amp;","</f>
        <v>-0.00000546516,</v>
      </c>
      <c r="R1065" s="7" t="str">
        <f>IF(OR(DATABASE!P1065="",ISERROR(DATABASE!P1065),DATABASE!P1065=FALSE),"0",DATABASE!P1065)&amp;","</f>
        <v>0.000000001830284,</v>
      </c>
      <c r="S1065" s="7" t="str">
        <f>IF(OR(DATABASE!Q1065="",ISERROR(DATABASE!Q1065),DATABASE!Q1065=FALSE),"0",DATABASE!Q1065)&amp;","</f>
        <v>0,</v>
      </c>
      <c r="T1065" s="7" t="str">
        <f>IF(OR(DATABASE!R1065="",ISERROR(DATABASE!R1065),DATABASE!R1065=FALSE),"0",DATABASE!R1065)&amp;","</f>
        <v>-510.37,</v>
      </c>
      <c r="U1065" s="7" t="str">
        <f>IF(OR(DATABASE!S1065="",ISERROR(DATABASE!S1065),DATABASE!S1065=FALSE),"0",DATABASE!S1065)&amp;","</f>
        <v>-311.2,</v>
      </c>
      <c r="V1065" s="7" t="str">
        <f>IF(OR(DATABASE!T1065="",ISERROR(DATABASE!T1065),DATABASE!T1065=FALSE),"0",DATABASE!T1065)&amp;","</f>
        <v>-509.67828125,</v>
      </c>
      <c r="W1065" s="7" t="str">
        <f>IF(OR(DATABASE!U1065="",ISERROR(DATABASE!U1065),DATABASE!U1065=FALSE),"0",DATABASE!U1065)&amp;","</f>
        <v>0.669109924316406,</v>
      </c>
      <c r="X1065" s="7">
        <f>IF(OR(DATABASE!V1065="",ISERROR(DATABASE!V1065),DATABASE!V1065=FALSE),"0",DATABASE!V1065)</f>
        <v>6.111989915370941E-5</v>
      </c>
      <c r="Y1065" t="s">
        <v>5115</v>
      </c>
    </row>
    <row r="1066" spans="2:25" x14ac:dyDescent="0.25">
      <c r="B1066" t="s">
        <v>5116</v>
      </c>
      <c r="C1066" s="8" t="str">
        <f>""""&amp;DATABASE!A1066&amp;""","</f>
        <v>"540-54-5",</v>
      </c>
      <c r="D1066" s="8" t="str">
        <f>""""&amp;DATABASE!B1066&amp;""","</f>
        <v>"1-ClC3",</v>
      </c>
      <c r="E1066" s="8" t="str">
        <f>""""&amp;DATABASE!C1066&amp;""","</f>
        <v>"C3H7Cl",</v>
      </c>
      <c r="F1066" s="8" t="str">
        <f>""""&amp;DATABASE!D1066&amp;""","</f>
        <v>"Misc",</v>
      </c>
      <c r="G1066" s="8" t="str">
        <f>""""&amp;DATABASE!E1066&amp;""","</f>
        <v>"CH3 CH2 CH2Cl ",</v>
      </c>
      <c r="H1066" s="7" t="str">
        <f>IF(OR(DATABASE!F1066="",ISERROR(DATABASE!F1066),DATABASE!F1066=FALSE),"0",DATABASE!F1066)&amp;","</f>
        <v>78.5419006347656,</v>
      </c>
      <c r="I1066" s="7" t="str">
        <f>IF(OR(DATABASE!G1066="",ISERROR(DATABASE!G1066),DATABASE!G1066=FALSE),"0",DATABASE!G1066)&amp;","</f>
        <v>0.868694757309394,</v>
      </c>
      <c r="J1066" s="7" t="str">
        <f>IF(OR(DATABASE!H1066="",ISERROR(DATABASE!H1066),DATABASE!H1066=FALSE),"0",DATABASE!H1066)&amp;","</f>
        <v>320.398010253906,</v>
      </c>
      <c r="K1066" s="7" t="str">
        <f>IF(OR(DATABASE!I1066="",ISERROR(DATABASE!I1066),DATABASE!I1066=FALSE),"0",DATABASE!I1066)&amp;","</f>
        <v>501.997009277343,</v>
      </c>
      <c r="L1066" s="7" t="str">
        <f>IF(OR(DATABASE!J1066="",ISERROR(DATABASE!J1066),DATABASE!J1066=FALSE),"0",DATABASE!J1066)&amp;","</f>
        <v>45.7,</v>
      </c>
      <c r="M1066" s="7" t="str">
        <f>IF(OR(DATABASE!K1066="",ISERROR(DATABASE!K1066),DATABASE!K1066=FALSE),"0",DATABASE!K1066)&amp;","</f>
        <v>0.246950000524521,</v>
      </c>
      <c r="N1066" s="7" t="str">
        <f>IF(OR(DATABASE!L1066="",ISERROR(DATABASE!L1066),DATABASE!L1066=FALSE),"0",DATABASE!L1066)&amp;","</f>
        <v>0.234990000724792,</v>
      </c>
      <c r="O1066" s="7" t="str">
        <f>IF(OR(DATABASE!M1066="",ISERROR(DATABASE!M1066),DATABASE!M1066=FALSE),"0",DATABASE!M1066)&amp;","</f>
        <v>-0.0426129,</v>
      </c>
      <c r="P1066" s="7" t="str">
        <f>IF(OR(DATABASE!N1066="",ISERROR(DATABASE!N1066),DATABASE!N1066=FALSE),"0",DATABASE!N1066)&amp;","</f>
        <v>0.0046197,</v>
      </c>
      <c r="Q1066" s="7" t="str">
        <f>IF(OR(DATABASE!O1066="",ISERROR(DATABASE!O1066),DATABASE!O1066=FALSE),"0",DATABASE!O1066)&amp;","</f>
        <v>-0.00000319521,</v>
      </c>
      <c r="R1066" s="7" t="str">
        <f>IF(OR(DATABASE!P1066="",ISERROR(DATABASE!P1066),DATABASE!P1066=FALSE),"0",DATABASE!P1066)&amp;","</f>
        <v>0.000000000948896,</v>
      </c>
      <c r="S1066" s="7" t="str">
        <f>IF(OR(DATABASE!Q1066="",ISERROR(DATABASE!Q1066),DATABASE!Q1066=FALSE),"0",DATABASE!Q1066)&amp;","</f>
        <v>0,</v>
      </c>
      <c r="T1066" s="7" t="str">
        <f>IF(OR(DATABASE!R1066="",ISERROR(DATABASE!R1066),DATABASE!R1066=FALSE),"0",DATABASE!R1066)&amp;","</f>
        <v>-130.19,</v>
      </c>
      <c r="U1066" s="7" t="str">
        <f>IF(OR(DATABASE!S1066="",ISERROR(DATABASE!S1066),DATABASE!S1066=FALSE),"0",DATABASE!S1066)&amp;","</f>
        <v>-52.51,</v>
      </c>
      <c r="V1066" s="7" t="str">
        <f>IF(OR(DATABASE!T1066="",ISERROR(DATABASE!T1066),DATABASE!T1066=FALSE),"0",DATABASE!T1066)&amp;","</f>
        <v>-131.8,</v>
      </c>
      <c r="W1066" s="7" t="str">
        <f>IF(OR(DATABASE!U1066="",ISERROR(DATABASE!U1066),DATABASE!U1066=FALSE),"0",DATABASE!U1066)&amp;","</f>
        <v>0.263320007324219,</v>
      </c>
      <c r="X1066" s="7">
        <f>IF(OR(DATABASE!V1066="",ISERROR(DATABASE!V1066),DATABASE!V1066=FALSE),"0",DATABASE!V1066)</f>
        <v>2.6785900816321373E-5</v>
      </c>
      <c r="Y1066" t="s">
        <v>5115</v>
      </c>
    </row>
    <row r="1067" spans="2:25" x14ac:dyDescent="0.25">
      <c r="B1067" t="s">
        <v>5116</v>
      </c>
      <c r="C1067" s="8" t="str">
        <f>""""&amp;DATABASE!A1067&amp;""","</f>
        <v>"540-61-4",</v>
      </c>
      <c r="D1067" s="8" t="str">
        <f>""""&amp;DATABASE!B1067&amp;""","</f>
        <v>"AminoActNitl",</v>
      </c>
      <c r="E1067" s="8" t="str">
        <f>""""&amp;DATABASE!C1067&amp;""","</f>
        <v>"C2H4N2",</v>
      </c>
      <c r="F1067" s="8" t="str">
        <f>""""&amp;DATABASE!D1067&amp;""","</f>
        <v>"Misc",</v>
      </c>
      <c r="G1067" s="8" t="str">
        <f>""""&amp;DATABASE!E1067&amp;""","</f>
        <v>"",</v>
      </c>
      <c r="H1067" s="7" t="str">
        <f>IF(OR(DATABASE!F1067="",ISERROR(DATABASE!F1067),DATABASE!F1067=FALSE),"0",DATABASE!F1067)&amp;","</f>
        <v>56.0671005249023,</v>
      </c>
      <c r="I1067" s="7" t="str">
        <f>IF(OR(DATABASE!G1067="",ISERROR(DATABASE!G1067),DATABASE!G1067=FALSE),"0",DATABASE!G1067)&amp;","</f>
        <v>0.828825760757453,</v>
      </c>
      <c r="J1067" s="7" t="str">
        <f>IF(OR(DATABASE!H1067="",ISERROR(DATABASE!H1067),DATABASE!H1067=FALSE),"0",DATABASE!H1067)&amp;","</f>
        <v>425,</v>
      </c>
      <c r="K1067" s="7" t="str">
        <f>IF(OR(DATABASE!I1067="",ISERROR(DATABASE!I1067),DATABASE!I1067=FALSE),"0",DATABASE!I1067)&amp;","</f>
        <v>638,</v>
      </c>
      <c r="L1067" s="7" t="str">
        <f>IF(OR(DATABASE!J1067="",ISERROR(DATABASE!J1067),DATABASE!J1067=FALSE),"0",DATABASE!J1067)&amp;","</f>
        <v>54.4,</v>
      </c>
      <c r="M1067" s="7" t="str">
        <f>IF(OR(DATABASE!K1067="",ISERROR(DATABASE!K1067),DATABASE!K1067=FALSE),"0",DATABASE!K1067)&amp;","</f>
        <v>0.229000002145767,</v>
      </c>
      <c r="N1067" s="7" t="str">
        <f>IF(OR(DATABASE!L1067="",ISERROR(DATABASE!L1067),DATABASE!L1067=FALSE),"0",DATABASE!L1067)&amp;","</f>
        <v>0.46568500995636,</v>
      </c>
      <c r="O1067" s="7" t="str">
        <f>IF(OR(DATABASE!M1067="",ISERROR(DATABASE!M1067),DATABASE!M1067=FALSE),"0",DATABASE!M1067)&amp;","</f>
        <v>0.58584,</v>
      </c>
      <c r="P1067" s="7" t="str">
        <f>IF(OR(DATABASE!N1067="",ISERROR(DATABASE!N1067),DATABASE!N1067=FALSE),"0",DATABASE!N1067)&amp;","</f>
        <v>0.00247106,</v>
      </c>
      <c r="Q1067" s="7" t="str">
        <f>IF(OR(DATABASE!O1067="",ISERROR(DATABASE!O1067),DATABASE!O1067=FALSE),"0",DATABASE!O1067)&amp;","</f>
        <v>-0.000000162108,</v>
      </c>
      <c r="R1067" s="7" t="str">
        <f>IF(OR(DATABASE!P1067="",ISERROR(DATABASE!P1067),DATABASE!P1067=FALSE),"0",DATABASE!P1067)&amp;","</f>
        <v>-0.0000000008557,</v>
      </c>
      <c r="S1067" s="7" t="str">
        <f>IF(OR(DATABASE!Q1067="",ISERROR(DATABASE!Q1067),DATABASE!Q1067=FALSE),"0",DATABASE!Q1067)&amp;","</f>
        <v>2.531256E-13,</v>
      </c>
      <c r="T1067" s="7" t="str">
        <f>IF(OR(DATABASE!R1067="",ISERROR(DATABASE!R1067),DATABASE!R1067=FALSE),"0",DATABASE!R1067)&amp;","</f>
        <v>117,</v>
      </c>
      <c r="U1067" s="7" t="str">
        <f>IF(OR(DATABASE!S1067="",ISERROR(DATABASE!S1067),DATABASE!S1067=FALSE),"0",DATABASE!S1067)&amp;","</f>
        <v>0,</v>
      </c>
      <c r="V1067" s="7" t="str">
        <f>IF(OR(DATABASE!T1067="",ISERROR(DATABASE!T1067),DATABASE!T1067=FALSE),"0",DATABASE!T1067)&amp;","</f>
        <v>117.247453125,</v>
      </c>
      <c r="W1067" s="7" t="str">
        <f>IF(OR(DATABASE!U1067="",ISERROR(DATABASE!U1067),DATABASE!U1067=FALSE),"0",DATABASE!U1067)&amp;","</f>
        <v>0.175026290893555,</v>
      </c>
      <c r="X1067" s="7">
        <f>IF(OR(DATABASE!V1067="",ISERROR(DATABASE!V1067),DATABASE!V1067=FALSE),"0",DATABASE!V1067)</f>
        <v>1.764422282576561E-5</v>
      </c>
      <c r="Y1067" t="s">
        <v>5115</v>
      </c>
    </row>
    <row r="1068" spans="2:25" x14ac:dyDescent="0.25">
      <c r="B1068" t="s">
        <v>5116</v>
      </c>
      <c r="C1068" s="8" t="str">
        <f>""""&amp;DATABASE!A1068&amp;""","</f>
        <v>"540-63-6",</v>
      </c>
      <c r="D1068" s="8" t="str">
        <f>""""&amp;DATABASE!B1068&amp;""","</f>
        <v>"12C2DiThiol",</v>
      </c>
      <c r="E1068" s="8" t="str">
        <f>""""&amp;DATABASE!C1068&amp;""","</f>
        <v>"C2H6S2",</v>
      </c>
      <c r="F1068" s="8" t="str">
        <f>""""&amp;DATABASE!D1068&amp;""","</f>
        <v>"Misc",</v>
      </c>
      <c r="G1068" s="8" t="str">
        <f>""""&amp;DATABASE!E1068&amp;""","</f>
        <v>"(CH2SH)2 ",</v>
      </c>
      <c r="H1068" s="7" t="str">
        <f>IF(OR(DATABASE!F1068="",ISERROR(DATABASE!F1068),DATABASE!F1068=FALSE),"0",DATABASE!F1068)&amp;","</f>
        <v>94.2014007568359,</v>
      </c>
      <c r="I1068" s="7" t="str">
        <f>IF(OR(DATABASE!G1068="",ISERROR(DATABASE!G1068),DATABASE!G1068=FALSE),"0",DATABASE!G1068)&amp;","</f>
        <v>1.12998936252723,</v>
      </c>
      <c r="J1068" s="7" t="str">
        <f>IF(OR(DATABASE!H1068="",ISERROR(DATABASE!H1068),DATABASE!H1068=FALSE),"0",DATABASE!H1068)&amp;","</f>
        <v>419.200012207031,</v>
      </c>
      <c r="K1068" s="7" t="str">
        <f>IF(OR(DATABASE!I1068="",ISERROR(DATABASE!I1068),DATABASE!I1068=FALSE),"0",DATABASE!I1068)&amp;","</f>
        <v>663,</v>
      </c>
      <c r="L1068" s="7" t="str">
        <f>IF(OR(DATABASE!J1068="",ISERROR(DATABASE!J1068),DATABASE!J1068=FALSE),"0",DATABASE!J1068)&amp;","</f>
        <v>53.6,</v>
      </c>
      <c r="M1068" s="7" t="str">
        <f>IF(OR(DATABASE!K1068="",ISERROR(DATABASE!K1068),DATABASE!K1068=FALSE),"0",DATABASE!K1068)&amp;","</f>
        <v>0.209000006318092,</v>
      </c>
      <c r="N1068" s="7" t="str">
        <f>IF(OR(DATABASE!L1068="",ISERROR(DATABASE!L1068),DATABASE!L1068=FALSE),"0",DATABASE!L1068)&amp;","</f>
        <v>0.25704500079155,</v>
      </c>
      <c r="O1068" s="7" t="str">
        <f>IF(OR(DATABASE!M1068="",ISERROR(DATABASE!M1068),DATABASE!M1068=FALSE),"0",DATABASE!M1068)&amp;","</f>
        <v>0.397712,</v>
      </c>
      <c r="P1068" s="7" t="str">
        <f>IF(OR(DATABASE!N1068="",ISERROR(DATABASE!N1068),DATABASE!N1068=FALSE),"0",DATABASE!N1068)&amp;","</f>
        <v>0.00218324,</v>
      </c>
      <c r="Q1068" s="7" t="str">
        <f>IF(OR(DATABASE!O1068="",ISERROR(DATABASE!O1068),DATABASE!O1068=FALSE),"0",DATABASE!O1068)&amp;","</f>
        <v>-0.000000532185,</v>
      </c>
      <c r="R1068" s="7" t="str">
        <f>IF(OR(DATABASE!P1068="",ISERROR(DATABASE!P1068),DATABASE!P1068=FALSE),"0",DATABASE!P1068)&amp;","</f>
        <v>-0.0000000001826232,</v>
      </c>
      <c r="S1068" s="7" t="str">
        <f>IF(OR(DATABASE!Q1068="",ISERROR(DATABASE!Q1068),DATABASE!Q1068=FALSE),"0",DATABASE!Q1068)&amp;","</f>
        <v>6.05672E-14,</v>
      </c>
      <c r="T1068" s="7" t="str">
        <f>IF(OR(DATABASE!R1068="",ISERROR(DATABASE!R1068),DATABASE!R1068=FALSE),"0",DATABASE!R1068)&amp;","</f>
        <v>-9.699990234375,</v>
      </c>
      <c r="U1068" s="7" t="str">
        <f>IF(OR(DATABASE!S1068="",ISERROR(DATABASE!S1068),DATABASE!S1068=FALSE),"0",DATABASE!S1068)&amp;","</f>
        <v>0,</v>
      </c>
      <c r="V1068" s="7" t="str">
        <f>IF(OR(DATABASE!T1068="",ISERROR(DATABASE!T1068),DATABASE!T1068=FALSE),"0",DATABASE!T1068)&amp;","</f>
        <v>-9.827181640625,</v>
      </c>
      <c r="W1068" s="7" t="str">
        <f>IF(OR(DATABASE!U1068="",ISERROR(DATABASE!U1068),DATABASE!U1068=FALSE),"0",DATABASE!U1068)&amp;","</f>
        <v>0.114492950439453,</v>
      </c>
      <c r="X1068" s="7">
        <f>IF(OR(DATABASE!V1068="",ISERROR(DATABASE!V1068),DATABASE!V1068=FALSE),"0",DATABASE!V1068)</f>
        <v>2.6898596435785295E-5</v>
      </c>
      <c r="Y1068" t="s">
        <v>5115</v>
      </c>
    </row>
    <row r="1069" spans="2:25" x14ac:dyDescent="0.25">
      <c r="B1069" t="s">
        <v>5116</v>
      </c>
      <c r="C1069" s="8" t="str">
        <f>""""&amp;DATABASE!A1069&amp;""","</f>
        <v>"540-67-0",</v>
      </c>
      <c r="D1069" s="8" t="str">
        <f>""""&amp;DATABASE!B1069&amp;""","</f>
        <v>"M-E-Ether",</v>
      </c>
      <c r="E1069" s="8" t="str">
        <f>""""&amp;DATABASE!C1069&amp;""","</f>
        <v>"C3H8O",</v>
      </c>
      <c r="F1069" s="8" t="str">
        <f>""""&amp;DATABASE!D1069&amp;""","</f>
        <v>"Misc",</v>
      </c>
      <c r="G1069" s="8" t="str">
        <f>""""&amp;DATABASE!E1069&amp;""","</f>
        <v>"CH3 CH2 CH3O ",</v>
      </c>
      <c r="H1069" s="7" t="str">
        <f>IF(OR(DATABASE!F1069="",ISERROR(DATABASE!F1069),DATABASE!F1069=FALSE),"0",DATABASE!F1069)&amp;","</f>
        <v>60.0960006713867,</v>
      </c>
      <c r="I1069" s="7" t="str">
        <f>IF(OR(DATABASE!G1069="",ISERROR(DATABASE!G1069),DATABASE!G1069=FALSE),"0",DATABASE!G1069)&amp;","</f>
        <v>0.700650694299796,</v>
      </c>
      <c r="J1069" s="7" t="str">
        <f>IF(OR(DATABASE!H1069="",ISERROR(DATABASE!H1069),DATABASE!H1069=FALSE),"0",DATABASE!H1069)&amp;","</f>
        <v>280.600006103515,</v>
      </c>
      <c r="K1069" s="7" t="str">
        <f>IF(OR(DATABASE!I1069="",ISERROR(DATABASE!I1069),DATABASE!I1069=FALSE),"0",DATABASE!I1069)&amp;","</f>
        <v>437.799011230468,</v>
      </c>
      <c r="L1069" s="7" t="str">
        <f>IF(OR(DATABASE!J1069="",ISERROR(DATABASE!J1069),DATABASE!J1069=FALSE),"0",DATABASE!J1069)&amp;","</f>
        <v>44,</v>
      </c>
      <c r="M1069" s="7" t="str">
        <f>IF(OR(DATABASE!K1069="",ISERROR(DATABASE!K1069),DATABASE!K1069=FALSE),"0",DATABASE!K1069)&amp;","</f>
        <v>0.221000000834465,</v>
      </c>
      <c r="N1069" s="7" t="str">
        <f>IF(OR(DATABASE!L1069="",ISERROR(DATABASE!L1069),DATABASE!L1069=FALSE),"0",DATABASE!L1069)&amp;","</f>
        <v>0.244000002741814,</v>
      </c>
      <c r="O1069" s="7" t="str">
        <f>IF(OR(DATABASE!M1069="",ISERROR(DATABASE!M1069),DATABASE!M1069=FALSE),"0",DATABASE!M1069)&amp;","</f>
        <v>0.31085,</v>
      </c>
      <c r="P1069" s="7" t="str">
        <f>IF(OR(DATABASE!N1069="",ISERROR(DATABASE!N1069),DATABASE!N1069=FALSE),"0",DATABASE!N1069)&amp;","</f>
        <v>0.00447084,</v>
      </c>
      <c r="Q1069" s="7" t="str">
        <f>IF(OR(DATABASE!O1069="",ISERROR(DATABASE!O1069),DATABASE!O1069=FALSE),"0",DATABASE!O1069)&amp;","</f>
        <v>-0.000001706697,</v>
      </c>
      <c r="R1069" s="7" t="str">
        <f>IF(OR(DATABASE!P1069="",ISERROR(DATABASE!P1069),DATABASE!P1069=FALSE),"0",DATABASE!P1069)&amp;","</f>
        <v>0.0000000001490416,</v>
      </c>
      <c r="S1069" s="7" t="str">
        <f>IF(OR(DATABASE!Q1069="",ISERROR(DATABASE!Q1069),DATABASE!Q1069=FALSE),"0",DATABASE!Q1069)&amp;","</f>
        <v>0,</v>
      </c>
      <c r="T1069" s="7" t="str">
        <f>IF(OR(DATABASE!R1069="",ISERROR(DATABASE!R1069),DATABASE!R1069=FALSE),"0",DATABASE!R1069)&amp;","</f>
        <v>-216.59,</v>
      </c>
      <c r="U1069" s="7" t="str">
        <f>IF(OR(DATABASE!S1069="",ISERROR(DATABASE!S1069),DATABASE!S1069=FALSE),"0",DATABASE!S1069)&amp;","</f>
        <v>-117.13,</v>
      </c>
      <c r="V1069" s="7" t="str">
        <f>IF(OR(DATABASE!T1069="",ISERROR(DATABASE!T1069),DATABASE!T1069=FALSE),"0",DATABASE!T1069)&amp;","</f>
        <v>-218.14,</v>
      </c>
      <c r="W1069" s="7" t="str">
        <f>IF(OR(DATABASE!U1069="",ISERROR(DATABASE!U1069),DATABASE!U1069=FALSE),"0",DATABASE!U1069)&amp;","</f>
        <v>0.326278015136719,</v>
      </c>
      <c r="X1069" s="7">
        <f>IF(OR(DATABASE!V1069="",ISERROR(DATABASE!V1069),DATABASE!V1069=FALSE),"0",DATABASE!V1069)</f>
        <v>3.2733801752328874E-5</v>
      </c>
      <c r="Y1069" t="s">
        <v>5115</v>
      </c>
    </row>
    <row r="1070" spans="2:25" x14ac:dyDescent="0.25">
      <c r="B1070" t="s">
        <v>5116</v>
      </c>
      <c r="C1070" s="8" t="str">
        <f>""""&amp;DATABASE!A1070&amp;""","</f>
        <v>"540-72-7",</v>
      </c>
      <c r="D1070" s="8" t="str">
        <f>""""&amp;DATABASE!B1070&amp;""","</f>
        <v>"NASCN",</v>
      </c>
      <c r="E1070" s="8" t="str">
        <f>""""&amp;DATABASE!C1070&amp;""","</f>
        <v>"NASCN",</v>
      </c>
      <c r="F1070" s="8" t="str">
        <f>""""&amp;DATABASE!D1070&amp;""","</f>
        <v>"Misc",</v>
      </c>
      <c r="G1070" s="8" t="str">
        <f>""""&amp;DATABASE!E1070&amp;""","</f>
        <v>"",</v>
      </c>
      <c r="H1070" s="7" t="str">
        <f>IF(OR(DATABASE!F1070="",ISERROR(DATABASE!F1070),DATABASE!F1070=FALSE),"0",DATABASE!F1070)&amp;","</f>
        <v>81.0719985961914,</v>
      </c>
      <c r="I1070" s="7" t="str">
        <f>IF(OR(DATABASE!G1070="",ISERROR(DATABASE!G1070),DATABASE!G1070=FALSE),"0",DATABASE!G1070)&amp;","</f>
        <v>1.85253050367251,</v>
      </c>
      <c r="J1070" s="7" t="str">
        <f>IF(OR(DATABASE!H1070="",ISERROR(DATABASE!H1070),DATABASE!H1070=FALSE),"0",DATABASE!H1070)&amp;","</f>
        <v>600,</v>
      </c>
      <c r="K1070" s="7" t="str">
        <f>IF(OR(DATABASE!I1070="",ISERROR(DATABASE!I1070),DATABASE!I1070=FALSE),"0",DATABASE!I1070)&amp;","</f>
        <v>925,</v>
      </c>
      <c r="L1070" s="7" t="str">
        <f>IF(OR(DATABASE!J1070="",ISERROR(DATABASE!J1070),DATABASE!J1070=FALSE),"0",DATABASE!J1070)&amp;","</f>
        <v>64,</v>
      </c>
      <c r="M1070" s="7" t="str">
        <f>IF(OR(DATABASE!K1070="",ISERROR(DATABASE!K1070),DATABASE!K1070=FALSE),"0",DATABASE!K1070)&amp;","</f>
        <v>0.177000001072884,</v>
      </c>
      <c r="N1070" s="7" t="str">
        <f>IF(OR(DATABASE!L1070="",ISERROR(DATABASE!L1070),DATABASE!L1070=FALSE),"0",DATABASE!L1070)&amp;","</f>
        <v>1.91600000858306,</v>
      </c>
      <c r="O1070" s="7" t="str">
        <f>IF(OR(DATABASE!M1070="",ISERROR(DATABASE!M1070),DATABASE!M1070=FALSE),"0",DATABASE!M1070)&amp;","</f>
        <v>0.0697028,</v>
      </c>
      <c r="P1070" s="7" t="str">
        <f>IF(OR(DATABASE!N1070="",ISERROR(DATABASE!N1070),DATABASE!N1070=FALSE),"0",DATABASE!N1070)&amp;","</f>
        <v>0.00363374,</v>
      </c>
      <c r="Q1070" s="7" t="str">
        <f>IF(OR(DATABASE!O1070="",ISERROR(DATABASE!O1070),DATABASE!O1070=FALSE),"0",DATABASE!O1070)&amp;","</f>
        <v>-0.00000431481,</v>
      </c>
      <c r="R1070" s="7" t="str">
        <f>IF(OR(DATABASE!P1070="",ISERROR(DATABASE!P1070),DATABASE!P1070=FALSE),"0",DATABASE!P1070)&amp;","</f>
        <v>0.000000002569812,</v>
      </c>
      <c r="S1070" s="7" t="str">
        <f>IF(OR(DATABASE!Q1070="",ISERROR(DATABASE!Q1070),DATABASE!Q1070=FALSE),"0",DATABASE!Q1070)&amp;","</f>
        <v>-0.000000000000482616,</v>
      </c>
      <c r="T1070" s="7" t="str">
        <f>IF(OR(DATABASE!R1070="",ISERROR(DATABASE!R1070),DATABASE!R1070=FALSE),"0",DATABASE!R1070)&amp;","</f>
        <v>-735.2,</v>
      </c>
      <c r="U1070" s="7" t="str">
        <f>IF(OR(DATABASE!S1070="",ISERROR(DATABASE!S1070),DATABASE!S1070=FALSE),"0",DATABASE!S1070)&amp;","</f>
        <v>0,</v>
      </c>
      <c r="V1070" s="7" t="str">
        <f>IF(OR(DATABASE!T1070="",ISERROR(DATABASE!T1070),DATABASE!T1070=FALSE),"0",DATABASE!T1070)&amp;","</f>
        <v>-735.16625,</v>
      </c>
      <c r="W1070" s="7" t="str">
        <f>IF(OR(DATABASE!U1070="",ISERROR(DATABASE!U1070),DATABASE!U1070=FALSE),"0",DATABASE!U1070)&amp;","</f>
        <v>0.273909851074219,</v>
      </c>
      <c r="X1070" s="7">
        <f>IF(OR(DATABASE!V1070="",ISERROR(DATABASE!V1070),DATABASE!V1070=FALSE),"0",DATABASE!V1070)</f>
        <v>0</v>
      </c>
      <c r="Y1070" t="s">
        <v>5115</v>
      </c>
    </row>
    <row r="1071" spans="2:25" x14ac:dyDescent="0.25">
      <c r="B1071" t="s">
        <v>5116</v>
      </c>
      <c r="C1071" s="8" t="str">
        <f>""""&amp;DATABASE!A1071&amp;""","</f>
        <v>"540-84-1",</v>
      </c>
      <c r="D1071" s="8" t="str">
        <f>""""&amp;DATABASE!B1071&amp;""","</f>
        <v>"224-Mpentane",</v>
      </c>
      <c r="E1071" s="8" t="str">
        <f>""""&amp;DATABASE!C1071&amp;""","</f>
        <v>"C8H18",</v>
      </c>
      <c r="F1071" s="8" t="str">
        <f>""""&amp;DATABASE!D1071&amp;""","</f>
        <v>"PN",</v>
      </c>
      <c r="G1071" s="8" t="str">
        <f>""""&amp;DATABASE!E1071&amp;""","</f>
        <v>"(CH3)5 CH2 CH C ",</v>
      </c>
      <c r="H1071" s="7" t="str">
        <f>IF(OR(DATABASE!F1071="",ISERROR(DATABASE!F1071),DATABASE!F1071=FALSE),"0",DATABASE!F1071)&amp;","</f>
        <v>114.2320022583,</v>
      </c>
      <c r="I1071" s="7" t="str">
        <f>IF(OR(DATABASE!G1071="",ISERROR(DATABASE!G1071),DATABASE!G1071=FALSE),"0",DATABASE!G1071)&amp;","</f>
        <v>0.695601021758751,</v>
      </c>
      <c r="J1071" s="7" t="str">
        <f>IF(OR(DATABASE!H1071="",ISERROR(DATABASE!H1071),DATABASE!H1071=FALSE),"0",DATABASE!H1071)&amp;","</f>
        <v>372.388000488281,</v>
      </c>
      <c r="K1071" s="7" t="str">
        <f>IF(OR(DATABASE!I1071="",ISERROR(DATABASE!I1071),DATABASE!I1071=FALSE),"0",DATABASE!I1071)&amp;","</f>
        <v>543.960021972656,</v>
      </c>
      <c r="L1071" s="7" t="str">
        <f>IF(OR(DATABASE!J1071="",ISERROR(DATABASE!J1071),DATABASE!J1071=FALSE),"0",DATABASE!J1071)&amp;","</f>
        <v>25.6757006835937,</v>
      </c>
      <c r="M1071" s="7" t="str">
        <f>IF(OR(DATABASE!K1071="",ISERROR(DATABASE!K1071),DATABASE!K1071=FALSE),"0",DATABASE!K1071)&amp;","</f>
        <v>0.467990010976791,</v>
      </c>
      <c r="N1071" s="7" t="str">
        <f>IF(OR(DATABASE!L1071="",ISERROR(DATABASE!L1071),DATABASE!L1071=FALSE),"0",DATABASE!L1071)&amp;","</f>
        <v>0.310000002384186,</v>
      </c>
      <c r="O1071" s="7" t="str">
        <f>IF(OR(DATABASE!M1071="",ISERROR(DATABASE!M1071),DATABASE!M1071=FALSE),"0",DATABASE!M1071)&amp;","</f>
        <v>-0.364398,</v>
      </c>
      <c r="P1071" s="7" t="str">
        <f>IF(OR(DATABASE!N1071="",ISERROR(DATABASE!N1071),DATABASE!N1071=FALSE),"0",DATABASE!N1071)&amp;","</f>
        <v>0.0085324,</v>
      </c>
      <c r="Q1071" s="7" t="str">
        <f>IF(OR(DATABASE!O1071="",ISERROR(DATABASE!O1071),DATABASE!O1071=FALSE),"0",DATABASE!O1071)&amp;","</f>
        <v>-0.00000684444,</v>
      </c>
      <c r="R1071" s="7" t="str">
        <f>IF(OR(DATABASE!P1071="",ISERROR(DATABASE!P1071),DATABASE!P1071=FALSE),"0",DATABASE!P1071)&amp;","</f>
        <v>0.000000003439464,</v>
      </c>
      <c r="S1071" s="7" t="str">
        <f>IF(OR(DATABASE!Q1071="",ISERROR(DATABASE!Q1071),DATABASE!Q1071=FALSE),"0",DATABASE!Q1071)&amp;","</f>
        <v>-0.000000000000624824,</v>
      </c>
      <c r="T1071" s="7" t="str">
        <f>IF(OR(DATABASE!R1071="",ISERROR(DATABASE!R1071),DATABASE!R1071=FALSE),"0",DATABASE!R1071)&amp;","</f>
        <v>-224.29,</v>
      </c>
      <c r="U1071" s="7" t="str">
        <f>IF(OR(DATABASE!S1071="",ISERROR(DATABASE!S1071),DATABASE!S1071=FALSE),"0",DATABASE!S1071)&amp;","</f>
        <v>14.21,</v>
      </c>
      <c r="V1071" s="7" t="str">
        <f>IF(OR(DATABASE!T1071="",ISERROR(DATABASE!T1071),DATABASE!T1071=FALSE),"0",DATABASE!T1071)&amp;","</f>
        <v>-228.379,</v>
      </c>
      <c r="W1071" s="7" t="str">
        <f>IF(OR(DATABASE!U1071="",ISERROR(DATABASE!U1071),DATABASE!U1071=FALSE),"0",DATABASE!U1071)&amp;","</f>
        <v>0.79125,</v>
      </c>
      <c r="X1071" s="7">
        <f>IF(OR(DATABASE!V1071="",ISERROR(DATABASE!V1071),DATABASE!V1071=FALSE),"0",DATABASE!V1071)</f>
        <v>6.2364000827074047E-5</v>
      </c>
      <c r="Y1071" t="s">
        <v>5115</v>
      </c>
    </row>
    <row r="1072" spans="2:25" x14ac:dyDescent="0.25">
      <c r="B1072" t="s">
        <v>5116</v>
      </c>
      <c r="C1072" s="8" t="str">
        <f>""""&amp;DATABASE!A1072&amp;""","</f>
        <v>"540-88-5",</v>
      </c>
      <c r="D1072" s="8" t="str">
        <f>""""&amp;DATABASE!B1072&amp;""","</f>
        <v>"tertBC2oate",</v>
      </c>
      <c r="E1072" s="8" t="str">
        <f>""""&amp;DATABASE!C1072&amp;""","</f>
        <v>"C6H12O2",</v>
      </c>
      <c r="F1072" s="8" t="str">
        <f>""""&amp;DATABASE!D1072&amp;""","</f>
        <v>"ACID",</v>
      </c>
      <c r="G1072" s="8" t="str">
        <f>""""&amp;DATABASE!E1072&amp;""","</f>
        <v>"CH3COO C (CH3)3 ",</v>
      </c>
      <c r="H1072" s="7" t="str">
        <f>IF(OR(DATABASE!F1072="",ISERROR(DATABASE!F1072),DATABASE!F1072=FALSE),"0",DATABASE!F1072)&amp;","</f>
        <v>116.160003662109,</v>
      </c>
      <c r="I1072" s="7" t="str">
        <f>IF(OR(DATABASE!G1072="",ISERROR(DATABASE!G1072),DATABASE!G1072=FALSE),"0",DATABASE!G1072)&amp;","</f>
        <v>0.871592467944511,</v>
      </c>
      <c r="J1072" s="7" t="str">
        <f>IF(OR(DATABASE!H1072="",ISERROR(DATABASE!H1072),DATABASE!H1072=FALSE),"0",DATABASE!H1072)&amp;","</f>
        <v>369.148010253906,</v>
      </c>
      <c r="K1072" s="7" t="str">
        <f>IF(OR(DATABASE!I1072="",ISERROR(DATABASE!I1072),DATABASE!I1072=FALSE),"0",DATABASE!I1072)&amp;","</f>
        <v>545,</v>
      </c>
      <c r="L1072" s="7" t="str">
        <f>IF(OR(DATABASE!J1072="",ISERROR(DATABASE!J1072),DATABASE!J1072=FALSE),"0",DATABASE!J1072)&amp;","</f>
        <v>31.7,</v>
      </c>
      <c r="M1072" s="7" t="str">
        <f>IF(OR(DATABASE!K1072="",ISERROR(DATABASE!K1072),DATABASE!K1072=FALSE),"0",DATABASE!K1072)&amp;","</f>
        <v>0.388998001813889,</v>
      </c>
      <c r="N1072" s="7" t="str">
        <f>IF(OR(DATABASE!L1072="",ISERROR(DATABASE!L1072),DATABASE!L1072=FALSE),"0",DATABASE!L1072)&amp;","</f>
        <v>0.33958300948143,</v>
      </c>
      <c r="O1072" s="7" t="str">
        <f>IF(OR(DATABASE!M1072="",ISERROR(DATABASE!M1072),DATABASE!M1072=FALSE),"0",DATABASE!M1072)&amp;","</f>
        <v>-0.579922,</v>
      </c>
      <c r="P1072" s="7" t="str">
        <f>IF(OR(DATABASE!N1072="",ISERROR(DATABASE!N1072),DATABASE!N1072=FALSE),"0",DATABASE!N1072)&amp;","</f>
        <v>0.00889916,</v>
      </c>
      <c r="Q1072" s="7" t="str">
        <f>IF(OR(DATABASE!O1072="",ISERROR(DATABASE!O1072),DATABASE!O1072=FALSE),"0",DATABASE!O1072)&amp;","</f>
        <v>-0.00000997443,</v>
      </c>
      <c r="R1072" s="7" t="str">
        <f>IF(OR(DATABASE!P1072="",ISERROR(DATABASE!P1072),DATABASE!P1072=FALSE),"0",DATABASE!P1072)&amp;","</f>
        <v>0.00000000613544,</v>
      </c>
      <c r="S1072" s="7" t="str">
        <f>IF(OR(DATABASE!Q1072="",ISERROR(DATABASE!Q1072),DATABASE!Q1072=FALSE),"0",DATABASE!Q1072)&amp;","</f>
        <v>-0.000000000001228884,</v>
      </c>
      <c r="T1072" s="7" t="str">
        <f>IF(OR(DATABASE!R1072="",ISERROR(DATABASE!R1072),DATABASE!R1072=FALSE),"0",DATABASE!R1072)&amp;","</f>
        <v>-523,</v>
      </c>
      <c r="U1072" s="7" t="str">
        <f>IF(OR(DATABASE!S1072="",ISERROR(DATABASE!S1072),DATABASE!S1072=FALSE),"0",DATABASE!S1072)&amp;","</f>
        <v>-339,</v>
      </c>
      <c r="V1072" s="7" t="str">
        <f>IF(OR(DATABASE!T1072="",ISERROR(DATABASE!T1072),DATABASE!T1072=FALSE),"0",DATABASE!T1072)&amp;","</f>
        <v>-523.2344375,</v>
      </c>
      <c r="W1072" s="7" t="str">
        <f>IF(OR(DATABASE!U1072="",ISERROR(DATABASE!U1072),DATABASE!U1072=FALSE),"0",DATABASE!U1072)&amp;","</f>
        <v>0.604262939453125,</v>
      </c>
      <c r="X1072" s="7">
        <f>IF(OR(DATABASE!V1072="",ISERROR(DATABASE!V1072),DATABASE!V1072=FALSE),"0",DATABASE!V1072)</f>
        <v>4.4698759913444519E-5</v>
      </c>
      <c r="Y1072" t="s">
        <v>5115</v>
      </c>
    </row>
    <row r="1073" spans="2:25" x14ac:dyDescent="0.25">
      <c r="B1073" t="s">
        <v>5116</v>
      </c>
      <c r="C1073" s="8" t="str">
        <f>""""&amp;DATABASE!A1073&amp;""","</f>
        <v>"5408-86-6",</v>
      </c>
      <c r="D1073" s="8" t="str">
        <f>""""&amp;DATABASE!B1073&amp;""","</f>
        <v>"23-BromoC4",</v>
      </c>
      <c r="E1073" s="8" t="str">
        <f>""""&amp;DATABASE!C1073&amp;""","</f>
        <v>"C4H8Br2",</v>
      </c>
      <c r="F1073" s="8" t="str">
        <f>""""&amp;DATABASE!D1073&amp;""","</f>
        <v>"Misc",</v>
      </c>
      <c r="G1073" s="8" t="str">
        <f>""""&amp;DATABASE!E1073&amp;""","</f>
        <v>"(CH3)2 (CH)2 (Br)2 ",</v>
      </c>
      <c r="H1073" s="7" t="str">
        <f>IF(OR(DATABASE!F1073="",ISERROR(DATABASE!F1073),DATABASE!F1073=FALSE),"0",DATABASE!F1073)&amp;","</f>
        <v>215.919006347656,</v>
      </c>
      <c r="I1073" s="7" t="str">
        <f>IF(OR(DATABASE!G1073="",ISERROR(DATABASE!G1073),DATABASE!G1073=FALSE),"0",DATABASE!G1073)&amp;","</f>
        <v>1.79205429547264,</v>
      </c>
      <c r="J1073" s="7" t="str">
        <f>IF(OR(DATABASE!H1073="",ISERROR(DATABASE!H1073),DATABASE!H1073=FALSE),"0",DATABASE!H1073)&amp;","</f>
        <v>434.200012207031,</v>
      </c>
      <c r="K1073" s="7" t="str">
        <f>IF(OR(DATABASE!I1073="",ISERROR(DATABASE!I1073),DATABASE!I1073=FALSE),"0",DATABASE!I1073)&amp;","</f>
        <v>657,</v>
      </c>
      <c r="L1073" s="7" t="str">
        <f>IF(OR(DATABASE!J1073="",ISERROR(DATABASE!J1073),DATABASE!J1073=FALSE),"0",DATABASE!J1073)&amp;","</f>
        <v>47.69990234375,</v>
      </c>
      <c r="M1073" s="7" t="str">
        <f>IF(OR(DATABASE!K1073="",ISERROR(DATABASE!K1073),DATABASE!K1073=FALSE),"0",DATABASE!K1073)&amp;","</f>
        <v>0.371499001979828,</v>
      </c>
      <c r="N1073" s="7" t="str">
        <f>IF(OR(DATABASE!L1073="",ISERROR(DATABASE!L1073),DATABASE!L1073=FALSE),"0",DATABASE!L1073)&amp;","</f>
        <v>0.397000014781952,</v>
      </c>
      <c r="O1073" s="7" t="str">
        <f>IF(OR(DATABASE!M1073="",ISERROR(DATABASE!M1073),DATABASE!M1073=FALSE),"0",DATABASE!M1073)&amp;","</f>
        <v>0.0281307,</v>
      </c>
      <c r="P1073" s="7" t="str">
        <f>IF(OR(DATABASE!N1073="",ISERROR(DATABASE!N1073),DATABASE!N1073=FALSE),"0",DATABASE!N1073)&amp;","</f>
        <v>0.00228884,</v>
      </c>
      <c r="Q1073" s="7" t="str">
        <f>IF(OR(DATABASE!O1073="",ISERROR(DATABASE!O1073),DATABASE!O1073=FALSE),"0",DATABASE!O1073)&amp;","</f>
        <v>-0.000001650555,</v>
      </c>
      <c r="R1073" s="7" t="str">
        <f>IF(OR(DATABASE!P1073="",ISERROR(DATABASE!P1073),DATABASE!P1073=FALSE),"0",DATABASE!P1073)&amp;","</f>
        <v>0.000000000471224,</v>
      </c>
      <c r="S1073" s="7" t="str">
        <f>IF(OR(DATABASE!Q1073="",ISERROR(DATABASE!Q1073),DATABASE!Q1073=FALSE),"0",DATABASE!Q1073)&amp;","</f>
        <v>4.90028E-22,</v>
      </c>
      <c r="T1073" s="7" t="str">
        <f>IF(OR(DATABASE!R1073="",ISERROR(DATABASE!R1073),DATABASE!R1073=FALSE),"0",DATABASE!R1073)&amp;","</f>
        <v>-102.089,</v>
      </c>
      <c r="U1073" s="7" t="str">
        <f>IF(OR(DATABASE!S1073="",ISERROR(DATABASE!S1073),DATABASE!S1073=FALSE),"0",DATABASE!S1073)&amp;","</f>
        <v>-11.92,</v>
      </c>
      <c r="V1073" s="7" t="str">
        <f>IF(OR(DATABASE!T1073="",ISERROR(DATABASE!T1073),DATABASE!T1073=FALSE),"0",DATABASE!T1073)&amp;","</f>
        <v>-139.24,</v>
      </c>
      <c r="W1073" s="7" t="str">
        <f>IF(OR(DATABASE!U1073="",ISERROR(DATABASE!U1073),DATABASE!U1073=FALSE),"0",DATABASE!U1073)&amp;","</f>
        <v>0.406859008789063,</v>
      </c>
      <c r="X1073" s="7">
        <f>IF(OR(DATABASE!V1073="",ISERROR(DATABASE!V1073),DATABASE!V1073=FALSE),"0",DATABASE!V1073)</f>
        <v>1.519390009343624E-5</v>
      </c>
      <c r="Y1073" t="s">
        <v>5115</v>
      </c>
    </row>
    <row r="1074" spans="2:25" x14ac:dyDescent="0.25">
      <c r="B1074" t="s">
        <v>5116</v>
      </c>
      <c r="C1074" s="8" t="str">
        <f>""""&amp;DATABASE!A1074&amp;""","</f>
        <v>"540-97-6",</v>
      </c>
      <c r="D1074" s="8" t="str">
        <f>""""&amp;DATABASE!B1074&amp;""","</f>
        <v>"C12C1Cy6Silo",</v>
      </c>
      <c r="E1074" s="8" t="str">
        <f>""""&amp;DATABASE!C1074&amp;""","</f>
        <v>"C12H36O6Si6",</v>
      </c>
      <c r="F1074" s="8" t="str">
        <f>""""&amp;DATABASE!D1074&amp;""","</f>
        <v>"Misc",</v>
      </c>
      <c r="G1074" s="8" t="str">
        <f>""""&amp;DATABASE!E1074&amp;""","</f>
        <v>"(CH3)12 (SIO)6 ",</v>
      </c>
      <c r="H1074" s="7" t="str">
        <f>IF(OR(DATABASE!F1074="",ISERROR(DATABASE!F1074),DATABASE!F1074=FALSE),"0",DATABASE!F1074)&amp;","</f>
        <v>444.927001953125,</v>
      </c>
      <c r="I1074" s="7" t="str">
        <f>IF(OR(DATABASE!G1074="",ISERROR(DATABASE!G1074),DATABASE!G1074=FALSE),"0",DATABASE!G1074)&amp;","</f>
        <v>0.973273874564496,</v>
      </c>
      <c r="J1074" s="7" t="str">
        <f>IF(OR(DATABASE!H1074="",ISERROR(DATABASE!H1074),DATABASE!H1074=FALSE),"0",DATABASE!H1074)&amp;","</f>
        <v>518.150024414062,</v>
      </c>
      <c r="K1074" s="7" t="str">
        <f>IF(OR(DATABASE!I1074="",ISERROR(DATABASE!I1074),DATABASE!I1074=FALSE),"0",DATABASE!I1074)&amp;","</f>
        <v>645.799987792968,</v>
      </c>
      <c r="L1074" s="7" t="str">
        <f>IF(OR(DATABASE!J1074="",ISERROR(DATABASE!J1074),DATABASE!J1074=FALSE),"0",DATABASE!J1074)&amp;","</f>
        <v>9.61,</v>
      </c>
      <c r="M1074" s="7" t="str">
        <f>IF(OR(DATABASE!K1074="",ISERROR(DATABASE!K1074),DATABASE!K1074=FALSE),"0",DATABASE!K1074)&amp;","</f>
        <v>1.61000001430511,</v>
      </c>
      <c r="N1074" s="7" t="str">
        <f>IF(OR(DATABASE!L1074="",ISERROR(DATABASE!L1074),DATABASE!L1074=FALSE),"0",DATABASE!L1074)&amp;","</f>
        <v>0.746226012706756,</v>
      </c>
      <c r="O1074" s="7" t="str">
        <f>IF(OR(DATABASE!M1074="",ISERROR(DATABASE!M1074),DATABASE!M1074=FALSE),"0",DATABASE!M1074)&amp;","</f>
        <v>-0.10551,</v>
      </c>
      <c r="P1074" s="7" t="str">
        <f>IF(OR(DATABASE!N1074="",ISERROR(DATABASE!N1074),DATABASE!N1074=FALSE),"0",DATABASE!N1074)&amp;","</f>
        <v>0.0050206,</v>
      </c>
      <c r="Q1074" s="7" t="str">
        <f>IF(OR(DATABASE!O1074="",ISERROR(DATABASE!O1074),DATABASE!O1074=FALSE),"0",DATABASE!O1074)&amp;","</f>
        <v>-0.0000037419,</v>
      </c>
      <c r="R1074" s="7" t="str">
        <f>IF(OR(DATABASE!P1074="",ISERROR(DATABASE!P1074),DATABASE!P1074=FALSE),"0",DATABASE!P1074)&amp;","</f>
        <v>0.0000000015126,</v>
      </c>
      <c r="S1074" s="7" t="str">
        <f>IF(OR(DATABASE!Q1074="",ISERROR(DATABASE!Q1074),DATABASE!Q1074=FALSE),"0",DATABASE!Q1074)&amp;","</f>
        <v>-0.000000000000227036,</v>
      </c>
      <c r="T1074" s="7" t="str">
        <f>IF(OR(DATABASE!R1074="",ISERROR(DATABASE!R1074),DATABASE!R1074=FALSE),"0",DATABASE!R1074)&amp;","</f>
        <v>-3512,</v>
      </c>
      <c r="U1074" s="7" t="str">
        <f>IF(OR(DATABASE!S1074="",ISERROR(DATABASE!S1074),DATABASE!S1074=FALSE),"0",DATABASE!S1074)&amp;","</f>
        <v>0,</v>
      </c>
      <c r="V1074" s="7" t="str">
        <f>IF(OR(DATABASE!T1074="",ISERROR(DATABASE!T1074),DATABASE!T1074=FALSE),"0",DATABASE!T1074)&amp;","</f>
        <v>0,</v>
      </c>
      <c r="W1074" s="7" t="str">
        <f>IF(OR(DATABASE!U1074="",ISERROR(DATABASE!U1074),DATABASE!U1074=FALSE),"0",DATABASE!U1074)&amp;","</f>
        <v>2.35370141601563,</v>
      </c>
      <c r="X1074" s="7">
        <f>IF(OR(DATABASE!V1074="",ISERROR(DATABASE!V1074),DATABASE!V1074=FALSE),"0",DATABASE!V1074)</f>
        <v>0</v>
      </c>
      <c r="Y1074" t="s">
        <v>5115</v>
      </c>
    </row>
    <row r="1075" spans="2:25" x14ac:dyDescent="0.25">
      <c r="B1075" t="s">
        <v>5116</v>
      </c>
      <c r="C1075" s="8" t="str">
        <f>""""&amp;DATABASE!A1075&amp;""","</f>
        <v>"541-02-6",</v>
      </c>
      <c r="D1075" s="8" t="str">
        <f>""""&amp;DATABASE!B1075&amp;""","</f>
        <v>"DecMCPentSil",</v>
      </c>
      <c r="E1075" s="8" t="str">
        <f>""""&amp;DATABASE!C1075&amp;""","</f>
        <v>"C10H30O5Si5",</v>
      </c>
      <c r="F1075" s="8" t="str">
        <f>""""&amp;DATABASE!D1075&amp;""","</f>
        <v>"Misc",</v>
      </c>
      <c r="G1075" s="8" t="str">
        <f>""""&amp;DATABASE!E1075&amp;""","</f>
        <v>"(CH3)10 (SIO)5 ",</v>
      </c>
      <c r="H1075" s="7" t="str">
        <f>IF(OR(DATABASE!F1075="",ISERROR(DATABASE!F1075),DATABASE!F1075=FALSE),"0",DATABASE!F1075)&amp;","</f>
        <v>370.773010253906,</v>
      </c>
      <c r="I1075" s="7" t="str">
        <f>IF(OR(DATABASE!G1075="",ISERROR(DATABASE!G1075),DATABASE!G1075=FALSE),"0",DATABASE!G1075)&amp;","</f>
        <v>0.964856083817698,</v>
      </c>
      <c r="J1075" s="7" t="str">
        <f>IF(OR(DATABASE!H1075="",ISERROR(DATABASE!H1075),DATABASE!H1075=FALSE),"0",DATABASE!H1075)&amp;","</f>
        <v>484.100006103515,</v>
      </c>
      <c r="K1075" s="7" t="str">
        <f>IF(OR(DATABASE!I1075="",ISERROR(DATABASE!I1075),DATABASE!I1075=FALSE),"0",DATABASE!I1075)&amp;","</f>
        <v>619.150024414062,</v>
      </c>
      <c r="L1075" s="7" t="str">
        <f>IF(OR(DATABASE!J1075="",ISERROR(DATABASE!J1075),DATABASE!J1075=FALSE),"0",DATABASE!J1075)&amp;","</f>
        <v>11.599599609375,</v>
      </c>
      <c r="M1075" s="7" t="str">
        <f>IF(OR(DATABASE!K1075="",ISERROR(DATABASE!K1075),DATABASE!K1075=FALSE),"0",DATABASE!K1075)&amp;","</f>
        <v>1.21598005294799,</v>
      </c>
      <c r="N1075" s="7" t="str">
        <f>IF(OR(DATABASE!L1075="",ISERROR(DATABASE!L1075),DATABASE!L1075=FALSE),"0",DATABASE!L1075)&amp;","</f>
        <v>0.665822029113769,</v>
      </c>
      <c r="O1075" s="7" t="str">
        <f>IF(OR(DATABASE!M1075="",ISERROR(DATABASE!M1075),DATABASE!M1075=FALSE),"0",DATABASE!M1075)&amp;","</f>
        <v>-0.0164204,</v>
      </c>
      <c r="P1075" s="7" t="str">
        <f>IF(OR(DATABASE!N1075="",ISERROR(DATABASE!N1075),DATABASE!N1075=FALSE),"0",DATABASE!N1075)&amp;","</f>
        <v>0.00447952,</v>
      </c>
      <c r="Q1075" s="7" t="str">
        <f>IF(OR(DATABASE!O1075="",ISERROR(DATABASE!O1075),DATABASE!O1075=FALSE),"0",DATABASE!O1075)&amp;","</f>
        <v>-0.000002579661,</v>
      </c>
      <c r="R1075" s="7" t="str">
        <f>IF(OR(DATABASE!P1075="",ISERROR(DATABASE!P1075),DATABASE!P1075=FALSE),"0",DATABASE!P1075)&amp;","</f>
        <v>0.000000000473132,</v>
      </c>
      <c r="S1075" s="7" t="str">
        <f>IF(OR(DATABASE!Q1075="",ISERROR(DATABASE!Q1075),DATABASE!Q1075=FALSE),"0",DATABASE!Q1075)&amp;","</f>
        <v>2.953004E-14,</v>
      </c>
      <c r="T1075" s="7" t="str">
        <f>IF(OR(DATABASE!R1075="",ISERROR(DATABASE!R1075),DATABASE!R1075=FALSE),"0",DATABASE!R1075)&amp;","</f>
        <v>-2707,</v>
      </c>
      <c r="U1075" s="7" t="str">
        <f>IF(OR(DATABASE!S1075="",ISERROR(DATABASE!S1075),DATABASE!S1075=FALSE),"0",DATABASE!S1075)&amp;","</f>
        <v>0,</v>
      </c>
      <c r="V1075" s="7" t="str">
        <f>IF(OR(DATABASE!T1075="",ISERROR(DATABASE!T1075),DATABASE!T1075=FALSE),"0",DATABASE!T1075)&amp;","</f>
        <v>0,</v>
      </c>
      <c r="W1075" s="7" t="str">
        <f>IF(OR(DATABASE!U1075="",ISERROR(DATABASE!U1075),DATABASE!U1075=FALSE),"0",DATABASE!U1075)&amp;","</f>
        <v>1.96812231445313,</v>
      </c>
      <c r="X1075" s="7">
        <f>IF(OR(DATABASE!V1075="",ISERROR(DATABASE!V1075),DATABASE!V1075=FALSE),"0",DATABASE!V1075)</f>
        <v>0</v>
      </c>
      <c r="Y1075" t="s">
        <v>5115</v>
      </c>
    </row>
    <row r="1076" spans="2:25" x14ac:dyDescent="0.25">
      <c r="B1076" t="s">
        <v>5116</v>
      </c>
      <c r="C1076" s="8" t="str">
        <f>""""&amp;DATABASE!A1076&amp;""","</f>
        <v>"54105-66-7",</v>
      </c>
      <c r="D1076" s="8" t="str">
        <f>""""&amp;DATABASE!B1076&amp;""","</f>
        <v>"1-CYCLOHEXYLUNDECANE",</v>
      </c>
      <c r="E1076" s="8" t="str">
        <f>""""&amp;DATABASE!C1076&amp;""","</f>
        <v>"C17H34",</v>
      </c>
      <c r="F1076" s="8" t="str">
        <f>""""&amp;DATABASE!D1076&amp;""","</f>
        <v>"MISC",</v>
      </c>
      <c r="G1076" s="8" t="str">
        <f>""""&amp;DATABASE!E1076&amp;""","</f>
        <v>"",</v>
      </c>
      <c r="H1076" s="7" t="str">
        <f>IF(OR(DATABASE!F1076="",ISERROR(DATABASE!F1076),DATABASE!F1076=FALSE),"0",DATABASE!F1076)&amp;","</f>
        <v>238.456,</v>
      </c>
      <c r="I1076" s="7" t="str">
        <f>IF(OR(DATABASE!G1076="",ISERROR(DATABASE!G1076),DATABASE!G1076=FALSE),"0",DATABASE!G1076)&amp;","</f>
        <v>0.817,</v>
      </c>
      <c r="J1076" s="7" t="str">
        <f>IF(OR(DATABASE!H1076="",ISERROR(DATABASE!H1076),DATABASE!H1076=FALSE),"0",DATABASE!H1076)&amp;","</f>
        <v>586.26,</v>
      </c>
      <c r="K1076" s="7" t="str">
        <f>IF(OR(DATABASE!I1076="",ISERROR(DATABASE!I1076),DATABASE!I1076=FALSE),"0",DATABASE!I1076)&amp;","</f>
        <v>761.74,</v>
      </c>
      <c r="L1076" s="7" t="str">
        <f>IF(OR(DATABASE!J1076="",ISERROR(DATABASE!J1076),DATABASE!J1076=FALSE),"0",DATABASE!J1076)&amp;","</f>
        <v>14.29,</v>
      </c>
      <c r="M1076" s="7" t="str">
        <f>IF(OR(DATABASE!K1076="",ISERROR(DATABASE!K1076),DATABASE!K1076=FALSE),"0",DATABASE!K1076)&amp;","</f>
        <v>0.9205,</v>
      </c>
      <c r="N1076" s="7" t="str">
        <f>IF(OR(DATABASE!L1076="",ISERROR(DATABASE!L1076),DATABASE!L1076=FALSE),"0",DATABASE!L1076)&amp;","</f>
        <v>0.646,</v>
      </c>
      <c r="O1076" s="7" t="str">
        <f>IF(OR(DATABASE!M1076="",ISERROR(DATABASE!M1076),DATABASE!M1076=FALSE),"0",DATABASE!M1076)&amp;","</f>
        <v>-0.29819757104036,</v>
      </c>
      <c r="P1076" s="7" t="str">
        <f>IF(OR(DATABASE!N1076="",ISERROR(DATABASE!N1076),DATABASE!N1076=FALSE),"0",DATABASE!N1076)&amp;","</f>
        <v>0.00734097695172275,</v>
      </c>
      <c r="Q1076" s="7" t="str">
        <f>IF(OR(DATABASE!O1076="",ISERROR(DATABASE!O1076),DATABASE!O1076=FALSE),"0",DATABASE!O1076)&amp;","</f>
        <v>-4.23264669372966E-06,</v>
      </c>
      <c r="R1076" s="7" t="str">
        <f>IF(OR(DATABASE!P1076="",ISERROR(DATABASE!P1076),DATABASE!P1076=FALSE),"0",DATABASE!P1076)&amp;","</f>
        <v>9.08259804743852E-10,</v>
      </c>
      <c r="S1076" s="7" t="str">
        <f>IF(OR(DATABASE!Q1076="",ISERROR(DATABASE!Q1076),DATABASE!Q1076=FALSE),"0",DATABASE!Q1076)&amp;","</f>
        <v>0,</v>
      </c>
      <c r="T1076" s="7" t="str">
        <f>IF(OR(DATABASE!R1076="",ISERROR(DATABASE!R1076),DATABASE!R1076=FALSE),"0",DATABASE!R1076)&amp;","</f>
        <v>-357.44,</v>
      </c>
      <c r="U1076" s="7" t="str">
        <f>IF(OR(DATABASE!S1076="",ISERROR(DATABASE!S1076),DATABASE!S1076=FALSE),"0",DATABASE!S1076)&amp;","</f>
        <v>115.31,</v>
      </c>
      <c r="V1076" s="7" t="str">
        <f>IF(OR(DATABASE!T1076="",ISERROR(DATABASE!T1076),DATABASE!T1076=FALSE),"0",DATABASE!T1076)&amp;","</f>
        <v>-0.367817,</v>
      </c>
      <c r="W1076" s="7" t="str">
        <f>IF(OR(DATABASE!U1076="",ISERROR(DATABASE!U1076),DATABASE!U1076=FALSE),"0",DATABASE!U1076)&amp;","</f>
        <v>1.59,</v>
      </c>
      <c r="X1076" s="7">
        <f>IF(OR(DATABASE!V1076="",ISERROR(DATABASE!V1076),DATABASE!V1076=FALSE),"0",DATABASE!V1076)</f>
        <v>1.0399999999999999E-7</v>
      </c>
      <c r="Y1076" t="s">
        <v>5115</v>
      </c>
    </row>
    <row r="1077" spans="2:25" x14ac:dyDescent="0.25">
      <c r="B1077" t="s">
        <v>5116</v>
      </c>
      <c r="C1077" s="8" t="str">
        <f>""""&amp;DATABASE!A1077&amp;""","</f>
        <v>"541-05-9",</v>
      </c>
      <c r="D1077" s="8" t="str">
        <f>""""&amp;DATABASE!B1077&amp;""","</f>
        <v>"6C1Cyc3Silox",</v>
      </c>
      <c r="E1077" s="8" t="str">
        <f>""""&amp;DATABASE!C1077&amp;""","</f>
        <v>"C6H18O3Si3",</v>
      </c>
      <c r="F1077" s="8" t="str">
        <f>""""&amp;DATABASE!D1077&amp;""","</f>
        <v>"Misc",</v>
      </c>
      <c r="G1077" s="8" t="str">
        <f>""""&amp;DATABASE!E1077&amp;""","</f>
        <v>"(CH3)6 (SIO)3 ",</v>
      </c>
      <c r="H1077" s="7" t="str">
        <f>IF(OR(DATABASE!F1077="",ISERROR(DATABASE!F1077),DATABASE!F1077=FALSE),"0",DATABASE!F1077)&amp;","</f>
        <v>222.464004516601,</v>
      </c>
      <c r="I1077" s="7" t="str">
        <f>IF(OR(DATABASE!G1077="",ISERROR(DATABASE!G1077),DATABASE!G1077=FALSE),"0",DATABASE!G1077)&amp;","</f>
        <v>0.964549769069754,</v>
      </c>
      <c r="J1077" s="7" t="str">
        <f>IF(OR(DATABASE!H1077="",ISERROR(DATABASE!H1077),DATABASE!H1077=FALSE),"0",DATABASE!H1077)&amp;","</f>
        <v>408.260009765625,</v>
      </c>
      <c r="K1077" s="7" t="str">
        <f>IF(OR(DATABASE!I1077="",ISERROR(DATABASE!I1077),DATABASE!I1077=FALSE),"0",DATABASE!I1077)&amp;","</f>
        <v>554.200012207031,</v>
      </c>
      <c r="L1077" s="7" t="str">
        <f>IF(OR(DATABASE!J1077="",ISERROR(DATABASE!J1077),DATABASE!J1077=FALSE),"0",DATABASE!J1077)&amp;","</f>
        <v>16.63,</v>
      </c>
      <c r="M1077" s="7" t="str">
        <f>IF(OR(DATABASE!K1077="",ISERROR(DATABASE!K1077),DATABASE!K1077=FALSE),"0",DATABASE!K1077)&amp;","</f>
        <v>0.63400000333786,</v>
      </c>
      <c r="N1077" s="7" t="str">
        <f>IF(OR(DATABASE!L1077="",ISERROR(DATABASE!L1077),DATABASE!L1077=FALSE),"0",DATABASE!L1077)&amp;","</f>
        <v>0.474211007356644,</v>
      </c>
      <c r="O1077" s="7" t="str">
        <f>IF(OR(DATABASE!M1077="",ISERROR(DATABASE!M1077),DATABASE!M1077=FALSE),"0",DATABASE!M1077)&amp;","</f>
        <v>0.023986,</v>
      </c>
      <c r="P1077" s="7" t="str">
        <f>IF(OR(DATABASE!N1077="",ISERROR(DATABASE!N1077),DATABASE!N1077=FALSE),"0",DATABASE!N1077)&amp;","</f>
        <v>0.0043448,</v>
      </c>
      <c r="Q1077" s="7" t="str">
        <f>IF(OR(DATABASE!O1077="",ISERROR(DATABASE!O1077),DATABASE!O1077=FALSE),"0",DATABASE!O1077)&amp;","</f>
        <v>-0.0000024897,</v>
      </c>
      <c r="R1077" s="7" t="str">
        <f>IF(OR(DATABASE!P1077="",ISERROR(DATABASE!P1077),DATABASE!P1077=FALSE),"0",DATABASE!P1077)&amp;","</f>
        <v>0.00000000048128,</v>
      </c>
      <c r="S1077" s="7" t="str">
        <f>IF(OR(DATABASE!Q1077="",ISERROR(DATABASE!Q1077),DATABASE!Q1077=FALSE),"0",DATABASE!Q1077)&amp;","</f>
        <v>1.58464E-14,</v>
      </c>
      <c r="T1077" s="7" t="str">
        <f>IF(OR(DATABASE!R1077="",ISERROR(DATABASE!R1077),DATABASE!R1077=FALSE),"0",DATABASE!R1077)&amp;","</f>
        <v>-1568,</v>
      </c>
      <c r="U1077" s="7" t="str">
        <f>IF(OR(DATABASE!S1077="",ISERROR(DATABASE!S1077),DATABASE!S1077=FALSE),"0",DATABASE!S1077)&amp;","</f>
        <v>0,</v>
      </c>
      <c r="V1077" s="7" t="str">
        <f>IF(OR(DATABASE!T1077="",ISERROR(DATABASE!T1077),DATABASE!T1077=FALSE),"0",DATABASE!T1077)&amp;","</f>
        <v>0,</v>
      </c>
      <c r="W1077" s="7" t="str">
        <f>IF(OR(DATABASE!U1077="",ISERROR(DATABASE!U1077),DATABASE!U1077=FALSE),"0",DATABASE!U1077)&amp;","</f>
        <v>4.5547421875,</v>
      </c>
      <c r="X1077" s="7">
        <f>IF(OR(DATABASE!V1077="",ISERROR(DATABASE!V1077),DATABASE!V1077=FALSE),"0",DATABASE!V1077)</f>
        <v>0</v>
      </c>
      <c r="Y1077" t="s">
        <v>5115</v>
      </c>
    </row>
    <row r="1078" spans="2:25" x14ac:dyDescent="0.25">
      <c r="B1078" t="s">
        <v>5116</v>
      </c>
      <c r="C1078" s="8" t="str">
        <f>""""&amp;DATABASE!A1078&amp;""","</f>
        <v>"54-11-5",</v>
      </c>
      <c r="D1078" s="8" t="str">
        <f>""""&amp;DATABASE!B1078&amp;""","</f>
        <v>"Nicotine",</v>
      </c>
      <c r="E1078" s="8" t="str">
        <f>""""&amp;DATABASE!C1078&amp;""","</f>
        <v>"C10H14N2",</v>
      </c>
      <c r="F1078" s="8" t="str">
        <f>""""&amp;DATABASE!D1078&amp;""","</f>
        <v>"Misc",</v>
      </c>
      <c r="G1078" s="8" t="str">
        <f>""""&amp;DATABASE!E1078&amp;""","</f>
        <v>"",</v>
      </c>
      <c r="H1078" s="7" t="str">
        <f>IF(OR(DATABASE!F1078="",ISERROR(DATABASE!F1078),DATABASE!F1078=FALSE),"0",DATABASE!F1078)&amp;","</f>
        <v>162.240005493164,</v>
      </c>
      <c r="I1078" s="7" t="str">
        <f>IF(OR(DATABASE!G1078="",ISERROR(DATABASE!G1078),DATABASE!G1078=FALSE),"0",DATABASE!G1078)&amp;","</f>
        <v>1.01033832561706,</v>
      </c>
      <c r="J1078" s="7" t="str">
        <f>IF(OR(DATABASE!H1078="",ISERROR(DATABASE!H1078),DATABASE!H1078=FALSE),"0",DATABASE!H1078)&amp;","</f>
        <v>518.650024414062,</v>
      </c>
      <c r="K1078" s="7" t="str">
        <f>IF(OR(DATABASE!I1078="",ISERROR(DATABASE!I1078),DATABASE!I1078=FALSE),"0",DATABASE!I1078)&amp;","</f>
        <v>754.598022460937,</v>
      </c>
      <c r="L1078" s="7" t="str">
        <f>IF(OR(DATABASE!J1078="",ISERROR(DATABASE!J1078),DATABASE!J1078=FALSE),"0",DATABASE!J1078)&amp;","</f>
        <v>35.01,</v>
      </c>
      <c r="M1078" s="7" t="str">
        <f>IF(OR(DATABASE!K1078="",ISERROR(DATABASE!K1078),DATABASE!K1078=FALSE),"0",DATABASE!K1078)&amp;","</f>
        <v>0.484490007162094,</v>
      </c>
      <c r="N1078" s="7" t="str">
        <f>IF(OR(DATABASE!L1078="",ISERROR(DATABASE!L1078),DATABASE!L1078=FALSE),"0",DATABASE!L1078)&amp;","</f>
        <v>0.462900012731552,</v>
      </c>
      <c r="O1078" s="7" t="str">
        <f>IF(OR(DATABASE!M1078="",ISERROR(DATABASE!M1078),DATABASE!M1078=FALSE),"0",DATABASE!M1078)&amp;","</f>
        <v>-0.29785,</v>
      </c>
      <c r="P1078" s="7" t="str">
        <f>IF(OR(DATABASE!N1078="",ISERROR(DATABASE!N1078),DATABASE!N1078=FALSE),"0",DATABASE!N1078)&amp;","</f>
        <v>0.00517382,</v>
      </c>
      <c r="Q1078" s="7" t="str">
        <f>IF(OR(DATABASE!O1078="",ISERROR(DATABASE!O1078),DATABASE!O1078=FALSE),"0",DATABASE!O1078)&amp;","</f>
        <v>-0.000002209506,</v>
      </c>
      <c r="R1078" s="7" t="str">
        <f>IF(OR(DATABASE!P1078="",ISERROR(DATABASE!P1078),DATABASE!P1078=FALSE),"0",DATABASE!P1078)&amp;","</f>
        <v>0,</v>
      </c>
      <c r="S1078" s="7" t="str">
        <f>IF(OR(DATABASE!Q1078="",ISERROR(DATABASE!Q1078),DATABASE!Q1078=FALSE),"0",DATABASE!Q1078)&amp;","</f>
        <v>0,</v>
      </c>
      <c r="T1078" s="7" t="str">
        <f>IF(OR(DATABASE!R1078="",ISERROR(DATABASE!R1078),DATABASE!R1078=FALSE),"0",DATABASE!R1078)&amp;","</f>
        <v>-32.767,</v>
      </c>
      <c r="U1078" s="7" t="str">
        <f>IF(OR(DATABASE!S1078="",ISERROR(DATABASE!S1078),DATABASE!S1078=FALSE),"0",DATABASE!S1078)&amp;","</f>
        <v>0,</v>
      </c>
      <c r="V1078" s="7" t="str">
        <f>IF(OR(DATABASE!T1078="",ISERROR(DATABASE!T1078),DATABASE!T1078=FALSE),"0",DATABASE!T1078)&amp;","</f>
        <v>-32.767,</v>
      </c>
      <c r="W1078" s="7" t="str">
        <f>IF(OR(DATABASE!U1078="",ISERROR(DATABASE!U1078),DATABASE!U1078=FALSE),"0",DATABASE!U1078)&amp;","</f>
        <v>-32.767,</v>
      </c>
      <c r="X1078" s="7">
        <f>IF(OR(DATABASE!V1078="",ISERROR(DATABASE!V1078),DATABASE!V1078=FALSE),"0",DATABASE!V1078)</f>
        <v>-32.767000000000003</v>
      </c>
      <c r="Y1078" t="s">
        <v>5115</v>
      </c>
    </row>
    <row r="1079" spans="2:25" x14ac:dyDescent="0.25">
      <c r="B1079" t="s">
        <v>5116</v>
      </c>
      <c r="C1079" s="8" t="str">
        <f>""""&amp;DATABASE!A1079&amp;""","</f>
        <v>"541-31-1",</v>
      </c>
      <c r="D1079" s="8" t="str">
        <f>""""&amp;DATABASE!B1079&amp;""","</f>
        <v>"3-methyl-1-butanethiol (isopentyl mercaptan)",</v>
      </c>
      <c r="E1079" s="8" t="str">
        <f>""""&amp;DATABASE!C1079&amp;""","</f>
        <v>"C5H12S",</v>
      </c>
      <c r="F1079" s="8" t="str">
        <f>""""&amp;DATABASE!D1079&amp;""","</f>
        <v>"MISC",</v>
      </c>
      <c r="G1079" s="8" t="str">
        <f>""""&amp;DATABASE!E1079&amp;""","</f>
        <v>"",</v>
      </c>
      <c r="H1079" s="7" t="str">
        <f>IF(OR(DATABASE!F1079="",ISERROR(DATABASE!F1079),DATABASE!F1079=FALSE),"0",DATABASE!F1079)&amp;","</f>
        <v>104.216,</v>
      </c>
      <c r="I1079" s="7" t="str">
        <f>IF(OR(DATABASE!G1079="",ISERROR(DATABASE!G1079),DATABASE!G1079=FALSE),"0",DATABASE!G1079)&amp;","</f>
        <v>0,</v>
      </c>
      <c r="J1079" s="7" t="str">
        <f>IF(OR(DATABASE!H1079="",ISERROR(DATABASE!H1079),DATABASE!H1079=FALSE),"0",DATABASE!H1079)&amp;","</f>
        <v>391.5,</v>
      </c>
      <c r="K1079" s="7" t="str">
        <f>IF(OR(DATABASE!I1079="",ISERROR(DATABASE!I1079),DATABASE!I1079=FALSE),"0",DATABASE!I1079)&amp;","</f>
        <v>604,</v>
      </c>
      <c r="L1079" s="7" t="str">
        <f>IF(OR(DATABASE!J1079="",ISERROR(DATABASE!J1079),DATABASE!J1079=FALSE),"0",DATABASE!J1079)&amp;","</f>
        <v>35,</v>
      </c>
      <c r="M1079" s="7" t="str">
        <f>IF(OR(DATABASE!K1079="",ISERROR(DATABASE!K1079),DATABASE!K1079=FALSE),"0",DATABASE!K1079)&amp;","</f>
        <v>0.364,</v>
      </c>
      <c r="N1079" s="7" t="str">
        <f>IF(OR(DATABASE!L1079="",ISERROR(DATABASE!L1079),DATABASE!L1079=FALSE),"0",DATABASE!L1079)&amp;","</f>
        <v>0.191,</v>
      </c>
      <c r="O1079" s="7" t="str">
        <f>IF(OR(DATABASE!M1079="",ISERROR(DATABASE!M1079),DATABASE!M1079=FALSE),"0",DATABASE!M1079)&amp;","</f>
        <v>0,</v>
      </c>
      <c r="P1079" s="7" t="str">
        <f>IF(OR(DATABASE!N1079="",ISERROR(DATABASE!N1079),DATABASE!N1079=FALSE),"0",DATABASE!N1079)&amp;","</f>
        <v>0,</v>
      </c>
      <c r="Q1079" s="7" t="str">
        <f>IF(OR(DATABASE!O1079="",ISERROR(DATABASE!O1079),DATABASE!O1079=FALSE),"0",DATABASE!O1079)&amp;","</f>
        <v>0,</v>
      </c>
      <c r="R1079" s="7" t="str">
        <f>IF(OR(DATABASE!P1079="",ISERROR(DATABASE!P1079),DATABASE!P1079=FALSE),"0",DATABASE!P1079)&amp;","</f>
        <v>0,</v>
      </c>
      <c r="S1079" s="7" t="str">
        <f>IF(OR(DATABASE!Q1079="",ISERROR(DATABASE!Q1079),DATABASE!Q1079=FALSE),"0",DATABASE!Q1079)&amp;","</f>
        <v>0,</v>
      </c>
      <c r="T1079" s="7" t="str">
        <f>IF(OR(DATABASE!R1079="",ISERROR(DATABASE!R1079),DATABASE!R1079=FALSE),"0",DATABASE!R1079)&amp;","</f>
        <v>-114.6,</v>
      </c>
      <c r="U1079" s="7" t="str">
        <f>IF(OR(DATABASE!S1079="",ISERROR(DATABASE!S1079),DATABASE!S1079=FALSE),"0",DATABASE!S1079)&amp;","</f>
        <v>17.7,</v>
      </c>
      <c r="V1079" s="7" t="str">
        <f>IF(OR(DATABASE!T1079="",ISERROR(DATABASE!T1079),DATABASE!T1079=FALSE),"0",DATABASE!T1079)&amp;","</f>
        <v>0,</v>
      </c>
      <c r="W1079" s="7" t="str">
        <f>IF(OR(DATABASE!U1079="",ISERROR(DATABASE!U1079),DATABASE!U1079=FALSE),"0",DATABASE!U1079)&amp;","</f>
        <v>0,</v>
      </c>
      <c r="X1079" s="7" t="str">
        <f>IF(OR(DATABASE!V1079="",ISERROR(DATABASE!V1079),DATABASE!V1079=FALSE),"0",DATABASE!V1079)</f>
        <v>0</v>
      </c>
      <c r="Y1079" t="s">
        <v>5115</v>
      </c>
    </row>
    <row r="1080" spans="2:25" x14ac:dyDescent="0.25">
      <c r="B1080" t="s">
        <v>5116</v>
      </c>
      <c r="C1080" s="8" t="str">
        <f>""""&amp;DATABASE!A1080&amp;""","</f>
        <v>"541-41-3",</v>
      </c>
      <c r="D1080" s="8" t="str">
        <f>""""&amp;DATABASE!B1080&amp;""","</f>
        <v>"EClC1oate",</v>
      </c>
      <c r="E1080" s="8" t="str">
        <f>""""&amp;DATABASE!C1080&amp;""","</f>
        <v>"C3H5ClO2",</v>
      </c>
      <c r="F1080" s="8" t="str">
        <f>""""&amp;DATABASE!D1080&amp;""","</f>
        <v>"Misc",</v>
      </c>
      <c r="G1080" s="8" t="str">
        <f>""""&amp;DATABASE!E1080&amp;""","</f>
        <v>"HCOO CHCl CH3 ",</v>
      </c>
      <c r="H1080" s="7" t="str">
        <f>IF(OR(DATABASE!F1080="",ISERROR(DATABASE!F1080),DATABASE!F1080=FALSE),"0",DATABASE!F1080)&amp;","</f>
        <v>108.524002075195,</v>
      </c>
      <c r="I1080" s="7" t="str">
        <f>IF(OR(DATABASE!G1080="",ISERROR(DATABASE!G1080),DATABASE!G1080=FALSE),"0",DATABASE!G1080)&amp;","</f>
        <v>1.14337190808479,</v>
      </c>
      <c r="J1080" s="7" t="str">
        <f>IF(OR(DATABASE!H1080="",ISERROR(DATABASE!H1080),DATABASE!H1080=FALSE),"0",DATABASE!H1080)&amp;","</f>
        <v>366,</v>
      </c>
      <c r="K1080" s="7" t="str">
        <f>IF(OR(DATABASE!I1080="",ISERROR(DATABASE!I1080),DATABASE!I1080=FALSE),"0",DATABASE!I1080)&amp;","</f>
        <v>508.148010253906,</v>
      </c>
      <c r="L1080" s="7" t="str">
        <f>IF(OR(DATABASE!J1080="",ISERROR(DATABASE!J1080),DATABASE!J1080=FALSE),"0",DATABASE!J1080)&amp;","</f>
        <v>45,</v>
      </c>
      <c r="M1080" s="7" t="str">
        <f>IF(OR(DATABASE!K1080="",ISERROR(DATABASE!K1080),DATABASE!K1080=FALSE),"0",DATABASE!K1080)&amp;","</f>
        <v>0.273999005556107,</v>
      </c>
      <c r="N1080" s="7" t="str">
        <f>IF(OR(DATABASE!L1080="",ISERROR(DATABASE!L1080),DATABASE!L1080=FALSE),"0",DATABASE!L1080)&amp;","</f>
        <v>0.834962010383605,</v>
      </c>
      <c r="O1080" s="7" t="str">
        <f>IF(OR(DATABASE!M1080="",ISERROR(DATABASE!M1080),DATABASE!M1080=FALSE),"0",DATABASE!M1080)&amp;","</f>
        <v>0.290283,</v>
      </c>
      <c r="P1080" s="7" t="str">
        <f>IF(OR(DATABASE!N1080="",ISERROR(DATABASE!N1080),DATABASE!N1080=FALSE),"0",DATABASE!N1080)&amp;","</f>
        <v>0.00235218,</v>
      </c>
      <c r="Q1080" s="7" t="str">
        <f>IF(OR(DATABASE!O1080="",ISERROR(DATABASE!O1080),DATABASE!O1080=FALSE),"0",DATABASE!O1080)&amp;","</f>
        <v>-0.000000543741,</v>
      </c>
      <c r="R1080" s="7" t="str">
        <f>IF(OR(DATABASE!P1080="",ISERROR(DATABASE!P1080),DATABASE!P1080=FALSE),"0",DATABASE!P1080)&amp;","</f>
        <v>-0.000000000519788,</v>
      </c>
      <c r="S1080" s="7" t="str">
        <f>IF(OR(DATABASE!Q1080="",ISERROR(DATABASE!Q1080),DATABASE!Q1080=FALSE),"0",DATABASE!Q1080)&amp;","</f>
        <v>1.890672E-13,</v>
      </c>
      <c r="T1080" s="7" t="str">
        <f>IF(OR(DATABASE!R1080="",ISERROR(DATABASE!R1080),DATABASE!R1080=FALSE),"0",DATABASE!R1080)&amp;","</f>
        <v>-458,</v>
      </c>
      <c r="U1080" s="7" t="str">
        <f>IF(OR(DATABASE!S1080="",ISERROR(DATABASE!S1080),DATABASE!S1080=FALSE),"0",DATABASE!S1080)&amp;","</f>
        <v>-364,</v>
      </c>
      <c r="V1080" s="7" t="str">
        <f>IF(OR(DATABASE!T1080="",ISERROR(DATABASE!T1080),DATABASE!T1080=FALSE),"0",DATABASE!T1080)&amp;","</f>
        <v>-457.3375,</v>
      </c>
      <c r="W1080" s="7" t="str">
        <f>IF(OR(DATABASE!U1080="",ISERROR(DATABASE!U1080),DATABASE!U1080=FALSE),"0",DATABASE!U1080)&amp;","</f>
        <v>0.303316497802734,</v>
      </c>
      <c r="X1080" s="7">
        <f>IF(OR(DATABASE!V1080="",ISERROR(DATABASE!V1080),DATABASE!V1080=FALSE),"0",DATABASE!V1080)</f>
        <v>3.2664712518453599E-5</v>
      </c>
      <c r="Y1080" t="s">
        <v>5115</v>
      </c>
    </row>
    <row r="1081" spans="2:25" x14ac:dyDescent="0.25">
      <c r="B1081" t="s">
        <v>5116</v>
      </c>
      <c r="C1081" s="8" t="str">
        <f>""""&amp;DATABASE!A1081&amp;""","</f>
        <v>"541-73-1",</v>
      </c>
      <c r="D1081" s="8" t="str">
        <f>""""&amp;DATABASE!B1081&amp;""","</f>
        <v>"13-Cl-BZ",</v>
      </c>
      <c r="E1081" s="8" t="str">
        <f>""""&amp;DATABASE!C1081&amp;""","</f>
        <v>"C6H4Cl2",</v>
      </c>
      <c r="F1081" s="8" t="str">
        <f>""""&amp;DATABASE!D1081&amp;""","</f>
        <v>"Misc",</v>
      </c>
      <c r="G1081" s="8" t="str">
        <f>""""&amp;DATABASE!E1081&amp;""","</f>
        <v>"(ACH)4 (ACCL)2 ",</v>
      </c>
      <c r="H1081" s="7" t="str">
        <f>IF(OR(DATABASE!F1081="",ISERROR(DATABASE!F1081),DATABASE!F1081=FALSE),"0",DATABASE!F1081)&amp;","</f>
        <v>147.003005981445,</v>
      </c>
      <c r="I1081" s="7" t="str">
        <f>IF(OR(DATABASE!G1081="",ISERROR(DATABASE!G1081),DATABASE!G1081=FALSE),"0",DATABASE!G1081)&amp;","</f>
        <v>1.29574339595432,</v>
      </c>
      <c r="J1081" s="7" t="str">
        <f>IF(OR(DATABASE!H1081="",ISERROR(DATABASE!H1081),DATABASE!H1081=FALSE),"0",DATABASE!H1081)&amp;","</f>
        <v>446.230010986328,</v>
      </c>
      <c r="K1081" s="7" t="str">
        <f>IF(OR(DATABASE!I1081="",ISERROR(DATABASE!I1081),DATABASE!I1081=FALSE),"0",DATABASE!I1081)&amp;","</f>
        <v>683.950012207031,</v>
      </c>
      <c r="L1081" s="7" t="str">
        <f>IF(OR(DATABASE!J1081="",ISERROR(DATABASE!J1081),DATABASE!J1081=FALSE),"0",DATABASE!J1081)&amp;","</f>
        <v>40.7,</v>
      </c>
      <c r="M1081" s="7" t="str">
        <f>IF(OR(DATABASE!K1081="",ISERROR(DATABASE!K1081),DATABASE!K1081=FALSE),"0",DATABASE!K1081)&amp;","</f>
        <v>0.351000010967255,</v>
      </c>
      <c r="N1081" s="7" t="str">
        <f>IF(OR(DATABASE!L1081="",ISERROR(DATABASE!L1081),DATABASE!L1081=FALSE),"0",DATABASE!L1081)&amp;","</f>
        <v>0.278979003429413,</v>
      </c>
      <c r="O1081" s="7" t="str">
        <f>IF(OR(DATABASE!M1081="",ISERROR(DATABASE!M1081),DATABASE!M1081=FALSE),"0",DATABASE!M1081)&amp;","</f>
        <v>-0.0704459,</v>
      </c>
      <c r="P1081" s="7" t="str">
        <f>IF(OR(DATABASE!N1081="",ISERROR(DATABASE!N1081),DATABASE!N1081=FALSE),"0",DATABASE!N1081)&amp;","</f>
        <v>0.00372626,</v>
      </c>
      <c r="Q1081" s="7" t="str">
        <f>IF(OR(DATABASE!O1081="",ISERROR(DATABASE!O1081),DATABASE!O1081=FALSE),"0",DATABASE!O1081)&amp;","</f>
        <v>-0.00000334122,</v>
      </c>
      <c r="R1081" s="7" t="str">
        <f>IF(OR(DATABASE!P1081="",ISERROR(DATABASE!P1081),DATABASE!P1081=FALSE),"0",DATABASE!P1081)&amp;","</f>
        <v>0.00000000151034,</v>
      </c>
      <c r="S1081" s="7" t="str">
        <f>IF(OR(DATABASE!Q1081="",ISERROR(DATABASE!Q1081),DATABASE!Q1081=FALSE),"0",DATABASE!Q1081)&amp;","</f>
        <v>-0.00000000000021889,</v>
      </c>
      <c r="T1081" s="7" t="str">
        <f>IF(OR(DATABASE!R1081="",ISERROR(DATABASE!R1081),DATABASE!R1081=FALSE),"0",DATABASE!R1081)&amp;","</f>
        <v>25.699900390625,</v>
      </c>
      <c r="U1081" s="7" t="str">
        <f>IF(OR(DATABASE!S1081="",ISERROR(DATABASE!S1081),DATABASE!S1081=FALSE),"0",DATABASE!S1081)&amp;","</f>
        <v>78.58,</v>
      </c>
      <c r="V1081" s="7" t="str">
        <f>IF(OR(DATABASE!T1081="",ISERROR(DATABASE!T1081),DATABASE!T1081=FALSE),"0",DATABASE!T1081)&amp;","</f>
        <v>27.150232421875,</v>
      </c>
      <c r="W1081" s="7" t="str">
        <f>IF(OR(DATABASE!U1081="",ISERROR(DATABASE!U1081),DATABASE!U1081=FALSE),"0",DATABASE!U1081)&amp;","</f>
        <v>0.159146865844727,</v>
      </c>
      <c r="X1081" s="7">
        <f>IF(OR(DATABASE!V1081="",ISERROR(DATABASE!V1081),DATABASE!V1081=FALSE),"0",DATABASE!V1081)</f>
        <v>3.7124563008546833E-5</v>
      </c>
      <c r="Y1081" t="s">
        <v>5115</v>
      </c>
    </row>
    <row r="1082" spans="2:25" x14ac:dyDescent="0.25">
      <c r="B1082" t="s">
        <v>5116</v>
      </c>
      <c r="C1082" s="8" t="str">
        <f>""""&amp;DATABASE!A1082&amp;""","</f>
        <v>"542-10-9",</v>
      </c>
      <c r="D1082" s="8" t="str">
        <f>""""&amp;DATABASE!B1082&amp;""","</f>
        <v>"EthylnDiAcet",</v>
      </c>
      <c r="E1082" s="8" t="str">
        <f>""""&amp;DATABASE!C1082&amp;""","</f>
        <v>"C6H10O4",</v>
      </c>
      <c r="F1082" s="8" t="str">
        <f>""""&amp;DATABASE!D1082&amp;""","</f>
        <v>"Misc",</v>
      </c>
      <c r="G1082" s="8" t="str">
        <f>""""&amp;DATABASE!E1082&amp;""","</f>
        <v>"CH3 CH (CH3COO)2 ",</v>
      </c>
      <c r="H1082" s="7" t="str">
        <f>IF(OR(DATABASE!F1082="",ISERROR(DATABASE!F1082),DATABASE!F1082=FALSE),"0",DATABASE!F1082)&amp;","</f>
        <v>146.143005371093,</v>
      </c>
      <c r="I1082" s="7" t="str">
        <f>IF(OR(DATABASE!G1082="",ISERROR(DATABASE!G1082),DATABASE!G1082=FALSE),"0",DATABASE!G1082)&amp;","</f>
        <v>1.0704241566252,</v>
      </c>
      <c r="J1082" s="7" t="str">
        <f>IF(OR(DATABASE!H1082="",ISERROR(DATABASE!H1082),DATABASE!H1082=FALSE),"0",DATABASE!H1082)&amp;","</f>
        <v>442.148010253906,</v>
      </c>
      <c r="K1082" s="7" t="str">
        <f>IF(OR(DATABASE!I1082="",ISERROR(DATABASE!I1082),DATABASE!I1082=FALSE),"0",DATABASE!I1082)&amp;","</f>
        <v>627,</v>
      </c>
      <c r="L1082" s="7" t="str">
        <f>IF(OR(DATABASE!J1082="",ISERROR(DATABASE!J1082),DATABASE!J1082=FALSE),"0",DATABASE!J1082)&amp;","</f>
        <v>31.4,</v>
      </c>
      <c r="M1082" s="7" t="str">
        <f>IF(OR(DATABASE!K1082="",ISERROR(DATABASE!K1082),DATABASE!K1082=FALSE),"0",DATABASE!K1082)&amp;","</f>
        <v>0.416000008583069,</v>
      </c>
      <c r="N1082" s="7" t="str">
        <f>IF(OR(DATABASE!L1082="",ISERROR(DATABASE!L1082),DATABASE!L1082=FALSE),"0",DATABASE!L1082)&amp;","</f>
        <v>0.526304006576538,</v>
      </c>
      <c r="O1082" s="7" t="str">
        <f>IF(OR(DATABASE!M1082="",ISERROR(DATABASE!M1082),DATABASE!M1082=FALSE),"0",DATABASE!M1082)&amp;","</f>
        <v>0.170512,</v>
      </c>
      <c r="P1082" s="7" t="str">
        <f>IF(OR(DATABASE!N1082="",ISERROR(DATABASE!N1082),DATABASE!N1082=FALSE),"0",DATABASE!N1082)&amp;","</f>
        <v>0.001781074,</v>
      </c>
      <c r="Q1082" s="7" t="str">
        <f>IF(OR(DATABASE!O1082="",ISERROR(DATABASE!O1082),DATABASE!O1082=FALSE),"0",DATABASE!O1082)&amp;","</f>
        <v>0.00000783834,</v>
      </c>
      <c r="R1082" s="7" t="str">
        <f>IF(OR(DATABASE!P1082="",ISERROR(DATABASE!P1082),DATABASE!P1082=FALSE),"0",DATABASE!P1082)&amp;","</f>
        <v>-0.00000001399036,</v>
      </c>
      <c r="S1082" s="7" t="str">
        <f>IF(OR(DATABASE!Q1082="",ISERROR(DATABASE!Q1082),DATABASE!Q1082=FALSE),"0",DATABASE!Q1082)&amp;","</f>
        <v>0.0000000000052794,</v>
      </c>
      <c r="T1082" s="7" t="str">
        <f>IF(OR(DATABASE!R1082="",ISERROR(DATABASE!R1082),DATABASE!R1082=FALSE),"0",DATABASE!R1082)&amp;","</f>
        <v>-811.999,</v>
      </c>
      <c r="U1082" s="7" t="str">
        <f>IF(OR(DATABASE!S1082="",ISERROR(DATABASE!S1082),DATABASE!S1082=FALSE),"0",DATABASE!S1082)&amp;","</f>
        <v>-632,</v>
      </c>
      <c r="V1082" s="7" t="str">
        <f>IF(OR(DATABASE!T1082="",ISERROR(DATABASE!T1082),DATABASE!T1082=FALSE),"0",DATABASE!T1082)&amp;","</f>
        <v>-812.6941875,</v>
      </c>
      <c r="W1082" s="7" t="str">
        <f>IF(OR(DATABASE!U1082="",ISERROR(DATABASE!U1082),DATABASE!U1082=FALSE),"0",DATABASE!U1082)&amp;","</f>
        <v>0.59406494140625,</v>
      </c>
      <c r="X1082" s="7">
        <f>IF(OR(DATABASE!V1082="",ISERROR(DATABASE!V1082),DATABASE!V1082=FALSE),"0",DATABASE!V1082)</f>
        <v>4.020268842577934E-5</v>
      </c>
      <c r="Y1082" t="s">
        <v>5115</v>
      </c>
    </row>
    <row r="1083" spans="2:25" x14ac:dyDescent="0.25">
      <c r="B1083" t="s">
        <v>5116</v>
      </c>
      <c r="C1083" s="8" t="str">
        <f>""""&amp;DATABASE!A1083&amp;""","</f>
        <v>"542-55-2",</v>
      </c>
      <c r="D1083" s="8" t="str">
        <f>""""&amp;DATABASE!B1083&amp;""","</f>
        <v>"i-B-Formate",</v>
      </c>
      <c r="E1083" s="8" t="str">
        <f>""""&amp;DATABASE!C1083&amp;""","</f>
        <v>"C5H10O2",</v>
      </c>
      <c r="F1083" s="8" t="str">
        <f>""""&amp;DATABASE!D1083&amp;""","</f>
        <v>"ACID",</v>
      </c>
      <c r="G1083" s="8" t="str">
        <f>""""&amp;DATABASE!E1083&amp;""","</f>
        <v>"(CH3)2 CH2 CH HCOO ",</v>
      </c>
      <c r="H1083" s="7" t="str">
        <f>IF(OR(DATABASE!F1083="",ISERROR(DATABASE!F1083),DATABASE!F1083=FALSE),"0",DATABASE!F1083)&amp;","</f>
        <v>102.134002685546,</v>
      </c>
      <c r="I1083" s="7" t="str">
        <f>IF(OR(DATABASE!G1083="",ISERROR(DATABASE!G1083),DATABASE!G1083=FALSE),"0",DATABASE!G1083)&amp;","</f>
        <v>0.885199098562992,</v>
      </c>
      <c r="J1083" s="7" t="str">
        <f>IF(OR(DATABASE!H1083="",ISERROR(DATABASE!H1083),DATABASE!H1083=FALSE),"0",DATABASE!H1083)&amp;","</f>
        <v>371.398010253906,</v>
      </c>
      <c r="K1083" s="7" t="str">
        <f>IF(OR(DATABASE!I1083="",ISERROR(DATABASE!I1083),DATABASE!I1083=FALSE),"0",DATABASE!I1083)&amp;","</f>
        <v>552,</v>
      </c>
      <c r="L1083" s="7" t="str">
        <f>IF(OR(DATABASE!J1083="",ISERROR(DATABASE!J1083),DATABASE!J1083=FALSE),"0",DATABASE!J1083)&amp;","</f>
        <v>38.7,</v>
      </c>
      <c r="M1083" s="7" t="str">
        <f>IF(OR(DATABASE!K1083="",ISERROR(DATABASE!K1083),DATABASE!K1083=FALSE),"0",DATABASE!K1083)&amp;","</f>
        <v>0.351990014314651,</v>
      </c>
      <c r="N1083" s="7" t="str">
        <f>IF(OR(DATABASE!L1083="",ISERROR(DATABASE!L1083),DATABASE!L1083=FALSE),"0",DATABASE!L1083)&amp;","</f>
        <v>0.395990014076233,</v>
      </c>
      <c r="O1083" s="7" t="str">
        <f>IF(OR(DATABASE!M1083="",ISERROR(DATABASE!M1083),DATABASE!M1083=FALSE),"0",DATABASE!M1083)&amp;","</f>
        <v>0.19447,</v>
      </c>
      <c r="P1083" s="7" t="str">
        <f>IF(OR(DATABASE!N1083="",ISERROR(DATABASE!N1083),DATABASE!N1083=FALSE),"0",DATABASE!N1083)&amp;","</f>
        <v>0.00395234,</v>
      </c>
      <c r="Q1083" s="7" t="str">
        <f>IF(OR(DATABASE!O1083="",ISERROR(DATABASE!O1083),DATABASE!O1083=FALSE),"0",DATABASE!O1083)&amp;","</f>
        <v>-0.000001406877,</v>
      </c>
      <c r="R1083" s="7" t="str">
        <f>IF(OR(DATABASE!P1083="",ISERROR(DATABASE!P1083),DATABASE!P1083=FALSE),"0",DATABASE!P1083)&amp;","</f>
        <v>-0.0000000000725188,</v>
      </c>
      <c r="S1083" s="7" t="str">
        <f>IF(OR(DATABASE!Q1083="",ISERROR(DATABASE!Q1083),DATABASE!Q1083=FALSE),"0",DATABASE!Q1083)&amp;","</f>
        <v>0,</v>
      </c>
      <c r="T1083" s="7" t="str">
        <f>IF(OR(DATABASE!R1083="",ISERROR(DATABASE!R1083),DATABASE!R1083=FALSE),"0",DATABASE!R1083)&amp;","</f>
        <v>-436.28,</v>
      </c>
      <c r="U1083" s="7" t="str">
        <f>IF(OR(DATABASE!S1083="",ISERROR(DATABASE!S1083),DATABASE!S1083=FALSE),"0",DATABASE!S1083)&amp;","</f>
        <v>-293,</v>
      </c>
      <c r="V1083" s="7" t="str">
        <f>IF(OR(DATABASE!T1083="",ISERROR(DATABASE!T1083),DATABASE!T1083=FALSE),"0",DATABASE!T1083)&amp;","</f>
        <v>-435.20028125,</v>
      </c>
      <c r="W1083" s="7" t="str">
        <f>IF(OR(DATABASE!U1083="",ISERROR(DATABASE!U1083),DATABASE!U1083=FALSE),"0",DATABASE!U1083)&amp;","</f>
        <v>0.720377075195312,</v>
      </c>
      <c r="X1083" s="7">
        <f>IF(OR(DATABASE!V1083="",ISERROR(DATABASE!V1083),DATABASE!V1083=FALSE),"0",DATABASE!V1083)</f>
        <v>5.264578387141228E-5</v>
      </c>
      <c r="Y1083" t="s">
        <v>5115</v>
      </c>
    </row>
    <row r="1084" spans="2:25" x14ac:dyDescent="0.25">
      <c r="B1084" t="s">
        <v>5116</v>
      </c>
      <c r="C1084" s="8" t="str">
        <f>""""&amp;DATABASE!A1084&amp;""","</f>
        <v>"542-88-1",</v>
      </c>
      <c r="D1084" s="8" t="str">
        <f>""""&amp;DATABASE!B1084&amp;""","</f>
        <v>"BisCl-M-Ethr",</v>
      </c>
      <c r="E1084" s="8" t="str">
        <f>""""&amp;DATABASE!C1084&amp;""","</f>
        <v>"C2H4Cl2O",</v>
      </c>
      <c r="F1084" s="8" t="str">
        <f>""""&amp;DATABASE!D1084&amp;""","</f>
        <v>"Misc",</v>
      </c>
      <c r="G1084" s="8" t="str">
        <f>""""&amp;DATABASE!E1084&amp;""","</f>
        <v>"",</v>
      </c>
      <c r="H1084" s="7" t="str">
        <f>IF(OR(DATABASE!F1084="",ISERROR(DATABASE!F1084),DATABASE!F1084=FALSE),"0",DATABASE!F1084)&amp;","</f>
        <v>114.958999633789,</v>
      </c>
      <c r="I1084" s="7" t="str">
        <f>IF(OR(DATABASE!G1084="",ISERROR(DATABASE!G1084),DATABASE!G1084=FALSE),"0",DATABASE!G1084)&amp;","</f>
        <v>1.32756188621592,</v>
      </c>
      <c r="J1084" s="7" t="str">
        <f>IF(OR(DATABASE!H1084="",ISERROR(DATABASE!H1084),DATABASE!H1084=FALSE),"0",DATABASE!H1084)&amp;","</f>
        <v>378,</v>
      </c>
      <c r="K1084" s="7" t="str">
        <f>IF(OR(DATABASE!I1084="",ISERROR(DATABASE!I1084),DATABASE!I1084=FALSE),"0",DATABASE!I1084)&amp;","</f>
        <v>579,</v>
      </c>
      <c r="L1084" s="7" t="str">
        <f>IF(OR(DATABASE!J1084="",ISERROR(DATABASE!J1084),DATABASE!J1084=FALSE),"0",DATABASE!J1084)&amp;","</f>
        <v>45.8,</v>
      </c>
      <c r="M1084" s="7" t="str">
        <f>IF(OR(DATABASE!K1084="",ISERROR(DATABASE!K1084),DATABASE!K1084=FALSE),"0",DATABASE!K1084)&amp;","</f>
        <v>0.257999986410141,</v>
      </c>
      <c r="N1084" s="7" t="str">
        <f>IF(OR(DATABASE!L1084="",ISERROR(DATABASE!L1084),DATABASE!L1084=FALSE),"0",DATABASE!L1084)&amp;","</f>
        <v>0.323864012956619,</v>
      </c>
      <c r="O1084" s="7" t="str">
        <f>IF(OR(DATABASE!M1084="",ISERROR(DATABASE!M1084),DATABASE!M1084=FALSE),"0",DATABASE!M1084)&amp;","</f>
        <v>0.020869,</v>
      </c>
      <c r="P1084" s="7" t="str">
        <f>IF(OR(DATABASE!N1084="",ISERROR(DATABASE!N1084),DATABASE!N1084=FALSE),"0",DATABASE!N1084)&amp;","</f>
        <v>0.0032556,</v>
      </c>
      <c r="Q1084" s="7" t="str">
        <f>IF(OR(DATABASE!O1084="",ISERROR(DATABASE!O1084),DATABASE!O1084=FALSE),"0",DATABASE!O1084)&amp;","</f>
        <v>-0.000003219,</v>
      </c>
      <c r="R1084" s="7" t="str">
        <f>IF(OR(DATABASE!P1084="",ISERROR(DATABASE!P1084),DATABASE!P1084=FALSE),"0",DATABASE!P1084)&amp;","</f>
        <v>0.0000000016766,</v>
      </c>
      <c r="S1084" s="7" t="str">
        <f>IF(OR(DATABASE!Q1084="",ISERROR(DATABASE!Q1084),DATABASE!Q1084=FALSE),"0",DATABASE!Q1084)&amp;","</f>
        <v>-0.000000000000281652,</v>
      </c>
      <c r="T1084" s="7" t="str">
        <f>IF(OR(DATABASE!R1084="",ISERROR(DATABASE!R1084),DATABASE!R1084=FALSE),"0",DATABASE!R1084)&amp;","</f>
        <v>-241,</v>
      </c>
      <c r="U1084" s="7" t="str">
        <f>IF(OR(DATABASE!S1084="",ISERROR(DATABASE!S1084),DATABASE!S1084=FALSE),"0",DATABASE!S1084)&amp;","</f>
        <v>-170,</v>
      </c>
      <c r="V1084" s="7" t="str">
        <f>IF(OR(DATABASE!T1084="",ISERROR(DATABASE!T1084),DATABASE!T1084=FALSE),"0",DATABASE!T1084)&amp;","</f>
        <v>-239.6946875,</v>
      </c>
      <c r="W1084" s="7" t="str">
        <f>IF(OR(DATABASE!U1084="",ISERROR(DATABASE!U1084),DATABASE!U1084=FALSE),"0",DATABASE!U1084)&amp;","</f>
        <v>0.221647506713867,</v>
      </c>
      <c r="X1084" s="7">
        <f>IF(OR(DATABASE!V1084="",ISERROR(DATABASE!V1084),DATABASE!V1084=FALSE),"0",DATABASE!V1084)</f>
        <v>4.0615841746330261E-5</v>
      </c>
      <c r="Y1084" t="s">
        <v>5115</v>
      </c>
    </row>
    <row r="1085" spans="2:25" x14ac:dyDescent="0.25">
      <c r="B1085" t="s">
        <v>5116</v>
      </c>
      <c r="C1085" s="8" t="str">
        <f>""""&amp;DATABASE!A1085&amp;""","</f>
        <v>"542-92-7",</v>
      </c>
      <c r="D1085" s="8" t="str">
        <f>""""&amp;DATABASE!B1085&amp;""","</f>
        <v>"13-CC5==",</v>
      </c>
      <c r="E1085" s="8" t="str">
        <f>""""&amp;DATABASE!C1085&amp;""","</f>
        <v>"C5H6",</v>
      </c>
      <c r="F1085" s="8" t="str">
        <f>""""&amp;DATABASE!D1085&amp;""","</f>
        <v>"OC",</v>
      </c>
      <c r="G1085" s="8" t="str">
        <f>""""&amp;DATABASE!E1085&amp;""","</f>
        <v>"CH2 (CH=CH)2 ",</v>
      </c>
      <c r="H1085" s="7" t="str">
        <f>IF(OR(DATABASE!F1085="",ISERROR(DATABASE!F1085),DATABASE!F1085=FALSE),"0",DATABASE!F1085)&amp;","</f>
        <v>66.1016006469726,</v>
      </c>
      <c r="I1085" s="7" t="str">
        <f>IF(OR(DATABASE!G1085="",ISERROR(DATABASE!G1085),DATABASE!G1085=FALSE),"0",DATABASE!G1085)&amp;","</f>
        <v>0.805218815014285,</v>
      </c>
      <c r="J1085" s="7" t="str">
        <f>IF(OR(DATABASE!H1085="",ISERROR(DATABASE!H1085),DATABASE!H1085=FALSE),"0",DATABASE!H1085)&amp;","</f>
        <v>314.648010253906,</v>
      </c>
      <c r="K1085" s="7" t="str">
        <f>IF(OR(DATABASE!I1085="",ISERROR(DATABASE!I1085),DATABASE!I1085=FALSE),"0",DATABASE!I1085)&amp;","</f>
        <v>507,</v>
      </c>
      <c r="L1085" s="7" t="str">
        <f>IF(OR(DATABASE!J1085="",ISERROR(DATABASE!J1085),DATABASE!J1085=FALSE),"0",DATABASE!J1085)&amp;","</f>
        <v>51.49990234375,</v>
      </c>
      <c r="M1085" s="7" t="str">
        <f>IF(OR(DATABASE!K1085="",ISERROR(DATABASE!K1085),DATABASE!K1085=FALSE),"0",DATABASE!K1085)&amp;","</f>
        <v>0.22495000064373,</v>
      </c>
      <c r="N1085" s="7" t="str">
        <f>IF(OR(DATABASE!L1085="",ISERROR(DATABASE!L1085),DATABASE!L1085=FALSE),"0",DATABASE!L1085)&amp;","</f>
        <v>0.183300003409386,</v>
      </c>
      <c r="O1085" s="7" t="str">
        <f>IF(OR(DATABASE!M1085="",ISERROR(DATABASE!M1085),DATABASE!M1085=FALSE),"0",DATABASE!M1085)&amp;","</f>
        <v>-0.38013,</v>
      </c>
      <c r="P1085" s="7" t="str">
        <f>IF(OR(DATABASE!N1085="",ISERROR(DATABASE!N1085),DATABASE!N1085=FALSE),"0",DATABASE!N1085)&amp;","</f>
        <v>0.00623368,</v>
      </c>
      <c r="Q1085" s="7" t="str">
        <f>IF(OR(DATABASE!O1085="",ISERROR(DATABASE!O1085),DATABASE!O1085=FALSE),"0",DATABASE!O1085)&amp;","</f>
        <v>-0.00000368634,</v>
      </c>
      <c r="R1085" s="7" t="str">
        <f>IF(OR(DATABASE!P1085="",ISERROR(DATABASE!P1085),DATABASE!P1085=FALSE),"0",DATABASE!P1085)&amp;","</f>
        <v>0.000000000618192,</v>
      </c>
      <c r="S1085" s="7" t="str">
        <f>IF(OR(DATABASE!Q1085="",ISERROR(DATABASE!Q1085),DATABASE!Q1085=FALSE),"0",DATABASE!Q1085)&amp;","</f>
        <v>9.48316E-14,</v>
      </c>
      <c r="T1085" s="7" t="str">
        <f>IF(OR(DATABASE!R1085="",ISERROR(DATABASE!R1085),DATABASE!R1085=FALSE),"0",DATABASE!R1085)&amp;","</f>
        <v>199.52996875,</v>
      </c>
      <c r="U1085" s="7" t="str">
        <f>IF(OR(DATABASE!S1085="",ISERROR(DATABASE!S1085),DATABASE!S1085=FALSE),"0",DATABASE!S1085)&amp;","</f>
        <v>172.57,</v>
      </c>
      <c r="V1085" s="7" t="str">
        <f>IF(OR(DATABASE!T1085="",ISERROR(DATABASE!T1085),DATABASE!T1085=FALSE),"0",DATABASE!T1085)&amp;","</f>
        <v>199.835734375,</v>
      </c>
      <c r="W1085" s="7" t="str">
        <f>IF(OR(DATABASE!U1085="",ISERROR(DATABASE!U1085),DATABASE!U1085=FALSE),"0",DATABASE!U1085)&amp;","</f>
        <v>0.181470993041992,</v>
      </c>
      <c r="X1085" s="7">
        <f>IF(OR(DATABASE!V1085="",ISERROR(DATABASE!V1085),DATABASE!V1085=FALSE),"0",DATABASE!V1085)</f>
        <v>2.7883777394890784E-5</v>
      </c>
      <c r="Y1085" t="s">
        <v>5115</v>
      </c>
    </row>
    <row r="1086" spans="2:25" x14ac:dyDescent="0.25">
      <c r="B1086" t="s">
        <v>5116</v>
      </c>
      <c r="C1086" s="8" t="str">
        <f>""""&amp;DATABASE!A1086&amp;""","</f>
        <v>"543-49-7",</v>
      </c>
      <c r="D1086" s="8" t="str">
        <f>""""&amp;DATABASE!B1086&amp;""","</f>
        <v>"2-Heptanol",</v>
      </c>
      <c r="E1086" s="8" t="str">
        <f>""""&amp;DATABASE!C1086&amp;""","</f>
        <v>"C7H16O",</v>
      </c>
      <c r="F1086" s="8" t="str">
        <f>""""&amp;DATABASE!D1086&amp;""","</f>
        <v>"Misc",</v>
      </c>
      <c r="G1086" s="8" t="str">
        <f>""""&amp;DATABASE!E1086&amp;""","</f>
        <v>"(CH3)2 (CH2)4 CH OH ",</v>
      </c>
      <c r="H1086" s="7" t="str">
        <f>IF(OR(DATABASE!F1086="",ISERROR(DATABASE!F1086),DATABASE!F1086=FALSE),"0",DATABASE!F1086)&amp;","</f>
        <v>116.203002929687,</v>
      </c>
      <c r="I1086" s="7" t="str">
        <f>IF(OR(DATABASE!G1086="",ISERROR(DATABASE!G1086),DATABASE!G1086=FALSE),"0",DATABASE!G1086)&amp;","</f>
        <v>0.822202605438577,</v>
      </c>
      <c r="J1086" s="7" t="str">
        <f>IF(OR(DATABASE!H1086="",ISERROR(DATABASE!H1086),DATABASE!H1086=FALSE),"0",DATABASE!H1086)&amp;","</f>
        <v>432.350006103515,</v>
      </c>
      <c r="K1086" s="7" t="str">
        <f>IF(OR(DATABASE!I1086="",ISERROR(DATABASE!I1086),DATABASE!I1086=FALSE),"0",DATABASE!I1086)&amp;","</f>
        <v>587,</v>
      </c>
      <c r="L1086" s="7" t="str">
        <f>IF(OR(DATABASE!J1086="",ISERROR(DATABASE!J1086),DATABASE!J1086=FALSE),"0",DATABASE!J1086)&amp;","</f>
        <v>30.3,</v>
      </c>
      <c r="M1086" s="7" t="str">
        <f>IF(OR(DATABASE!K1086="",ISERROR(DATABASE!K1086),DATABASE!K1086=FALSE),"0",DATABASE!K1086)&amp;","</f>
        <v>0.432000011205673,</v>
      </c>
      <c r="N1086" s="7" t="str">
        <f>IF(OR(DATABASE!L1086="",ISERROR(DATABASE!L1086),DATABASE!L1086=FALSE),"0",DATABASE!L1086)&amp;","</f>
        <v>0.762700021266937,</v>
      </c>
      <c r="O1086" s="7" t="str">
        <f>IF(OR(DATABASE!M1086="",ISERROR(DATABASE!M1086),DATABASE!M1086=FALSE),"0",DATABASE!M1086)&amp;","</f>
        <v>0.422269,</v>
      </c>
      <c r="P1086" s="7" t="str">
        <f>IF(OR(DATABASE!N1086="",ISERROR(DATABASE!N1086),DATABASE!N1086=FALSE),"0",DATABASE!N1086)&amp;","</f>
        <v>0.00583288,</v>
      </c>
      <c r="Q1086" s="7" t="str">
        <f>IF(OR(DATABASE!O1086="",ISERROR(DATABASE!O1086),DATABASE!O1086=FALSE),"0",DATABASE!O1086)&amp;","</f>
        <v>-0.0000029663457,</v>
      </c>
      <c r="R1086" s="7" t="str">
        <f>IF(OR(DATABASE!P1086="",ISERROR(DATABASE!P1086),DATABASE!P1086=FALSE),"0",DATABASE!P1086)&amp;","</f>
        <v>0.00000000052028,</v>
      </c>
      <c r="S1086" s="7" t="str">
        <f>IF(OR(DATABASE!Q1086="",ISERROR(DATABASE!Q1086),DATABASE!Q1086=FALSE),"0",DATABASE!Q1086)&amp;","</f>
        <v>-3.3043E-22,</v>
      </c>
      <c r="T1086" s="7" t="str">
        <f>IF(OR(DATABASE!R1086="",ISERROR(DATABASE!R1086),DATABASE!R1086=FALSE),"0",DATABASE!R1086)&amp;","</f>
        <v>-355,</v>
      </c>
      <c r="U1086" s="7" t="str">
        <f>IF(OR(DATABASE!S1086="",ISERROR(DATABASE!S1086),DATABASE!S1086=FALSE),"0",DATABASE!S1086)&amp;","</f>
        <v>-143,</v>
      </c>
      <c r="V1086" s="7" t="str">
        <f>IF(OR(DATABASE!T1086="",ISERROR(DATABASE!T1086),DATABASE!T1086=FALSE),"0",DATABASE!T1086)&amp;","</f>
        <v>-356.46840625,</v>
      </c>
      <c r="W1086" s="7" t="str">
        <f>IF(OR(DATABASE!U1086="",ISERROR(DATABASE!U1086),DATABASE!U1086=FALSE),"0",DATABASE!U1086)&amp;","</f>
        <v>0.746951904296875,</v>
      </c>
      <c r="X1086" s="7">
        <f>IF(OR(DATABASE!V1086="",ISERROR(DATABASE!V1086),DATABASE!V1086=FALSE),"0",DATABASE!V1086)</f>
        <v>2.8851089999079704E-5</v>
      </c>
      <c r="Y1086" t="s">
        <v>5115</v>
      </c>
    </row>
    <row r="1087" spans="2:25" x14ac:dyDescent="0.25">
      <c r="B1087" t="s">
        <v>5116</v>
      </c>
      <c r="C1087" s="8" t="str">
        <f>""""&amp;DATABASE!A1087&amp;""","</f>
        <v>"543-59-9",</v>
      </c>
      <c r="D1087" s="8" t="str">
        <f>""""&amp;DATABASE!B1087&amp;""","</f>
        <v>"1-ClC5",</v>
      </c>
      <c r="E1087" s="8" t="str">
        <f>""""&amp;DATABASE!C1087&amp;""","</f>
        <v>"C5H11Cl",</v>
      </c>
      <c r="F1087" s="8" t="str">
        <f>""""&amp;DATABASE!D1087&amp;""","</f>
        <v>"Misc",</v>
      </c>
      <c r="G1087" s="8" t="str">
        <f>""""&amp;DATABASE!E1087&amp;""","</f>
        <v>"CH3 CH2Cl (CH2)3 ",</v>
      </c>
      <c r="H1087" s="7" t="str">
        <f>IF(OR(DATABASE!F1087="",ISERROR(DATABASE!F1087),DATABASE!F1087=FALSE),"0",DATABASE!F1087)&amp;","</f>
        <v>106.59700012207,</v>
      </c>
      <c r="I1087" s="7" t="str">
        <f>IF(OR(DATABASE!G1087="",ISERROR(DATABASE!G1087),DATABASE!G1087=FALSE),"0",DATABASE!G1087)&amp;","</f>
        <v>0.888642298704369,</v>
      </c>
      <c r="J1087" s="7" t="str">
        <f>IF(OR(DATABASE!H1087="",ISERROR(DATABASE!H1087),DATABASE!H1087=FALSE),"0",DATABASE!H1087)&amp;","</f>
        <v>380.200012207031,</v>
      </c>
      <c r="K1087" s="7" t="str">
        <f>IF(OR(DATABASE!I1087="",ISERROR(DATABASE!I1087),DATABASE!I1087=FALSE),"0",DATABASE!I1087)&amp;","</f>
        <v>552,</v>
      </c>
      <c r="L1087" s="7" t="str">
        <f>IF(OR(DATABASE!J1087="",ISERROR(DATABASE!J1087),DATABASE!J1087=FALSE),"0",DATABASE!J1087)&amp;","</f>
        <v>33.2,</v>
      </c>
      <c r="M1087" s="7" t="str">
        <f>IF(OR(DATABASE!K1087="",ISERROR(DATABASE!K1087),DATABASE!K1087=FALSE),"0",DATABASE!K1087)&amp;","</f>
        <v>0.364499002695084,</v>
      </c>
      <c r="N1087" s="7" t="str">
        <f>IF(OR(DATABASE!L1087="",ISERROR(DATABASE!L1087),DATABASE!L1087=FALSE),"0",DATABASE!L1087)&amp;","</f>
        <v>0.437000006437302,</v>
      </c>
      <c r="O1087" s="7" t="str">
        <f>IF(OR(DATABASE!M1087="",ISERROR(DATABASE!M1087),DATABASE!M1087=FALSE),"0",DATABASE!M1087)&amp;","</f>
        <v>-0.0178799,</v>
      </c>
      <c r="P1087" s="7" t="str">
        <f>IF(OR(DATABASE!N1087="",ISERROR(DATABASE!N1087),DATABASE!N1087=FALSE),"0",DATABASE!N1087)&amp;","</f>
        <v>0.00502232,</v>
      </c>
      <c r="Q1087" s="7" t="str">
        <f>IF(OR(DATABASE!O1087="",ISERROR(DATABASE!O1087),DATABASE!O1087=FALSE),"0",DATABASE!O1087)&amp;","</f>
        <v>-0.00000311601,</v>
      </c>
      <c r="R1087" s="7" t="str">
        <f>IF(OR(DATABASE!P1087="",ISERROR(DATABASE!P1087),DATABASE!P1087=FALSE),"0",DATABASE!P1087)&amp;","</f>
        <v>0.00000000078992,</v>
      </c>
      <c r="S1087" s="7" t="str">
        <f>IF(OR(DATABASE!Q1087="",ISERROR(DATABASE!Q1087),DATABASE!Q1087=FALSE),"0",DATABASE!Q1087)&amp;","</f>
        <v>1.811792E-22,</v>
      </c>
      <c r="T1087" s="7" t="str">
        <f>IF(OR(DATABASE!R1087="",ISERROR(DATABASE!R1087),DATABASE!R1087=FALSE),"0",DATABASE!R1087)&amp;","</f>
        <v>-174.89,</v>
      </c>
      <c r="U1087" s="7" t="str">
        <f>IF(OR(DATABASE!S1087="",ISERROR(DATABASE!S1087),DATABASE!S1087=FALSE),"0",DATABASE!S1087)&amp;","</f>
        <v>-36.68,</v>
      </c>
      <c r="V1087" s="7" t="str">
        <f>IF(OR(DATABASE!T1087="",ISERROR(DATABASE!T1087),DATABASE!T1087=FALSE),"0",DATABASE!T1087)&amp;","</f>
        <v>-177.625,</v>
      </c>
      <c r="W1087" s="7" t="str">
        <f>IF(OR(DATABASE!U1087="",ISERROR(DATABASE!U1087),DATABASE!U1087=FALSE),"0",DATABASE!U1087)&amp;","</f>
        <v>0.457450012207031,</v>
      </c>
      <c r="X1087" s="7">
        <f>IF(OR(DATABASE!V1087="",ISERROR(DATABASE!V1087),DATABASE!V1087=FALSE),"0",DATABASE!V1087)</f>
        <v>3.8764901459217071E-5</v>
      </c>
      <c r="Y1087" t="s">
        <v>5115</v>
      </c>
    </row>
    <row r="1088" spans="2:25" x14ac:dyDescent="0.25">
      <c r="B1088" t="s">
        <v>5116</v>
      </c>
      <c r="C1088" s="8" t="str">
        <f>""""&amp;DATABASE!A1088&amp;""","</f>
        <v>"544-13-8",</v>
      </c>
      <c r="D1088" s="8" t="str">
        <f>""""&amp;DATABASE!B1088&amp;""","</f>
        <v>"GltarNitrile",</v>
      </c>
      <c r="E1088" s="8" t="str">
        <f>""""&amp;DATABASE!C1088&amp;""","</f>
        <v>"C5H6N2",</v>
      </c>
      <c r="F1088" s="8" t="str">
        <f>""""&amp;DATABASE!D1088&amp;""","</f>
        <v>"Misc",</v>
      </c>
      <c r="G1088" s="8" t="str">
        <f>""""&amp;DATABASE!E1088&amp;""","</f>
        <v>"CH2 CH2CN ",</v>
      </c>
      <c r="H1088" s="7" t="str">
        <f>IF(OR(DATABASE!F1088="",ISERROR(DATABASE!F1088),DATABASE!F1088=FALSE),"0",DATABASE!F1088)&amp;","</f>
        <v>94.1156997680664,</v>
      </c>
      <c r="I1088" s="7" t="str">
        <f>IF(OR(DATABASE!G1088="",ISERROR(DATABASE!G1088),DATABASE!G1088=FALSE),"0",DATABASE!G1088)&amp;","</f>
        <v>0.990090517571481,</v>
      </c>
      <c r="J1088" s="7" t="str">
        <f>IF(OR(DATABASE!H1088="",ISERROR(DATABASE!H1088),DATABASE!H1088=FALSE),"0",DATABASE!H1088)&amp;","</f>
        <v>559.150024414062,</v>
      </c>
      <c r="K1088" s="7" t="str">
        <f>IF(OR(DATABASE!I1088="",ISERROR(DATABASE!I1088),DATABASE!I1088=FALSE),"0",DATABASE!I1088)&amp;","</f>
        <v>782,</v>
      </c>
      <c r="L1088" s="7" t="str">
        <f>IF(OR(DATABASE!J1088="",ISERROR(DATABASE!J1088),DATABASE!J1088=FALSE),"0",DATABASE!J1088)&amp;","</f>
        <v>31.5,</v>
      </c>
      <c r="M1088" s="7" t="str">
        <f>IF(OR(DATABASE!K1088="",ISERROR(DATABASE!K1088),DATABASE!K1088=FALSE),"0",DATABASE!K1088)&amp;","</f>
        <v>0.351999014616013,</v>
      </c>
      <c r="N1088" s="7" t="str">
        <f>IF(OR(DATABASE!L1088="",ISERROR(DATABASE!L1088),DATABASE!L1088=FALSE),"0",DATABASE!L1088)&amp;","</f>
        <v>0.60325002670288,</v>
      </c>
      <c r="O1088" s="7" t="str">
        <f>IF(OR(DATABASE!M1088="",ISERROR(DATABASE!M1088),DATABASE!M1088=FALSE),"0",DATABASE!M1088)&amp;","</f>
        <v>0.201331,</v>
      </c>
      <c r="P1088" s="7" t="str">
        <f>IF(OR(DATABASE!N1088="",ISERROR(DATABASE!N1088),DATABASE!N1088=FALSE),"0",DATABASE!N1088)&amp;","</f>
        <v>0.00421392,</v>
      </c>
      <c r="Q1088" s="7" t="str">
        <f>IF(OR(DATABASE!O1088="",ISERROR(DATABASE!O1088),DATABASE!O1088=FALSE),"0",DATABASE!O1088)&amp;","</f>
        <v>-0.000002592186,</v>
      </c>
      <c r="R1088" s="7" t="str">
        <f>IF(OR(DATABASE!P1088="",ISERROR(DATABASE!P1088),DATABASE!P1088=FALSE),"0",DATABASE!P1088)&amp;","</f>
        <v>0.000000000656992,</v>
      </c>
      <c r="S1088" s="7" t="str">
        <f>IF(OR(DATABASE!Q1088="",ISERROR(DATABASE!Q1088),DATABASE!Q1088=FALSE),"0",DATABASE!Q1088)&amp;","</f>
        <v>-3.759572E-14,</v>
      </c>
      <c r="T1088" s="7" t="str">
        <f>IF(OR(DATABASE!R1088="",ISERROR(DATABASE!R1088),DATABASE!R1088=FALSE),"0",DATABASE!R1088)&amp;","</f>
        <v>170,</v>
      </c>
      <c r="U1088" s="7" t="str">
        <f>IF(OR(DATABASE!S1088="",ISERROR(DATABASE!S1088),DATABASE!S1088=FALSE),"0",DATABASE!S1088)&amp;","</f>
        <v>243,</v>
      </c>
      <c r="V1088" s="7" t="str">
        <f>IF(OR(DATABASE!T1088="",ISERROR(DATABASE!T1088),DATABASE!T1088=FALSE),"0",DATABASE!T1088)&amp;","</f>
        <v>170.097203125,</v>
      </c>
      <c r="W1088" s="7" t="str">
        <f>IF(OR(DATABASE!U1088="",ISERROR(DATABASE!U1088),DATABASE!U1088=FALSE),"0",DATABASE!U1088)&amp;","</f>
        <v>0.238312088012695,</v>
      </c>
      <c r="X1088" s="7">
        <f>IF(OR(DATABASE!V1088="",ISERROR(DATABASE!V1088),DATABASE!V1088=FALSE),"0",DATABASE!V1088)</f>
        <v>2.0811924710869787E-5</v>
      </c>
      <c r="Y1088" t="s">
        <v>5115</v>
      </c>
    </row>
    <row r="1089" spans="2:25" x14ac:dyDescent="0.25">
      <c r="B1089" t="s">
        <v>5116</v>
      </c>
      <c r="C1089" s="8" t="str">
        <f>""""&amp;DATABASE!A1089&amp;""","</f>
        <v>"544-40-1",</v>
      </c>
      <c r="D1089" s="8" t="str">
        <f>""""&amp;DATABASE!B1089&amp;""","</f>
        <v>"B-Sulphide",</v>
      </c>
      <c r="E1089" s="8" t="str">
        <f>""""&amp;DATABASE!C1089&amp;""","</f>
        <v>"C8H18S",</v>
      </c>
      <c r="F1089" s="8" t="str">
        <f>""""&amp;DATABASE!D1089&amp;""","</f>
        <v>"MISC",</v>
      </c>
      <c r="G1089" s="8" t="str">
        <f>""""&amp;DATABASE!E1089&amp;""","</f>
        <v>"CH2S (CH2)5 (CH3)2 ",</v>
      </c>
      <c r="H1089" s="7" t="str">
        <f>IF(OR(DATABASE!F1089="",ISERROR(DATABASE!F1089),DATABASE!F1089=FALSE),"0",DATABASE!F1089)&amp;","</f>
        <v>146.289001464843,</v>
      </c>
      <c r="I1089" s="7" t="str">
        <f>IF(OR(DATABASE!G1089="",ISERROR(DATABASE!G1089),DATABASE!G1089=FALSE),"0",DATABASE!G1089)&amp;","</f>
        <v>0.838429650593068,</v>
      </c>
      <c r="J1089" s="7" t="str">
        <f>IF(OR(DATABASE!H1089="",ISERROR(DATABASE!H1089),DATABASE!H1089=FALSE),"0",DATABASE!H1089)&amp;","</f>
        <v>455.200012207031,</v>
      </c>
      <c r="K1089" s="7" t="str">
        <f>IF(OR(DATABASE!I1089="",ISERROR(DATABASE!I1089),DATABASE!I1089=FALSE),"0",DATABASE!I1089)&amp;","</f>
        <v>650,</v>
      </c>
      <c r="L1089" s="7" t="str">
        <f>IF(OR(DATABASE!J1089="",ISERROR(DATABASE!J1089),DATABASE!J1089=FALSE),"0",DATABASE!J1089)&amp;","</f>
        <v>25,</v>
      </c>
      <c r="M1089" s="7" t="str">
        <f>IF(OR(DATABASE!K1089="",ISERROR(DATABASE!K1089),DATABASE!K1089=FALSE),"0",DATABASE!K1089)&amp;","</f>
        <v>0.537500023841857,</v>
      </c>
      <c r="N1089" s="7" t="str">
        <f>IF(OR(DATABASE!L1089="",ISERROR(DATABASE!L1089),DATABASE!L1089=FALSE),"0",DATABASE!L1089)&amp;","</f>
        <v>0.393999010324478,</v>
      </c>
      <c r="O1089" s="7" t="str">
        <f>IF(OR(DATABASE!M1089="",ISERROR(DATABASE!M1089),DATABASE!M1089=FALSE),"0",DATABASE!M1089)&amp;","</f>
        <v>0.0995078,</v>
      </c>
      <c r="P1089" s="7" t="str">
        <f>IF(OR(DATABASE!N1089="",ISERROR(DATABASE!N1089),DATABASE!N1089=FALSE),"0",DATABASE!N1089)&amp;","</f>
        <v>0.00504744,</v>
      </c>
      <c r="Q1089" s="7" t="str">
        <f>IF(OR(DATABASE!O1089="",ISERROR(DATABASE!O1089),DATABASE!O1089=FALSE),"0",DATABASE!O1089)&amp;","</f>
        <v>-0.000002251476,</v>
      </c>
      <c r="R1089" s="7" t="str">
        <f>IF(OR(DATABASE!P1089="",ISERROR(DATABASE!P1089),DATABASE!P1089=FALSE),"0",DATABASE!P1089)&amp;","</f>
        <v>0.0000000003436996,</v>
      </c>
      <c r="S1089" s="7" t="str">
        <f>IF(OR(DATABASE!Q1089="",ISERROR(DATABASE!Q1089),DATABASE!Q1089=FALSE),"0",DATABASE!Q1089)&amp;","</f>
        <v>1.871684E-21,</v>
      </c>
      <c r="T1089" s="7" t="str">
        <f>IF(OR(DATABASE!R1089="",ISERROR(DATABASE!R1089),DATABASE!R1089=FALSE),"0",DATABASE!R1089)&amp;","</f>
        <v>-167.32,</v>
      </c>
      <c r="U1089" s="7" t="str">
        <f>IF(OR(DATABASE!S1089="",ISERROR(DATABASE!S1089),DATABASE!S1089=FALSE),"0",DATABASE!S1089)&amp;","</f>
        <v>49.2,</v>
      </c>
      <c r="V1089" s="7" t="str">
        <f>IF(OR(DATABASE!T1089="",ISERROR(DATABASE!T1089),DATABASE!T1089=FALSE),"0",DATABASE!T1089)&amp;","</f>
        <v>-161.106,</v>
      </c>
      <c r="W1089" s="7" t="str">
        <f>IF(OR(DATABASE!U1089="",ISERROR(DATABASE!U1089),DATABASE!U1089=FALSE),"0",DATABASE!U1089)&amp;","</f>
        <v>0.667570007324219,</v>
      </c>
      <c r="X1089" s="7">
        <f>IF(OR(DATABASE!V1089="",ISERROR(DATABASE!V1089),DATABASE!V1089=FALSE),"0",DATABASE!V1089)</f>
        <v>1.2526600062847139E-4</v>
      </c>
      <c r="Y1089" t="s">
        <v>5115</v>
      </c>
    </row>
    <row r="1090" spans="2:25" x14ac:dyDescent="0.25">
      <c r="B1090" t="s">
        <v>5116</v>
      </c>
      <c r="C1090" s="8" t="str">
        <f>""""&amp;DATABASE!A1090&amp;""","</f>
        <v>"544-55-2",</v>
      </c>
      <c r="D1090" s="8" t="str">
        <f>""""&amp;DATABASE!B1090&amp;""","</f>
        <v>"1 ,3,5-CYCLOHEPTATRIENE",</v>
      </c>
      <c r="E1090" s="8" t="str">
        <f>""""&amp;DATABASE!C1090&amp;""","</f>
        <v>"C7H8",</v>
      </c>
      <c r="F1090" s="8" t="str">
        <f>""""&amp;DATABASE!D1090&amp;""","</f>
        <v>"MISC",</v>
      </c>
      <c r="G1090" s="8" t="str">
        <f>""""&amp;DATABASE!E1090&amp;""","</f>
        <v>"",</v>
      </c>
      <c r="H1090" s="7" t="str">
        <f>IF(OR(DATABASE!F1090="",ISERROR(DATABASE!F1090),DATABASE!F1090=FALSE),"0",DATABASE!F1090)&amp;","</f>
        <v>92.141,</v>
      </c>
      <c r="I1090" s="7" t="str">
        <f>IF(OR(DATABASE!G1090="",ISERROR(DATABASE!G1090),DATABASE!G1090=FALSE),"0",DATABASE!G1090)&amp;","</f>
        <v>0.882,</v>
      </c>
      <c r="J1090" s="7" t="str">
        <f>IF(OR(DATABASE!H1090="",ISERROR(DATABASE!H1090),DATABASE!H1090=FALSE),"0",DATABASE!H1090)&amp;","</f>
        <v>388.65,</v>
      </c>
      <c r="K1090" s="7" t="str">
        <f>IF(OR(DATABASE!I1090="",ISERROR(DATABASE!I1090),DATABASE!I1090=FALSE),"0",DATABASE!I1090)&amp;","</f>
        <v>593.9,</v>
      </c>
      <c r="L1090" s="7" t="str">
        <f>IF(OR(DATABASE!J1090="",ISERROR(DATABASE!J1090),DATABASE!J1090=FALSE),"0",DATABASE!J1090)&amp;","</f>
        <v>43.34,</v>
      </c>
      <c r="M1090" s="7" t="str">
        <f>IF(OR(DATABASE!K1090="",ISERROR(DATABASE!K1090),DATABASE!K1090=FALSE),"0",DATABASE!K1090)&amp;","</f>
        <v>0.3115,</v>
      </c>
      <c r="N1090" s="7" t="str">
        <f>IF(OR(DATABASE!L1090="",ISERROR(DATABASE!L1090),DATABASE!L1090=FALSE),"0",DATABASE!L1090)&amp;","</f>
        <v>0.324,</v>
      </c>
      <c r="O1090" s="7" t="str">
        <f>IF(OR(DATABASE!M1090="",ISERROR(DATABASE!M1090),DATABASE!M1090=FALSE),"0",DATABASE!M1090)&amp;","</f>
        <v>-0.463441898828969,</v>
      </c>
      <c r="P1090" s="7" t="str">
        <f>IF(OR(DATABASE!N1090="",ISERROR(DATABASE!N1090),DATABASE!N1090=FALSE),"0",DATABASE!N1090)&amp;","</f>
        <v>0.00744706482456235,</v>
      </c>
      <c r="Q1090" s="7" t="str">
        <f>IF(OR(DATABASE!O1090="",ISERROR(DATABASE!O1090),DATABASE!O1090=FALSE),"0",DATABASE!O1090)&amp;","</f>
        <v>-5.94122052072367E-06,</v>
      </c>
      <c r="R1090" s="7" t="str">
        <f>IF(OR(DATABASE!P1090="",ISERROR(DATABASE!P1090),DATABASE!P1090=FALSE),"0",DATABASE!P1090)&amp;","</f>
        <v>1.89123191630219E-09,</v>
      </c>
      <c r="S1090" s="7" t="str">
        <f>IF(OR(DATABASE!Q1090="",ISERROR(DATABASE!Q1090),DATABASE!Q1090=FALSE),"0",DATABASE!Q1090)&amp;","</f>
        <v>0,</v>
      </c>
      <c r="T1090" s="7" t="str">
        <f>IF(OR(DATABASE!R1090="",ISERROR(DATABASE!R1090),DATABASE!R1090=FALSE),"0",DATABASE!R1090)&amp;","</f>
        <v>181.88,</v>
      </c>
      <c r="U1090" s="7" t="str">
        <f>IF(OR(DATABASE!S1090="",ISERROR(DATABASE!S1090),DATABASE!S1090=FALSE),"0",DATABASE!S1090)&amp;","</f>
        <v>255.39,</v>
      </c>
      <c r="V1090" s="7" t="str">
        <f>IF(OR(DATABASE!T1090="",ISERROR(DATABASE!T1090),DATABASE!T1090=FALSE),"0",DATABASE!T1090)&amp;","</f>
        <v>0.179884,</v>
      </c>
      <c r="W1090" s="7" t="str">
        <f>IF(OR(DATABASE!U1090="",ISERROR(DATABASE!U1090),DATABASE!U1090=FALSE),"0",DATABASE!U1090)&amp;","</f>
        <v>0.246,</v>
      </c>
      <c r="X1090" s="7">
        <f>IF(OR(DATABASE!V1090="",ISERROR(DATABASE!V1090),DATABASE!V1090=FALSE),"0",DATABASE!V1090)</f>
        <v>2.2300000000000001E-8</v>
      </c>
      <c r="Y1090" t="s">
        <v>5115</v>
      </c>
    </row>
    <row r="1091" spans="2:25" x14ac:dyDescent="0.25">
      <c r="B1091" t="s">
        <v>5116</v>
      </c>
      <c r="C1091" s="8" t="str">
        <f>""""&amp;DATABASE!A1091&amp;""","</f>
        <v>"544-63-8",</v>
      </c>
      <c r="D1091" s="8" t="str">
        <f>""""&amp;DATABASE!B1091&amp;""","</f>
        <v>"nC14oicAcid",</v>
      </c>
      <c r="E1091" s="8" t="str">
        <f>""""&amp;DATABASE!C1091&amp;""","</f>
        <v>"C14H28O2",</v>
      </c>
      <c r="F1091" s="8" t="str">
        <f>""""&amp;DATABASE!D1091&amp;""","</f>
        <v>"Misc",</v>
      </c>
      <c r="G1091" s="8" t="str">
        <f>""""&amp;DATABASE!E1091&amp;""","</f>
        <v>"CH3 (CH2)12 COOH ",</v>
      </c>
      <c r="H1091" s="7" t="str">
        <f>IF(OR(DATABASE!F1091="",ISERROR(DATABASE!F1091),DATABASE!F1091=FALSE),"0",DATABASE!F1091)&amp;","</f>
        <v>228.375,</v>
      </c>
      <c r="I1091" s="7" t="str">
        <f>IF(OR(DATABASE!G1091="",ISERROR(DATABASE!G1091),DATABASE!G1091=FALSE),"0",DATABASE!G1091)&amp;","</f>
        <v>0.860410085795897,</v>
      </c>
      <c r="J1091" s="7" t="str">
        <f>IF(OR(DATABASE!H1091="",ISERROR(DATABASE!H1091),DATABASE!H1091=FALSE),"0",DATABASE!H1091)&amp;","</f>
        <v>599.348022460937,</v>
      </c>
      <c r="K1091" s="7" t="str">
        <f>IF(OR(DATABASE!I1091="",ISERROR(DATABASE!I1091),DATABASE!I1091=FALSE),"0",DATABASE!I1091)&amp;","</f>
        <v>756,</v>
      </c>
      <c r="L1091" s="7" t="str">
        <f>IF(OR(DATABASE!J1091="",ISERROR(DATABASE!J1091),DATABASE!J1091=FALSE),"0",DATABASE!J1091)&amp;","</f>
        <v>17,</v>
      </c>
      <c r="M1091" s="7" t="str">
        <f>IF(OR(DATABASE!K1091="",ISERROR(DATABASE!K1091),DATABASE!K1091=FALSE),"0",DATABASE!K1091)&amp;","</f>
        <v>0.810998022556304,</v>
      </c>
      <c r="N1091" s="7" t="str">
        <f>IF(OR(DATABASE!L1091="",ISERROR(DATABASE!L1091),DATABASE!L1091=FALSE),"0",DATABASE!L1091)&amp;","</f>
        <v>1.02541005611419,</v>
      </c>
      <c r="O1091" s="7" t="str">
        <f>IF(OR(DATABASE!M1091="",ISERROR(DATABASE!M1091),DATABASE!M1091=FALSE),"0",DATABASE!M1091)&amp;","</f>
        <v>-0.218066,</v>
      </c>
      <c r="P1091" s="7" t="str">
        <f>IF(OR(DATABASE!N1091="",ISERROR(DATABASE!N1091),DATABASE!N1091=FALSE),"0",DATABASE!N1091)&amp;","</f>
        <v>0.00697604,</v>
      </c>
      <c r="Q1091" s="7" t="str">
        <f>IF(OR(DATABASE!O1091="",ISERROR(DATABASE!O1091),DATABASE!O1091=FALSE),"0",DATABASE!O1091)&amp;","</f>
        <v>-0.0000051612,</v>
      </c>
      <c r="R1091" s="7" t="str">
        <f>IF(OR(DATABASE!P1091="",ISERROR(DATABASE!P1091),DATABASE!P1091=FALSE),"0",DATABASE!P1091)&amp;","</f>
        <v>0.0000000020491,</v>
      </c>
      <c r="S1091" s="7" t="str">
        <f>IF(OR(DATABASE!Q1091="",ISERROR(DATABASE!Q1091),DATABASE!Q1091=FALSE),"0",DATABASE!Q1091)&amp;","</f>
        <v>-2.789376E-13,</v>
      </c>
      <c r="T1091" s="7" t="str">
        <f>IF(OR(DATABASE!R1091="",ISERROR(DATABASE!R1091),DATABASE!R1091=FALSE),"0",DATABASE!R1091)&amp;","</f>
        <v>-683,</v>
      </c>
      <c r="U1091" s="7" t="str">
        <f>IF(OR(DATABASE!S1091="",ISERROR(DATABASE!S1091),DATABASE!S1091=FALSE),"0",DATABASE!S1091)&amp;","</f>
        <v>-288,</v>
      </c>
      <c r="V1091" s="7" t="str">
        <f>IF(OR(DATABASE!T1091="",ISERROR(DATABASE!T1091),DATABASE!T1091=FALSE),"0",DATABASE!T1091)&amp;","</f>
        <v>-682.8225625,</v>
      </c>
      <c r="W1091" s="7" t="str">
        <f>IF(OR(DATABASE!U1091="",ISERROR(DATABASE!U1091),DATABASE!U1091=FALSE),"0",DATABASE!U1091)&amp;","</f>
        <v>1.325375,</v>
      </c>
      <c r="X1091" s="7">
        <f>IF(OR(DATABASE!V1091="",ISERROR(DATABASE!V1091),DATABASE!V1091=FALSE),"0",DATABASE!V1091)</f>
        <v>1.0869203507900237E-4</v>
      </c>
      <c r="Y1091" t="s">
        <v>5115</v>
      </c>
    </row>
    <row r="1092" spans="2:25" x14ac:dyDescent="0.25">
      <c r="B1092" t="s">
        <v>5116</v>
      </c>
      <c r="C1092" s="8" t="str">
        <f>""""&amp;DATABASE!A1092&amp;""","</f>
        <v>"544-76-3",</v>
      </c>
      <c r="D1092" s="8" t="str">
        <f>""""&amp;DATABASE!B1092&amp;""","</f>
        <v>"n-C16",</v>
      </c>
      <c r="E1092" s="8" t="str">
        <f>""""&amp;DATABASE!C1092&amp;""","</f>
        <v>"C16H34",</v>
      </c>
      <c r="F1092" s="8" t="str">
        <f>""""&amp;DATABASE!D1092&amp;""","</f>
        <v>"PN",</v>
      </c>
      <c r="G1092" s="8" t="str">
        <f>""""&amp;DATABASE!E1092&amp;""","</f>
        <v>"(CH3)2 (CH2)14 ",</v>
      </c>
      <c r="H1092" s="7" t="str">
        <f>IF(OR(DATABASE!F1092="",ISERROR(DATABASE!F1092),DATABASE!F1092=FALSE),"0",DATABASE!F1092)&amp;","</f>
        <v>226.429000854492,</v>
      </c>
      <c r="I1092" s="7" t="str">
        <f>IF(OR(DATABASE!G1092="",ISERROR(DATABASE!G1092),DATABASE!G1092=FALSE),"0",DATABASE!G1092)&amp;","</f>
        <v>0.776201876749343,</v>
      </c>
      <c r="J1092" s="7" t="str">
        <f>IF(OR(DATABASE!H1092="",ISERROR(DATABASE!H1092),DATABASE!H1092=FALSE),"0",DATABASE!H1092)&amp;","</f>
        <v>559.940002441406,</v>
      </c>
      <c r="K1092" s="7" t="str">
        <f>IF(OR(DATABASE!I1092="",ISERROR(DATABASE!I1092),DATABASE!I1092=FALSE),"0",DATABASE!I1092)&amp;","</f>
        <v>717,</v>
      </c>
      <c r="L1092" s="7" t="str">
        <f>IF(OR(DATABASE!J1092="",ISERROR(DATABASE!J1092),DATABASE!J1092=FALSE),"0",DATABASE!J1092)&amp;","</f>
        <v>14.2056005859375,</v>
      </c>
      <c r="M1092" s="7" t="str">
        <f>IF(OR(DATABASE!K1092="",ISERROR(DATABASE!K1092),DATABASE!K1092=FALSE),"0",DATABASE!K1092)&amp;","</f>
        <v>0.939970016479492,</v>
      </c>
      <c r="N1092" s="7" t="str">
        <f>IF(OR(DATABASE!L1092="",ISERROR(DATABASE!L1092),DATABASE!L1092=FALSE),"0",DATABASE!L1092)&amp;","</f>
        <v>0.764980018138885,</v>
      </c>
      <c r="O1092" s="7" t="str">
        <f>IF(OR(DATABASE!M1092="",ISERROR(DATABASE!M1092),DATABASE!M1092=FALSE),"0",DATABASE!M1092)&amp;","</f>
        <v>-0.0575014,</v>
      </c>
      <c r="P1092" s="7" t="str">
        <f>IF(OR(DATABASE!N1092="",ISERROR(DATABASE!N1092),DATABASE!N1092=FALSE),"0",DATABASE!N1092)&amp;","</f>
        <v>0.00675266,</v>
      </c>
      <c r="Q1092" s="7" t="str">
        <f>IF(OR(DATABASE!O1092="",ISERROR(DATABASE!O1092),DATABASE!O1092=FALSE),"0",DATABASE!O1092)&amp;","</f>
        <v>-0.00000377025,</v>
      </c>
      <c r="R1092" s="7" t="str">
        <f>IF(OR(DATABASE!P1092="",ISERROR(DATABASE!P1092),DATABASE!P1092=FALSE),"0",DATABASE!P1092)&amp;","</f>
        <v>0.000000000817016,</v>
      </c>
      <c r="S1092" s="7" t="str">
        <f>IF(OR(DATABASE!Q1092="",ISERROR(DATABASE!Q1092),DATABASE!Q1092=FALSE),"0",DATABASE!Q1092)&amp;","</f>
        <v>-9.8546E-24,</v>
      </c>
      <c r="T1092" s="7" t="str">
        <f>IF(OR(DATABASE!R1092="",ISERROR(DATABASE!R1092),DATABASE!R1092=FALSE),"0",DATABASE!R1092)&amp;","</f>
        <v>-373.59,</v>
      </c>
      <c r="U1092" s="7" t="str">
        <f>IF(OR(DATABASE!S1092="",ISERROR(DATABASE!S1092),DATABASE!S1092=FALSE),"0",DATABASE!S1092)&amp;","</f>
        <v>82.65,</v>
      </c>
      <c r="V1092" s="7" t="str">
        <f>IF(OR(DATABASE!T1092="",ISERROR(DATABASE!T1092),DATABASE!T1092=FALSE),"0",DATABASE!T1092)&amp;","</f>
        <v>-381.6,</v>
      </c>
      <c r="W1092" s="7" t="str">
        <f>IF(OR(DATABASE!U1092="",ISERROR(DATABASE!U1092),DATABASE!U1092=FALSE),"0",DATABASE!U1092)&amp;","</f>
        <v>1.52406005859375,</v>
      </c>
      <c r="X1092" s="7">
        <f>IF(OR(DATABASE!V1092="",ISERROR(DATABASE!V1092),DATABASE!V1092=FALSE),"0",DATABASE!V1092)</f>
        <v>1.1045800149440766E-4</v>
      </c>
      <c r="Y1092" t="s">
        <v>5115</v>
      </c>
    </row>
    <row r="1093" spans="2:25" x14ac:dyDescent="0.25">
      <c r="B1093" t="s">
        <v>5116</v>
      </c>
      <c r="C1093" s="8" t="str">
        <f>""""&amp;DATABASE!A1093&amp;""","</f>
        <v>"544-85-4",</v>
      </c>
      <c r="D1093" s="8" t="str">
        <f>""""&amp;DATABASE!B1093&amp;""","</f>
        <v>"n-DotriC32",</v>
      </c>
      <c r="E1093" s="8" t="str">
        <f>""""&amp;DATABASE!C1093&amp;""","</f>
        <v>"C32H66",</v>
      </c>
      <c r="F1093" s="8" t="str">
        <f>""""&amp;DATABASE!D1093&amp;""","</f>
        <v>"MISC",</v>
      </c>
      <c r="G1093" s="8" t="str">
        <f>""""&amp;DATABASE!E1093&amp;""","</f>
        <v>"(CH2)30 (CH3)2 ",</v>
      </c>
      <c r="H1093" s="7" t="str">
        <f>IF(OR(DATABASE!F1093="",ISERROR(DATABASE!F1093),DATABASE!F1093=FALSE),"0",DATABASE!F1093)&amp;","</f>
        <v>450.876007080078,</v>
      </c>
      <c r="I1093" s="7" t="str">
        <f>IF(OR(DATABASE!G1093="",ISERROR(DATABASE!G1093),DATABASE!G1093=FALSE),"0",DATABASE!G1093)&amp;","</f>
        <v>0.816664442126778,</v>
      </c>
      <c r="J1093" s="7" t="str">
        <f>IF(OR(DATABASE!H1093="",ISERROR(DATABASE!H1093),DATABASE!H1093=FALSE),"0",DATABASE!H1093)&amp;","</f>
        <v>738.849975585937,</v>
      </c>
      <c r="K1093" s="7" t="str">
        <f>IF(OR(DATABASE!I1093="",ISERROR(DATABASE!I1093),DATABASE!I1093=FALSE),"0",DATABASE!I1093)&amp;","</f>
        <v>855,</v>
      </c>
      <c r="L1093" s="7" t="str">
        <f>IF(OR(DATABASE!J1093="",ISERROR(DATABASE!J1093),DATABASE!J1093=FALSE),"0",DATABASE!J1093)&amp;","</f>
        <v>7.5,</v>
      </c>
      <c r="M1093" s="7" t="str">
        <f>IF(OR(DATABASE!K1093="",ISERROR(DATABASE!K1093),DATABASE!K1093=FALSE),"0",DATABASE!K1093)&amp;","</f>
        <v>1.86000001430511,</v>
      </c>
      <c r="N1093" s="7" t="str">
        <f>IF(OR(DATABASE!L1093="",ISERROR(DATABASE!L1093),DATABASE!L1093=FALSE),"0",DATABASE!L1093)&amp;","</f>
        <v>1.37654995918273,</v>
      </c>
      <c r="O1093" s="7" t="str">
        <f>IF(OR(DATABASE!M1093="",ISERROR(DATABASE!M1093),DATABASE!M1093=FALSE),"0",DATABASE!M1093)&amp;","</f>
        <v>-0.19171,</v>
      </c>
      <c r="P1093" s="7" t="str">
        <f>IF(OR(DATABASE!N1093="",ISERROR(DATABASE!N1093),DATABASE!N1093=FALSE),"0",DATABASE!N1093)&amp;","</f>
        <v>0.0075016,</v>
      </c>
      <c r="Q1093" s="7" t="str">
        <f>IF(OR(DATABASE!O1093="",ISERROR(DATABASE!O1093),DATABASE!O1093=FALSE),"0",DATABASE!O1093)&amp;","</f>
        <v>-0.0000052746,</v>
      </c>
      <c r="R1093" s="7" t="str">
        <f>IF(OR(DATABASE!P1093="",ISERROR(DATABASE!P1093),DATABASE!P1093=FALSE),"0",DATABASE!P1093)&amp;","</f>
        <v>0.0000000020018,</v>
      </c>
      <c r="S1093" s="7" t="str">
        <f>IF(OR(DATABASE!Q1093="",ISERROR(DATABASE!Q1093),DATABASE!Q1093=FALSE),"0",DATABASE!Q1093)&amp;","</f>
        <v>-0.000000000000261648,</v>
      </c>
      <c r="T1093" s="7" t="str">
        <f>IF(OR(DATABASE!R1093="",ISERROR(DATABASE!R1093),DATABASE!R1093=FALSE),"0",DATABASE!R1093)&amp;","</f>
        <v>-697.2,</v>
      </c>
      <c r="U1093" s="7" t="str">
        <f>IF(OR(DATABASE!S1093="",ISERROR(DATABASE!S1093),DATABASE!S1093=FALSE),"0",DATABASE!S1093)&amp;","</f>
        <v>0,</v>
      </c>
      <c r="V1093" s="7" t="str">
        <f>IF(OR(DATABASE!T1093="",ISERROR(DATABASE!T1093),DATABASE!T1093=FALSE),"0",DATABASE!T1093)&amp;","</f>
        <v>-696.1896875,</v>
      </c>
      <c r="W1093" s="7" t="str">
        <f>IF(OR(DATABASE!U1093="",ISERROR(DATABASE!U1093),DATABASE!U1093=FALSE),"0",DATABASE!U1093)&amp;","</f>
        <v>3.0022158203125,</v>
      </c>
      <c r="X1093" s="7">
        <f>IF(OR(DATABASE!V1093="",ISERROR(DATABASE!V1093),DATABASE!V1093=FALSE),"0",DATABASE!V1093)</f>
        <v>2.4837639927864077E-4</v>
      </c>
      <c r="Y1093" t="s">
        <v>5115</v>
      </c>
    </row>
    <row r="1094" spans="2:25" x14ac:dyDescent="0.25">
      <c r="B1094" t="s">
        <v>5116</v>
      </c>
      <c r="C1094" s="8" t="str">
        <f>""""&amp;DATABASE!A1094&amp;""","</f>
        <v>"5451-52-5",</v>
      </c>
      <c r="D1094" s="8" t="str">
        <f>""""&amp;DATABASE!B1094&amp;""","</f>
        <v>"n-C10Formate",</v>
      </c>
      <c r="E1094" s="8" t="str">
        <f>""""&amp;DATABASE!C1094&amp;""","</f>
        <v>"C11H22O2",</v>
      </c>
      <c r="F1094" s="8" t="str">
        <f>""""&amp;DATABASE!D1094&amp;""","</f>
        <v>"Misc",</v>
      </c>
      <c r="G1094" s="8" t="str">
        <f>""""&amp;DATABASE!E1094&amp;""","</f>
        <v>"(CH2)9 CH3 HCOO ",</v>
      </c>
      <c r="H1094" s="7" t="str">
        <f>IF(OR(DATABASE!F1094="",ISERROR(DATABASE!F1094),DATABASE!F1094=FALSE),"0",DATABASE!F1094)&amp;","</f>
        <v>186.294006347656,</v>
      </c>
      <c r="I1094" s="7" t="str">
        <f>IF(OR(DATABASE!G1094="",ISERROR(DATABASE!G1094),DATABASE!G1094=FALSE),"0",DATABASE!G1094)&amp;","</f>
        <v>0.877942359229172,</v>
      </c>
      <c r="J1094" s="7" t="str">
        <f>IF(OR(DATABASE!H1094="",ISERROR(DATABASE!H1094),DATABASE!H1094=FALSE),"0",DATABASE!H1094)&amp;","</f>
        <v>506,</v>
      </c>
      <c r="K1094" s="7" t="str">
        <f>IF(OR(DATABASE!I1094="",ISERROR(DATABASE!I1094),DATABASE!I1094=FALSE),"0",DATABASE!I1094)&amp;","</f>
        <v>672,</v>
      </c>
      <c r="L1094" s="7" t="str">
        <f>IF(OR(DATABASE!J1094="",ISERROR(DATABASE!J1094),DATABASE!J1094=FALSE),"0",DATABASE!J1094)&amp;","</f>
        <v>19.9,</v>
      </c>
      <c r="M1094" s="7" t="str">
        <f>IF(OR(DATABASE!K1094="",ISERROR(DATABASE!K1094),DATABASE!K1094=FALSE),"0",DATABASE!K1094)&amp;","</f>
        <v>0.69700002670288,</v>
      </c>
      <c r="N1094" s="7" t="str">
        <f>IF(OR(DATABASE!L1094="",ISERROR(DATABASE!L1094),DATABASE!L1094=FALSE),"0",DATABASE!L1094)&amp;","</f>
        <v>0.711830019950866,</v>
      </c>
      <c r="O1094" s="7" t="str">
        <f>IF(OR(DATABASE!M1094="",ISERROR(DATABASE!M1094),DATABASE!M1094=FALSE),"0",DATABASE!M1094)&amp;","</f>
        <v>-0.31763,</v>
      </c>
      <c r="P1094" s="7" t="str">
        <f>IF(OR(DATABASE!N1094="",ISERROR(DATABASE!N1094),DATABASE!N1094=FALSE),"0",DATABASE!N1094)&amp;","</f>
        <v>0.0076142,</v>
      </c>
      <c r="Q1094" s="7" t="str">
        <f>IF(OR(DATABASE!O1094="",ISERROR(DATABASE!O1094),DATABASE!O1094=FALSE),"0",DATABASE!O1094)&amp;","</f>
        <v>-0.0000067359,</v>
      </c>
      <c r="R1094" s="7" t="str">
        <f>IF(OR(DATABASE!P1094="",ISERROR(DATABASE!P1094),DATABASE!P1094=FALSE),"0",DATABASE!P1094)&amp;","</f>
        <v>0.000000003352,</v>
      </c>
      <c r="S1094" s="7" t="str">
        <f>IF(OR(DATABASE!Q1094="",ISERROR(DATABASE!Q1094),DATABASE!Q1094=FALSE),"0",DATABASE!Q1094)&amp;","</f>
        <v>-0.00000000000056036,</v>
      </c>
      <c r="T1094" s="7" t="str">
        <f>IF(OR(DATABASE!R1094="",ISERROR(DATABASE!R1094),DATABASE!R1094=FALSE),"0",DATABASE!R1094)&amp;","</f>
        <v>-552,</v>
      </c>
      <c r="U1094" s="7" t="str">
        <f>IF(OR(DATABASE!S1094="",ISERROR(DATABASE!S1094),DATABASE!S1094=FALSE),"0",DATABASE!S1094)&amp;","</f>
        <v>0,</v>
      </c>
      <c r="V1094" s="7" t="str">
        <f>IF(OR(DATABASE!T1094="",ISERROR(DATABASE!T1094),DATABASE!T1094=FALSE),"0",DATABASE!T1094)&amp;","</f>
        <v>-551.915375,</v>
      </c>
      <c r="W1094" s="7" t="str">
        <f>IF(OR(DATABASE!U1094="",ISERROR(DATABASE!U1094),DATABASE!U1094=FALSE),"0",DATABASE!U1094)&amp;","</f>
        <v>1.03584460449219,</v>
      </c>
      <c r="X1094" s="7">
        <f>IF(OR(DATABASE!V1094="",ISERROR(DATABASE!V1094),DATABASE!V1094=FALSE),"0",DATABASE!V1094)</f>
        <v>8.4126718342304233E-5</v>
      </c>
      <c r="Y1094" t="s">
        <v>5115</v>
      </c>
    </row>
    <row r="1095" spans="2:25" x14ac:dyDescent="0.25">
      <c r="B1095" t="s">
        <v>5116</v>
      </c>
      <c r="C1095" s="8" t="str">
        <f>""""&amp;DATABASE!A1095&amp;""","</f>
        <v>"5451-92-3",</v>
      </c>
      <c r="D1095" s="8" t="str">
        <f>""""&amp;DATABASE!B1095&amp;""","</f>
        <v>"n-C9_Formate",</v>
      </c>
      <c r="E1095" s="8" t="str">
        <f>""""&amp;DATABASE!C1095&amp;""","</f>
        <v>"C10H20O2",</v>
      </c>
      <c r="F1095" s="8" t="str">
        <f>""""&amp;DATABASE!D1095&amp;""","</f>
        <v>"Misc",</v>
      </c>
      <c r="G1095" s="8" t="str">
        <f>""""&amp;DATABASE!E1095&amp;""","</f>
        <v>"(CH2)8 CH3 HCOO ",</v>
      </c>
      <c r="H1095" s="7" t="str">
        <f>IF(OR(DATABASE!F1095="",ISERROR(DATABASE!F1095),DATABASE!F1095=FALSE),"0",DATABASE!F1095)&amp;","</f>
        <v>172.268005371093,</v>
      </c>
      <c r="I1095" s="7" t="str">
        <f>IF(OR(DATABASE!G1095="",ISERROR(DATABASE!G1095),DATABASE!G1095=FALSE),"0",DATABASE!G1095)&amp;","</f>
        <v>0.871779592410597,</v>
      </c>
      <c r="J1095" s="7" t="str">
        <f>IF(OR(DATABASE!H1095="",ISERROR(DATABASE!H1095),DATABASE!H1095=FALSE),"0",DATABASE!H1095)&amp;","</f>
        <v>487,</v>
      </c>
      <c r="K1095" s="7" t="str">
        <f>IF(OR(DATABASE!I1095="",ISERROR(DATABASE!I1095),DATABASE!I1095=FALSE),"0",DATABASE!I1095)&amp;","</f>
        <v>656,</v>
      </c>
      <c r="L1095" s="7" t="str">
        <f>IF(OR(DATABASE!J1095="",ISERROR(DATABASE!J1095),DATABASE!J1095=FALSE),"0",DATABASE!J1095)&amp;","</f>
        <v>21.4,</v>
      </c>
      <c r="M1095" s="7" t="str">
        <f>IF(OR(DATABASE!K1095="",ISERROR(DATABASE!K1095),DATABASE!K1095=FALSE),"0",DATABASE!K1095)&amp;","</f>
        <v>0.638999998569488,</v>
      </c>
      <c r="N1095" s="7" t="str">
        <f>IF(OR(DATABASE!L1095="",ISERROR(DATABASE!L1095),DATABASE!L1095=FALSE),"0",DATABASE!L1095)&amp;","</f>
        <v>0.650418996810913,</v>
      </c>
      <c r="O1095" s="7" t="str">
        <f>IF(OR(DATABASE!M1095="",ISERROR(DATABASE!M1095),DATABASE!M1095=FALSE),"0",DATABASE!M1095)&amp;","</f>
        <v>-0.32289,</v>
      </c>
      <c r="P1095" s="7" t="str">
        <f>IF(OR(DATABASE!N1095="",ISERROR(DATABASE!N1095),DATABASE!N1095=FALSE),"0",DATABASE!N1095)&amp;","</f>
        <v>0.0075978,</v>
      </c>
      <c r="Q1095" s="7" t="str">
        <f>IF(OR(DATABASE!O1095="",ISERROR(DATABASE!O1095),DATABASE!O1095=FALSE),"0",DATABASE!O1095)&amp;","</f>
        <v>-0.0000068025,</v>
      </c>
      <c r="R1095" s="7" t="str">
        <f>IF(OR(DATABASE!P1095="",ISERROR(DATABASE!P1095),DATABASE!P1095=FALSE),"0",DATABASE!P1095)&amp;","</f>
        <v>0.00000000342036,</v>
      </c>
      <c r="S1095" s="7" t="str">
        <f>IF(OR(DATABASE!Q1095="",ISERROR(DATABASE!Q1095),DATABASE!Q1095=FALSE),"0",DATABASE!Q1095)&amp;","</f>
        <v>-0.0000000000005748,</v>
      </c>
      <c r="T1095" s="7" t="str">
        <f>IF(OR(DATABASE!R1095="",ISERROR(DATABASE!R1095),DATABASE!R1095=FALSE),"0",DATABASE!R1095)&amp;","</f>
        <v>-531.3,</v>
      </c>
      <c r="U1095" s="7" t="str">
        <f>IF(OR(DATABASE!S1095="",ISERROR(DATABASE!S1095),DATABASE!S1095=FALSE),"0",DATABASE!S1095)&amp;","</f>
        <v>0,</v>
      </c>
      <c r="V1095" s="7" t="str">
        <f>IF(OR(DATABASE!T1095="",ISERROR(DATABASE!T1095),DATABASE!T1095=FALSE),"0",DATABASE!T1095)&amp;","</f>
        <v>-531.226,</v>
      </c>
      <c r="W1095" s="7" t="str">
        <f>IF(OR(DATABASE!U1095="",ISERROR(DATABASE!U1095),DATABASE!U1095=FALSE),"0",DATABASE!U1095)&amp;","</f>
        <v>0.941116333007812,</v>
      </c>
      <c r="X1095" s="7">
        <f>IF(OR(DATABASE!V1095="",ISERROR(DATABASE!V1095),DATABASE!V1095=FALSE),"0",DATABASE!V1095)</f>
        <v>7.6858222484588629E-5</v>
      </c>
      <c r="Y1095" t="s">
        <v>5115</v>
      </c>
    </row>
    <row r="1096" spans="2:25" x14ac:dyDescent="0.25">
      <c r="B1096" t="s">
        <v>5116</v>
      </c>
      <c r="C1096" s="8" t="str">
        <f>""""&amp;DATABASE!A1096&amp;""","</f>
        <v>"5454-79-5",</v>
      </c>
      <c r="D1096" s="8" t="str">
        <f>""""&amp;DATABASE!B1096&amp;""","</f>
        <v>"ci3-M-CC6ol",</v>
      </c>
      <c r="E1096" s="8" t="str">
        <f>""""&amp;DATABASE!C1096&amp;""","</f>
        <v>"C7H14O",</v>
      </c>
      <c r="F1096" s="8" t="str">
        <f>""""&amp;DATABASE!D1096&amp;""","</f>
        <v>"Misc",</v>
      </c>
      <c r="G1096" s="8" t="str">
        <f>""""&amp;DATABASE!E1096&amp;""","</f>
        <v>"CH3 (CH2)4 (CH)2 OH ",</v>
      </c>
      <c r="H1096" s="7" t="str">
        <f>IF(OR(DATABASE!F1096="",ISERROR(DATABASE!F1096),DATABASE!F1096=FALSE),"0",DATABASE!F1096)&amp;","</f>
        <v>114.188003540039,</v>
      </c>
      <c r="I1096" s="7" t="str">
        <f>IF(OR(DATABASE!G1096="",ISERROR(DATABASE!G1096),DATABASE!G1096=FALSE),"0",DATABASE!G1096)&amp;","</f>
        <v>0.921096450105244,</v>
      </c>
      <c r="J1096" s="7" t="str">
        <f>IF(OR(DATABASE!H1096="",ISERROR(DATABASE!H1096),DATABASE!H1096=FALSE),"0",DATABASE!H1096)&amp;","</f>
        <v>441.148010253906,</v>
      </c>
      <c r="K1096" s="7" t="str">
        <f>IF(OR(DATABASE!I1096="",ISERROR(DATABASE!I1096),DATABASE!I1096=FALSE),"0",DATABASE!I1096)&amp;","</f>
        <v>617,</v>
      </c>
      <c r="L1096" s="7" t="str">
        <f>IF(OR(DATABASE!J1096="",ISERROR(DATABASE!J1096),DATABASE!J1096=FALSE),"0",DATABASE!J1096)&amp;","</f>
        <v>37.7,</v>
      </c>
      <c r="M1096" s="7" t="str">
        <f>IF(OR(DATABASE!K1096="",ISERROR(DATABASE!K1096),DATABASE!K1096=FALSE),"0",DATABASE!K1096)&amp;","</f>
        <v>0.414000004529953,</v>
      </c>
      <c r="N1096" s="7" t="str">
        <f>IF(OR(DATABASE!L1096="",ISERROR(DATABASE!L1096),DATABASE!L1096=FALSE),"0",DATABASE!L1096)&amp;","</f>
        <v>0.704200029373168,</v>
      </c>
      <c r="O1096" s="7" t="str">
        <f>IF(OR(DATABASE!M1096="",ISERROR(DATABASE!M1096),DATABASE!M1096=FALSE),"0",DATABASE!M1096)&amp;","</f>
        <v>-0.42663,</v>
      </c>
      <c r="P1096" s="7" t="str">
        <f>IF(OR(DATABASE!N1096="",ISERROR(DATABASE!N1096),DATABASE!N1096=FALSE),"0",DATABASE!N1096)&amp;","</f>
        <v>0.00683018,</v>
      </c>
      <c r="Q1096" s="7" t="str">
        <f>IF(OR(DATABASE!O1096="",ISERROR(DATABASE!O1096),DATABASE!O1096=FALSE),"0",DATABASE!O1096)&amp;","</f>
        <v>-0.00000349155,</v>
      </c>
      <c r="R1096" s="7" t="str">
        <f>IF(OR(DATABASE!P1096="",ISERROR(DATABASE!P1096),DATABASE!P1096=FALSE),"0",DATABASE!P1096)&amp;","</f>
        <v>0.000000000514992,</v>
      </c>
      <c r="S1096" s="7" t="str">
        <f>IF(OR(DATABASE!Q1096="",ISERROR(DATABASE!Q1096),DATABASE!Q1096=FALSE),"0",DATABASE!Q1096)&amp;","</f>
        <v>0,</v>
      </c>
      <c r="T1096" s="7" t="str">
        <f>IF(OR(DATABASE!R1096="",ISERROR(DATABASE!R1096),DATABASE!R1096=FALSE),"0",DATABASE!R1096)&amp;","</f>
        <v>-350.89,</v>
      </c>
      <c r="U1096" s="7" t="str">
        <f>IF(OR(DATABASE!S1096="",ISERROR(DATABASE!S1096),DATABASE!S1096=FALSE),"0",DATABASE!S1096)&amp;","</f>
        <v>-152.43,</v>
      </c>
      <c r="V1096" s="7" t="str">
        <f>IF(OR(DATABASE!T1096="",ISERROR(DATABASE!T1096),DATABASE!T1096=FALSE),"0",DATABASE!T1096)&amp;","</f>
        <v>-351.76384375,</v>
      </c>
      <c r="W1096" s="7" t="str">
        <f>IF(OR(DATABASE!U1096="",ISERROR(DATABASE!U1096),DATABASE!U1096=FALSE),"0",DATABASE!U1096)&amp;","</f>
        <v>1.06657568359375,</v>
      </c>
      <c r="X1096" s="7">
        <f>IF(OR(DATABASE!V1096="",ISERROR(DATABASE!V1096),DATABASE!V1096=FALSE),"0",DATABASE!V1096)</f>
        <v>5.4945878684520723E-5</v>
      </c>
      <c r="Y1096" t="s">
        <v>5115</v>
      </c>
    </row>
    <row r="1097" spans="2:25" x14ac:dyDescent="0.25">
      <c r="B1097" t="s">
        <v>5116</v>
      </c>
      <c r="C1097" s="8" t="str">
        <f>""""&amp;DATABASE!A1097&amp;""","</f>
        <v>"547-63-7",</v>
      </c>
      <c r="D1097" s="8" t="str">
        <f>""""&amp;DATABASE!B1097&amp;""","</f>
        <v>"M-i-C4oate",</v>
      </c>
      <c r="E1097" s="8" t="str">
        <f>""""&amp;DATABASE!C1097&amp;""","</f>
        <v>"C5H10O2",</v>
      </c>
      <c r="F1097" s="8" t="str">
        <f>""""&amp;DATABASE!D1097&amp;""","</f>
        <v>"ACID",</v>
      </c>
      <c r="G1097" s="8" t="str">
        <f>""""&amp;DATABASE!E1097&amp;""","</f>
        <v>"(CH3)3 CH COO ",</v>
      </c>
      <c r="H1097" s="7" t="str">
        <f>IF(OR(DATABASE!F1097="",ISERROR(DATABASE!F1097),DATABASE!F1097=FALSE),"0",DATABASE!F1097)&amp;","</f>
        <v>102.134002685546,</v>
      </c>
      <c r="I1097" s="7" t="str">
        <f>IF(OR(DATABASE!G1097="",ISERROR(DATABASE!G1097),DATABASE!G1097=FALSE),"0",DATABASE!G1097)&amp;","</f>
        <v>0.862800306081758,</v>
      </c>
      <c r="J1097" s="7" t="str">
        <f>IF(OR(DATABASE!H1097="",ISERROR(DATABASE!H1097),DATABASE!H1097=FALSE),"0",DATABASE!H1097)&amp;","</f>
        <v>365.5,</v>
      </c>
      <c r="K1097" s="7" t="str">
        <f>IF(OR(DATABASE!I1097="",ISERROR(DATABASE!I1097),DATABASE!I1097=FALSE),"0",DATABASE!I1097)&amp;","</f>
        <v>540.799011230468,</v>
      </c>
      <c r="L1097" s="7" t="str">
        <f>IF(OR(DATABASE!J1097="",ISERROR(DATABASE!J1097),DATABASE!J1097=FALSE),"0",DATABASE!J1097)&amp;","</f>
        <v>34.2,</v>
      </c>
      <c r="M1097" s="7" t="str">
        <f>IF(OR(DATABASE!K1097="",ISERROR(DATABASE!K1097),DATABASE!K1097=FALSE),"0",DATABASE!K1097)&amp;","</f>
        <v>0.33899000287056,</v>
      </c>
      <c r="N1097" s="7" t="str">
        <f>IF(OR(DATABASE!L1097="",ISERROR(DATABASE!L1097),DATABASE!L1097=FALSE),"0",DATABASE!L1097)&amp;","</f>
        <v>0.361990004777908,</v>
      </c>
      <c r="O1097" s="7" t="str">
        <f>IF(OR(DATABASE!M1097="",ISERROR(DATABASE!M1097),DATABASE!M1097=FALSE),"0",DATABASE!M1097)&amp;","</f>
        <v>0.0425461,</v>
      </c>
      <c r="P1097" s="7" t="str">
        <f>IF(OR(DATABASE!N1097="",ISERROR(DATABASE!N1097),DATABASE!N1097=FALSE),"0",DATABASE!N1097)&amp;","</f>
        <v>0.00447672,</v>
      </c>
      <c r="Q1097" s="7" t="str">
        <f>IF(OR(DATABASE!O1097="",ISERROR(DATABASE!O1097),DATABASE!O1097=FALSE),"0",DATABASE!O1097)&amp;","</f>
        <v>-0.000001928637,</v>
      </c>
      <c r="R1097" s="7" t="str">
        <f>IF(OR(DATABASE!P1097="",ISERROR(DATABASE!P1097),DATABASE!P1097=FALSE),"0",DATABASE!P1097)&amp;","</f>
        <v>0.000000001345988,</v>
      </c>
      <c r="S1097" s="7" t="str">
        <f>IF(OR(DATABASE!Q1097="",ISERROR(DATABASE!Q1097),DATABASE!Q1097=FALSE),"0",DATABASE!Q1097)&amp;","</f>
        <v>0,</v>
      </c>
      <c r="T1097" s="7" t="str">
        <f>IF(OR(DATABASE!R1097="",ISERROR(DATABASE!R1097),DATABASE!R1097=FALSE),"0",DATABASE!R1097)&amp;","</f>
        <v>-469.09,</v>
      </c>
      <c r="U1097" s="7" t="str">
        <f>IF(OR(DATABASE!S1097="",ISERROR(DATABASE!S1097),DATABASE!S1097=FALSE),"0",DATABASE!S1097)&amp;","</f>
        <v>-317,</v>
      </c>
      <c r="V1097" s="7" t="str">
        <f>IF(OR(DATABASE!T1097="",ISERROR(DATABASE!T1097),DATABASE!T1097=FALSE),"0",DATABASE!T1097)&amp;","</f>
        <v>-471.36490625,</v>
      </c>
      <c r="W1097" s="7" t="str">
        <f>IF(OR(DATABASE!U1097="",ISERROR(DATABASE!U1097),DATABASE!U1097=FALSE),"0",DATABASE!U1097)&amp;","</f>
        <v>0.493998718261719,</v>
      </c>
      <c r="X1097" s="7">
        <f>IF(OR(DATABASE!V1097="",ISERROR(DATABASE!V1097),DATABASE!V1097=FALSE),"0",DATABASE!V1097)</f>
        <v>2.8002072125673293E-5</v>
      </c>
      <c r="Y1097" t="s">
        <v>5115</v>
      </c>
    </row>
    <row r="1098" spans="2:25" x14ac:dyDescent="0.25">
      <c r="B1098" t="s">
        <v>5116</v>
      </c>
      <c r="C1098" s="8" t="str">
        <f>""""&amp;DATABASE!A1098&amp;""","</f>
        <v>"547-64-8",</v>
      </c>
      <c r="D1098" s="8" t="str">
        <f>""""&amp;DATABASE!B1098&amp;""","</f>
        <v>"Meth_Lactate",</v>
      </c>
      <c r="E1098" s="8" t="str">
        <f>""""&amp;DATABASE!C1098&amp;""","</f>
        <v>"C4H8O3",</v>
      </c>
      <c r="F1098" s="8" t="str">
        <f>""""&amp;DATABASE!D1098&amp;""","</f>
        <v>"Misc",</v>
      </c>
      <c r="G1098" s="8" t="str">
        <f>""""&amp;DATABASE!E1098&amp;""","</f>
        <v>"COO OH (CH3)2 CH ",</v>
      </c>
      <c r="H1098" s="7" t="str">
        <f>IF(OR(DATABASE!F1098="",ISERROR(DATABASE!F1098),DATABASE!F1098=FALSE),"0",DATABASE!F1098)&amp;","</f>
        <v>104.106002807617,</v>
      </c>
      <c r="I1098" s="7" t="str">
        <f>IF(OR(DATABASE!G1098="",ISERROR(DATABASE!G1098),DATABASE!G1098=FALSE),"0",DATABASE!G1098)&amp;","</f>
        <v>1.0982520022986,</v>
      </c>
      <c r="J1098" s="7" t="str">
        <f>IF(OR(DATABASE!H1098="",ISERROR(DATABASE!H1098),DATABASE!H1098=FALSE),"0",DATABASE!H1098)&amp;","</f>
        <v>417.950012207031,</v>
      </c>
      <c r="K1098" s="7" t="str">
        <f>IF(OR(DATABASE!I1098="",ISERROR(DATABASE!I1098),DATABASE!I1098=FALSE),"0",DATABASE!I1098)&amp;","</f>
        <v>584,</v>
      </c>
      <c r="L1098" s="7" t="str">
        <f>IF(OR(DATABASE!J1098="",ISERROR(DATABASE!J1098),DATABASE!J1098=FALSE),"0",DATABASE!J1098)&amp;","</f>
        <v>44.8,</v>
      </c>
      <c r="M1098" s="7" t="str">
        <f>IF(OR(DATABASE!K1098="",ISERROR(DATABASE!K1098),DATABASE!K1098=FALSE),"0",DATABASE!K1098)&amp;","</f>
        <v>0.300999999046326,</v>
      </c>
      <c r="N1098" s="7" t="str">
        <f>IF(OR(DATABASE!L1098="",ISERROR(DATABASE!L1098),DATABASE!L1098=FALSE),"0",DATABASE!L1098)&amp;","</f>
        <v>0.770134985446929,</v>
      </c>
      <c r="O1098" s="7" t="str">
        <f>IF(OR(DATABASE!M1098="",ISERROR(DATABASE!M1098),DATABASE!M1098=FALSE),"0",DATABASE!M1098)&amp;","</f>
        <v>-0.29834,</v>
      </c>
      <c r="P1098" s="7" t="str">
        <f>IF(OR(DATABASE!N1098="",ISERROR(DATABASE!N1098),DATABASE!N1098=FALSE),"0",DATABASE!N1098)&amp;","</f>
        <v>0.0068438,</v>
      </c>
      <c r="Q1098" s="7" t="str">
        <f>IF(OR(DATABASE!O1098="",ISERROR(DATABASE!O1098),DATABASE!O1098=FALSE),"0",DATABASE!O1098)&amp;","</f>
        <v>-0.0000073005,</v>
      </c>
      <c r="R1098" s="7" t="str">
        <f>IF(OR(DATABASE!P1098="",ISERROR(DATABASE!P1098),DATABASE!P1098=FALSE),"0",DATABASE!P1098)&amp;","</f>
        <v>0.0000000040892,</v>
      </c>
      <c r="S1098" s="7" t="str">
        <f>IF(OR(DATABASE!Q1098="",ISERROR(DATABASE!Q1098),DATABASE!Q1098=FALSE),"0",DATABASE!Q1098)&amp;","</f>
        <v>-0.0000000000007082,</v>
      </c>
      <c r="T1098" s="7" t="str">
        <f>IF(OR(DATABASE!R1098="",ISERROR(DATABASE!R1098),DATABASE!R1098=FALSE),"0",DATABASE!R1098)&amp;","</f>
        <v>-594.302,</v>
      </c>
      <c r="U1098" s="7" t="str">
        <f>IF(OR(DATABASE!S1098="",ISERROR(DATABASE!S1098),DATABASE!S1098=FALSE),"0",DATABASE!S1098)&amp;","</f>
        <v>0,</v>
      </c>
      <c r="V1098" s="7" t="str">
        <f>IF(OR(DATABASE!T1098="",ISERROR(DATABASE!T1098),DATABASE!T1098=FALSE),"0",DATABASE!T1098)&amp;","</f>
        <v>-594.4401875,</v>
      </c>
      <c r="W1098" s="7" t="str">
        <f>IF(OR(DATABASE!U1098="",ISERROR(DATABASE!U1098),DATABASE!U1098=FALSE),"0",DATABASE!U1098)&amp;","</f>
        <v>0.429443054199219,</v>
      </c>
      <c r="X1098" s="7">
        <f>IF(OR(DATABASE!V1098="",ISERROR(DATABASE!V1098),DATABASE!V1098=FALSE),"0",DATABASE!V1098)</f>
        <v>3.1518034636974338E-5</v>
      </c>
      <c r="Y1098" t="s">
        <v>5115</v>
      </c>
    </row>
    <row r="1099" spans="2:25" x14ac:dyDescent="0.25">
      <c r="B1099" t="s">
        <v>5116</v>
      </c>
      <c r="C1099" s="8" t="str">
        <f>""""&amp;DATABASE!A1099&amp;""","</f>
        <v>"551-62-2",</v>
      </c>
      <c r="D1099" s="8" t="str">
        <f>""""&amp;DATABASE!B1099&amp;""","</f>
        <v>"1234-F-BZ",</v>
      </c>
      <c r="E1099" s="8" t="str">
        <f>""""&amp;DATABASE!C1099&amp;""","</f>
        <v>"C6H2F4",</v>
      </c>
      <c r="F1099" s="8" t="str">
        <f>""""&amp;DATABASE!D1099&amp;""","</f>
        <v>"Misc",</v>
      </c>
      <c r="G1099" s="8" t="str">
        <f>""""&amp;DATABASE!E1099&amp;""","</f>
        <v>"(ACH)2 (ACF)4 ",</v>
      </c>
      <c r="H1099" s="7" t="str">
        <f>IF(OR(DATABASE!F1099="",ISERROR(DATABASE!F1099),DATABASE!F1099=FALSE),"0",DATABASE!F1099)&amp;","</f>
        <v>150.074005126953,</v>
      </c>
      <c r="I1099" s="7" t="str">
        <f>IF(OR(DATABASE!G1099="",ISERROR(DATABASE!G1099),DATABASE!G1099=FALSE),"0",DATABASE!G1099)&amp;","</f>
        <v>1.41249183487799,</v>
      </c>
      <c r="J1099" s="7" t="str">
        <f>IF(OR(DATABASE!H1099="",ISERROR(DATABASE!H1099),DATABASE!H1099=FALSE),"0",DATABASE!H1099)&amp;","</f>
        <v>367.5,</v>
      </c>
      <c r="K1099" s="7" t="str">
        <f>IF(OR(DATABASE!I1099="",ISERROR(DATABASE!I1099),DATABASE!I1099=FALSE),"0",DATABASE!I1099)&amp;","</f>
        <v>550.799011230468,</v>
      </c>
      <c r="L1099" s="7" t="str">
        <f>IF(OR(DATABASE!J1099="",ISERROR(DATABASE!J1099),DATABASE!J1099=FALSE),"0",DATABASE!J1099)&amp;","</f>
        <v>37.7,</v>
      </c>
      <c r="M1099" s="7" t="str">
        <f>IF(OR(DATABASE!K1099="",ISERROR(DATABASE!K1099),DATABASE!K1099=FALSE),"0",DATABASE!K1099)&amp;","</f>
        <v>0.312990009784698,</v>
      </c>
      <c r="N1099" s="7" t="str">
        <f>IF(OR(DATABASE!L1099="",ISERROR(DATABASE!L1099),DATABASE!L1099=FALSE),"0",DATABASE!L1099)&amp;","</f>
        <v>0.34400001168251,</v>
      </c>
      <c r="O1099" s="7" t="str">
        <f>IF(OR(DATABASE!M1099="",ISERROR(DATABASE!M1099),DATABASE!M1099=FALSE),"0",DATABASE!M1099)&amp;","</f>
        <v>-0.0757348,</v>
      </c>
      <c r="P1099" s="7" t="str">
        <f>IF(OR(DATABASE!N1099="",ISERROR(DATABASE!N1099),DATABASE!N1099=FALSE),"0",DATABASE!N1099)&amp;","</f>
        <v>0.00314512,</v>
      </c>
      <c r="Q1099" s="7" t="str">
        <f>IF(OR(DATABASE!O1099="",ISERROR(DATABASE!O1099),DATABASE!O1099=FALSE),"0",DATABASE!O1099)&amp;","</f>
        <v>-0.000001999101,</v>
      </c>
      <c r="R1099" s="7" t="str">
        <f>IF(OR(DATABASE!P1099="",ISERROR(DATABASE!P1099),DATABASE!P1099=FALSE),"0",DATABASE!P1099)&amp;","</f>
        <v>0.00000000045946,</v>
      </c>
      <c r="S1099" s="7" t="str">
        <f>IF(OR(DATABASE!Q1099="",ISERROR(DATABASE!Q1099),DATABASE!Q1099=FALSE),"0",DATABASE!Q1099)&amp;","</f>
        <v>0,</v>
      </c>
      <c r="T1099" s="7" t="str">
        <f>IF(OR(DATABASE!R1099="",ISERROR(DATABASE!R1099),DATABASE!R1099=FALSE),"0",DATABASE!R1099)&amp;","</f>
        <v>-749.49,</v>
      </c>
      <c r="U1099" s="7" t="str">
        <f>IF(OR(DATABASE!S1099="",ISERROR(DATABASE!S1099),DATABASE!S1099=FALSE),"0",DATABASE!S1099)&amp;","</f>
        <v>0,</v>
      </c>
      <c r="V1099" s="7" t="str">
        <f>IF(OR(DATABASE!T1099="",ISERROR(DATABASE!T1099),DATABASE!T1099=FALSE),"0",DATABASE!T1099)&amp;","</f>
        <v>-749.1919375,</v>
      </c>
      <c r="W1099" s="7" t="str">
        <f>IF(OR(DATABASE!U1099="",ISERROR(DATABASE!U1099),DATABASE!U1099=FALSE),"0",DATABASE!U1099)&amp;","</f>
        <v>0.171776107788086,</v>
      </c>
      <c r="X1099" s="7">
        <f>IF(OR(DATABASE!V1099="",ISERROR(DATABASE!V1099),DATABASE!V1099=FALSE),"0",DATABASE!V1099)</f>
        <v>2.1338652819395067E-5</v>
      </c>
      <c r="Y1099" t="s">
        <v>5115</v>
      </c>
    </row>
    <row r="1100" spans="2:25" x14ac:dyDescent="0.25">
      <c r="B1100" t="s">
        <v>5116</v>
      </c>
      <c r="C1100" s="8" t="str">
        <f>""""&amp;DATABASE!A1100&amp;""","</f>
        <v>"552-30-7",</v>
      </c>
      <c r="D1100" s="8" t="str">
        <f>""""&amp;DATABASE!B1100&amp;""","</f>
        <v>"TriMelliticA",</v>
      </c>
      <c r="E1100" s="8" t="str">
        <f>""""&amp;DATABASE!C1100&amp;""","</f>
        <v>"C9H4O5",</v>
      </c>
      <c r="F1100" s="8" t="str">
        <f>""""&amp;DATABASE!D1100&amp;""","</f>
        <v>"Misc",</v>
      </c>
      <c r="G1100" s="8" t="str">
        <f>""""&amp;DATABASE!E1100&amp;""","</f>
        <v>"",</v>
      </c>
      <c r="H1100" s="7" t="str">
        <f>IF(OR(DATABASE!F1100="",ISERROR(DATABASE!F1100),DATABASE!F1100=FALSE),"0",DATABASE!F1100)&amp;","</f>
        <v>192.128005981445,</v>
      </c>
      <c r="I1100" s="7" t="str">
        <f>IF(OR(DATABASE!G1100="",ISERROR(DATABASE!G1100),DATABASE!G1100=FALSE),"0",DATABASE!G1100)&amp;","</f>
        <v>1.47779039268769,</v>
      </c>
      <c r="J1100" s="7" t="str">
        <f>IF(OR(DATABASE!H1100="",ISERROR(DATABASE!H1100),DATABASE!H1100=FALSE),"0",DATABASE!H1100)&amp;","</f>
        <v>663,</v>
      </c>
      <c r="K1100" s="7" t="str">
        <f>IF(OR(DATABASE!I1100="",ISERROR(DATABASE!I1100),DATABASE!I1100=FALSE),"0",DATABASE!I1100)&amp;","</f>
        <v>890,</v>
      </c>
      <c r="L1100" s="7" t="str">
        <f>IF(OR(DATABASE!J1100="",ISERROR(DATABASE!J1100),DATABASE!J1100=FALSE),"0",DATABASE!J1100)&amp;","</f>
        <v>40.8,</v>
      </c>
      <c r="M1100" s="7" t="str">
        <f>IF(OR(DATABASE!K1100="",ISERROR(DATABASE!K1100),DATABASE!K1100=FALSE),"0",DATABASE!K1100)&amp;","</f>
        <v>0.462000012397766,</v>
      </c>
      <c r="N1100" s="7" t="str">
        <f>IF(OR(DATABASE!L1100="",ISERROR(DATABASE!L1100),DATABASE!L1100=FALSE),"0",DATABASE!L1100)&amp;","</f>
        <v>0.996999025344848,</v>
      </c>
      <c r="O1100" s="7" t="str">
        <f>IF(OR(DATABASE!M1100="",ISERROR(DATABASE!M1100),DATABASE!M1100=FALSE),"0",DATABASE!M1100)&amp;","</f>
        <v>-0.37367,</v>
      </c>
      <c r="P1100" s="7" t="str">
        <f>IF(OR(DATABASE!N1100="",ISERROR(DATABASE!N1100),DATABASE!N1100=FALSE),"0",DATABASE!N1100)&amp;","</f>
        <v>0.0048162,</v>
      </c>
      <c r="Q1100" s="7" t="str">
        <f>IF(OR(DATABASE!O1100="",ISERROR(DATABASE!O1100),DATABASE!O1100=FALSE),"0",DATABASE!O1100)&amp;","</f>
        <v>-0.0000039225,</v>
      </c>
      <c r="R1100" s="7" t="str">
        <f>IF(OR(DATABASE!P1100="",ISERROR(DATABASE!P1100),DATABASE!P1100=FALSE),"0",DATABASE!P1100)&amp;","</f>
        <v>0.00000000118756,</v>
      </c>
      <c r="S1100" s="7" t="str">
        <f>IF(OR(DATABASE!Q1100="",ISERROR(DATABASE!Q1100),DATABASE!Q1100=FALSE),"0",DATABASE!Q1100)&amp;","</f>
        <v>0.000000000000049048,</v>
      </c>
      <c r="T1100" s="7" t="str">
        <f>IF(OR(DATABASE!R1100="",ISERROR(DATABASE!R1100),DATABASE!R1100=FALSE),"0",DATABASE!R1100)&amp;","</f>
        <v>-778,</v>
      </c>
      <c r="U1100" s="7" t="str">
        <f>IF(OR(DATABASE!S1100="",ISERROR(DATABASE!S1100),DATABASE!S1100=FALSE),"0",DATABASE!S1100)&amp;","</f>
        <v>-636,</v>
      </c>
      <c r="V1100" s="7" t="str">
        <f>IF(OR(DATABASE!T1100="",ISERROR(DATABASE!T1100),DATABASE!T1100=FALSE),"0",DATABASE!T1100)&amp;","</f>
        <v>-778.2020625,</v>
      </c>
      <c r="W1100" s="7" t="str">
        <f>IF(OR(DATABASE!U1100="",ISERROR(DATABASE!U1100),DATABASE!U1100=FALSE),"0",DATABASE!U1100)&amp;","</f>
        <v>0.468394683837891,</v>
      </c>
      <c r="X1100" s="7">
        <f>IF(OR(DATABASE!V1100="",ISERROR(DATABASE!V1100),DATABASE!V1100=FALSE),"0",DATABASE!V1100)</f>
        <v>2.8688078746199608E-5</v>
      </c>
      <c r="Y1100" t="s">
        <v>5115</v>
      </c>
    </row>
    <row r="1101" spans="2:25" x14ac:dyDescent="0.25">
      <c r="B1101" t="s">
        <v>5116</v>
      </c>
      <c r="C1101" s="8" t="str">
        <f>""""&amp;DATABASE!A1101&amp;""","</f>
        <v>"554-12-1",</v>
      </c>
      <c r="D1101" s="8" t="str">
        <f>""""&amp;DATABASE!B1101&amp;""","</f>
        <v>"M-C3oate",</v>
      </c>
      <c r="E1101" s="8" t="str">
        <f>""""&amp;DATABASE!C1101&amp;""","</f>
        <v>"C4H8O2",</v>
      </c>
      <c r="F1101" s="8" t="str">
        <f>""""&amp;DATABASE!D1101&amp;""","</f>
        <v>"ACID",</v>
      </c>
      <c r="G1101" s="8" t="str">
        <f>""""&amp;DATABASE!E1101&amp;""","</f>
        <v>"(CH3)2 CH2COO ",</v>
      </c>
      <c r="H1101" s="7" t="str">
        <f>IF(OR(DATABASE!F1101="",ISERROR(DATABASE!F1101),DATABASE!F1101=FALSE),"0",DATABASE!F1101)&amp;","</f>
        <v>88.1070022583007,</v>
      </c>
      <c r="I1101" s="7" t="str">
        <f>IF(OR(DATABASE!G1101="",ISERROR(DATABASE!G1101),DATABASE!G1101=FALSE),"0",DATABASE!G1101)&amp;","</f>
        <v>0.920690066837728,</v>
      </c>
      <c r="J1101" s="7" t="str">
        <f>IF(OR(DATABASE!H1101="",ISERROR(DATABASE!H1101),DATABASE!H1101=FALSE),"0",DATABASE!H1101)&amp;","</f>
        <v>352.799011230468,</v>
      </c>
      <c r="K1101" s="7" t="str">
        <f>IF(OR(DATABASE!I1101="",ISERROR(DATABASE!I1101),DATABASE!I1101=FALSE),"0",DATABASE!I1101)&amp;","</f>
        <v>530.598022460937,</v>
      </c>
      <c r="L1101" s="7" t="str">
        <f>IF(OR(DATABASE!J1101="",ISERROR(DATABASE!J1101),DATABASE!J1101=FALSE),"0",DATABASE!J1101)&amp;","</f>
        <v>40,</v>
      </c>
      <c r="M1101" s="7" t="str">
        <f>IF(OR(DATABASE!K1101="",ISERROR(DATABASE!K1101),DATABASE!K1101=FALSE),"0",DATABASE!K1101)&amp;","</f>
        <v>0.282000005245209,</v>
      </c>
      <c r="N1101" s="7" t="str">
        <f>IF(OR(DATABASE!L1101="",ISERROR(DATABASE!L1101),DATABASE!L1101=FALSE),"0",DATABASE!L1101)&amp;","</f>
        <v>0.349990010261536,</v>
      </c>
      <c r="O1101" s="7" t="str">
        <f>IF(OR(DATABASE!M1101="",ISERROR(DATABASE!M1101),DATABASE!M1101=FALSE),"0",DATABASE!M1101)&amp;","</f>
        <v>0.206697,</v>
      </c>
      <c r="P1101" s="7" t="str">
        <f>IF(OR(DATABASE!N1101="",ISERROR(DATABASE!N1101),DATABASE!N1101=FALSE),"0",DATABASE!N1101)&amp;","</f>
        <v>0.00356614,</v>
      </c>
      <c r="Q1101" s="7" t="str">
        <f>IF(OR(DATABASE!O1101="",ISERROR(DATABASE!O1101),DATABASE!O1101=FALSE),"0",DATABASE!O1101)&amp;","</f>
        <v>-0.000001062246,</v>
      </c>
      <c r="R1101" s="7" t="str">
        <f>IF(OR(DATABASE!P1101="",ISERROR(DATABASE!P1101),DATABASE!P1101=FALSE),"0",DATABASE!P1101)&amp;","</f>
        <v>-0.0000000002075968,</v>
      </c>
      <c r="S1101" s="7" t="str">
        <f>IF(OR(DATABASE!Q1101="",ISERROR(DATABASE!Q1101),DATABASE!Q1101=FALSE),"0",DATABASE!Q1101)&amp;","</f>
        <v>0,</v>
      </c>
      <c r="T1101" s="7" t="str">
        <f>IF(OR(DATABASE!R1101="",ISERROR(DATABASE!R1101),DATABASE!R1101=FALSE),"0",DATABASE!R1101)&amp;","</f>
        <v>-427.489,</v>
      </c>
      <c r="U1101" s="7" t="str">
        <f>IF(OR(DATABASE!S1101="",ISERROR(DATABASE!S1101),DATABASE!S1101=FALSE),"0",DATABASE!S1101)&amp;","</f>
        <v>-311,</v>
      </c>
      <c r="V1101" s="7" t="str">
        <f>IF(OR(DATABASE!T1101="",ISERROR(DATABASE!T1101),DATABASE!T1101=FALSE),"0",DATABASE!T1101)&amp;","</f>
        <v>-426.4295625,</v>
      </c>
      <c r="W1101" s="7" t="str">
        <f>IF(OR(DATABASE!U1101="",ISERROR(DATABASE!U1101),DATABASE!U1101=FALSE),"0",DATABASE!U1101)&amp;","</f>
        <v>0.317864013671875,</v>
      </c>
      <c r="X1101" s="7">
        <f>IF(OR(DATABASE!V1101="",ISERROR(DATABASE!V1101),DATABASE!V1101=FALSE),"0",DATABASE!V1101)</f>
        <v>4.5992285013198849E-5</v>
      </c>
      <c r="Y1101" t="s">
        <v>5115</v>
      </c>
    </row>
    <row r="1102" spans="2:25" x14ac:dyDescent="0.25">
      <c r="B1102" t="s">
        <v>5116</v>
      </c>
      <c r="C1102" s="8" t="str">
        <f>""""&amp;DATABASE!A1102&amp;""","</f>
        <v>"554-14-3",</v>
      </c>
      <c r="D1102" s="8" t="str">
        <f>""""&amp;DATABASE!B1102&amp;""","</f>
        <v>"2MThiophene",</v>
      </c>
      <c r="E1102" s="8" t="str">
        <f>""""&amp;DATABASE!C1102&amp;""","</f>
        <v>"C5H6S",</v>
      </c>
      <c r="F1102" s="8" t="str">
        <f>""""&amp;DATABASE!D1102&amp;""","</f>
        <v>"Misc",</v>
      </c>
      <c r="G1102" s="8" t="str">
        <f>""""&amp;DATABASE!E1102&amp;""","</f>
        <v>"CH3 C4H3S ",</v>
      </c>
      <c r="H1102" s="7" t="str">
        <f>IF(OR(DATABASE!F1102="",ISERROR(DATABASE!F1102),DATABASE!F1102=FALSE),"0",DATABASE!F1102)&amp;","</f>
        <v>98.1600036621093,</v>
      </c>
      <c r="I1102" s="7" t="str">
        <f>IF(OR(DATABASE!G1102="",ISERROR(DATABASE!G1102),DATABASE!G1102=FALSE),"0",DATABASE!G1102)&amp;","</f>
        <v>1.09908077490941,</v>
      </c>
      <c r="J1102" s="7" t="str">
        <f>IF(OR(DATABASE!H1102="",ISERROR(DATABASE!H1102),DATABASE!H1102=FALSE),"0",DATABASE!H1102)&amp;","</f>
        <v>385.700012207031,</v>
      </c>
      <c r="K1102" s="7" t="str">
        <f>IF(OR(DATABASE!I1102="",ISERROR(DATABASE!I1102),DATABASE!I1102=FALSE),"0",DATABASE!I1102)&amp;","</f>
        <v>600,</v>
      </c>
      <c r="L1102" s="7" t="str">
        <f>IF(OR(DATABASE!J1102="",ISERROR(DATABASE!J1102),DATABASE!J1102=FALSE),"0",DATABASE!J1102)&amp;","</f>
        <v>48.49990234375,</v>
      </c>
      <c r="M1102" s="7" t="str">
        <f>IF(OR(DATABASE!K1102="",ISERROR(DATABASE!K1102),DATABASE!K1102=FALSE),"0",DATABASE!K1102)&amp;","</f>
        <v>0.275498002767563,</v>
      </c>
      <c r="N1102" s="7" t="str">
        <f>IF(OR(DATABASE!L1102="",ISERROR(DATABASE!L1102),DATABASE!L1102=FALSE),"0",DATABASE!L1102)&amp;","</f>
        <v>0.238000005483627,</v>
      </c>
      <c r="O1102" s="7" t="str">
        <f>IF(OR(DATABASE!M1102="",ISERROR(DATABASE!M1102),DATABASE!M1102=FALSE),"0",DATABASE!M1102)&amp;","</f>
        <v>-0.194824,</v>
      </c>
      <c r="P1102" s="7" t="str">
        <f>IF(OR(DATABASE!N1102="",ISERROR(DATABASE!N1102),DATABASE!N1102=FALSE),"0",DATABASE!N1102)&amp;","</f>
        <v>0.0048553,</v>
      </c>
      <c r="Q1102" s="7" t="str">
        <f>IF(OR(DATABASE!O1102="",ISERROR(DATABASE!O1102),DATABASE!O1102=FALSE),"0",DATABASE!O1102)&amp;","</f>
        <v>-0.00000346056,</v>
      </c>
      <c r="R1102" s="7" t="str">
        <f>IF(OR(DATABASE!P1102="",ISERROR(DATABASE!P1102),DATABASE!P1102=FALSE),"0",DATABASE!P1102)&amp;","</f>
        <v>0.000000000986396,</v>
      </c>
      <c r="S1102" s="7" t="str">
        <f>IF(OR(DATABASE!Q1102="",ISERROR(DATABASE!Q1102),DATABASE!Q1102=FALSE),"0",DATABASE!Q1102)&amp;","</f>
        <v>5.61928E-21,</v>
      </c>
      <c r="T1102" s="7" t="str">
        <f>IF(OR(DATABASE!R1102="",ISERROR(DATABASE!R1102),DATABASE!R1102=FALSE),"0",DATABASE!R1102)&amp;","</f>
        <v>-83.67,</v>
      </c>
      <c r="U1102" s="7" t="str">
        <f>IF(OR(DATABASE!S1102="",ISERROR(DATABASE!S1102),DATABASE!S1102=FALSE),"0",DATABASE!S1102)&amp;","</f>
        <v>122.93,</v>
      </c>
      <c r="V1102" s="7" t="str">
        <f>IF(OR(DATABASE!T1102="",ISERROR(DATABASE!T1102),DATABASE!T1102=FALSE),"0",DATABASE!T1102)&amp;","</f>
        <v>87.227,</v>
      </c>
      <c r="W1102" s="7" t="str">
        <f>IF(OR(DATABASE!U1102="",ISERROR(DATABASE!U1102),DATABASE!U1102=FALSE),"0",DATABASE!U1102)&amp;","</f>
        <v>0.10101000213623,</v>
      </c>
      <c r="X1102" s="7">
        <f>IF(OR(DATABASE!V1102="",ISERROR(DATABASE!V1102),DATABASE!V1102=FALSE),"0",DATABASE!V1102)</f>
        <v>6.1872001737356183E-5</v>
      </c>
      <c r="Y1102" t="s">
        <v>5115</v>
      </c>
    </row>
    <row r="1103" spans="2:25" x14ac:dyDescent="0.25">
      <c r="B1103" t="s">
        <v>5116</v>
      </c>
      <c r="C1103" s="8" t="str">
        <f>""""&amp;DATABASE!A1103&amp;""","</f>
        <v>"55505-26-5",</v>
      </c>
      <c r="D1103" s="8" t="str">
        <f>""""&amp;DATABASE!B1103&amp;""","</f>
        <v>"i-Decanol",</v>
      </c>
      <c r="E1103" s="8" t="str">
        <f>""""&amp;DATABASE!C1103&amp;""","</f>
        <v>"C10H22O",</v>
      </c>
      <c r="F1103" s="8" t="str">
        <f>""""&amp;DATABASE!D1103&amp;""","</f>
        <v>"Misc",</v>
      </c>
      <c r="G1103" s="8" t="str">
        <f>""""&amp;DATABASE!E1103&amp;""","</f>
        <v>"(CH3)2 (CH2)7 CH OH ",</v>
      </c>
      <c r="H1103" s="7" t="str">
        <f>IF(OR(DATABASE!F1103="",ISERROR(DATABASE!F1103),DATABASE!F1103=FALSE),"0",DATABASE!F1103)&amp;","</f>
        <v>158.283004760742,</v>
      </c>
      <c r="I1103" s="7" t="str">
        <f>IF(OR(DATABASE!G1103="",ISERROR(DATABASE!G1103),DATABASE!G1103=FALSE),"0",DATABASE!G1103)&amp;","</f>
        <v>0.828747685319106,</v>
      </c>
      <c r="J1103" s="7" t="str">
        <f>IF(OR(DATABASE!H1103="",ISERROR(DATABASE!H1103),DATABASE!H1103=FALSE),"0",DATABASE!H1103)&amp;","</f>
        <v>492,</v>
      </c>
      <c r="K1103" s="7" t="str">
        <f>IF(OR(DATABASE!I1103="",ISERROR(DATABASE!I1103),DATABASE!I1103=FALSE),"0",DATABASE!I1103)&amp;","</f>
        <v>644,</v>
      </c>
      <c r="L1103" s="7" t="str">
        <f>IF(OR(DATABASE!J1103="",ISERROR(DATABASE!J1103),DATABASE!J1103=FALSE),"0",DATABASE!J1103)&amp;","</f>
        <v>22.799599609375,</v>
      </c>
      <c r="M1103" s="7" t="str">
        <f>IF(OR(DATABASE!K1103="",ISERROR(DATABASE!K1103),DATABASE!K1103=FALSE),"0",DATABASE!K1103)&amp;","</f>
        <v>0.591000020503997,</v>
      </c>
      <c r="N1103" s="7" t="str">
        <f>IF(OR(DATABASE!L1103="",ISERROR(DATABASE!L1103),DATABASE!L1103=FALSE),"0",DATABASE!L1103)&amp;","</f>
        <v>0.912980020046234,</v>
      </c>
      <c r="O1103" s="7" t="str">
        <f>IF(OR(DATABASE!M1103="",ISERROR(DATABASE!M1103),DATABASE!M1103=FALSE),"0",DATABASE!M1103)&amp;","</f>
        <v>-0.0737921,</v>
      </c>
      <c r="P1103" s="7" t="str">
        <f>IF(OR(DATABASE!N1103="",ISERROR(DATABASE!N1103),DATABASE!N1103=FALSE),"0",DATABASE!N1103)&amp;","</f>
        <v>0.00654414,</v>
      </c>
      <c r="Q1103" s="7" t="str">
        <f>IF(OR(DATABASE!O1103="",ISERROR(DATABASE!O1103),DATABASE!O1103=FALSE),"0",DATABASE!O1103)&amp;","</f>
        <v>-0.00000388029,</v>
      </c>
      <c r="R1103" s="7" t="str">
        <f>IF(OR(DATABASE!P1103="",ISERROR(DATABASE!P1103),DATABASE!P1103=FALSE),"0",DATABASE!P1103)&amp;","</f>
        <v>0.00000000091378,</v>
      </c>
      <c r="S1103" s="7" t="str">
        <f>IF(OR(DATABASE!Q1103="",ISERROR(DATABASE!Q1103),DATABASE!Q1103=FALSE),"0",DATABASE!Q1103)&amp;","</f>
        <v>0,</v>
      </c>
      <c r="T1103" s="7" t="str">
        <f>IF(OR(DATABASE!R1103="",ISERROR(DATABASE!R1103),DATABASE!R1103=FALSE),"0",DATABASE!R1103)&amp;","</f>
        <v>-408.99,</v>
      </c>
      <c r="U1103" s="7" t="str">
        <f>IF(OR(DATABASE!S1103="",ISERROR(DATABASE!S1103),DATABASE!S1103=FALSE),"0",DATABASE!S1103)&amp;","</f>
        <v>-108,</v>
      </c>
      <c r="V1103" s="7" t="str">
        <f>IF(OR(DATABASE!T1103="",ISERROR(DATABASE!T1103),DATABASE!T1103=FALSE),"0",DATABASE!T1103)&amp;","</f>
        <v>-408.429125,</v>
      </c>
      <c r="W1103" s="7" t="str">
        <f>IF(OR(DATABASE!U1103="",ISERROR(DATABASE!U1103),DATABASE!U1103=FALSE),"0",DATABASE!U1103)&amp;","</f>
        <v>0.988261047363281,</v>
      </c>
      <c r="X1103" s="7">
        <f>IF(OR(DATABASE!V1103="",ISERROR(DATABASE!V1103),DATABASE!V1103=FALSE),"0",DATABASE!V1103)</f>
        <v>8.818541467189789E-5</v>
      </c>
      <c r="Y1103" t="s">
        <v>5115</v>
      </c>
    </row>
    <row r="1104" spans="2:25" x14ac:dyDescent="0.25">
      <c r="B1104" t="s">
        <v>5116</v>
      </c>
      <c r="C1104" s="8" t="str">
        <f>""""&amp;DATABASE!A1104&amp;""","</f>
        <v>"555-10-2",</v>
      </c>
      <c r="D1104" s="8" t="str">
        <f>""""&amp;DATABASE!B1104&amp;""","</f>
        <v>"bPhellandren",</v>
      </c>
      <c r="E1104" s="8" t="str">
        <f>""""&amp;DATABASE!C1104&amp;""","</f>
        <v>"C10H16",</v>
      </c>
      <c r="F1104" s="8" t="str">
        <f>""""&amp;DATABASE!D1104&amp;""","</f>
        <v>"OC",</v>
      </c>
      <c r="G1104" s="8" t="str">
        <f>""""&amp;DATABASE!E1104&amp;""","</f>
        <v>"(CH)2 CH2 (CH3)2 CH2=C CH=CH ",</v>
      </c>
      <c r="H1104" s="7" t="str">
        <f>IF(OR(DATABASE!F1104="",ISERROR(DATABASE!F1104),DATABASE!F1104=FALSE),"0",DATABASE!F1104)&amp;","</f>
        <v>136.235000610351,</v>
      </c>
      <c r="I1104" s="7" t="str">
        <f>IF(OR(DATABASE!G1104="",ISERROR(DATABASE!G1104),DATABASE!G1104=FALSE),"0",DATABASE!G1104)&amp;","</f>
        <v>0.845172912572187,</v>
      </c>
      <c r="J1104" s="7" t="str">
        <f>IF(OR(DATABASE!H1104="",ISERROR(DATABASE!H1104),DATABASE!H1104=FALSE),"0",DATABASE!H1104)&amp;","</f>
        <v>447.148010253906,</v>
      </c>
      <c r="K1104" s="7" t="str">
        <f>IF(OR(DATABASE!I1104="",ISERROR(DATABASE!I1104),DATABASE!I1104=FALSE),"0",DATABASE!I1104)&amp;","</f>
        <v>648,</v>
      </c>
      <c r="L1104" s="7" t="str">
        <f>IF(OR(DATABASE!J1104="",ISERROR(DATABASE!J1104),DATABASE!J1104=FALSE),"0",DATABASE!J1104)&amp;","</f>
        <v>28.2,</v>
      </c>
      <c r="M1104" s="7" t="str">
        <f>IF(OR(DATABASE!K1104="",ISERROR(DATABASE!K1104),DATABASE!K1104=FALSE),"0",DATABASE!K1104)&amp;","</f>
        <v>0.486999005079269,</v>
      </c>
      <c r="N1104" s="7" t="str">
        <f>IF(OR(DATABASE!L1104="",ISERROR(DATABASE!L1104),DATABASE!L1104=FALSE),"0",DATABASE!L1104)&amp;","</f>
        <v>0.374213010072708,</v>
      </c>
      <c r="O1104" s="7" t="str">
        <f>IF(OR(DATABASE!M1104="",ISERROR(DATABASE!M1104),DATABASE!M1104=FALSE),"0",DATABASE!M1104)&amp;","</f>
        <v>-0.795475,</v>
      </c>
      <c r="P1104" s="7" t="str">
        <f>IF(OR(DATABASE!N1104="",ISERROR(DATABASE!N1104),DATABASE!N1104=FALSE),"0",DATABASE!N1104)&amp;","</f>
        <v>0.00969064,</v>
      </c>
      <c r="Q1104" s="7" t="str">
        <f>IF(OR(DATABASE!O1104="",ISERROR(DATABASE!O1104),DATABASE!O1104=FALSE),"0",DATABASE!O1104)&amp;","</f>
        <v>-0.00000928137,</v>
      </c>
      <c r="R1104" s="7" t="str">
        <f>IF(OR(DATABASE!P1104="",ISERROR(DATABASE!P1104),DATABASE!P1104=FALSE),"0",DATABASE!P1104)&amp;","</f>
        <v>0.00000000477532,</v>
      </c>
      <c r="S1104" s="7" t="str">
        <f>IF(OR(DATABASE!Q1104="",ISERROR(DATABASE!Q1104),DATABASE!Q1104=FALSE),"0",DATABASE!Q1104)&amp;","</f>
        <v>-0.00000000000080728,</v>
      </c>
      <c r="T1104" s="7" t="str">
        <f>IF(OR(DATABASE!R1104="",ISERROR(DATABASE!R1104),DATABASE!R1104=FALSE),"0",DATABASE!R1104)&amp;","</f>
        <v>-5.66,</v>
      </c>
      <c r="U1104" s="7" t="str">
        <f>IF(OR(DATABASE!S1104="",ISERROR(DATABASE!S1104),DATABASE!S1104=FALSE),"0",DATABASE!S1104)&amp;","</f>
        <v>197,</v>
      </c>
      <c r="V1104" s="7" t="str">
        <f>IF(OR(DATABASE!T1104="",ISERROR(DATABASE!T1104),DATABASE!T1104=FALSE),"0",DATABASE!T1104)&amp;","</f>
        <v>-6.3043798828125,</v>
      </c>
      <c r="W1104" s="7" t="str">
        <f>IF(OR(DATABASE!U1104="",ISERROR(DATABASE!U1104),DATABASE!U1104=FALSE),"0",DATABASE!U1104)&amp;","</f>
        <v>0.665324829101563,</v>
      </c>
      <c r="X1104" s="7">
        <f>IF(OR(DATABASE!V1104="",ISERROR(DATABASE!V1104),DATABASE!V1104=FALSE),"0",DATABASE!V1104)</f>
        <v>5.5547140538692475E-5</v>
      </c>
      <c r="Y1104" t="s">
        <v>5115</v>
      </c>
    </row>
    <row r="1105" spans="2:25" x14ac:dyDescent="0.25">
      <c r="B1105" t="s">
        <v>5116</v>
      </c>
      <c r="C1105" s="8" t="str">
        <f>""""&amp;DATABASE!A1105&amp;""","</f>
        <v>"55-63-0",</v>
      </c>
      <c r="D1105" s="8" t="str">
        <f>""""&amp;DATABASE!B1105&amp;""","</f>
        <v>"NitroGlyceri",</v>
      </c>
      <c r="E1105" s="8" t="str">
        <f>""""&amp;DATABASE!C1105&amp;""","</f>
        <v>"C3H5N3O9",</v>
      </c>
      <c r="F1105" s="8" t="str">
        <f>""""&amp;DATABASE!D1105&amp;""","</f>
        <v>"Misc",</v>
      </c>
      <c r="G1105" s="8" t="str">
        <f>""""&amp;DATABASE!E1105&amp;""","</f>
        <v>"",</v>
      </c>
      <c r="H1105" s="7" t="str">
        <f>IF(OR(DATABASE!F1105="",ISERROR(DATABASE!F1105),DATABASE!F1105=FALSE),"0",DATABASE!F1105)&amp;","</f>
        <v>227.087005615234,</v>
      </c>
      <c r="I1105" s="7" t="str">
        <f>IF(OR(DATABASE!G1105="",ISERROR(DATABASE!G1105),DATABASE!G1105=FALSE),"0",DATABASE!G1105)&amp;","</f>
        <v>1.60054648611541,</v>
      </c>
      <c r="J1105" s="7" t="str">
        <f>IF(OR(DATABASE!H1105="",ISERROR(DATABASE!H1105),DATABASE!H1105=FALSE),"0",DATABASE!H1105)&amp;","</f>
        <v>523,</v>
      </c>
      <c r="K1105" s="7" t="str">
        <f>IF(OR(DATABASE!I1105="",ISERROR(DATABASE!I1105),DATABASE!I1105=FALSE),"0",DATABASE!I1105)&amp;","</f>
        <v>680,</v>
      </c>
      <c r="L1105" s="7" t="str">
        <f>IF(OR(DATABASE!J1105="",ISERROR(DATABASE!J1105),DATABASE!J1105=FALSE),"0",DATABASE!J1105)&amp;","</f>
        <v>30,</v>
      </c>
      <c r="M1105" s="7" t="str">
        <f>IF(OR(DATABASE!K1105="",ISERROR(DATABASE!K1105),DATABASE!K1105=FALSE),"0",DATABASE!K1105)&amp;","</f>
        <v>0.418998003005981,</v>
      </c>
      <c r="N1105" s="7" t="str">
        <f>IF(OR(DATABASE!L1105="",ISERROR(DATABASE!L1105),DATABASE!L1105=FALSE),"0",DATABASE!L1105)&amp;","</f>
        <v>1.18412005901336,</v>
      </c>
      <c r="O1105" s="7" t="str">
        <f>IF(OR(DATABASE!M1105="",ISERROR(DATABASE!M1105),DATABASE!M1105=FALSE),"0",DATABASE!M1105)&amp;","</f>
        <v>-32767,</v>
      </c>
      <c r="P1105" s="7" t="str">
        <f>IF(OR(DATABASE!N1105="",ISERROR(DATABASE!N1105),DATABASE!N1105=FALSE),"0",DATABASE!N1105)&amp;","</f>
        <v>-65534,</v>
      </c>
      <c r="Q1105" s="7" t="str">
        <f>IF(OR(DATABASE!O1105="",ISERROR(DATABASE!O1105),DATABASE!O1105=FALSE),"0",DATABASE!O1105)&amp;","</f>
        <v>-98301,</v>
      </c>
      <c r="R1105" s="7" t="str">
        <f>IF(OR(DATABASE!P1105="",ISERROR(DATABASE!P1105),DATABASE!P1105=FALSE),"0",DATABASE!P1105)&amp;","</f>
        <v>-131068,</v>
      </c>
      <c r="S1105" s="7" t="str">
        <f>IF(OR(DATABASE!Q1105="",ISERROR(DATABASE!Q1105),DATABASE!Q1105=FALSE),"0",DATABASE!Q1105)&amp;","</f>
        <v>-131068,</v>
      </c>
      <c r="T1105" s="7" t="str">
        <f>IF(OR(DATABASE!R1105="",ISERROR(DATABASE!R1105),DATABASE!R1105=FALSE),"0",DATABASE!R1105)&amp;","</f>
        <v>-270.9,</v>
      </c>
      <c r="U1105" s="7" t="str">
        <f>IF(OR(DATABASE!S1105="",ISERROR(DATABASE!S1105),DATABASE!S1105=FALSE),"0",DATABASE!S1105)&amp;","</f>
        <v>-,</v>
      </c>
      <c r="V1105" s="7" t="str">
        <f>IF(OR(DATABASE!T1105="",ISERROR(DATABASE!T1105),DATABASE!T1105=FALSE),"0",DATABASE!T1105)&amp;","</f>
        <v>-32.767,</v>
      </c>
      <c r="W1105" s="7" t="str">
        <f>IF(OR(DATABASE!U1105="",ISERROR(DATABASE!U1105),DATABASE!U1105=FALSE),"0",DATABASE!U1105)&amp;","</f>
        <v>-32.767,</v>
      </c>
      <c r="X1105" s="7">
        <f>IF(OR(DATABASE!V1105="",ISERROR(DATABASE!V1105),DATABASE!V1105=FALSE),"0",DATABASE!V1105)</f>
        <v>-32.767000000000003</v>
      </c>
      <c r="Y1105" t="s">
        <v>5115</v>
      </c>
    </row>
    <row r="1106" spans="2:25" x14ac:dyDescent="0.25">
      <c r="B1106" t="s">
        <v>5116</v>
      </c>
      <c r="C1106" s="8" t="str">
        <f>""""&amp;DATABASE!A1106&amp;""","</f>
        <v>"556-52-5",</v>
      </c>
      <c r="D1106" s="8" t="str">
        <f>""""&amp;DATABASE!B1106&amp;""","</f>
        <v>"23Epoxy1C3ol",</v>
      </c>
      <c r="E1106" s="8" t="str">
        <f>""""&amp;DATABASE!C1106&amp;""","</f>
        <v>"C3H6O2",</v>
      </c>
      <c r="F1106" s="8" t="str">
        <f>""""&amp;DATABASE!D1106&amp;""","</f>
        <v>"Misc",</v>
      </c>
      <c r="G1106" s="8" t="str">
        <f>""""&amp;DATABASE!E1106&amp;""","</f>
        <v>"CH2 OH H2COCH ",</v>
      </c>
      <c r="H1106" s="7" t="str">
        <f>IF(OR(DATABASE!F1106="",ISERROR(DATABASE!F1106),DATABASE!F1106=FALSE),"0",DATABASE!F1106)&amp;","</f>
        <v>74.0793991088867,</v>
      </c>
      <c r="I1106" s="7" t="str">
        <f>IF(OR(DATABASE!G1106="",ISERROR(DATABASE!G1106),DATABASE!G1106=FALSE),"0",DATABASE!G1106)&amp;","</f>
        <v>1.1208309547702,</v>
      </c>
      <c r="J1106" s="7" t="str">
        <f>IF(OR(DATABASE!H1106="",ISERROR(DATABASE!H1106),DATABASE!H1106=FALSE),"0",DATABASE!H1106)&amp;","</f>
        <v>433.649993896484,</v>
      </c>
      <c r="K1106" s="7" t="str">
        <f>IF(OR(DATABASE!I1106="",ISERROR(DATABASE!I1106),DATABASE!I1106=FALSE),"0",DATABASE!I1106)&amp;","</f>
        <v>630,</v>
      </c>
      <c r="L1106" s="7" t="str">
        <f>IF(OR(DATABASE!J1106="",ISERROR(DATABASE!J1106),DATABASE!J1106=FALSE),"0",DATABASE!J1106)&amp;","</f>
        <v>59.5,</v>
      </c>
      <c r="M1106" s="7" t="str">
        <f>IF(OR(DATABASE!K1106="",ISERROR(DATABASE!K1106),DATABASE!K1106=FALSE),"0",DATABASE!K1106)&amp;","</f>
        <v>0.216000005602837,</v>
      </c>
      <c r="N1106" s="7" t="str">
        <f>IF(OR(DATABASE!L1106="",ISERROR(DATABASE!L1106),DATABASE!L1106=FALSE),"0",DATABASE!L1106)&amp;","</f>
        <v>0.672266006469726,</v>
      </c>
      <c r="O1106" s="7" t="str">
        <f>IF(OR(DATABASE!M1106="",ISERROR(DATABASE!M1106),DATABASE!M1106=FALSE),"0",DATABASE!M1106)&amp;","</f>
        <v>0.1385,</v>
      </c>
      <c r="P1106" s="7" t="str">
        <f>IF(OR(DATABASE!N1106="",ISERROR(DATABASE!N1106),DATABASE!N1106=FALSE),"0",DATABASE!N1106)&amp;","</f>
        <v>0.0037094,</v>
      </c>
      <c r="Q1106" s="7" t="str">
        <f>IF(OR(DATABASE!O1106="",ISERROR(DATABASE!O1106),DATABASE!O1106=FALSE),"0",DATABASE!O1106)&amp;","</f>
        <v>-0.00000063204,</v>
      </c>
      <c r="R1106" s="7" t="str">
        <f>IF(OR(DATABASE!P1106="",ISERROR(DATABASE!P1106),DATABASE!P1106=FALSE),"0",DATABASE!P1106)&amp;","</f>
        <v>-0.0000000013446,</v>
      </c>
      <c r="S1106" s="7" t="str">
        <f>IF(OR(DATABASE!Q1106="",ISERROR(DATABASE!Q1106),DATABASE!Q1106=FALSE),"0",DATABASE!Q1106)&amp;","</f>
        <v>0.00000000000049112,</v>
      </c>
      <c r="T1106" s="7" t="str">
        <f>IF(OR(DATABASE!R1106="",ISERROR(DATABASE!R1106),DATABASE!R1106=FALSE),"0",DATABASE!R1106)&amp;","</f>
        <v>-245.3,</v>
      </c>
      <c r="U1106" s="7" t="str">
        <f>IF(OR(DATABASE!S1106="",ISERROR(DATABASE!S1106),DATABASE!S1106=FALSE),"0",DATABASE!S1106)&amp;","</f>
        <v>0,</v>
      </c>
      <c r="V1106" s="7" t="str">
        <f>IF(OR(DATABASE!T1106="",ISERROR(DATABASE!T1106),DATABASE!T1106=FALSE),"0",DATABASE!T1106)&amp;","</f>
        <v>-245.151421875,</v>
      </c>
      <c r="W1106" s="7" t="str">
        <f>IF(OR(DATABASE!U1106="",ISERROR(DATABASE!U1106),DATABASE!U1106=FALSE),"0",DATABASE!U1106)&amp;","</f>
        <v>0.2834736328125,</v>
      </c>
      <c r="X1106" s="7">
        <f>IF(OR(DATABASE!V1106="",ISERROR(DATABASE!V1106),DATABASE!V1106=FALSE),"0",DATABASE!V1106)</f>
        <v>2.8503321111202239E-5</v>
      </c>
      <c r="Y1106" t="s">
        <v>5115</v>
      </c>
    </row>
    <row r="1107" spans="2:25" x14ac:dyDescent="0.25">
      <c r="B1107" t="s">
        <v>5116</v>
      </c>
      <c r="C1107" s="8" t="str">
        <f>""""&amp;DATABASE!A1107&amp;""","</f>
        <v>"556-56-9",</v>
      </c>
      <c r="D1107" s="8" t="str">
        <f>""""&amp;DATABASE!B1107&amp;""","</f>
        <v>"3-IOD0-1-PROPENE",</v>
      </c>
      <c r="E1107" s="8" t="str">
        <f>""""&amp;DATABASE!C1107&amp;""","</f>
        <v>"C3H51",</v>
      </c>
      <c r="F1107" s="8" t="str">
        <f>""""&amp;DATABASE!D1107&amp;""","</f>
        <v>"MISC",</v>
      </c>
      <c r="G1107" s="8" t="str">
        <f>""""&amp;DATABASE!E1107&amp;""","</f>
        <v>"",</v>
      </c>
      <c r="H1107" s="7" t="str">
        <f>IF(OR(DATABASE!F1107="",ISERROR(DATABASE!F1107),DATABASE!F1107=FALSE),"0",DATABASE!F1107)&amp;","</f>
        <v>167.977,</v>
      </c>
      <c r="I1107" s="7" t="str">
        <f>IF(OR(DATABASE!G1107="",ISERROR(DATABASE!G1107),DATABASE!G1107=FALSE),"0",DATABASE!G1107)&amp;","</f>
        <v>1.839,</v>
      </c>
      <c r="J1107" s="7" t="str">
        <f>IF(OR(DATABASE!H1107="",ISERROR(DATABASE!H1107),DATABASE!H1107=FALSE),"0",DATABASE!H1107)&amp;","</f>
        <v>375.16,</v>
      </c>
      <c r="K1107" s="7" t="str">
        <f>IF(OR(DATABASE!I1107="",ISERROR(DATABASE!I1107),DATABASE!I1107=FALSE),"0",DATABASE!I1107)&amp;","</f>
        <v>595.81,</v>
      </c>
      <c r="L1107" s="7" t="str">
        <f>IF(OR(DATABASE!J1107="",ISERROR(DATABASE!J1107),DATABASE!J1107=FALSE),"0",DATABASE!J1107)&amp;","</f>
        <v>45.29,</v>
      </c>
      <c r="M1107" s="7" t="str">
        <f>IF(OR(DATABASE!K1107="",ISERROR(DATABASE!K1107),DATABASE!K1107=FALSE),"0",DATABASE!K1107)&amp;","</f>
        <v>0.2725,</v>
      </c>
      <c r="N1107" s="7" t="str">
        <f>IF(OR(DATABASE!L1107="",ISERROR(DATABASE!L1107),DATABASE!L1107=FALSE),"0",DATABASE!L1107)&amp;","</f>
        <v>0.202,</v>
      </c>
      <c r="O1107" s="7" t="str">
        <f>IF(OR(DATABASE!M1107="",ISERROR(DATABASE!M1107),DATABASE!M1107=FALSE),"0",DATABASE!M1107)&amp;","</f>
        <v>0.063901605576954,</v>
      </c>
      <c r="P1107" s="7" t="str">
        <f>IF(OR(DATABASE!N1107="",ISERROR(DATABASE!N1107),DATABASE!N1107=FALSE),"0",DATABASE!N1107)&amp;","</f>
        <v>0.00180709263768254,</v>
      </c>
      <c r="Q1107" s="7" t="str">
        <f>IF(OR(DATABASE!O1107="",ISERROR(DATABASE!O1107),DATABASE!O1107=FALSE),"0",DATABASE!O1107)&amp;","</f>
        <v>-1.36935413776886E-06,</v>
      </c>
      <c r="R1107" s="7" t="str">
        <f>IF(OR(DATABASE!P1107="",ISERROR(DATABASE!P1107),DATABASE!P1107=FALSE),"0",DATABASE!P1107)&amp;","</f>
        <v>4.25355852289301E-10,</v>
      </c>
      <c r="S1107" s="7" t="str">
        <f>IF(OR(DATABASE!Q1107="",ISERROR(DATABASE!Q1107),DATABASE!Q1107=FALSE),"0",DATABASE!Q1107)&amp;","</f>
        <v>0,</v>
      </c>
      <c r="T1107" s="7" t="str">
        <f>IF(OR(DATABASE!R1107="",ISERROR(DATABASE!R1107),DATABASE!R1107=FALSE),"0",DATABASE!R1107)&amp;","</f>
        <v>95.81,</v>
      </c>
      <c r="U1107" s="7" t="str">
        <f>IF(OR(DATABASE!S1107="",ISERROR(DATABASE!S1107),DATABASE!S1107=FALSE),"0",DATABASE!S1107)&amp;","</f>
        <v>120.16,</v>
      </c>
      <c r="V1107" s="7" t="str">
        <f>IF(OR(DATABASE!T1107="",ISERROR(DATABASE!T1107),DATABASE!T1107=FALSE),"0",DATABASE!T1107)&amp;","</f>
        <v>0.060299,</v>
      </c>
      <c r="W1107" s="7" t="str">
        <f>IF(OR(DATABASE!U1107="",ISERROR(DATABASE!U1107),DATABASE!U1107=FALSE),"0",DATABASE!U1107)&amp;","</f>
        <v>0.161,</v>
      </c>
      <c r="X1107" s="7">
        <f>IF(OR(DATABASE!V1107="",ISERROR(DATABASE!V1107),DATABASE!V1107=FALSE),"0",DATABASE!V1107)</f>
        <v>8.7299999999999994E-9</v>
      </c>
      <c r="Y1107" t="s">
        <v>5115</v>
      </c>
    </row>
    <row r="1108" spans="2:25" x14ac:dyDescent="0.25">
      <c r="B1108" t="s">
        <v>5116</v>
      </c>
      <c r="C1108" s="8" t="str">
        <f>""""&amp;DATABASE!A1108&amp;""","</f>
        <v>"556-67-2",</v>
      </c>
      <c r="D1108" s="8" t="str">
        <f>""""&amp;DATABASE!B1108&amp;""","</f>
        <v>"OctMCyTrSiln",</v>
      </c>
      <c r="E1108" s="8" t="str">
        <f>""""&amp;DATABASE!C1108&amp;""","</f>
        <v>"C8H24O4Si4",</v>
      </c>
      <c r="F1108" s="8" t="str">
        <f>""""&amp;DATABASE!D1108&amp;""","</f>
        <v>"Misc",</v>
      </c>
      <c r="G1108" s="8" t="str">
        <f>""""&amp;DATABASE!E1108&amp;""","</f>
        <v>"(SIO)4 (CH3)8 ",</v>
      </c>
      <c r="H1108" s="7" t="str">
        <f>IF(OR(DATABASE!F1108="",ISERROR(DATABASE!F1108),DATABASE!F1108=FALSE),"0",DATABASE!F1108)&amp;","</f>
        <v>296.618011474609,</v>
      </c>
      <c r="I1108" s="7" t="str">
        <f>IF(OR(DATABASE!G1108="",ISERROR(DATABASE!G1108),DATABASE!G1108=FALSE),"0",DATABASE!G1108)&amp;","</f>
        <v>0.95030155139844,</v>
      </c>
      <c r="J1108" s="7" t="str">
        <f>IF(OR(DATABASE!H1108="",ISERROR(DATABASE!H1108),DATABASE!H1108=FALSE),"0",DATABASE!H1108)&amp;","</f>
        <v>448.148010253906,</v>
      </c>
      <c r="K1108" s="7" t="str">
        <f>IF(OR(DATABASE!I1108="",ISERROR(DATABASE!I1108),DATABASE!I1108=FALSE),"0",DATABASE!I1108)&amp;","</f>
        <v>586.5,</v>
      </c>
      <c r="L1108" s="7" t="str">
        <f>IF(OR(DATABASE!J1108="",ISERROR(DATABASE!J1108),DATABASE!J1108=FALSE),"0",DATABASE!J1108)&amp;","</f>
        <v>13.32,</v>
      </c>
      <c r="M1108" s="7" t="str">
        <f>IF(OR(DATABASE!K1108="",ISERROR(DATABASE!K1108),DATABASE!K1108=FALSE),"0",DATABASE!K1108)&amp;","</f>
        <v>0.970000028610229,</v>
      </c>
      <c r="N1108" s="7" t="str">
        <f>IF(OR(DATABASE!L1108="",ISERROR(DATABASE!L1108),DATABASE!L1108=FALSE),"0",DATABASE!L1108)&amp;","</f>
        <v>0.58898502588272,</v>
      </c>
      <c r="O1108" s="7" t="str">
        <f>IF(OR(DATABASE!M1108="",ISERROR(DATABASE!M1108),DATABASE!M1108=FALSE),"0",DATABASE!M1108)&amp;","</f>
        <v>-0.0235819,</v>
      </c>
      <c r="P1108" s="7" t="str">
        <f>IF(OR(DATABASE!N1108="",ISERROR(DATABASE!N1108),DATABASE!N1108=FALSE),"0",DATABASE!N1108)&amp;","</f>
        <v>0.00454668,</v>
      </c>
      <c r="Q1108" s="7" t="str">
        <f>IF(OR(DATABASE!O1108="",ISERROR(DATABASE!O1108),DATABASE!O1108=FALSE),"0",DATABASE!O1108)&amp;","</f>
        <v>-0.000002751201,</v>
      </c>
      <c r="R1108" s="7" t="str">
        <f>IF(OR(DATABASE!P1108="",ISERROR(DATABASE!P1108),DATABASE!P1108=FALSE),"0",DATABASE!P1108)&amp;","</f>
        <v>0.000000000618516,</v>
      </c>
      <c r="S1108" s="7" t="str">
        <f>IF(OR(DATABASE!Q1108="",ISERROR(DATABASE!Q1108),DATABASE!Q1108=FALSE),"0",DATABASE!Q1108)&amp;","</f>
        <v>-2.606828E-15,</v>
      </c>
      <c r="T1108" s="7" t="str">
        <f>IF(OR(DATABASE!R1108="",ISERROR(DATABASE!R1108),DATABASE!R1108=FALSE),"0",DATABASE!R1108)&amp;","</f>
        <v>-2110,</v>
      </c>
      <c r="U1108" s="7" t="str">
        <f>IF(OR(DATABASE!S1108="",ISERROR(DATABASE!S1108),DATABASE!S1108=FALSE),"0",DATABASE!S1108)&amp;","</f>
        <v>0,</v>
      </c>
      <c r="V1108" s="7" t="str">
        <f>IF(OR(DATABASE!T1108="",ISERROR(DATABASE!T1108),DATABASE!T1108=FALSE),"0",DATABASE!T1108)&amp;","</f>
        <v>0,</v>
      </c>
      <c r="W1108" s="7" t="str">
        <f>IF(OR(DATABASE!U1108="",ISERROR(DATABASE!U1108),DATABASE!U1108=FALSE),"0",DATABASE!U1108)&amp;","</f>
        <v>6.077599609375,</v>
      </c>
      <c r="X1108" s="7">
        <f>IF(OR(DATABASE!V1108="",ISERROR(DATABASE!V1108),DATABASE!V1108=FALSE),"0",DATABASE!V1108)</f>
        <v>0</v>
      </c>
      <c r="Y1108" t="s">
        <v>5115</v>
      </c>
    </row>
    <row r="1109" spans="2:25" x14ac:dyDescent="0.25">
      <c r="B1109" t="s">
        <v>5116</v>
      </c>
      <c r="C1109" s="8" t="str">
        <f>""""&amp;DATABASE!A1109&amp;""","</f>
        <v>"557-17-5",</v>
      </c>
      <c r="D1109" s="8" t="str">
        <f>""""&amp;DATABASE!B1109&amp;""","</f>
        <v>"M-P-Ether",</v>
      </c>
      <c r="E1109" s="8" t="str">
        <f>""""&amp;DATABASE!C1109&amp;""","</f>
        <v>"C4H10O",</v>
      </c>
      <c r="F1109" s="8" t="str">
        <f>""""&amp;DATABASE!D1109&amp;""","</f>
        <v>"Misc",</v>
      </c>
      <c r="G1109" s="8" t="str">
        <f>""""&amp;DATABASE!E1109&amp;""","</f>
        <v>"CH3 (CH2)2 CH3O ",</v>
      </c>
      <c r="H1109" s="7" t="str">
        <f>IF(OR(DATABASE!F1109="",ISERROR(DATABASE!F1109),DATABASE!F1109=FALSE),"0",DATABASE!F1109)&amp;","</f>
        <v>74.1230010986328,</v>
      </c>
      <c r="I1109" s="7" t="str">
        <f>IF(OR(DATABASE!G1109="",ISERROR(DATABASE!G1109),DATABASE!G1109=FALSE),"0",DATABASE!G1109)&amp;","</f>
        <v>0.61779475428909,</v>
      </c>
      <c r="J1109" s="7" t="str">
        <f>IF(OR(DATABASE!H1109="",ISERROR(DATABASE!H1109),DATABASE!H1109=FALSE),"0",DATABASE!H1109)&amp;","</f>
        <v>311.700012207031,</v>
      </c>
      <c r="K1109" s="7" t="str">
        <f>IF(OR(DATABASE!I1109="",ISERROR(DATABASE!I1109),DATABASE!I1109=FALSE),"0",DATABASE!I1109)&amp;","</f>
        <v>476.299011230468,</v>
      </c>
      <c r="L1109" s="7" t="str">
        <f>IF(OR(DATABASE!J1109="",ISERROR(DATABASE!J1109),DATABASE!J1109=FALSE),"0",DATABASE!J1109)&amp;","</f>
        <v>37,</v>
      </c>
      <c r="M1109" s="7" t="str">
        <f>IF(OR(DATABASE!K1109="",ISERROR(DATABASE!K1109),DATABASE!K1109=FALSE),"0",DATABASE!K1109)&amp;","</f>
        <v>0.273990005254745,</v>
      </c>
      <c r="N1109" s="7" t="str">
        <f>IF(OR(DATABASE!L1109="",ISERROR(DATABASE!L1109),DATABASE!L1109=FALSE),"0",DATABASE!L1109)&amp;","</f>
        <v>0.270990014076233,</v>
      </c>
      <c r="O1109" s="7" t="str">
        <f>IF(OR(DATABASE!M1109="",ISERROR(DATABASE!M1109),DATABASE!M1109=FALSE),"0",DATABASE!M1109)&amp;","</f>
        <v>0.28768,</v>
      </c>
      <c r="P1109" s="7" t="str">
        <f>IF(OR(DATABASE!N1109="",ISERROR(DATABASE!N1109),DATABASE!N1109=FALSE),"0",DATABASE!N1109)&amp;","</f>
        <v>0.00457648,</v>
      </c>
      <c r="Q1109" s="7" t="str">
        <f>IF(OR(DATABASE!O1109="",ISERROR(DATABASE!O1109),DATABASE!O1109=FALSE),"0",DATABASE!O1109)&amp;","</f>
        <v>-0.000001521429,</v>
      </c>
      <c r="R1109" s="7" t="str">
        <f>IF(OR(DATABASE!P1109="",ISERROR(DATABASE!P1109),DATABASE!P1109=FALSE),"0",DATABASE!P1109)&amp;","</f>
        <v>-0.00000000003854184,</v>
      </c>
      <c r="S1109" s="7" t="str">
        <f>IF(OR(DATABASE!Q1109="",ISERROR(DATABASE!Q1109),DATABASE!Q1109=FALSE),"0",DATABASE!Q1109)&amp;","</f>
        <v>0,</v>
      </c>
      <c r="T1109" s="7" t="str">
        <f>IF(OR(DATABASE!R1109="",ISERROR(DATABASE!R1109),DATABASE!R1109=FALSE),"0",DATABASE!R1109)&amp;","</f>
        <v>-237.889,</v>
      </c>
      <c r="U1109" s="7" t="str">
        <f>IF(OR(DATABASE!S1109="",ISERROR(DATABASE!S1109),DATABASE!S1109=FALSE),"0",DATABASE!S1109)&amp;","</f>
        <v>-109.91,</v>
      </c>
      <c r="V1109" s="7" t="str">
        <f>IF(OR(DATABASE!T1109="",ISERROR(DATABASE!T1109),DATABASE!T1109=FALSE),"0",DATABASE!T1109)&amp;","</f>
        <v>-239.99,</v>
      </c>
      <c r="W1109" s="7" t="str">
        <f>IF(OR(DATABASE!U1109="",ISERROR(DATABASE!U1109),DATABASE!U1109=FALSE),"0",DATABASE!U1109)&amp;","</f>
        <v>0.423588012695312,</v>
      </c>
      <c r="X1109" s="7">
        <f>IF(OR(DATABASE!V1109="",ISERROR(DATABASE!V1109),DATABASE!V1109=FALSE),"0",DATABASE!V1109)</f>
        <v>3.8665801286697391E-5</v>
      </c>
      <c r="Y1109" t="s">
        <v>5115</v>
      </c>
    </row>
    <row r="1110" spans="2:25" x14ac:dyDescent="0.25">
      <c r="B1110" t="s">
        <v>5116</v>
      </c>
      <c r="C1110" s="8" t="str">
        <f>""""&amp;DATABASE!A1110&amp;""","</f>
        <v>"557-91-5",</v>
      </c>
      <c r="D1110" s="8" t="str">
        <f>""""&amp;DATABASE!B1110&amp;""","</f>
        <v>"11DiBrEthane",</v>
      </c>
      <c r="E1110" s="8" t="str">
        <f>""""&amp;DATABASE!C1110&amp;""","</f>
        <v>"C2H4Br2",</v>
      </c>
      <c r="F1110" s="8" t="str">
        <f>""""&amp;DATABASE!D1110&amp;""","</f>
        <v>"Misc",</v>
      </c>
      <c r="G1110" s="8" t="str">
        <f>""""&amp;DATABASE!E1110&amp;""","</f>
        <v>"(Br)2 CH CH3 ",</v>
      </c>
      <c r="H1110" s="7" t="str">
        <f>IF(OR(DATABASE!F1110="",ISERROR(DATABASE!F1110),DATABASE!F1110=FALSE),"0",DATABASE!F1110)&amp;","</f>
        <v>187.861999511718,</v>
      </c>
      <c r="I1110" s="7" t="str">
        <f>IF(OR(DATABASE!G1110="",ISERROR(DATABASE!G1110),DATABASE!G1110=FALSE),"0",DATABASE!G1110)&amp;","</f>
        <v>2.06745813430683,</v>
      </c>
      <c r="J1110" s="7" t="str">
        <f>IF(OR(DATABASE!H1110="",ISERROR(DATABASE!H1110),DATABASE!H1110=FALSE),"0",DATABASE!H1110)&amp;","</f>
        <v>381.149993896484,</v>
      </c>
      <c r="K1110" s="7" t="str">
        <f>IF(OR(DATABASE!I1110="",ISERROR(DATABASE!I1110),DATABASE!I1110=FALSE),"0",DATABASE!I1110)&amp;","</f>
        <v>628,</v>
      </c>
      <c r="L1110" s="7" t="str">
        <f>IF(OR(DATABASE!J1110="",ISERROR(DATABASE!J1110),DATABASE!J1110=FALSE),"0",DATABASE!J1110)&amp;","</f>
        <v>60.3,</v>
      </c>
      <c r="M1110" s="7" t="str">
        <f>IF(OR(DATABASE!K1110="",ISERROR(DATABASE!K1110),DATABASE!K1110=FALSE),"0",DATABASE!K1110)&amp;","</f>
        <v>0.275999993085861,</v>
      </c>
      <c r="N1110" s="7" t="str">
        <f>IF(OR(DATABASE!L1110="",ISERROR(DATABASE!L1110),DATABASE!L1110=FALSE),"0",DATABASE!L1110)&amp;","</f>
        <v>0.125025004148483,</v>
      </c>
      <c r="O1110" s="7" t="str">
        <f>IF(OR(DATABASE!M1110="",ISERROR(DATABASE!M1110),DATABASE!M1110=FALSE),"0",DATABASE!M1110)&amp;","</f>
        <v>0.098272,</v>
      </c>
      <c r="P1110" s="7" t="str">
        <f>IF(OR(DATABASE!N1110="",ISERROR(DATABASE!N1110),DATABASE!N1110=FALSE),"0",DATABASE!N1110)&amp;","</f>
        <v>0.00141214,</v>
      </c>
      <c r="Q1110" s="7" t="str">
        <f>IF(OR(DATABASE!O1110="",ISERROR(DATABASE!O1110),DATABASE!O1110=FALSE),"0",DATABASE!O1110)&amp;","</f>
        <v>-0.00000121017,</v>
      </c>
      <c r="R1110" s="7" t="str">
        <f>IF(OR(DATABASE!P1110="",ISERROR(DATABASE!P1110),DATABASE!P1110=FALSE),"0",DATABASE!P1110)&amp;","</f>
        <v>0.00000000056084,</v>
      </c>
      <c r="S1110" s="7" t="str">
        <f>IF(OR(DATABASE!Q1110="",ISERROR(DATABASE!Q1110),DATABASE!Q1110=FALSE),"0",DATABASE!Q1110)&amp;","</f>
        <v>-0.000000000000087308,</v>
      </c>
      <c r="T1110" s="7" t="str">
        <f>IF(OR(DATABASE!R1110="",ISERROR(DATABASE!R1110),DATABASE!R1110=FALSE),"0",DATABASE!R1110)&amp;","</f>
        <v>-40.8,</v>
      </c>
      <c r="U1110" s="7" t="str">
        <f>IF(OR(DATABASE!S1110="",ISERROR(DATABASE!S1110),DATABASE!S1110=FALSE),"0",DATABASE!S1110)&amp;","</f>
        <v>-11.81,</v>
      </c>
      <c r="V1110" s="7" t="str">
        <f>IF(OR(DATABASE!T1110="",ISERROR(DATABASE!T1110),DATABASE!T1110=FALSE),"0",DATABASE!T1110)&amp;","</f>
        <v>-40.8717578125,</v>
      </c>
      <c r="W1110" s="7" t="str">
        <f>IF(OR(DATABASE!U1110="",ISERROR(DATABASE!U1110),DATABASE!U1110=FALSE),"0",DATABASE!U1110)&amp;","</f>
        <v>0.0931695327758789,</v>
      </c>
      <c r="X1110" s="7">
        <f>IF(OR(DATABASE!V1110="",ISERROR(DATABASE!V1110),DATABASE!V1110=FALSE),"0",DATABASE!V1110)</f>
        <v>1.4435924589633942E-5</v>
      </c>
      <c r="Y1110" t="s">
        <v>5115</v>
      </c>
    </row>
    <row r="1111" spans="2:25" x14ac:dyDescent="0.25">
      <c r="B1111" t="s">
        <v>5116</v>
      </c>
      <c r="C1111" s="8" t="str">
        <f>""""&amp;DATABASE!A1111&amp;""","</f>
        <v>"557-98-2",</v>
      </c>
      <c r="D1111" s="8" t="str">
        <f>""""&amp;DATABASE!B1111&amp;""","</f>
        <v>"2ClC3=",</v>
      </c>
      <c r="E1111" s="8" t="str">
        <f>""""&amp;DATABASE!C1111&amp;""","</f>
        <v>"C3H5Cl",</v>
      </c>
      <c r="F1111" s="8" t="str">
        <f>""""&amp;DATABASE!D1111&amp;""","</f>
        <v>"Misc",</v>
      </c>
      <c r="G1111" s="8" t="str">
        <f>""""&amp;DATABASE!E1111&amp;""","</f>
        <v>"CH2=C Cl CH3 ",</v>
      </c>
      <c r="H1111" s="7" t="str">
        <f>IF(OR(DATABASE!F1111="",ISERROR(DATABASE!F1111),DATABASE!F1111=FALSE),"0",DATABASE!F1111)&amp;","</f>
        <v>76.5251007080078,</v>
      </c>
      <c r="I1111" s="7" t="str">
        <f>IF(OR(DATABASE!G1111="",ISERROR(DATABASE!G1111),DATABASE!G1111=FALSE),"0",DATABASE!G1111)&amp;","</f>
        <v>0.908514758163719,</v>
      </c>
      <c r="J1111" s="7" t="str">
        <f>IF(OR(DATABASE!H1111="",ISERROR(DATABASE!H1111),DATABASE!H1111=FALSE),"0",DATABASE!H1111)&amp;","</f>
        <v>295.799011230468,</v>
      </c>
      <c r="K1111" s="7" t="str">
        <f>IF(OR(DATABASE!I1111="",ISERROR(DATABASE!I1111),DATABASE!I1111=FALSE),"0",DATABASE!I1111)&amp;","</f>
        <v>478,</v>
      </c>
      <c r="L1111" s="7" t="str">
        <f>IF(OR(DATABASE!J1111="",ISERROR(DATABASE!J1111),DATABASE!J1111=FALSE),"0",DATABASE!J1111)&amp;","</f>
        <v>47.1,</v>
      </c>
      <c r="M1111" s="7" t="str">
        <f>IF(OR(DATABASE!K1111="",ISERROR(DATABASE!K1111),DATABASE!K1111=FALSE),"0",DATABASE!K1111)&amp;","</f>
        <v>0.233998000621796,</v>
      </c>
      <c r="N1111" s="7" t="str">
        <f>IF(OR(DATABASE!L1111="",ISERROR(DATABASE!L1111),DATABASE!L1111=FALSE),"0",DATABASE!L1111)&amp;","</f>
        <v>0.15250700712204,</v>
      </c>
      <c r="O1111" s="7" t="str">
        <f>IF(OR(DATABASE!M1111="",ISERROR(DATABASE!M1111),DATABASE!M1111=FALSE),"0",DATABASE!M1111)&amp;","</f>
        <v>0.453674,</v>
      </c>
      <c r="P1111" s="7" t="str">
        <f>IF(OR(DATABASE!N1111="",ISERROR(DATABASE!N1111),DATABASE!N1111=FALSE),"0",DATABASE!N1111)&amp;","</f>
        <v>0.00214108,</v>
      </c>
      <c r="Q1111" s="7" t="str">
        <f>IF(OR(DATABASE!O1111="",ISERROR(DATABASE!O1111),DATABASE!O1111=FALSE),"0",DATABASE!O1111)&amp;","</f>
        <v>-0.0000002636877,</v>
      </c>
      <c r="R1111" s="7" t="str">
        <f>IF(OR(DATABASE!P1111="",ISERROR(DATABASE!P1111),DATABASE!P1111=FALSE),"0",DATABASE!P1111)&amp;","</f>
        <v>-0.000000000652668,</v>
      </c>
      <c r="S1111" s="7" t="str">
        <f>IF(OR(DATABASE!Q1111="",ISERROR(DATABASE!Q1111),DATABASE!Q1111=FALSE),"0",DATABASE!Q1111)&amp;","</f>
        <v>0.000000000000203478,</v>
      </c>
      <c r="T1111" s="7" t="str">
        <f>IF(OR(DATABASE!R1111="",ISERROR(DATABASE!R1111),DATABASE!R1111=FALSE),"0",DATABASE!R1111)&amp;","</f>
        <v>-21,</v>
      </c>
      <c r="U1111" s="7" t="str">
        <f>IF(OR(DATABASE!S1111="",ISERROR(DATABASE!S1111),DATABASE!S1111=FALSE),"0",DATABASE!S1111)&amp;","</f>
        <v>24.7,</v>
      </c>
      <c r="V1111" s="7" t="str">
        <f>IF(OR(DATABASE!T1111="",ISERROR(DATABASE!T1111),DATABASE!T1111=FALSE),"0",DATABASE!T1111)&amp;","</f>
        <v>-19.482181640625,</v>
      </c>
      <c r="W1111" s="7" t="str">
        <f>IF(OR(DATABASE!U1111="",ISERROR(DATABASE!U1111),DATABASE!U1111=FALSE),"0",DATABASE!U1111)&amp;","</f>
        <v>0.137641906738281,</v>
      </c>
      <c r="X1111" s="7">
        <f>IF(OR(DATABASE!V1111="",ISERROR(DATABASE!V1111),DATABASE!V1111=FALSE),"0",DATABASE!V1111)</f>
        <v>3.537096083164215E-5</v>
      </c>
      <c r="Y1111" t="s">
        <v>5115</v>
      </c>
    </row>
    <row r="1112" spans="2:25" x14ac:dyDescent="0.25">
      <c r="B1112" t="s">
        <v>5116</v>
      </c>
      <c r="C1112" s="8" t="str">
        <f>""""&amp;DATABASE!A1112&amp;""","</f>
        <v>"558-17-8",</v>
      </c>
      <c r="D1112" s="8" t="str">
        <f>""""&amp;DATABASE!B1112&amp;""","</f>
        <v>"2-IOD0-2-METHYLPROPANE",</v>
      </c>
      <c r="E1112" s="8" t="str">
        <f>""""&amp;DATABASE!C1112&amp;""","</f>
        <v>"C4H91",</v>
      </c>
      <c r="F1112" s="8" t="str">
        <f>""""&amp;DATABASE!D1112&amp;""","</f>
        <v>"MISC",</v>
      </c>
      <c r="G1112" s="8" t="str">
        <f>""""&amp;DATABASE!E1112&amp;""","</f>
        <v>"",</v>
      </c>
      <c r="H1112" s="7" t="str">
        <f>IF(OR(DATABASE!F1112="",ISERROR(DATABASE!F1112),DATABASE!F1112=FALSE),"0",DATABASE!F1112)&amp;","</f>
        <v>184.02,</v>
      </c>
      <c r="I1112" s="7" t="str">
        <f>IF(OR(DATABASE!G1112="",ISERROR(DATABASE!G1112),DATABASE!G1112=FALSE),"0",DATABASE!G1112)&amp;","</f>
        <v>1.536,</v>
      </c>
      <c r="J1112" s="7" t="str">
        <f>IF(OR(DATABASE!H1112="",ISERROR(DATABASE!H1112),DATABASE!H1112=FALSE),"0",DATABASE!H1112)&amp;","</f>
        <v>373.16,</v>
      </c>
      <c r="K1112" s="7" t="str">
        <f>IF(OR(DATABASE!I1112="",ISERROR(DATABASE!I1112),DATABASE!I1112=FALSE),"0",DATABASE!I1112)&amp;","</f>
        <v>587.9,</v>
      </c>
      <c r="L1112" s="7" t="str">
        <f>IF(OR(DATABASE!J1112="",ISERROR(DATABASE!J1112),DATABASE!J1112=FALSE),"0",DATABASE!J1112)&amp;","</f>
        <v>38.82,</v>
      </c>
      <c r="M1112" s="7" t="str">
        <f>IF(OR(DATABASE!K1112="",ISERROR(DATABASE!K1112),DATABASE!K1112=FALSE),"0",DATABASE!K1112)&amp;","</f>
        <v>0.3365,</v>
      </c>
      <c r="N1112" s="7" t="str">
        <f>IF(OR(DATABASE!L1112="",ISERROR(DATABASE!L1112),DATABASE!L1112=FALSE),"0",DATABASE!L1112)&amp;","</f>
        <v>0.179,</v>
      </c>
      <c r="O1112" s="7" t="str">
        <f>IF(OR(DATABASE!M1112="",ISERROR(DATABASE!M1112),DATABASE!M1112=FALSE),"0",DATABASE!M1112)&amp;","</f>
        <v>-0.0288935985218998,</v>
      </c>
      <c r="P1112" s="7" t="str">
        <f>IF(OR(DATABASE!N1112="",ISERROR(DATABASE!N1112),DATABASE!N1112=FALSE),"0",DATABASE!N1112)&amp;","</f>
        <v>0.00283208346918813,</v>
      </c>
      <c r="Q1112" s="7" t="str">
        <f>IF(OR(DATABASE!O1112="",ISERROR(DATABASE!O1112),DATABASE!O1112=FALSE),"0",DATABASE!O1112)&amp;","</f>
        <v>-2.14074557113357E-06,</v>
      </c>
      <c r="R1112" s="7" t="str">
        <f>IF(OR(DATABASE!P1112="",ISERROR(DATABASE!P1112),DATABASE!P1112=FALSE),"0",DATABASE!P1112)&amp;","</f>
        <v>6.54385392892077E-10,</v>
      </c>
      <c r="S1112" s="7" t="str">
        <f>IF(OR(DATABASE!Q1112="",ISERROR(DATABASE!Q1112),DATABASE!Q1112=FALSE),"0",DATABASE!Q1112)&amp;","</f>
        <v>0,</v>
      </c>
      <c r="T1112" s="7" t="str">
        <f>IF(OR(DATABASE!R1112="",ISERROR(DATABASE!R1112),DATABASE!R1112=FALSE),"0",DATABASE!R1112)&amp;","</f>
        <v>-73.64,</v>
      </c>
      <c r="U1112" s="7" t="str">
        <f>IF(OR(DATABASE!S1112="",ISERROR(DATABASE!S1112),DATABASE!S1112=FALSE),"0",DATABASE!S1112)&amp;","</f>
        <v>23.64,</v>
      </c>
      <c r="V1112" s="7" t="str">
        <f>IF(OR(DATABASE!T1112="",ISERROR(DATABASE!T1112),DATABASE!T1112=FALSE),"0",DATABASE!T1112)&amp;","</f>
        <v>-0.113913,</v>
      </c>
      <c r="W1112" s="7" t="str">
        <f>IF(OR(DATABASE!U1112="",ISERROR(DATABASE!U1112),DATABASE!U1112=FALSE),"0",DATABASE!U1112)&amp;","</f>
        <v>0.417,</v>
      </c>
      <c r="X1112" s="7">
        <f>IF(OR(DATABASE!V1112="",ISERROR(DATABASE!V1112),DATABASE!V1112=FALSE),"0",DATABASE!V1112)</f>
        <v>1.15E-8</v>
      </c>
      <c r="Y1112" t="s">
        <v>5115</v>
      </c>
    </row>
    <row r="1113" spans="2:25" x14ac:dyDescent="0.25">
      <c r="B1113" t="s">
        <v>5116</v>
      </c>
      <c r="C1113" s="8" t="str">
        <f>""""&amp;DATABASE!A1113&amp;""","</f>
        <v>"558-30-5",</v>
      </c>
      <c r="D1113" s="8" t="str">
        <f>""""&amp;DATABASE!B1113&amp;""","</f>
        <v>"12-Ep-2-M-C3",</v>
      </c>
      <c r="E1113" s="8" t="str">
        <f>""""&amp;DATABASE!C1113&amp;""","</f>
        <v>"C4H8O",</v>
      </c>
      <c r="F1113" s="8" t="str">
        <f>""""&amp;DATABASE!D1113&amp;""","</f>
        <v>"Misc",</v>
      </c>
      <c r="G1113" s="8" t="str">
        <f>""""&amp;DATABASE!E1113&amp;""","</f>
        <v>"(CH3)2 H2COC ",</v>
      </c>
      <c r="H1113" s="7" t="str">
        <f>IF(OR(DATABASE!F1113="",ISERROR(DATABASE!F1113),DATABASE!F1113=FALSE),"0",DATABASE!F1113)&amp;","</f>
        <v>72.1069030761718,</v>
      </c>
      <c r="I1113" s="7" t="str">
        <f>IF(OR(DATABASE!G1113="",ISERROR(DATABASE!G1113),DATABASE!G1113=FALSE),"0",DATABASE!G1113)&amp;","</f>
        <v>0.817172909946311,</v>
      </c>
      <c r="J1113" s="7" t="str">
        <f>IF(OR(DATABASE!H1113="",ISERROR(DATABASE!H1113),DATABASE!H1113=FALSE),"0",DATABASE!H1113)&amp;","</f>
        <v>324.649993896484,</v>
      </c>
      <c r="K1113" s="7" t="str">
        <f>IF(OR(DATABASE!I1113="",ISERROR(DATABASE!I1113),DATABASE!I1113=FALSE),"0",DATABASE!I1113)&amp;","</f>
        <v>521,</v>
      </c>
      <c r="L1113" s="7" t="str">
        <f>IF(OR(DATABASE!J1113="",ISERROR(DATABASE!J1113),DATABASE!J1113=FALSE),"0",DATABASE!J1113)&amp;","</f>
        <v>46.6,</v>
      </c>
      <c r="M1113" s="7" t="str">
        <f>IF(OR(DATABASE!K1113="",ISERROR(DATABASE!K1113),DATABASE!K1113=FALSE),"0",DATABASE!K1113)&amp;","</f>
        <v>0.241999998688698,</v>
      </c>
      <c r="N1113" s="7" t="str">
        <f>IF(OR(DATABASE!L1113="",ISERROR(DATABASE!L1113),DATABASE!L1113=FALSE),"0",DATABASE!L1113)&amp;","</f>
        <v>0.17093400657177,</v>
      </c>
      <c r="O1113" s="7" t="str">
        <f>IF(OR(DATABASE!M1113="",ISERROR(DATABASE!M1113),DATABASE!M1113=FALSE),"0",DATABASE!M1113)&amp;","</f>
        <v>-0.17947,</v>
      </c>
      <c r="P1113" s="7" t="str">
        <f>IF(OR(DATABASE!N1113="",ISERROR(DATABASE!N1113),DATABASE!N1113=FALSE),"0",DATABASE!N1113)&amp;","</f>
        <v>0.0060938,</v>
      </c>
      <c r="Q1113" s="7" t="str">
        <f>IF(OR(DATABASE!O1113="",ISERROR(DATABASE!O1113),DATABASE!O1113=FALSE),"0",DATABASE!O1113)&amp;","</f>
        <v>-0.0000033945,</v>
      </c>
      <c r="R1113" s="7" t="str">
        <f>IF(OR(DATABASE!P1113="",ISERROR(DATABASE!P1113),DATABASE!P1113=FALSE),"0",DATABASE!P1113)&amp;","</f>
        <v>0.00000000048564,</v>
      </c>
      <c r="S1113" s="7" t="str">
        <f>IF(OR(DATABASE!Q1113="",ISERROR(DATABASE!Q1113),DATABASE!Q1113=FALSE),"0",DATABASE!Q1113)&amp;","</f>
        <v>0.000000000000115596,</v>
      </c>
      <c r="T1113" s="7" t="str">
        <f>IF(OR(DATABASE!R1113="",ISERROR(DATABASE!R1113),DATABASE!R1113=FALSE),"0",DATABASE!R1113)&amp;","</f>
        <v>-130.8,</v>
      </c>
      <c r="U1113" s="7" t="str">
        <f>IF(OR(DATABASE!S1113="",ISERROR(DATABASE!S1113),DATABASE!S1113=FALSE),"0",DATABASE!S1113)&amp;","</f>
        <v>0,</v>
      </c>
      <c r="V1113" s="7" t="str">
        <f>IF(OR(DATABASE!T1113="",ISERROR(DATABASE!T1113),DATABASE!T1113=FALSE),"0",DATABASE!T1113)&amp;","</f>
        <v>-131.0271953125,</v>
      </c>
      <c r="W1113" s="7" t="str">
        <f>IF(OR(DATABASE!U1113="",ISERROR(DATABASE!U1113),DATABASE!U1113=FALSE),"0",DATABASE!U1113)&amp;","</f>
        <v>0.338650329589844,</v>
      </c>
      <c r="X1113" s="7">
        <f>IF(OR(DATABASE!V1113="",ISERROR(DATABASE!V1113),DATABASE!V1113=FALSE),"0",DATABASE!V1113)</f>
        <v>3.0807662755250933E-5</v>
      </c>
      <c r="Y1113" t="s">
        <v>5115</v>
      </c>
    </row>
    <row r="1114" spans="2:25" x14ac:dyDescent="0.25">
      <c r="B1114" t="s">
        <v>5116</v>
      </c>
      <c r="C1114" s="8" t="str">
        <f>""""&amp;DATABASE!A1114&amp;""","</f>
        <v>"558-37-2",</v>
      </c>
      <c r="D1114" s="8" t="str">
        <f>""""&amp;DATABASE!B1114&amp;""","</f>
        <v>"33M-1-butene",</v>
      </c>
      <c r="E1114" s="8" t="str">
        <f>""""&amp;DATABASE!C1114&amp;""","</f>
        <v>"C6H12",</v>
      </c>
      <c r="F1114" s="8" t="str">
        <f>""""&amp;DATABASE!D1114&amp;""","</f>
        <v>"N",</v>
      </c>
      <c r="G1114" s="8" t="str">
        <f>""""&amp;DATABASE!E1114&amp;""","</f>
        <v>"(CH3)3 C CH2=CH ",</v>
      </c>
      <c r="H1114" s="7" t="str">
        <f>IF(OR(DATABASE!F1114="",ISERROR(DATABASE!F1114),DATABASE!F1114=FALSE),"0",DATABASE!F1114)&amp;","</f>
        <v>84.1619033813476,</v>
      </c>
      <c r="I1114" s="7" t="str">
        <f>IF(OR(DATABASE!G1114="",ISERROR(DATABASE!G1114),DATABASE!G1114=FALSE),"0",DATABASE!G1114)&amp;","</f>
        <v>0.657729852268489,</v>
      </c>
      <c r="J1114" s="7" t="str">
        <f>IF(OR(DATABASE!H1114="",ISERROR(DATABASE!H1114),DATABASE!H1114=FALSE),"0",DATABASE!H1114)&amp;","</f>
        <v>314.388000488281,</v>
      </c>
      <c r="K1114" s="7" t="str">
        <f>IF(OR(DATABASE!I1114="",ISERROR(DATABASE!I1114),DATABASE!I1114=FALSE),"0",DATABASE!I1114)&amp;","</f>
        <v>490.371002197265,</v>
      </c>
      <c r="L1114" s="7" t="str">
        <f>IF(OR(DATABASE!J1114="",ISERROR(DATABASE!J1114),DATABASE!J1114=FALSE),"0",DATABASE!J1114)&amp;","</f>
        <v>31.508701171875,</v>
      </c>
      <c r="M1114" s="7" t="str">
        <f>IF(OR(DATABASE!K1114="",ISERROR(DATABASE!K1114),DATABASE!K1114=FALSE),"0",DATABASE!K1114)&amp;","</f>
        <v>0.343030005693436,</v>
      </c>
      <c r="N1114" s="7" t="str">
        <f>IF(OR(DATABASE!L1114="",ISERROR(DATABASE!L1114),DATABASE!L1114=FALSE),"0",DATABASE!L1114)&amp;","</f>
        <v>0.137860000133514,</v>
      </c>
      <c r="O1114" s="7" t="str">
        <f>IF(OR(DATABASE!M1114="",ISERROR(DATABASE!M1114),DATABASE!M1114=FALSE),"0",DATABASE!M1114)&amp;","</f>
        <v>0.196,</v>
      </c>
      <c r="P1114" s="7" t="str">
        <f>IF(OR(DATABASE!N1114="",ISERROR(DATABASE!N1114),DATABASE!N1114=FALSE),"0",DATABASE!N1114)&amp;","</f>
        <v>0.005622,</v>
      </c>
      <c r="Q1114" s="7" t="str">
        <f>IF(OR(DATABASE!O1114="",ISERROR(DATABASE!O1114),DATABASE!O1114=FALSE),"0",DATABASE!O1114)&amp;","</f>
        <v>-0.000001981158,</v>
      </c>
      <c r="R1114" s="7" t="str">
        <f>IF(OR(DATABASE!P1114="",ISERROR(DATABASE!P1114),DATABASE!P1114=FALSE),"0",DATABASE!P1114)&amp;","</f>
        <v>0,</v>
      </c>
      <c r="S1114" s="7" t="str">
        <f>IF(OR(DATABASE!Q1114="",ISERROR(DATABASE!Q1114),DATABASE!Q1114=FALSE),"0",DATABASE!Q1114)&amp;","</f>
        <v>0,</v>
      </c>
      <c r="T1114" s="7" t="str">
        <f>IF(OR(DATABASE!R1114="",ISERROR(DATABASE!R1114),DATABASE!R1114=FALSE),"0",DATABASE!R1114)&amp;","</f>
        <v>-61.548,</v>
      </c>
      <c r="U1114" s="7" t="str">
        <f>IF(OR(DATABASE!S1114="",ISERROR(DATABASE!S1114),DATABASE!S1114=FALSE),"0",DATABASE!S1114)&amp;","</f>
        <v>98.16,</v>
      </c>
      <c r="V1114" s="7" t="str">
        <f>IF(OR(DATABASE!T1114="",ISERROR(DATABASE!T1114),DATABASE!T1114=FALSE),"0",DATABASE!T1114)&amp;","</f>
        <v>-45.896,</v>
      </c>
      <c r="W1114" s="7" t="str">
        <f>IF(OR(DATABASE!U1114="",ISERROR(DATABASE!U1114),DATABASE!U1114=FALSE),"0",DATABASE!U1114)&amp;","</f>
        <v>0.468140014648438,</v>
      </c>
      <c r="X1114" s="7">
        <f>IF(OR(DATABASE!V1114="",ISERROR(DATABASE!V1114),DATABASE!V1114=FALSE),"0",DATABASE!V1114)</f>
        <v>4.5620001852512359E-5</v>
      </c>
      <c r="Y1114" t="s">
        <v>5115</v>
      </c>
    </row>
    <row r="1115" spans="2:25" x14ac:dyDescent="0.25">
      <c r="B1115" t="s">
        <v>5116</v>
      </c>
      <c r="C1115" s="8" t="str">
        <f>""""&amp;DATABASE!A1115&amp;""","</f>
        <v>"560-21-4",</v>
      </c>
      <c r="D1115" s="8" t="str">
        <f>""""&amp;DATABASE!B1115&amp;""","</f>
        <v>"233-Mpentane",</v>
      </c>
      <c r="E1115" s="8" t="str">
        <f>""""&amp;DATABASE!C1115&amp;""","</f>
        <v>"C8H18",</v>
      </c>
      <c r="F1115" s="8" t="str">
        <f>""""&amp;DATABASE!D1115&amp;""","</f>
        <v>"PN",</v>
      </c>
      <c r="G1115" s="8" t="str">
        <f>""""&amp;DATABASE!E1115&amp;""","</f>
        <v>"(CH3)5 CH2 CH C ",</v>
      </c>
      <c r="H1115" s="7" t="str">
        <f>IF(OR(DATABASE!F1115="",ISERROR(DATABASE!F1115),DATABASE!F1115=FALSE),"0",DATABASE!F1115)&amp;","</f>
        <v>114.2320022583,</v>
      </c>
      <c r="I1115" s="7" t="str">
        <f>IF(OR(DATABASE!G1115="",ISERROR(DATABASE!G1115),DATABASE!G1115=FALSE),"0",DATABASE!G1115)&amp;","</f>
        <v>0.729718705386693,</v>
      </c>
      <c r="J1115" s="7" t="str">
        <f>IF(OR(DATABASE!H1115="",ISERROR(DATABASE!H1115),DATABASE!H1115=FALSE),"0",DATABASE!H1115)&amp;","</f>
        <v>387.914001464843,</v>
      </c>
      <c r="K1115" s="7" t="str">
        <f>IF(OR(DATABASE!I1115="",ISERROR(DATABASE!I1115),DATABASE!I1115=FALSE),"0",DATABASE!I1115)&amp;","</f>
        <v>573.559020996093,</v>
      </c>
      <c r="L1115" s="7" t="str">
        <f>IF(OR(DATABASE!J1115="",ISERROR(DATABASE!J1115),DATABASE!J1115=FALSE),"0",DATABASE!J1115)&amp;","</f>
        <v>28.198701171875,</v>
      </c>
      <c r="M1115" s="7" t="str">
        <f>IF(OR(DATABASE!K1115="",ISERROR(DATABASE!K1115),DATABASE!K1115=FALSE),"0",DATABASE!K1115)&amp;","</f>
        <v>0.455000013113022,</v>
      </c>
      <c r="N1115" s="7" t="str">
        <f>IF(OR(DATABASE!L1115="",ISERROR(DATABASE!L1115),DATABASE!L1115=FALSE),"0",DATABASE!L1115)&amp;","</f>
        <v>0.28999000787735,</v>
      </c>
      <c r="O1115" s="7" t="str">
        <f>IF(OR(DATABASE!M1115="",ISERROR(DATABASE!M1115),DATABASE!M1115=FALSE),"0",DATABASE!M1115)&amp;","</f>
        <v>0.094612,</v>
      </c>
      <c r="P1115" s="7" t="str">
        <f>IF(OR(DATABASE!N1115="",ISERROR(DATABASE!N1115),DATABASE!N1115=FALSE),"0",DATABASE!N1115)&amp;","</f>
        <v>0.005681,</v>
      </c>
      <c r="Q1115" s="7" t="str">
        <f>IF(OR(DATABASE!O1115="",ISERROR(DATABASE!O1115),DATABASE!O1115=FALSE),"0",DATABASE!O1115)&amp;","</f>
        <v>-0.000002060298,</v>
      </c>
      <c r="R1115" s="7" t="str">
        <f>IF(OR(DATABASE!P1115="",ISERROR(DATABASE!P1115),DATABASE!P1115=FALSE),"0",DATABASE!P1115)&amp;","</f>
        <v>0,</v>
      </c>
      <c r="S1115" s="7" t="str">
        <f>IF(OR(DATABASE!Q1115="",ISERROR(DATABASE!Q1115),DATABASE!Q1115=FALSE),"0",DATABASE!Q1115)&amp;","</f>
        <v>0,</v>
      </c>
      <c r="T1115" s="7" t="str">
        <f>IF(OR(DATABASE!R1115="",ISERROR(DATABASE!R1115),DATABASE!R1115=FALSE),"0",DATABASE!R1115)&amp;","</f>
        <v>-216.59,</v>
      </c>
      <c r="U1115" s="7" t="str">
        <f>IF(OR(DATABASE!S1115="",ISERROR(DATABASE!S1115),DATABASE!S1115=FALSE),"0",DATABASE!S1115)&amp;","</f>
        <v>18.56,</v>
      </c>
      <c r="V1115" s="7" t="str">
        <f>IF(OR(DATABASE!T1115="",ISERROR(DATABASE!T1115),DATABASE!T1115=FALSE),"0",DATABASE!T1115)&amp;","</f>
        <v>-220.65,</v>
      </c>
      <c r="W1115" s="7" t="str">
        <f>IF(OR(DATABASE!U1115="",ISERROR(DATABASE!U1115),DATABASE!U1115=FALSE),"0",DATABASE!U1115)&amp;","</f>
        <v>0.782840026855469,</v>
      </c>
      <c r="X1115" s="7">
        <f>IF(OR(DATABASE!V1115="",ISERROR(DATABASE!V1115),DATABASE!V1115=FALSE),"0",DATABASE!V1115)</f>
        <v>6.2445901334285734E-5</v>
      </c>
      <c r="Y1115" t="s">
        <v>5115</v>
      </c>
    </row>
    <row r="1116" spans="2:25" x14ac:dyDescent="0.25">
      <c r="B1116" t="s">
        <v>5116</v>
      </c>
      <c r="C1116" s="8" t="str">
        <f>""""&amp;DATABASE!A1116&amp;""","</f>
        <v>"560-23-6",</v>
      </c>
      <c r="D1116" s="8" t="str">
        <f>""""&amp;DATABASE!B1116&amp;""","</f>
        <v>"233M1pentene",</v>
      </c>
      <c r="E1116" s="8" t="str">
        <f>""""&amp;DATABASE!C1116&amp;""","</f>
        <v>"C8H16",</v>
      </c>
      <c r="F1116" s="8" t="str">
        <f>""""&amp;DATABASE!D1116&amp;""","</f>
        <v>"N",</v>
      </c>
      <c r="G1116" s="8" t="str">
        <f>""""&amp;DATABASE!E1116&amp;""","</f>
        <v>"(CH3)4 CH2 C CH2=C ",</v>
      </c>
      <c r="H1116" s="7" t="str">
        <f>IF(OR(DATABASE!F1116="",ISERROR(DATABASE!F1116),DATABASE!F1116=FALSE),"0",DATABASE!F1116)&amp;","</f>
        <v>112.208000183105,</v>
      </c>
      <c r="I1116" s="7" t="str">
        <f>IF(OR(DATABASE!G1116="",ISERROR(DATABASE!G1116),DATABASE!G1116=FALSE),"0",DATABASE!G1116)&amp;","</f>
        <v>0.73887320326262,</v>
      </c>
      <c r="J1116" s="7" t="str">
        <f>IF(OR(DATABASE!H1116="",ISERROR(DATABASE!H1116),DATABASE!H1116=FALSE),"0",DATABASE!H1116)&amp;","</f>
        <v>381.459014892578,</v>
      </c>
      <c r="K1116" s="7" t="str">
        <f>IF(OR(DATABASE!I1116="",ISERROR(DATABASE!I1116),DATABASE!I1116=FALSE),"0",DATABASE!I1116)&amp;","</f>
        <v>569.260009765625,</v>
      </c>
      <c r="L1116" s="7" t="str">
        <f>IF(OR(DATABASE!J1116="",ISERROR(DATABASE!J1116),DATABASE!J1116=FALSE),"0",DATABASE!J1116)&amp;","</f>
        <v>26.861201171875,</v>
      </c>
      <c r="M1116" s="7" t="str">
        <f>IF(OR(DATABASE!K1116="",ISERROR(DATABASE!K1116),DATABASE!K1116=FALSE),"0",DATABASE!K1116)&amp;","</f>
        <v>0.456660002470016,</v>
      </c>
      <c r="N1116" s="7" t="str">
        <f>IF(OR(DATABASE!L1116="",ISERROR(DATABASE!L1116),DATABASE!L1116=FALSE),"0",DATABASE!L1116)&amp;","</f>
        <v>0.233500003814697,</v>
      </c>
      <c r="O1116" s="7" t="str">
        <f>IF(OR(DATABASE!M1116="",ISERROR(DATABASE!M1116),DATABASE!M1116=FALSE),"0",DATABASE!M1116)&amp;","</f>
        <v>0.0408199,</v>
      </c>
      <c r="P1116" s="7" t="str">
        <f>IF(OR(DATABASE!N1116="",ISERROR(DATABASE!N1116),DATABASE!N1116=FALSE),"0",DATABASE!N1116)&amp;","</f>
        <v>0.0056876,</v>
      </c>
      <c r="Q1116" s="7" t="str">
        <f>IF(OR(DATABASE!O1116="",ISERROR(DATABASE!O1116),DATABASE!O1116=FALSE),"0",DATABASE!O1116)&amp;","</f>
        <v>-0.000002069268,</v>
      </c>
      <c r="R1116" s="7" t="str">
        <f>IF(OR(DATABASE!P1116="",ISERROR(DATABASE!P1116),DATABASE!P1116=FALSE),"0",DATABASE!P1116)&amp;","</f>
        <v>0,</v>
      </c>
      <c r="S1116" s="7" t="str">
        <f>IF(OR(DATABASE!Q1116="",ISERROR(DATABASE!Q1116),DATABASE!Q1116=FALSE),"0",DATABASE!Q1116)&amp;","</f>
        <v>0,</v>
      </c>
      <c r="T1116" s="7" t="str">
        <f>IF(OR(DATABASE!R1116="",ISERROR(DATABASE!R1116),DATABASE!R1116=FALSE),"0",DATABASE!R1116)&amp;","</f>
        <v>-101.559984375,</v>
      </c>
      <c r="U1116" s="7" t="str">
        <f>IF(OR(DATABASE!S1116="",ISERROR(DATABASE!S1116),DATABASE!S1116=FALSE),"0",DATABASE!S1116)&amp;","</f>
        <v>0,</v>
      </c>
      <c r="V1116" s="7" t="str">
        <f>IF(OR(DATABASE!T1116="",ISERROR(DATABASE!T1116),DATABASE!T1116=FALSE),"0",DATABASE!T1116)&amp;","</f>
        <v>-101.094109375,</v>
      </c>
      <c r="W1116" s="7" t="str">
        <f>IF(OR(DATABASE!U1116="",ISERROR(DATABASE!U1116),DATABASE!U1116=FALSE),"0",DATABASE!U1116)&amp;","</f>
        <v>0.650220336914062,</v>
      </c>
      <c r="X1116" s="7">
        <f>IF(OR(DATABASE!V1116="",ISERROR(DATABASE!V1116),DATABASE!V1116=FALSE),"0",DATABASE!V1116)</f>
        <v>6.5706960856914525E-5</v>
      </c>
      <c r="Y1116" t="s">
        <v>5115</v>
      </c>
    </row>
    <row r="1117" spans="2:25" x14ac:dyDescent="0.25">
      <c r="B1117" t="s">
        <v>5116</v>
      </c>
      <c r="C1117" s="8" t="str">
        <f>""""&amp;DATABASE!A1117&amp;""","</f>
        <v>"5617-41-4",</v>
      </c>
      <c r="D1117" s="8" t="str">
        <f>""""&amp;DATABASE!B1117&amp;""","</f>
        <v>"n-Heptylcyclohexane",</v>
      </c>
      <c r="E1117" s="8" t="str">
        <f>""""&amp;DATABASE!C1117&amp;""","</f>
        <v>"C13H26",</v>
      </c>
      <c r="F1117" s="8" t="str">
        <f>""""&amp;DATABASE!D1117&amp;""","</f>
        <v>"MISC",</v>
      </c>
      <c r="G1117" s="8" t="str">
        <f>""""&amp;DATABASE!E1117&amp;""","</f>
        <v>"",</v>
      </c>
      <c r="H1117" s="7" t="str">
        <f>IF(OR(DATABASE!F1117="",ISERROR(DATABASE!F1117),DATABASE!F1117=FALSE),"0",DATABASE!F1117)&amp;","</f>
        <v>182.348,</v>
      </c>
      <c r="I1117" s="7" t="str">
        <f>IF(OR(DATABASE!G1117="",ISERROR(DATABASE!G1117),DATABASE!G1117=FALSE),"0",DATABASE!G1117)&amp;","</f>
        <v>0.807,</v>
      </c>
      <c r="J1117" s="7" t="str">
        <f>IF(OR(DATABASE!H1117="",ISERROR(DATABASE!H1117),DATABASE!H1117=FALSE),"0",DATABASE!H1117)&amp;","</f>
        <v>518.06,</v>
      </c>
      <c r="K1117" s="7" t="str">
        <f>IF(OR(DATABASE!I1117="",ISERROR(DATABASE!I1117),DATABASE!I1117=FALSE),"0",DATABASE!I1117)&amp;","</f>
        <v>708.63,</v>
      </c>
      <c r="L1117" s="7" t="str">
        <f>IF(OR(DATABASE!J1117="",ISERROR(DATABASE!J1117),DATABASE!J1117=FALSE),"0",DATABASE!J1117)&amp;","</f>
        <v>19.56,</v>
      </c>
      <c r="M1117" s="7" t="str">
        <f>IF(OR(DATABASE!K1117="",ISERROR(DATABASE!K1117),DATABASE!K1117=FALSE),"0",DATABASE!K1117)&amp;","</f>
        <v>0.6965,</v>
      </c>
      <c r="N1117" s="7" t="str">
        <f>IF(OR(DATABASE!L1117="",ISERROR(DATABASE!L1117),DATABASE!L1117=FALSE),"0",DATABASE!L1117)&amp;","</f>
        <v>0.498,</v>
      </c>
      <c r="O1117" s="7" t="str">
        <f>IF(OR(DATABASE!M1117="",ISERROR(DATABASE!M1117),DATABASE!M1117=FALSE),"0",DATABASE!M1117)&amp;","</f>
        <v>0.910347248118981,</v>
      </c>
      <c r="P1117" s="7" t="str">
        <f>IF(OR(DATABASE!N1117="",ISERROR(DATABASE!N1117),DATABASE!N1117=FALSE),"0",DATABASE!N1117)&amp;","</f>
        <v>0.00754381731634018,</v>
      </c>
      <c r="Q1117" s="7" t="str">
        <f>IF(OR(DATABASE!O1117="",ISERROR(DATABASE!O1117),DATABASE!O1117=FALSE),"0",DATABASE!O1117)&amp;","</f>
        <v>-4.38940926141224E-06,</v>
      </c>
      <c r="R1117" s="7" t="str">
        <f>IF(OR(DATABASE!P1117="",ISERROR(DATABASE!P1117),DATABASE!P1117=FALSE),"0",DATABASE!P1117)&amp;","</f>
        <v>9.50874152718977E-10,</v>
      </c>
      <c r="S1117" s="7" t="str">
        <f>IF(OR(DATABASE!Q1117="",ISERROR(DATABASE!Q1117),DATABASE!Q1117=FALSE),"0",DATABASE!Q1117)&amp;","</f>
        <v>0,</v>
      </c>
      <c r="T1117" s="7" t="str">
        <f>IF(OR(DATABASE!R1117="",ISERROR(DATABASE!R1117),DATABASE!R1117=FALSE),"0",DATABASE!R1117)&amp;","</f>
        <v>-275.01,</v>
      </c>
      <c r="U1117" s="7" t="str">
        <f>IF(OR(DATABASE!S1117="",ISERROR(DATABASE!S1117),DATABASE!S1117=FALSE),"0",DATABASE!S1117)&amp;","</f>
        <v>81.67,</v>
      </c>
      <c r="V1117" s="7" t="str">
        <f>IF(OR(DATABASE!T1117="",ISERROR(DATABASE!T1117),DATABASE!T1117=FALSE),"0",DATABASE!T1117)&amp;","</f>
        <v>-0.283301,</v>
      </c>
      <c r="W1117" s="7" t="str">
        <f>IF(OR(DATABASE!U1117="",ISERROR(DATABASE!U1117),DATABASE!U1117=FALSE),"0",DATABASE!U1117)&amp;","</f>
        <v>1.2,</v>
      </c>
      <c r="X1117" s="7">
        <f>IF(OR(DATABASE!V1117="",ISERROR(DATABASE!V1117),DATABASE!V1117=FALSE),"0",DATABASE!V1117)</f>
        <v>8.0000000000000002E-8</v>
      </c>
      <c r="Y1117" t="s">
        <v>5115</v>
      </c>
    </row>
    <row r="1118" spans="2:25" x14ac:dyDescent="0.25">
      <c r="B1118" t="s">
        <v>5116</v>
      </c>
      <c r="C1118" s="8" t="str">
        <f>""""&amp;DATABASE!A1118&amp;""","</f>
        <v>"5617-42-5",</v>
      </c>
      <c r="D1118" s="8" t="str">
        <f>""""&amp;DATABASE!B1118&amp;""","</f>
        <v>"n-Heptylcyclopentane",</v>
      </c>
      <c r="E1118" s="8" t="str">
        <f>""""&amp;DATABASE!C1118&amp;""","</f>
        <v>"C12H24",</v>
      </c>
      <c r="F1118" s="8" t="str">
        <f>""""&amp;DATABASE!D1118&amp;""","</f>
        <v>"MISC",</v>
      </c>
      <c r="G1118" s="8" t="str">
        <f>""""&amp;DATABASE!E1118&amp;""","</f>
        <v>"",</v>
      </c>
      <c r="H1118" s="7" t="str">
        <f>IF(OR(DATABASE!F1118="",ISERROR(DATABASE!F1118),DATABASE!F1118=FALSE),"0",DATABASE!F1118)&amp;","</f>
        <v>168.322,</v>
      </c>
      <c r="I1118" s="7" t="str">
        <f>IF(OR(DATABASE!G1118="",ISERROR(DATABASE!G1118),DATABASE!G1118=FALSE),"0",DATABASE!G1118)&amp;","</f>
        <v>0.806,</v>
      </c>
      <c r="J1118" s="7" t="str">
        <f>IF(OR(DATABASE!H1118="",ISERROR(DATABASE!H1118),DATABASE!H1118=FALSE),"0",DATABASE!H1118)&amp;","</f>
        <v>497.3,</v>
      </c>
      <c r="K1118" s="7" t="str">
        <f>IF(OR(DATABASE!I1118="",ISERROR(DATABASE!I1118),DATABASE!I1118=FALSE),"0",DATABASE!I1118)&amp;","</f>
        <v>679,</v>
      </c>
      <c r="L1118" s="7" t="str">
        <f>IF(OR(DATABASE!J1118="",ISERROR(DATABASE!J1118),DATABASE!J1118=FALSE),"0",DATABASE!J1118)&amp;","</f>
        <v>19.4,</v>
      </c>
      <c r="M1118" s="7" t="str">
        <f>IF(OR(DATABASE!K1118="",ISERROR(DATABASE!K1118),DATABASE!K1118=FALSE),"0",DATABASE!K1118)&amp;","</f>
        <v>0.6485,</v>
      </c>
      <c r="N1118" s="7" t="str">
        <f>IF(OR(DATABASE!L1118="",ISERROR(DATABASE!L1118),DATABASE!L1118=FALSE),"0",DATABASE!L1118)&amp;","</f>
        <v>0.515,</v>
      </c>
      <c r="O1118" s="7" t="str">
        <f>IF(OR(DATABASE!M1118="",ISERROR(DATABASE!M1118),DATABASE!M1118=FALSE),"0",DATABASE!M1118)&amp;","</f>
        <v>-0.411758415418068,</v>
      </c>
      <c r="P1118" s="7" t="str">
        <f>IF(OR(DATABASE!N1118="",ISERROR(DATABASE!N1118),DATABASE!N1118=FALSE),"0",DATABASE!N1118)&amp;","</f>
        <v>0.00761873076603177,</v>
      </c>
      <c r="Q1118" s="7" t="str">
        <f>IF(OR(DATABASE!O1118="",ISERROR(DATABASE!O1118),DATABASE!O1118=FALSE),"0",DATABASE!O1118)&amp;","</f>
        <v>-4.82747353287152E-06,</v>
      </c>
      <c r="R1118" s="7" t="str">
        <f>IF(OR(DATABASE!P1118="",ISERROR(DATABASE!P1118),DATABASE!P1118=FALSE),"0",DATABASE!P1118)&amp;","</f>
        <v>1.27012511733463E-09,</v>
      </c>
      <c r="S1118" s="7" t="str">
        <f>IF(OR(DATABASE!Q1118="",ISERROR(DATABASE!Q1118),DATABASE!Q1118=FALSE),"0",DATABASE!Q1118)&amp;","</f>
        <v>0,</v>
      </c>
      <c r="T1118" s="7" t="str">
        <f>IF(OR(DATABASE!R1118="",ISERROR(DATABASE!R1118),DATABASE!R1118=FALSE),"0",DATABASE!R1118)&amp;","</f>
        <v>-230.12,</v>
      </c>
      <c r="U1118" s="7" t="str">
        <f>IF(OR(DATABASE!S1118="",ISERROR(DATABASE!S1118),DATABASE!S1118=FALSE),"0",DATABASE!S1118)&amp;","</f>
        <v>86.61,</v>
      </c>
      <c r="V1118" s="7" t="str">
        <f>IF(OR(DATABASE!T1118="",ISERROR(DATABASE!T1118),DATABASE!T1118=FALSE),"0",DATABASE!T1118)&amp;","</f>
        <v>-0.236801,</v>
      </c>
      <c r="W1118" s="7" t="str">
        <f>IF(OR(DATABASE!U1118="",ISERROR(DATABASE!U1118),DATABASE!U1118=FALSE),"0",DATABASE!U1118)&amp;","</f>
        <v>1.06,</v>
      </c>
      <c r="X1118" s="7">
        <f>IF(OR(DATABASE!V1118="",ISERROR(DATABASE!V1118),DATABASE!V1118=FALSE),"0",DATABASE!V1118)</f>
        <v>8.5000000000000007E-8</v>
      </c>
      <c r="Y1118" t="s">
        <v>5115</v>
      </c>
    </row>
    <row r="1119" spans="2:25" x14ac:dyDescent="0.25">
      <c r="B1119" t="s">
        <v>5116</v>
      </c>
      <c r="C1119" s="8" t="str">
        <f>""""&amp;DATABASE!A1119&amp;""","</f>
        <v>"56-23-5",</v>
      </c>
      <c r="D1119" s="8" t="str">
        <f>""""&amp;DATABASE!B1119&amp;""","</f>
        <v>"CCl4",</v>
      </c>
      <c r="E1119" s="8" t="str">
        <f>""""&amp;DATABASE!C1119&amp;""","</f>
        <v>"CCl4",</v>
      </c>
      <c r="F1119" s="8" t="str">
        <f>""""&amp;DATABASE!D1119&amp;""","</f>
        <v>"HAL",</v>
      </c>
      <c r="G1119" s="8" t="str">
        <f>""""&amp;DATABASE!E1119&amp;""","</f>
        <v>"CCl4 ",</v>
      </c>
      <c r="H1119" s="7" t="str">
        <f>IF(OR(DATABASE!F1119="",ISERROR(DATABASE!F1119),DATABASE!F1119=FALSE),"0",DATABASE!F1119)&amp;","</f>
        <v>153.822006225585,</v>
      </c>
      <c r="I1119" s="7" t="str">
        <f>IF(OR(DATABASE!G1119="",ISERROR(DATABASE!G1119),DATABASE!G1119=FALSE),"0",DATABASE!G1119)&amp;","</f>
        <v>1.60276852042179,</v>
      </c>
      <c r="J1119" s="7" t="str">
        <f>IF(OR(DATABASE!H1119="",ISERROR(DATABASE!H1119),DATABASE!H1119=FALSE),"0",DATABASE!H1119)&amp;","</f>
        <v>349.898010253906,</v>
      </c>
      <c r="K1119" s="7" t="str">
        <f>IF(OR(DATABASE!I1119="",ISERROR(DATABASE!I1119),DATABASE!I1119=FALSE),"0",DATABASE!I1119)&amp;","</f>
        <v>556.400024414062,</v>
      </c>
      <c r="L1119" s="7" t="str">
        <f>IF(OR(DATABASE!J1119="",ISERROR(DATABASE!J1119),DATABASE!J1119=FALSE),"0",DATABASE!J1119)&amp;","</f>
        <v>45.59990234375,</v>
      </c>
      <c r="M1119" s="7" t="str">
        <f>IF(OR(DATABASE!K1119="",ISERROR(DATABASE!K1119),DATABASE!K1119=FALSE),"0",DATABASE!K1119)&amp;","</f>
        <v>0.27590000629425,</v>
      </c>
      <c r="N1119" s="7" t="str">
        <f>IF(OR(DATABASE!L1119="",ISERROR(DATABASE!L1119),DATABASE!L1119=FALSE),"0",DATABASE!L1119)&amp;","</f>
        <v>0.193000003695488,</v>
      </c>
      <c r="O1119" s="7" t="str">
        <f>IF(OR(DATABASE!M1119="",ISERROR(DATABASE!M1119),DATABASE!M1119=FALSE),"0",DATABASE!M1119)&amp;","</f>
        <v>0.26489,</v>
      </c>
      <c r="P1119" s="7" t="str">
        <f>IF(OR(DATABASE!N1119="",ISERROR(DATABASE!N1119),DATABASE!N1119=FALSE),"0",DATABASE!N1119)&amp;","</f>
        <v>0.00133291,</v>
      </c>
      <c r="Q1119" s="7" t="str">
        <f>IF(OR(DATABASE!O1119="",ISERROR(DATABASE!O1119),DATABASE!O1119=FALSE),"0",DATABASE!O1119)&amp;","</f>
        <v>-0.000001476585,</v>
      </c>
      <c r="R1119" s="7" t="str">
        <f>IF(OR(DATABASE!P1119="",ISERROR(DATABASE!P1119),DATABASE!P1119=FALSE),"0",DATABASE!P1119)&amp;","</f>
        <v>0.000000000575252,</v>
      </c>
      <c r="S1119" s="7" t="str">
        <f>IF(OR(DATABASE!Q1119="",ISERROR(DATABASE!Q1119),DATABASE!Q1119=FALSE),"0",DATABASE!Q1119)&amp;","</f>
        <v>0,</v>
      </c>
      <c r="T1119" s="7" t="str">
        <f>IF(OR(DATABASE!R1119="",ISERROR(DATABASE!R1119),DATABASE!R1119=FALSE),"0",DATABASE!R1119)&amp;","</f>
        <v>-100.488,</v>
      </c>
      <c r="U1119" s="7" t="str">
        <f>IF(OR(DATABASE!S1119="",ISERROR(DATABASE!S1119),DATABASE!S1119=FALSE),"0",DATABASE!S1119)&amp;","</f>
        <v>-53.53,</v>
      </c>
      <c r="V1119" s="7" t="str">
        <f>IF(OR(DATABASE!T1119="",ISERROR(DATABASE!T1119),DATABASE!T1119=FALSE),"0",DATABASE!T1119)&amp;","</f>
        <v>-100.82,</v>
      </c>
      <c r="W1119" s="7" t="str">
        <f>IF(OR(DATABASE!U1119="",ISERROR(DATABASE!U1119),DATABASE!U1119=FALSE),"0",DATABASE!U1119)&amp;","</f>
        <v>0.145610000610352,</v>
      </c>
      <c r="X1119" s="7">
        <f>IF(OR(DATABASE!V1119="",ISERROR(DATABASE!V1119),DATABASE!V1119=FALSE),"0",DATABASE!V1119)</f>
        <v>-8.6765903979539868E-6</v>
      </c>
      <c r="Y1119" t="s">
        <v>5115</v>
      </c>
    </row>
    <row r="1120" spans="2:25" x14ac:dyDescent="0.25">
      <c r="B1120" t="s">
        <v>5116</v>
      </c>
      <c r="C1120" s="8" t="str">
        <f>""""&amp;DATABASE!A1120&amp;""","</f>
        <v>"562-49-2",</v>
      </c>
      <c r="D1120" s="8" t="str">
        <f>""""&amp;DATABASE!B1120&amp;""","</f>
        <v>"33-Mpentane",</v>
      </c>
      <c r="E1120" s="8" t="str">
        <f>""""&amp;DATABASE!C1120&amp;""","</f>
        <v>"C7H16",</v>
      </c>
      <c r="F1120" s="8" t="str">
        <f>""""&amp;DATABASE!D1120&amp;""","</f>
        <v>"PN",</v>
      </c>
      <c r="G1120" s="8" t="str">
        <f>""""&amp;DATABASE!E1120&amp;""","</f>
        <v>"(CH3)4 (CH2)2 C ",</v>
      </c>
      <c r="H1120" s="7" t="str">
        <f>IF(OR(DATABASE!F1120="",ISERROR(DATABASE!F1120),DATABASE!F1120=FALSE),"0",DATABASE!F1120)&amp;","</f>
        <v>100.205001831054,</v>
      </c>
      <c r="I1120" s="7" t="str">
        <f>IF(OR(DATABASE!G1120="",ISERROR(DATABASE!G1120),DATABASE!G1120=FALSE),"0",DATABASE!G1120)&amp;","</f>
        <v>0.696974306405546,</v>
      </c>
      <c r="J1120" s="7" t="str">
        <f>IF(OR(DATABASE!H1120="",ISERROR(DATABASE!H1120),DATABASE!H1120=FALSE),"0",DATABASE!H1120)&amp;","</f>
        <v>359.209014892578,</v>
      </c>
      <c r="K1120" s="7" t="str">
        <f>IF(OR(DATABASE!I1120="",ISERROR(DATABASE!I1120),DATABASE!I1120=FALSE),"0",DATABASE!I1120)&amp;","</f>
        <v>536.398010253906,</v>
      </c>
      <c r="L1120" s="7" t="str">
        <f>IF(OR(DATABASE!J1120="",ISERROR(DATABASE!J1120),DATABASE!J1120=FALSE),"0",DATABASE!J1120)&amp;","</f>
        <v>29.4551000976562,</v>
      </c>
      <c r="M1120" s="7" t="str">
        <f>IF(OR(DATABASE!K1120="",ISERROR(DATABASE!K1120),DATABASE!K1120=FALSE),"0",DATABASE!K1120)&amp;","</f>
        <v>0.414000004529953,</v>
      </c>
      <c r="N1120" s="7" t="str">
        <f>IF(OR(DATABASE!L1120="",ISERROR(DATABASE!L1120),DATABASE!L1120=FALSE),"0",DATABASE!L1120)&amp;","</f>
        <v>0.287000000476837,</v>
      </c>
      <c r="O1120" s="7" t="str">
        <f>IF(OR(DATABASE!M1120="",ISERROR(DATABASE!M1120),DATABASE!M1120=FALSE),"0",DATABASE!M1120)&amp;","</f>
        <v>0.15559,</v>
      </c>
      <c r="P1120" s="7" t="str">
        <f>IF(OR(DATABASE!N1120="",ISERROR(DATABASE!N1120),DATABASE!N1120=FALSE),"0",DATABASE!N1120)&amp;","</f>
        <v>0.00565558,</v>
      </c>
      <c r="Q1120" s="7" t="str">
        <f>IF(OR(DATABASE!O1120="",ISERROR(DATABASE!O1120),DATABASE!O1120=FALSE),"0",DATABASE!O1120)&amp;","</f>
        <v>-0.000002026338,</v>
      </c>
      <c r="R1120" s="7" t="str">
        <f>IF(OR(DATABASE!P1120="",ISERROR(DATABASE!P1120),DATABASE!P1120=FALSE),"0",DATABASE!P1120)&amp;","</f>
        <v>0,</v>
      </c>
      <c r="S1120" s="7" t="str">
        <f>IF(OR(DATABASE!Q1120="",ISERROR(DATABASE!Q1120),DATABASE!Q1120=FALSE),"0",DATABASE!Q1120)&amp;","</f>
        <v>0,</v>
      </c>
      <c r="T1120" s="7" t="str">
        <f>IF(OR(DATABASE!R1120="",ISERROR(DATABASE!R1120),DATABASE!R1120=FALSE),"0",DATABASE!R1120)&amp;","</f>
        <v>-201.69,</v>
      </c>
      <c r="U1120" s="7" t="str">
        <f>IF(OR(DATABASE!S1120="",ISERROR(DATABASE!S1120),DATABASE!S1120=FALSE),"0",DATABASE!S1120)&amp;","</f>
        <v>3.5,</v>
      </c>
      <c r="V1120" s="7" t="str">
        <f>IF(OR(DATABASE!T1120="",ISERROR(DATABASE!T1120),DATABASE!T1120=FALSE),"0",DATABASE!T1120)&amp;","</f>
        <v>-205.33,</v>
      </c>
      <c r="W1120" s="7" t="str">
        <f>IF(OR(DATABASE!U1120="",ISERROR(DATABASE!U1120),DATABASE!U1120=FALSE),"0",DATABASE!U1120)&amp;","</f>
        <v>0.678869018554688,</v>
      </c>
      <c r="X1120" s="7">
        <f>IF(OR(DATABASE!V1120="",ISERROR(DATABASE!V1120),DATABASE!V1120=FALSE),"0",DATABASE!V1120)</f>
        <v>5.6327000260353091E-5</v>
      </c>
      <c r="Y1120" t="s">
        <v>5115</v>
      </c>
    </row>
    <row r="1121" spans="2:25" x14ac:dyDescent="0.25">
      <c r="B1121" t="s">
        <v>5116</v>
      </c>
      <c r="C1121" s="8" t="str">
        <f>""""&amp;DATABASE!A1121&amp;""","</f>
        <v>"563-16-6",</v>
      </c>
      <c r="D1121" s="8" t="str">
        <f>""""&amp;DATABASE!B1121&amp;""","</f>
        <v>"33-Mhexane",</v>
      </c>
      <c r="E1121" s="8" t="str">
        <f>""""&amp;DATABASE!C1121&amp;""","</f>
        <v>"C8H18",</v>
      </c>
      <c r="F1121" s="8" t="str">
        <f>""""&amp;DATABASE!D1121&amp;""","</f>
        <v>"PN",</v>
      </c>
      <c r="G1121" s="8" t="str">
        <f>""""&amp;DATABASE!E1121&amp;""","</f>
        <v>"(CH3)4 (CH2)3 C ",</v>
      </c>
      <c r="H1121" s="7" t="str">
        <f>IF(OR(DATABASE!F1121="",ISERROR(DATABASE!F1121),DATABASE!F1121=FALSE),"0",DATABASE!F1121)&amp;","</f>
        <v>114.2320022583,</v>
      </c>
      <c r="I1121" s="7" t="str">
        <f>IF(OR(DATABASE!G1121="",ISERROR(DATABASE!G1121),DATABASE!G1121=FALSE),"0",DATABASE!G1121)&amp;","</f>
        <v>0.713510659810704,</v>
      </c>
      <c r="J1121" s="7" t="str">
        <f>IF(OR(DATABASE!H1121="",ISERROR(DATABASE!H1121),DATABASE!H1121=FALSE),"0",DATABASE!H1121)&amp;","</f>
        <v>385.122009277343,</v>
      </c>
      <c r="K1121" s="7" t="str">
        <f>IF(OR(DATABASE!I1121="",ISERROR(DATABASE!I1121),DATABASE!I1121=FALSE),"0",DATABASE!I1121)&amp;","</f>
        <v>562.02001953125,</v>
      </c>
      <c r="L1121" s="7" t="str">
        <f>IF(OR(DATABASE!J1121="",ISERROR(DATABASE!J1121),DATABASE!J1121=FALSE),"0",DATABASE!J1121)&amp;","</f>
        <v>26.536201171875,</v>
      </c>
      <c r="M1121" s="7" t="str">
        <f>IF(OR(DATABASE!K1121="",ISERROR(DATABASE!K1121),DATABASE!K1121=FALSE),"0",DATABASE!K1121)&amp;","</f>
        <v>0.442990005016327,</v>
      </c>
      <c r="N1121" s="7" t="str">
        <f>IF(OR(DATABASE!L1121="",ISERROR(DATABASE!L1121),DATABASE!L1121=FALSE),"0",DATABASE!L1121)&amp;","</f>
        <v>0.32600000500679,</v>
      </c>
      <c r="O1121" s="7" t="str">
        <f>IF(OR(DATABASE!M1121="",ISERROR(DATABASE!M1121),DATABASE!M1121=FALSE),"0",DATABASE!M1121)&amp;","</f>
        <v>0.15289,</v>
      </c>
      <c r="P1121" s="7" t="str">
        <f>IF(OR(DATABASE!N1121="",ISERROR(DATABASE!N1121),DATABASE!N1121=FALSE),"0",DATABASE!N1121)&amp;","</f>
        <v>0.00566858,</v>
      </c>
      <c r="Q1121" s="7" t="str">
        <f>IF(OR(DATABASE!O1121="",ISERROR(DATABASE!O1121),DATABASE!O1121=FALSE),"0",DATABASE!O1121)&amp;","</f>
        <v>-0.000002043858,</v>
      </c>
      <c r="R1121" s="7" t="str">
        <f>IF(OR(DATABASE!P1121="",ISERROR(DATABASE!P1121),DATABASE!P1121=FALSE),"0",DATABASE!P1121)&amp;","</f>
        <v>0,</v>
      </c>
      <c r="S1121" s="7" t="str">
        <f>IF(OR(DATABASE!Q1121="",ISERROR(DATABASE!Q1121),DATABASE!Q1121=FALSE),"0",DATABASE!Q1121)&amp;","</f>
        <v>0,</v>
      </c>
      <c r="T1121" s="7" t="str">
        <f>IF(OR(DATABASE!R1121="",ISERROR(DATABASE!R1121),DATABASE!R1121=FALSE),"0",DATABASE!R1121)&amp;","</f>
        <v>-220.29,</v>
      </c>
      <c r="U1121" s="7" t="str">
        <f>IF(OR(DATABASE!S1121="",ISERROR(DATABASE!S1121),DATABASE!S1121=FALSE),"0",DATABASE!S1121)&amp;","</f>
        <v>13.68,</v>
      </c>
      <c r="V1121" s="7" t="str">
        <f>IF(OR(DATABASE!T1121="",ISERROR(DATABASE!T1121),DATABASE!T1121=FALSE),"0",DATABASE!T1121)&amp;","</f>
        <v>-224.4,</v>
      </c>
      <c r="W1121" s="7" t="str">
        <f>IF(OR(DATABASE!U1121="",ISERROR(DATABASE!U1121),DATABASE!U1121=FALSE),"0",DATABASE!U1121)&amp;","</f>
        <v>0.776530029296875,</v>
      </c>
      <c r="X1121" s="7">
        <f>IF(OR(DATABASE!V1121="",ISERROR(DATABASE!V1121),DATABASE!V1121=FALSE),"0",DATABASE!V1121)</f>
        <v>6.2268901616334917E-5</v>
      </c>
      <c r="Y1121" t="s">
        <v>5115</v>
      </c>
    </row>
    <row r="1122" spans="2:25" x14ac:dyDescent="0.25">
      <c r="B1122" t="s">
        <v>5116</v>
      </c>
      <c r="C1122" s="8" t="str">
        <f>""""&amp;DATABASE!A1122&amp;""","</f>
        <v>"5634-30-0",</v>
      </c>
      <c r="D1122" s="8" t="str">
        <f>""""&amp;DATABASE!B1122&amp;""","</f>
        <v>"n-Dodecylcyclopentane",</v>
      </c>
      <c r="E1122" s="8" t="str">
        <f>""""&amp;DATABASE!C1122&amp;""","</f>
        <v>"C17H34",</v>
      </c>
      <c r="F1122" s="8" t="str">
        <f>""""&amp;DATABASE!D1122&amp;""","</f>
        <v>"MISC",</v>
      </c>
      <c r="G1122" s="8" t="str">
        <f>""""&amp;DATABASE!E1122&amp;""","</f>
        <v>"",</v>
      </c>
      <c r="H1122" s="7" t="str">
        <f>IF(OR(DATABASE!F1122="",ISERROR(DATABASE!F1122),DATABASE!F1122=FALSE),"0",DATABASE!F1122)&amp;","</f>
        <v>238.456,</v>
      </c>
      <c r="I1122" s="7" t="str">
        <f>IF(OR(DATABASE!G1122="",ISERROR(DATABASE!G1122),DATABASE!G1122=FALSE),"0",DATABASE!G1122)&amp;","</f>
        <v>0.812,</v>
      </c>
      <c r="J1122" s="7" t="str">
        <f>IF(OR(DATABASE!H1122="",ISERROR(DATABASE!H1122),DATABASE!H1122=FALSE),"0",DATABASE!H1122)&amp;","</f>
        <v>584.06,</v>
      </c>
      <c r="K1122" s="7" t="str">
        <f>IF(OR(DATABASE!I1122="",ISERROR(DATABASE!I1122),DATABASE!I1122=FALSE),"0",DATABASE!I1122)&amp;","</f>
        <v>755.17,</v>
      </c>
      <c r="L1122" s="7" t="str">
        <f>IF(OR(DATABASE!J1122="",ISERROR(DATABASE!J1122),DATABASE!J1122=FALSE),"0",DATABASE!J1122)&amp;","</f>
        <v>14.03,</v>
      </c>
      <c r="M1122" s="7" t="str">
        <f>IF(OR(DATABASE!K1122="",ISERROR(DATABASE!K1122),DATABASE!K1122=FALSE),"0",DATABASE!K1122)&amp;","</f>
        <v>0.9285,</v>
      </c>
      <c r="N1122" s="7" t="str">
        <f>IF(OR(DATABASE!L1122="",ISERROR(DATABASE!L1122),DATABASE!L1122=FALSE),"0",DATABASE!L1122)&amp;","</f>
        <v>0.669,</v>
      </c>
      <c r="O1122" s="7" t="str">
        <f>IF(OR(DATABASE!M1122="",ISERROR(DATABASE!M1122),DATABASE!M1122=FALSE),"0",DATABASE!M1122)&amp;","</f>
        <v>-0.317798671453014,</v>
      </c>
      <c r="P1122" s="7" t="str">
        <f>IF(OR(DATABASE!N1122="",ISERROR(DATABASE!N1122),DATABASE!N1122=FALSE),"0",DATABASE!N1122)&amp;","</f>
        <v>0.00741268829469588,</v>
      </c>
      <c r="Q1122" s="7" t="str">
        <f>IF(OR(DATABASE!O1122="",ISERROR(DATABASE!O1122),DATABASE!O1122=FALSE),"0",DATABASE!O1122)&amp;","</f>
        <v>-4.62223638742577E-06,</v>
      </c>
      <c r="R1122" s="7" t="str">
        <f>IF(OR(DATABASE!P1122="",ISERROR(DATABASE!P1122),DATABASE!P1122=FALSE),"0",DATABASE!P1122)&amp;","</f>
        <v>1.18592109236085E-09,</v>
      </c>
      <c r="S1122" s="7" t="str">
        <f>IF(OR(DATABASE!Q1122="",ISERROR(DATABASE!Q1122),DATABASE!Q1122=FALSE),"0",DATABASE!Q1122)&amp;","</f>
        <v>0,</v>
      </c>
      <c r="T1122" s="7" t="str">
        <f>IF(OR(DATABASE!R1122="",ISERROR(DATABASE!R1122),DATABASE!R1122=FALSE),"0",DATABASE!R1122)&amp;","</f>
        <v>-335.89,</v>
      </c>
      <c r="U1122" s="7" t="str">
        <f>IF(OR(DATABASE!S1122="",ISERROR(DATABASE!S1122),DATABASE!S1122=FALSE),"0",DATABASE!S1122)&amp;","</f>
        <v>125.94,</v>
      </c>
      <c r="V1122" s="7" t="str">
        <f>IF(OR(DATABASE!T1122="",ISERROR(DATABASE!T1122),DATABASE!T1122=FALSE),"0",DATABASE!T1122)&amp;","</f>
        <v>-0.345061,</v>
      </c>
      <c r="W1122" s="7" t="str">
        <f>IF(OR(DATABASE!U1122="",ISERROR(DATABASE!U1122),DATABASE!U1122=FALSE),"0",DATABASE!U1122)&amp;","</f>
        <v>1.54,</v>
      </c>
      <c r="X1122" s="7">
        <f>IF(OR(DATABASE!V1122="",ISERROR(DATABASE!V1122),DATABASE!V1122=FALSE),"0",DATABASE!V1122)</f>
        <v>1.15E-7</v>
      </c>
      <c r="Y1122" t="s">
        <v>5115</v>
      </c>
    </row>
    <row r="1123" spans="2:25" x14ac:dyDescent="0.25">
      <c r="B1123" t="s">
        <v>5116</v>
      </c>
      <c r="C1123" s="8" t="str">
        <f>""""&amp;DATABASE!A1123&amp;""","</f>
        <v>"563-45-1",</v>
      </c>
      <c r="D1123" s="8" t="str">
        <f>""""&amp;DATABASE!B1123&amp;""","</f>
        <v>"3M-1-butene",</v>
      </c>
      <c r="E1123" s="8" t="str">
        <f>""""&amp;DATABASE!C1123&amp;""","</f>
        <v>"C5H10",</v>
      </c>
      <c r="F1123" s="8" t="str">
        <f>""""&amp;DATABASE!D1123&amp;""","</f>
        <v>"N",</v>
      </c>
      <c r="G1123" s="8" t="str">
        <f>""""&amp;DATABASE!E1123&amp;""","</f>
        <v>"(CH3)2 CH CH2=CH ",</v>
      </c>
      <c r="H1123" s="7" t="str">
        <f>IF(OR(DATABASE!F1123="",ISERROR(DATABASE!F1123),DATABASE!F1123=FALSE),"0",DATABASE!F1123)&amp;","</f>
        <v>70.1350021362304,</v>
      </c>
      <c r="I1123" s="7" t="str">
        <f>IF(OR(DATABASE!G1123="",ISERROR(DATABASE!G1123),DATABASE!G1123=FALSE),"0",DATABASE!G1123)&amp;","</f>
        <v>0.631856824964595,</v>
      </c>
      <c r="J1123" s="7" t="str">
        <f>IF(OR(DATABASE!H1123="",ISERROR(DATABASE!H1123),DATABASE!H1123=FALSE),"0",DATABASE!H1123)&amp;","</f>
        <v>293.204010009765,</v>
      </c>
      <c r="K1123" s="7" t="str">
        <f>IF(OR(DATABASE!I1123="",ISERROR(DATABASE!I1123),DATABASE!I1123=FALSE),"0",DATABASE!I1123)&amp;","</f>
        <v>450.371002197265,</v>
      </c>
      <c r="L1123" s="7" t="str">
        <f>IF(OR(DATABASE!J1123="",ISERROR(DATABASE!J1123),DATABASE!J1123=FALSE),"0",DATABASE!J1123)&amp;","</f>
        <v>35.1631005859375,</v>
      </c>
      <c r="M1123" s="7" t="str">
        <f>IF(OR(DATABASE!K1123="",ISERROR(DATABASE!K1123),DATABASE!K1123=FALSE),"0",DATABASE!K1123)&amp;","</f>
        <v>0.302060008049011,</v>
      </c>
      <c r="N1123" s="7" t="str">
        <f>IF(OR(DATABASE!L1123="",ISERROR(DATABASE!L1123),DATABASE!L1123=FALSE),"0",DATABASE!L1123)&amp;","</f>
        <v>0.209000006318092,</v>
      </c>
      <c r="O1123" s="7" t="str">
        <f>IF(OR(DATABASE!M1123="",ISERROR(DATABASE!M1123),DATABASE!M1123=FALSE),"0",DATABASE!M1123)&amp;","</f>
        <v>0.3098,</v>
      </c>
      <c r="P1123" s="7" t="str">
        <f>IF(OR(DATABASE!N1123="",ISERROR(DATABASE!N1123),DATABASE!N1123=FALSE),"0",DATABASE!N1123)&amp;","</f>
        <v>0.0055456,</v>
      </c>
      <c r="Q1123" s="7" t="str">
        <f>IF(OR(DATABASE!O1123="",ISERROR(DATABASE!O1123),DATABASE!O1123=FALSE),"0",DATABASE!O1123)&amp;","</f>
        <v>-0.000005145,</v>
      </c>
      <c r="R1123" s="7" t="str">
        <f>IF(OR(DATABASE!P1123="",ISERROR(DATABASE!P1123),DATABASE!P1123=FALSE),"0",DATABASE!P1123)&amp;","</f>
        <v>0.000000001852664,</v>
      </c>
      <c r="S1123" s="7" t="str">
        <f>IF(OR(DATABASE!Q1123="",ISERROR(DATABASE!Q1123),DATABASE!Q1123=FALSE),"0",DATABASE!Q1123)&amp;","</f>
        <v>0,</v>
      </c>
      <c r="T1123" s="7" t="str">
        <f>IF(OR(DATABASE!R1123="",ISERROR(DATABASE!R1123),DATABASE!R1123=FALSE),"0",DATABASE!R1123)&amp;","</f>
        <v>-28.969,</v>
      </c>
      <c r="U1123" s="7" t="str">
        <f>IF(OR(DATABASE!S1123="",ISERROR(DATABASE!S1123),DATABASE!S1123=FALSE),"0",DATABASE!S1123)&amp;","</f>
        <v>76,</v>
      </c>
      <c r="V1123" s="7" t="str">
        <f>IF(OR(DATABASE!T1123="",ISERROR(DATABASE!T1123),DATABASE!T1123=FALSE),"0",DATABASE!T1123)&amp;","</f>
        <v>-30.76,</v>
      </c>
      <c r="W1123" s="7" t="str">
        <f>IF(OR(DATABASE!U1123="",ISERROR(DATABASE!U1123),DATABASE!U1123=FALSE),"0",DATABASE!U1123)&amp;","</f>
        <v>0.343368011474609,</v>
      </c>
      <c r="X1123" s="7">
        <f>IF(OR(DATABASE!V1123="",ISERROR(DATABASE!V1123),DATABASE!V1123=FALSE),"0",DATABASE!V1123)</f>
        <v>3.2418701797723769E-5</v>
      </c>
      <c r="Y1123" t="s">
        <v>5115</v>
      </c>
    </row>
    <row r="1124" spans="2:25" x14ac:dyDescent="0.25">
      <c r="B1124" t="s">
        <v>5116</v>
      </c>
      <c r="C1124" s="8" t="str">
        <f>""""&amp;DATABASE!A1124&amp;""","</f>
        <v>"563-46-2",</v>
      </c>
      <c r="D1124" s="8" t="str">
        <f>""""&amp;DATABASE!B1124&amp;""","</f>
        <v>"2M-1-butene",</v>
      </c>
      <c r="E1124" s="8" t="str">
        <f>""""&amp;DATABASE!C1124&amp;""","</f>
        <v>"C5H10",</v>
      </c>
      <c r="F1124" s="8" t="str">
        <f>""""&amp;DATABASE!D1124&amp;""","</f>
        <v>"N",</v>
      </c>
      <c r="G1124" s="8" t="str">
        <f>""""&amp;DATABASE!E1124&amp;""","</f>
        <v>"(CH3)2 CH2 CH2=C ",</v>
      </c>
      <c r="H1124" s="7" t="str">
        <f>IF(OR(DATABASE!F1124="",ISERROR(DATABASE!F1124),DATABASE!F1124=FALSE),"0",DATABASE!F1124)&amp;","</f>
        <v>70.1350021362304,</v>
      </c>
      <c r="I1124" s="7" t="str">
        <f>IF(OR(DATABASE!G1124="",ISERROR(DATABASE!G1124),DATABASE!G1124=FALSE),"0",DATABASE!G1124)&amp;","</f>
        <v>0.654988292510067,</v>
      </c>
      <c r="J1124" s="7" t="str">
        <f>IF(OR(DATABASE!H1124="",ISERROR(DATABASE!H1124),DATABASE!H1124=FALSE),"0",DATABASE!H1124)&amp;","</f>
        <v>304.303009033203,</v>
      </c>
      <c r="K1124" s="7" t="str">
        <f>IF(OR(DATABASE!I1124="",ISERROR(DATABASE!I1124),DATABASE!I1124=FALSE),"0",DATABASE!I1124)&amp;","</f>
        <v>465.371002197265,</v>
      </c>
      <c r="L1124" s="7" t="str">
        <f>IF(OR(DATABASE!J1124="",ISERROR(DATABASE!J1124),DATABASE!J1124=FALSE),"0",DATABASE!J1124)&amp;","</f>
        <v>34.4736010742187,</v>
      </c>
      <c r="M1124" s="7" t="str">
        <f>IF(OR(DATABASE!K1124="",ISERROR(DATABASE!K1124),DATABASE!K1124=FALSE),"0",DATABASE!K1124)&amp;","</f>
        <v>0.28999000787735,</v>
      </c>
      <c r="N1124" s="7" t="str">
        <f>IF(OR(DATABASE!L1124="",ISERROR(DATABASE!L1124),DATABASE!L1124=FALSE),"0",DATABASE!L1124)&amp;","</f>
        <v>0.231940001249313,</v>
      </c>
      <c r="O1124" s="7" t="str">
        <f>IF(OR(DATABASE!M1124="",ISERROR(DATABASE!M1124),DATABASE!M1124=FALSE),"0",DATABASE!M1124)&amp;","</f>
        <v>-0.034226647,</v>
      </c>
      <c r="P1124" s="7" t="str">
        <f>IF(OR(DATABASE!N1124="",ISERROR(DATABASE!N1124),DATABASE!N1124=FALSE),"0",DATABASE!N1124)&amp;","</f>
        <v>0.006428586,</v>
      </c>
      <c r="Q1124" s="7" t="str">
        <f>IF(OR(DATABASE!O1124="",ISERROR(DATABASE!O1124),DATABASE!O1124=FALSE),"0",DATABASE!O1124)&amp;","</f>
        <v>-0.00000386352,</v>
      </c>
      <c r="R1124" s="7" t="str">
        <f>IF(OR(DATABASE!P1124="",ISERROR(DATABASE!P1124),DATABASE!P1124=FALSE),"0",DATABASE!P1124)&amp;","</f>
        <v>0.000000001153296,</v>
      </c>
      <c r="S1124" s="7" t="str">
        <f>IF(OR(DATABASE!Q1124="",ISERROR(DATABASE!Q1124),DATABASE!Q1124=FALSE),"0",DATABASE!Q1124)&amp;","</f>
        <v>-0.000000000000107858,</v>
      </c>
      <c r="T1124" s="7" t="str">
        <f>IF(OR(DATABASE!R1124="",ISERROR(DATABASE!R1124),DATABASE!R1124=FALSE),"0",DATABASE!R1124)&amp;","</f>
        <v>-36.339,</v>
      </c>
      <c r="U1124" s="7" t="str">
        <f>IF(OR(DATABASE!S1124="",ISERROR(DATABASE!S1124),DATABASE!S1124=FALSE),"0",DATABASE!S1124)&amp;","</f>
        <v>65.61,</v>
      </c>
      <c r="V1124" s="7" t="str">
        <f>IF(OR(DATABASE!T1124="",ISERROR(DATABASE!T1124),DATABASE!T1124=FALSE),"0",DATABASE!T1124)&amp;","</f>
        <v>-38.405,</v>
      </c>
      <c r="W1124" s="7" t="str">
        <f>IF(OR(DATABASE!U1124="",ISERROR(DATABASE!U1124),DATABASE!U1124=FALSE),"0",DATABASE!U1124)&amp;","</f>
        <v>0.336760009765625,</v>
      </c>
      <c r="X1124" s="7">
        <f>IF(OR(DATABASE!V1124="",ISERROR(DATABASE!V1124),DATABASE!V1124=FALSE),"0",DATABASE!V1124)</f>
        <v>3.6798901855945584E-5</v>
      </c>
      <c r="Y1124" t="s">
        <v>5115</v>
      </c>
    </row>
    <row r="1125" spans="2:25" x14ac:dyDescent="0.25">
      <c r="B1125" t="s">
        <v>5116</v>
      </c>
      <c r="C1125" s="8" t="str">
        <f>""""&amp;DATABASE!A1125&amp;""","</f>
        <v>"563-78-0",</v>
      </c>
      <c r="D1125" s="8" t="str">
        <f>""""&amp;DATABASE!B1125&amp;""","</f>
        <v>"23M-1-butene",</v>
      </c>
      <c r="E1125" s="8" t="str">
        <f>""""&amp;DATABASE!C1125&amp;""","</f>
        <v>"C6H12",</v>
      </c>
      <c r="F1125" s="8" t="str">
        <f>""""&amp;DATABASE!D1125&amp;""","</f>
        <v>"N",</v>
      </c>
      <c r="G1125" s="8" t="str">
        <f>""""&amp;DATABASE!E1125&amp;""","</f>
        <v>"(CH3)3 CH CH2=C ",</v>
      </c>
      <c r="H1125" s="7" t="str">
        <f>IF(OR(DATABASE!F1125="",ISERROR(DATABASE!F1125),DATABASE!F1125=FALSE),"0",DATABASE!F1125)&amp;","</f>
        <v>84.1619033813476,</v>
      </c>
      <c r="I1125" s="7" t="str">
        <f>IF(OR(DATABASE!G1125="",ISERROR(DATABASE!G1125),DATABASE!G1125=FALSE),"0",DATABASE!G1125)&amp;","</f>
        <v>0.682172535098189,</v>
      </c>
      <c r="J1125" s="7" t="str">
        <f>IF(OR(DATABASE!H1125="",ISERROR(DATABASE!H1125),DATABASE!H1125=FALSE),"0",DATABASE!H1125)&amp;","</f>
        <v>328.75601196289,</v>
      </c>
      <c r="K1125" s="7" t="str">
        <f>IF(OR(DATABASE!I1125="",ISERROR(DATABASE!I1125),DATABASE!I1125=FALSE),"0",DATABASE!I1125)&amp;","</f>
        <v>500.928009033203,</v>
      </c>
      <c r="L1125" s="7" t="str">
        <f>IF(OR(DATABASE!J1125="",ISERROR(DATABASE!J1125),DATABASE!J1125=FALSE),"0",DATABASE!J1125)&amp;","</f>
        <v>32.4259008789062,</v>
      </c>
      <c r="M1125" s="7" t="str">
        <f>IF(OR(DATABASE!K1125="",ISERROR(DATABASE!K1125),DATABASE!K1125=FALSE),"0",DATABASE!K1125)&amp;","</f>
        <v>0.343030005693436,</v>
      </c>
      <c r="N1125" s="7" t="str">
        <f>IF(OR(DATABASE!L1125="",ISERROR(DATABASE!L1125),DATABASE!L1125=FALSE),"0",DATABASE!L1125)&amp;","</f>
        <v>0.250010013580322,</v>
      </c>
      <c r="O1125" s="7" t="str">
        <f>IF(OR(DATABASE!M1125="",ISERROR(DATABASE!M1125),DATABASE!M1125=FALSE),"0",DATABASE!M1125)&amp;","</f>
        <v>0.135,</v>
      </c>
      <c r="P1125" s="7" t="str">
        <f>IF(OR(DATABASE!N1125="",ISERROR(DATABASE!N1125),DATABASE!N1125=FALSE),"0",DATABASE!N1125)&amp;","</f>
        <v>0.005643,</v>
      </c>
      <c r="Q1125" s="7" t="str">
        <f>IF(OR(DATABASE!O1125="",ISERROR(DATABASE!O1125),DATABASE!O1125=FALSE),"0",DATABASE!O1125)&amp;","</f>
        <v>-0.000002009928,</v>
      </c>
      <c r="R1125" s="7" t="str">
        <f>IF(OR(DATABASE!P1125="",ISERROR(DATABASE!P1125),DATABASE!P1125=FALSE),"0",DATABASE!P1125)&amp;","</f>
        <v>0,</v>
      </c>
      <c r="S1125" s="7" t="str">
        <f>IF(OR(DATABASE!Q1125="",ISERROR(DATABASE!Q1125),DATABASE!Q1125=FALSE),"0",DATABASE!Q1125)&amp;","</f>
        <v>0,</v>
      </c>
      <c r="T1125" s="7" t="str">
        <f>IF(OR(DATABASE!R1125="",ISERROR(DATABASE!R1125),DATABASE!R1125=FALSE),"0",DATABASE!R1125)&amp;","</f>
        <v>-66.358,</v>
      </c>
      <c r="U1125" s="7" t="str">
        <f>IF(OR(DATABASE!S1125="",ISERROR(DATABASE!S1125),DATABASE!S1125=FALSE),"0",DATABASE!S1125)&amp;","</f>
        <v>79.04,</v>
      </c>
      <c r="V1125" s="7" t="str">
        <f>IF(OR(DATABASE!T1125="",ISERROR(DATABASE!T1125),DATABASE!T1125=FALSE),"0",DATABASE!T1125)&amp;","</f>
        <v>-57.956,</v>
      </c>
      <c r="W1125" s="7" t="str">
        <f>IF(OR(DATABASE!U1125="",ISERROR(DATABASE!U1125),DATABASE!U1125=FALSE),"0",DATABASE!U1125)&amp;","</f>
        <v>0.447079010009766,</v>
      </c>
      <c r="X1125" s="7">
        <f>IF(OR(DATABASE!V1125="",ISERROR(DATABASE!V1125),DATABASE!V1125=FALSE),"0",DATABASE!V1125)</f>
        <v>3.7749901413917542E-5</v>
      </c>
      <c r="Y1125" t="s">
        <v>5115</v>
      </c>
    </row>
    <row r="1126" spans="2:25" x14ac:dyDescent="0.25">
      <c r="B1126" t="s">
        <v>5116</v>
      </c>
      <c r="C1126" s="8" t="str">
        <f>""""&amp;DATABASE!A1126&amp;""","</f>
        <v>"563-79-1",</v>
      </c>
      <c r="D1126" s="8" t="str">
        <f>""""&amp;DATABASE!B1126&amp;""","</f>
        <v>"23M-2-butene",</v>
      </c>
      <c r="E1126" s="8" t="str">
        <f>""""&amp;DATABASE!C1126&amp;""","</f>
        <v>"C6H12",</v>
      </c>
      <c r="F1126" s="8" t="str">
        <f>""""&amp;DATABASE!D1126&amp;""","</f>
        <v>"N",</v>
      </c>
      <c r="G1126" s="8" t="str">
        <f>""""&amp;DATABASE!E1126&amp;""","</f>
        <v>"(CH3)4 C=C ",</v>
      </c>
      <c r="H1126" s="7" t="str">
        <f>IF(OR(DATABASE!F1126="",ISERROR(DATABASE!F1126),DATABASE!F1126=FALSE),"0",DATABASE!F1126)&amp;","</f>
        <v>84.1619033813476,</v>
      </c>
      <c r="I1126" s="7" t="str">
        <f>IF(OR(DATABASE!G1126="",ISERROR(DATABASE!G1126),DATABASE!G1126=FALSE),"0",DATABASE!G1126)&amp;","</f>
        <v>0.712072312298619,</v>
      </c>
      <c r="J1126" s="7" t="str">
        <f>IF(OR(DATABASE!H1126="",ISERROR(DATABASE!H1126),DATABASE!H1126=FALSE),"0",DATABASE!H1126)&amp;","</f>
        <v>346.350006103515,</v>
      </c>
      <c r="K1126" s="7" t="str">
        <f>IF(OR(DATABASE!I1126="",ISERROR(DATABASE!I1126),DATABASE!I1126=FALSE),"0",DATABASE!I1126)&amp;","</f>
        <v>524.260009765625,</v>
      </c>
      <c r="L1126" s="7" t="str">
        <f>IF(OR(DATABASE!J1126="",ISERROR(DATABASE!J1126),DATABASE!J1126=FALSE),"0",DATABASE!J1126)&amp;","</f>
        <v>33.638701171875,</v>
      </c>
      <c r="M1126" s="7" t="str">
        <f>IF(OR(DATABASE!K1126="",ISERROR(DATABASE!K1126),DATABASE!K1126=FALSE),"0",DATABASE!K1126)&amp;","</f>
        <v>0.350910007953644,</v>
      </c>
      <c r="N1126" s="7" t="str">
        <f>IF(OR(DATABASE!L1126="",ISERROR(DATABASE!L1126),DATABASE!L1126=FALSE),"0",DATABASE!L1126)&amp;","</f>
        <v>0.268150001764297,</v>
      </c>
      <c r="O1126" s="7" t="str">
        <f>IF(OR(DATABASE!M1126="",ISERROR(DATABASE!M1126),DATABASE!M1126=FALSE),"0",DATABASE!M1126)&amp;","</f>
        <v>0.0584349,</v>
      </c>
      <c r="P1126" s="7" t="str">
        <f>IF(OR(DATABASE!N1126="",ISERROR(DATABASE!N1126),DATABASE!N1126=FALSE),"0",DATABASE!N1126)&amp;","</f>
        <v>0.0056676,</v>
      </c>
      <c r="Q1126" s="7" t="str">
        <f>IF(OR(DATABASE!O1126="",ISERROR(DATABASE!O1126),DATABASE!O1126=FALSE),"0",DATABASE!O1126)&amp;","</f>
        <v>-0.000002042388,</v>
      </c>
      <c r="R1126" s="7" t="str">
        <f>IF(OR(DATABASE!P1126="",ISERROR(DATABASE!P1126),DATABASE!P1126=FALSE),"0",DATABASE!P1126)&amp;","</f>
        <v>0,</v>
      </c>
      <c r="S1126" s="7" t="str">
        <f>IF(OR(DATABASE!Q1126="",ISERROR(DATABASE!Q1126),DATABASE!Q1126=FALSE),"0",DATABASE!Q1126)&amp;","</f>
        <v>0,</v>
      </c>
      <c r="T1126" s="7" t="str">
        <f>IF(OR(DATABASE!R1126="",ISERROR(DATABASE!R1126),DATABASE!R1126=FALSE),"0",DATABASE!R1126)&amp;","</f>
        <v>-69.838,</v>
      </c>
      <c r="U1126" s="7" t="str">
        <f>IF(OR(DATABASE!S1126="",ISERROR(DATABASE!S1126),DATABASE!S1126=FALSE),"0",DATABASE!S1126)&amp;","</f>
        <v>75.86,</v>
      </c>
      <c r="V1126" s="7" t="str">
        <f>IF(OR(DATABASE!T1126="",ISERROR(DATABASE!T1126),DATABASE!T1126=FALSE),"0",DATABASE!T1126)&amp;","</f>
        <v>-61.871,</v>
      </c>
      <c r="W1126" s="7" t="str">
        <f>IF(OR(DATABASE!U1126="",ISERROR(DATABASE!U1126),DATABASE!U1126=FALSE),"0",DATABASE!U1126)&amp;","</f>
        <v>0.445489013671875,</v>
      </c>
      <c r="X1126" s="7">
        <f>IF(OR(DATABASE!V1126="",ISERROR(DATABASE!V1126),DATABASE!V1126=FALSE),"0",DATABASE!V1126)</f>
        <v>5.0110001116991041E-5</v>
      </c>
      <c r="Y1126" t="s">
        <v>5115</v>
      </c>
    </row>
    <row r="1127" spans="2:25" x14ac:dyDescent="0.25">
      <c r="B1127" t="s">
        <v>5116</v>
      </c>
      <c r="C1127" s="8" t="str">
        <f>""""&amp;DATABASE!A1127&amp;""","</f>
        <v>"563-80-4",</v>
      </c>
      <c r="D1127" s="8" t="str">
        <f>""""&amp;DATABASE!B1127&amp;""","</f>
        <v>"M-iP-Ketone",</v>
      </c>
      <c r="E1127" s="8" t="str">
        <f>""""&amp;DATABASE!C1127&amp;""","</f>
        <v>"C5H10O",</v>
      </c>
      <c r="F1127" s="8" t="str">
        <f>""""&amp;DATABASE!D1127&amp;""","</f>
        <v>"KET",</v>
      </c>
      <c r="G1127" s="8" t="str">
        <f>""""&amp;DATABASE!E1127&amp;""","</f>
        <v>"(CH3)2 CH CH3CO ",</v>
      </c>
      <c r="H1127" s="7" t="str">
        <f>IF(OR(DATABASE!F1127="",ISERROR(DATABASE!F1127),DATABASE!F1127=FALSE),"0",DATABASE!F1127)&amp;","</f>
        <v>86.1340026855468,</v>
      </c>
      <c r="I1127" s="7" t="str">
        <f>IF(OR(DATABASE!G1127="",ISERROR(DATABASE!G1127),DATABASE!G1127=FALSE),"0",DATABASE!G1127)&amp;","</f>
        <v>0.814979894288763,</v>
      </c>
      <c r="J1127" s="7" t="str">
        <f>IF(OR(DATABASE!H1127="",ISERROR(DATABASE!H1127),DATABASE!H1127=FALSE),"0",DATABASE!H1127)&amp;","</f>
        <v>367.5,</v>
      </c>
      <c r="K1127" s="7" t="str">
        <f>IF(OR(DATABASE!I1127="",ISERROR(DATABASE!I1127),DATABASE!I1127=FALSE),"0",DATABASE!I1127)&amp;","</f>
        <v>553.400024414062,</v>
      </c>
      <c r="L1127" s="7" t="str">
        <f>IF(OR(DATABASE!J1127="",ISERROR(DATABASE!J1127),DATABASE!J1127=FALSE),"0",DATABASE!J1127)&amp;","</f>
        <v>38.5,</v>
      </c>
      <c r="M1127" s="7" t="str">
        <f>IF(OR(DATABASE!K1127="",ISERROR(DATABASE!K1127),DATABASE!K1127=FALSE),"0",DATABASE!K1127)&amp;","</f>
        <v>0.310000002384186,</v>
      </c>
      <c r="N1127" s="7" t="str">
        <f>IF(OR(DATABASE!L1127="",ISERROR(DATABASE!L1127),DATABASE!L1127=FALSE),"0",DATABASE!L1127)&amp;","</f>
        <v>0.349990010261536,</v>
      </c>
      <c r="O1127" s="7" t="str">
        <f>IF(OR(DATABASE!M1127="",ISERROR(DATABASE!M1127),DATABASE!M1127=FALSE),"0",DATABASE!M1127)&amp;","</f>
        <v>-0.0338535,</v>
      </c>
      <c r="P1127" s="7" t="str">
        <f>IF(OR(DATABASE!N1127="",ISERROR(DATABASE!N1127),DATABASE!N1127=FALSE),"0",DATABASE!N1127)&amp;","</f>
        <v>0.0057983,</v>
      </c>
      <c r="Q1127" s="7" t="str">
        <f>IF(OR(DATABASE!O1127="",ISERROR(DATABASE!O1127),DATABASE!O1127=FALSE),"0",DATABASE!O1127)&amp;","</f>
        <v>-0.00000340965,</v>
      </c>
      <c r="R1127" s="7" t="str">
        <f>IF(OR(DATABASE!P1127="",ISERROR(DATABASE!P1127),DATABASE!P1127=FALSE),"0",DATABASE!P1127)&amp;","</f>
        <v>0.000000000774292,</v>
      </c>
      <c r="S1127" s="7" t="str">
        <f>IF(OR(DATABASE!Q1127="",ISERROR(DATABASE!Q1127),DATABASE!Q1127=FALSE),"0",DATABASE!Q1127)&amp;","</f>
        <v>0,</v>
      </c>
      <c r="T1127" s="7" t="str">
        <f>IF(OR(DATABASE!R1127="",ISERROR(DATABASE!R1127),DATABASE!R1127=FALSE),"0",DATABASE!R1127)&amp;","</f>
        <v>-262.39,</v>
      </c>
      <c r="U1127" s="7" t="str">
        <f>IF(OR(DATABASE!S1127="",ISERROR(DATABASE!S1127),DATABASE!S1127=FALSE),"0",DATABASE!S1127)&amp;","</f>
        <v>-139.3,</v>
      </c>
      <c r="V1127" s="7" t="str">
        <f>IF(OR(DATABASE!T1127="",ISERROR(DATABASE!T1127),DATABASE!T1127=FALSE),"0",DATABASE!T1127)&amp;","</f>
        <v>-262.057796875,</v>
      </c>
      <c r="W1127" s="7" t="str">
        <f>IF(OR(DATABASE!U1127="",ISERROR(DATABASE!U1127),DATABASE!U1127=FALSE),"0",DATABASE!U1127)&amp;","</f>
        <v>0.396460571289062,</v>
      </c>
      <c r="X1127" s="7">
        <f>IF(OR(DATABASE!V1127="",ISERROR(DATABASE!V1127),DATABASE!V1127=FALSE),"0",DATABASE!V1127)</f>
        <v>4.1770052164793015E-5</v>
      </c>
      <c r="Y1127" t="s">
        <v>5115</v>
      </c>
    </row>
    <row r="1128" spans="2:25" x14ac:dyDescent="0.25">
      <c r="B1128" t="s">
        <v>5116</v>
      </c>
      <c r="C1128" s="8" t="str">
        <f>""""&amp;DATABASE!A1128&amp;""","</f>
        <v>"564-02-3",</v>
      </c>
      <c r="D1128" s="8" t="str">
        <f>""""&amp;DATABASE!B1128&amp;""","</f>
        <v>"223-Mpentane",</v>
      </c>
      <c r="E1128" s="8" t="str">
        <f>""""&amp;DATABASE!C1128&amp;""","</f>
        <v>"C8H18",</v>
      </c>
      <c r="F1128" s="8" t="str">
        <f>""""&amp;DATABASE!D1128&amp;""","</f>
        <v>"PN",</v>
      </c>
      <c r="G1128" s="8" t="str">
        <f>""""&amp;DATABASE!E1128&amp;""","</f>
        <v>"(CH3)5 CH2 CH C ",</v>
      </c>
      <c r="H1128" s="7" t="str">
        <f>IF(OR(DATABASE!F1128="",ISERROR(DATABASE!F1128),DATABASE!F1128=FALSE),"0",DATABASE!F1128)&amp;","</f>
        <v>114.2320022583,</v>
      </c>
      <c r="I1128" s="7" t="str">
        <f>IF(OR(DATABASE!G1128="",ISERROR(DATABASE!G1128),DATABASE!G1128=FALSE),"0",DATABASE!G1128)&amp;","</f>
        <v>0.719319032562103,</v>
      </c>
      <c r="J1128" s="7" t="str">
        <f>IF(OR(DATABASE!H1128="",ISERROR(DATABASE!H1128),DATABASE!H1128=FALSE),"0",DATABASE!H1128)&amp;","</f>
        <v>382.993011474609,</v>
      </c>
      <c r="K1128" s="7" t="str">
        <f>IF(OR(DATABASE!I1128="",ISERROR(DATABASE!I1128),DATABASE!I1128=FALSE),"0",DATABASE!I1128)&amp;","</f>
        <v>563.5,</v>
      </c>
      <c r="L1128" s="7" t="str">
        <f>IF(OR(DATABASE!J1128="",ISERROR(DATABASE!J1128),DATABASE!J1128=FALSE),"0",DATABASE!J1128)&amp;","</f>
        <v>27.296201171875,</v>
      </c>
      <c r="M1128" s="7" t="str">
        <f>IF(OR(DATABASE!K1128="",ISERROR(DATABASE!K1128),DATABASE!K1128=FALSE),"0",DATABASE!K1128)&amp;","</f>
        <v>0.435990005731583,</v>
      </c>
      <c r="N1128" s="7" t="str">
        <f>IF(OR(DATABASE!L1128="",ISERROR(DATABASE!L1128),DATABASE!L1128=FALSE),"0",DATABASE!L1128)&amp;","</f>
        <v>0.296990007162094,</v>
      </c>
      <c r="O1128" s="7" t="str">
        <f>IF(OR(DATABASE!M1128="",ISERROR(DATABASE!M1128),DATABASE!M1128=FALSE),"0",DATABASE!M1128)&amp;","</f>
        <v>0.124498,</v>
      </c>
      <c r="P1128" s="7" t="str">
        <f>IF(OR(DATABASE!N1128="",ISERROR(DATABASE!N1128),DATABASE!N1128=FALSE),"0",DATABASE!N1128)&amp;","</f>
        <v>0.005673,</v>
      </c>
      <c r="Q1128" s="7" t="str">
        <f>IF(OR(DATABASE!O1128="",ISERROR(DATABASE!O1128),DATABASE!O1128=FALSE),"0",DATABASE!O1128)&amp;","</f>
        <v>-0.000002049858,</v>
      </c>
      <c r="R1128" s="7" t="str">
        <f>IF(OR(DATABASE!P1128="",ISERROR(DATABASE!P1128),DATABASE!P1128=FALSE),"0",DATABASE!P1128)&amp;","</f>
        <v>0,</v>
      </c>
      <c r="S1128" s="7" t="str">
        <f>IF(OR(DATABASE!Q1128="",ISERROR(DATABASE!Q1128),DATABASE!Q1128=FALSE),"0",DATABASE!Q1128)&amp;","</f>
        <v>0,</v>
      </c>
      <c r="T1128" s="7" t="str">
        <f>IF(OR(DATABASE!R1128="",ISERROR(DATABASE!R1128),DATABASE!R1128=FALSE),"0",DATABASE!R1128)&amp;","</f>
        <v>-220.29,</v>
      </c>
      <c r="U1128" s="7" t="str">
        <f>IF(OR(DATABASE!S1128="",ISERROR(DATABASE!S1128),DATABASE!S1128=FALSE),"0",DATABASE!S1128)&amp;","</f>
        <v>17.97,</v>
      </c>
      <c r="V1128" s="7" t="str">
        <f>IF(OR(DATABASE!T1128="",ISERROR(DATABASE!T1128),DATABASE!T1128=FALSE),"0",DATABASE!T1128)&amp;","</f>
        <v>-224.33,</v>
      </c>
      <c r="W1128" s="7" t="str">
        <f>IF(OR(DATABASE!U1128="",ISERROR(DATABASE!U1128),DATABASE!U1128=FALSE),"0",DATABASE!U1128)&amp;","</f>
        <v>0.789130004882812,</v>
      </c>
      <c r="X1128" s="7">
        <f>IF(OR(DATABASE!V1128="",ISERROR(DATABASE!V1128),DATABASE!V1128=FALSE),"0",DATABASE!V1128)</f>
        <v>6.2501803040504458E-5</v>
      </c>
      <c r="Y1128" t="s">
        <v>5115</v>
      </c>
    </row>
    <row r="1129" spans="2:25" x14ac:dyDescent="0.25">
      <c r="B1129" t="s">
        <v>5116</v>
      </c>
      <c r="C1129" s="8" t="str">
        <f>""""&amp;DATABASE!A1129&amp;""","</f>
        <v>"56-40-6",</v>
      </c>
      <c r="D1129" s="8" t="str">
        <f>""""&amp;DATABASE!B1129&amp;""","</f>
        <v>"Glycine",</v>
      </c>
      <c r="E1129" s="8" t="str">
        <f>""""&amp;DATABASE!C1129&amp;""","</f>
        <v>"C2H5NO2",</v>
      </c>
      <c r="F1129" s="8" t="str">
        <f>""""&amp;DATABASE!D1129&amp;""","</f>
        <v>"Misc",</v>
      </c>
      <c r="G1129" s="8" t="str">
        <f>""""&amp;DATABASE!E1129&amp;""","</f>
        <v>"COOH CH2NH2 ",</v>
      </c>
      <c r="H1129" s="7" t="str">
        <f>IF(OR(DATABASE!F1129="",ISERROR(DATABASE!F1129),DATABASE!F1129=FALSE),"0",DATABASE!F1129)&amp;","</f>
        <v>75.0671997070312,</v>
      </c>
      <c r="I1129" s="7" t="str">
        <f>IF(OR(DATABASE!G1129="",ISERROR(DATABASE!G1129),DATABASE!G1129=FALSE),"0",DATABASE!G1129)&amp;","</f>
        <v>1.48116156548806,</v>
      </c>
      <c r="J1129" s="7" t="str">
        <f>IF(OR(DATABASE!H1129="",ISERROR(DATABASE!H1129),DATABASE!H1129=FALSE),"0",DATABASE!H1129)&amp;","</f>
        <v>699,</v>
      </c>
      <c r="K1129" s="7" t="str">
        <f>IF(OR(DATABASE!I1129="",ISERROR(DATABASE!I1129),DATABASE!I1129=FALSE),"0",DATABASE!I1129)&amp;","</f>
        <v>1021,</v>
      </c>
      <c r="L1129" s="7" t="str">
        <f>IF(OR(DATABASE!J1129="",ISERROR(DATABASE!J1129),DATABASE!J1129=FALSE),"0",DATABASE!J1129)&amp;","</f>
        <v>67.4,</v>
      </c>
      <c r="M1129" s="7" t="str">
        <f>IF(OR(DATABASE!K1129="",ISERROR(DATABASE!K1129),DATABASE!K1129=FALSE),"0",DATABASE!K1129)&amp;","</f>
        <v>0.233999997377396,</v>
      </c>
      <c r="N1129" s="7" t="str">
        <f>IF(OR(DATABASE!L1129="",ISERROR(DATABASE!L1129),DATABASE!L1129=FALSE),"0",DATABASE!L1129)&amp;","</f>
        <v>0.685992002487182,</v>
      </c>
      <c r="O1129" s="7" t="str">
        <f>IF(OR(DATABASE!M1129="",ISERROR(DATABASE!M1129),DATABASE!M1129=FALSE),"0",DATABASE!M1129)&amp;","</f>
        <v>0.18233,</v>
      </c>
      <c r="P1129" s="7" t="str">
        <f>IF(OR(DATABASE!N1129="",ISERROR(DATABASE!N1129),DATABASE!N1129=FALSE),"0",DATABASE!N1129)&amp;","</f>
        <v>0.004031,</v>
      </c>
      <c r="Q1129" s="7" t="str">
        <f>IF(OR(DATABASE!O1129="",ISERROR(DATABASE!O1129),DATABASE!O1129=FALSE),"0",DATABASE!O1129)&amp;","</f>
        <v>-0.00000288798,</v>
      </c>
      <c r="R1129" s="7" t="str">
        <f>IF(OR(DATABASE!P1129="",ISERROR(DATABASE!P1129),DATABASE!P1129=FALSE),"0",DATABASE!P1129)&amp;","</f>
        <v>0.00000000108488,</v>
      </c>
      <c r="S1129" s="7" t="str">
        <f>IF(OR(DATABASE!Q1129="",ISERROR(DATABASE!Q1129),DATABASE!Q1129=FALSE),"0",DATABASE!Q1129)&amp;","</f>
        <v>-0.000000000000148296,</v>
      </c>
      <c r="T1129" s="7" t="str">
        <f>IF(OR(DATABASE!R1129="",ISERROR(DATABASE!R1129),DATABASE!R1129=FALSE),"0",DATABASE!R1129)&amp;","</f>
        <v>-392.1,</v>
      </c>
      <c r="U1129" s="7" t="str">
        <f>IF(OR(DATABASE!S1129="",ISERROR(DATABASE!S1129),DATABASE!S1129=FALSE),"0",DATABASE!S1129)&amp;","</f>
        <v>0,</v>
      </c>
      <c r="V1129" s="7" t="str">
        <f>IF(OR(DATABASE!T1129="",ISERROR(DATABASE!T1129),DATABASE!T1129=FALSE),"0",DATABASE!T1129)&amp;","</f>
        <v>-392.14328125,</v>
      </c>
      <c r="W1129" s="7" t="str">
        <f>IF(OR(DATABASE!U1129="",ISERROR(DATABASE!U1129),DATABASE!U1129=FALSE),"0",DATABASE!U1129)&amp;","</f>
        <v>0.302139892578125,</v>
      </c>
      <c r="X1129" s="7">
        <f>IF(OR(DATABASE!V1129="",ISERROR(DATABASE!V1129),DATABASE!V1129=FALSE),"0",DATABASE!V1129)</f>
        <v>2.2052068263292312E-5</v>
      </c>
      <c r="Y1129" t="s">
        <v>5115</v>
      </c>
    </row>
    <row r="1130" spans="2:25" x14ac:dyDescent="0.25">
      <c r="B1130" t="s">
        <v>5116</v>
      </c>
      <c r="C1130" s="8" t="str">
        <f>""""&amp;DATABASE!A1130&amp;""","</f>
        <v>"565-59-3",</v>
      </c>
      <c r="D1130" s="8" t="str">
        <f>""""&amp;DATABASE!B1130&amp;""","</f>
        <v>"23-Mpentane",</v>
      </c>
      <c r="E1130" s="8" t="str">
        <f>""""&amp;DATABASE!C1130&amp;""","</f>
        <v>"C7H16",</v>
      </c>
      <c r="F1130" s="8" t="str">
        <f>""""&amp;DATABASE!D1130&amp;""","</f>
        <v>"PN",</v>
      </c>
      <c r="G1130" s="8" t="str">
        <f>""""&amp;DATABASE!E1130&amp;""","</f>
        <v>"(CH3)4 CH2 (CH)2 ",</v>
      </c>
      <c r="H1130" s="7" t="str">
        <f>IF(OR(DATABASE!F1130="",ISERROR(DATABASE!F1130),DATABASE!F1130=FALSE),"0",DATABASE!F1130)&amp;","</f>
        <v>100.205001831054,</v>
      </c>
      <c r="I1130" s="7" t="str">
        <f>IF(OR(DATABASE!G1130="",ISERROR(DATABASE!G1130),DATABASE!G1130=FALSE),"0",DATABASE!G1130)&amp;","</f>
        <v>0.698694898460012,</v>
      </c>
      <c r="J1130" s="7" t="str">
        <f>IF(OR(DATABASE!H1130="",ISERROR(DATABASE!H1130),DATABASE!H1130=FALSE),"0",DATABASE!H1130)&amp;","</f>
        <v>362.928009033203,</v>
      </c>
      <c r="K1130" s="7" t="str">
        <f>IF(OR(DATABASE!I1130="",ISERROR(DATABASE!I1130),DATABASE!I1130=FALSE),"0",DATABASE!I1130)&amp;","</f>
        <v>537.348022460937,</v>
      </c>
      <c r="L1130" s="7" t="str">
        <f>IF(OR(DATABASE!J1130="",ISERROR(DATABASE!J1130),DATABASE!J1130=FALSE),"0",DATABASE!J1130)&amp;","</f>
        <v>29.0802001953125,</v>
      </c>
      <c r="M1130" s="7" t="str">
        <f>IF(OR(DATABASE!K1130="",ISERROR(DATABASE!K1130),DATABASE!K1130=FALSE),"0",DATABASE!K1130)&amp;","</f>
        <v>0.39300000667572,</v>
      </c>
      <c r="N1130" s="7" t="str">
        <f>IF(OR(DATABASE!L1130="",ISERROR(DATABASE!L1130),DATABASE!L1130=FALSE),"0",DATABASE!L1130)&amp;","</f>
        <v>0.305000007152557,</v>
      </c>
      <c r="O1130" s="7" t="str">
        <f>IF(OR(DATABASE!M1130="",ISERROR(DATABASE!M1130),DATABASE!M1130=FALSE),"0",DATABASE!M1130)&amp;","</f>
        <v>0.157998,</v>
      </c>
      <c r="P1130" s="7" t="str">
        <f>IF(OR(DATABASE!N1130="",ISERROR(DATABASE!N1130),DATABASE!N1130=FALSE),"0",DATABASE!N1130)&amp;","</f>
        <v>0.005657,</v>
      </c>
      <c r="Q1130" s="7" t="str">
        <f>IF(OR(DATABASE!O1130="",ISERROR(DATABASE!O1130),DATABASE!O1130=FALSE),"0",DATABASE!O1130)&amp;","</f>
        <v>-0.000002028198,</v>
      </c>
      <c r="R1130" s="7" t="str">
        <f>IF(OR(DATABASE!P1130="",ISERROR(DATABASE!P1130),DATABASE!P1130=FALSE),"0",DATABASE!P1130)&amp;","</f>
        <v>0,</v>
      </c>
      <c r="S1130" s="7" t="str">
        <f>IF(OR(DATABASE!Q1130="",ISERROR(DATABASE!Q1130),DATABASE!Q1130=FALSE),"0",DATABASE!Q1130)&amp;","</f>
        <v>0,</v>
      </c>
      <c r="T1130" s="7" t="str">
        <f>IF(OR(DATABASE!R1130="",ISERROR(DATABASE!R1130),DATABASE!R1130=FALSE),"0",DATABASE!R1130)&amp;","</f>
        <v>-199.39,</v>
      </c>
      <c r="U1130" s="7" t="str">
        <f>IF(OR(DATABASE!S1130="",ISERROR(DATABASE!S1130),DATABASE!S1130=FALSE),"0",DATABASE!S1130)&amp;","</f>
        <v>5.82,</v>
      </c>
      <c r="V1130" s="7" t="str">
        <f>IF(OR(DATABASE!T1130="",ISERROR(DATABASE!T1130),DATABASE!T1130=FALSE),"0",DATABASE!T1130)&amp;","</f>
        <v>-203.019,</v>
      </c>
      <c r="W1130" s="7" t="str">
        <f>IF(OR(DATABASE!U1130="",ISERROR(DATABASE!U1130),DATABASE!U1130=FALSE),"0",DATABASE!U1130)&amp;","</f>
        <v>0.664559020996094,</v>
      </c>
      <c r="X1130" s="7">
        <f>IF(OR(DATABASE!V1130="",ISERROR(DATABASE!V1130),DATABASE!V1130=FALSE),"0",DATABASE!V1130)</f>
        <v>5.6285701692104338E-5</v>
      </c>
      <c r="Y1130" t="s">
        <v>5115</v>
      </c>
    </row>
    <row r="1131" spans="2:25" x14ac:dyDescent="0.25">
      <c r="B1131" t="s">
        <v>5116</v>
      </c>
      <c r="C1131" s="8" t="str">
        <f>""""&amp;DATABASE!A1131&amp;""","</f>
        <v>"565-61-7",</v>
      </c>
      <c r="D1131" s="8" t="str">
        <f>""""&amp;DATABASE!B1131&amp;""","</f>
        <v>"3M2Pentanone",</v>
      </c>
      <c r="E1131" s="8" t="str">
        <f>""""&amp;DATABASE!C1131&amp;""","</f>
        <v>"C6H12O",</v>
      </c>
      <c r="F1131" s="8" t="str">
        <f>""""&amp;DATABASE!D1131&amp;""","</f>
        <v>"KET",</v>
      </c>
      <c r="G1131" s="8" t="str">
        <f>""""&amp;DATABASE!E1131&amp;""","</f>
        <v>"CH3CO CH CH2 (CH3)2 ",</v>
      </c>
      <c r="H1131" s="7" t="str">
        <f>IF(OR(DATABASE!F1131="",ISERROR(DATABASE!F1131),DATABASE!F1131=FALSE),"0",DATABASE!F1131)&amp;","</f>
        <v>100.161003112792,</v>
      </c>
      <c r="I1131" s="7" t="str">
        <f>IF(OR(DATABASE!G1131="",ISERROR(DATABASE!G1131),DATABASE!G1131=FALSE),"0",DATABASE!G1131)&amp;","</f>
        <v>0.816807580430415,</v>
      </c>
      <c r="J1131" s="7" t="str">
        <f>IF(OR(DATABASE!H1131="",ISERROR(DATABASE!H1131),DATABASE!H1131=FALSE),"0",DATABASE!H1131)&amp;","</f>
        <v>390.549011230468,</v>
      </c>
      <c r="K1131" s="7" t="str">
        <f>IF(OR(DATABASE!I1131="",ISERROR(DATABASE!I1131),DATABASE!I1131=FALSE),"0",DATABASE!I1131)&amp;","</f>
        <v>573,</v>
      </c>
      <c r="L1131" s="7" t="str">
        <f>IF(OR(DATABASE!J1131="",ISERROR(DATABASE!J1131),DATABASE!J1131=FALSE),"0",DATABASE!J1131)&amp;","</f>
        <v>33.2,</v>
      </c>
      <c r="M1131" s="7" t="str">
        <f>IF(OR(DATABASE!K1131="",ISERROR(DATABASE!K1131),DATABASE!K1131=FALSE),"0",DATABASE!K1131)&amp;","</f>
        <v>0.368999004364014,</v>
      </c>
      <c r="N1131" s="7" t="str">
        <f>IF(OR(DATABASE!L1131="",ISERROR(DATABASE!L1131),DATABASE!L1131=FALSE),"0",DATABASE!L1131)&amp;","</f>
        <v>0.385387003421783,</v>
      </c>
      <c r="O1131" s="7" t="str">
        <f>IF(OR(DATABASE!M1131="",ISERROR(DATABASE!M1131),DATABASE!M1131=FALSE),"0",DATABASE!M1131)&amp;","</f>
        <v>-0.21507,</v>
      </c>
      <c r="P1131" s="7" t="str">
        <f>IF(OR(DATABASE!N1131="",ISERROR(DATABASE!N1131),DATABASE!N1131=FALSE),"0",DATABASE!N1131)&amp;","</f>
        <v>0.00628996,</v>
      </c>
      <c r="Q1131" s="7" t="str">
        <f>IF(OR(DATABASE!O1131="",ISERROR(DATABASE!O1131),DATABASE!O1131=FALSE),"0",DATABASE!O1131)&amp;","</f>
        <v>-0.0000037992,</v>
      </c>
      <c r="R1131" s="7" t="str">
        <f>IF(OR(DATABASE!P1131="",ISERROR(DATABASE!P1131),DATABASE!P1131=FALSE),"0",DATABASE!P1131)&amp;","</f>
        <v>0.000000000840692,</v>
      </c>
      <c r="S1131" s="7" t="str">
        <f>IF(OR(DATABASE!Q1131="",ISERROR(DATABASE!Q1131),DATABASE!Q1131=FALSE),"0",DATABASE!Q1131)&amp;","</f>
        <v>0.000000000000045064,</v>
      </c>
      <c r="T1131" s="7" t="str">
        <f>IF(OR(DATABASE!R1131="",ISERROR(DATABASE!R1131),DATABASE!R1131=FALSE),"0",DATABASE!R1131)&amp;","</f>
        <v>-281,</v>
      </c>
      <c r="U1131" s="7" t="str">
        <f>IF(OR(DATABASE!S1131="",ISERROR(DATABASE!S1131),DATABASE!S1131=FALSE),"0",DATABASE!S1131)&amp;","</f>
        <v>0,</v>
      </c>
      <c r="V1131" s="7" t="str">
        <f>IF(OR(DATABASE!T1131="",ISERROR(DATABASE!T1131),DATABASE!T1131=FALSE),"0",DATABASE!T1131)&amp;","</f>
        <v>-280.51246875,</v>
      </c>
      <c r="W1131" s="7" t="str">
        <f>IF(OR(DATABASE!U1131="",ISERROR(DATABASE!U1131),DATABASE!U1131=FALSE),"0",DATABASE!U1131)&amp;","</f>
        <v>0.491811645507812,</v>
      </c>
      <c r="X1131" s="7">
        <f>IF(OR(DATABASE!V1131="",ISERROR(DATABASE!V1131),DATABASE!V1131=FALSE),"0",DATABASE!V1131)</f>
        <v>5.488388612866402E-5</v>
      </c>
      <c r="Y1131" t="s">
        <v>5115</v>
      </c>
    </row>
    <row r="1132" spans="2:25" x14ac:dyDescent="0.25">
      <c r="B1132" t="s">
        <v>5116</v>
      </c>
      <c r="C1132" s="8" t="str">
        <f>""""&amp;DATABASE!A1132&amp;""","</f>
        <v>"565-69-5",</v>
      </c>
      <c r="D1132" s="8" t="str">
        <f>""""&amp;DATABASE!B1132&amp;""","</f>
        <v>"E2C3Ketone",</v>
      </c>
      <c r="E1132" s="8" t="str">
        <f>""""&amp;DATABASE!C1132&amp;""","</f>
        <v>"C6H12O",</v>
      </c>
      <c r="F1132" s="8" t="str">
        <f>""""&amp;DATABASE!D1132&amp;""","</f>
        <v>"KET",</v>
      </c>
      <c r="G1132" s="8" t="str">
        <f>""""&amp;DATABASE!E1132&amp;""","</f>
        <v>"CH2CO (CH3)3 CH ",</v>
      </c>
      <c r="H1132" s="7" t="str">
        <f>IF(OR(DATABASE!F1132="",ISERROR(DATABASE!F1132),DATABASE!F1132=FALSE),"0",DATABASE!F1132)&amp;","</f>
        <v>100.161003112792,</v>
      </c>
      <c r="I1132" s="7" t="str">
        <f>IF(OR(DATABASE!G1132="",ISERROR(DATABASE!G1132),DATABASE!G1132=FALSE),"0",DATABASE!G1132)&amp;","</f>
        <v>0.816981753415334,</v>
      </c>
      <c r="J1132" s="7" t="str">
        <f>IF(OR(DATABASE!H1132="",ISERROR(DATABASE!H1132),DATABASE!H1132=FALSE),"0",DATABASE!H1132)&amp;","</f>
        <v>386.549011230468,</v>
      </c>
      <c r="K1132" s="7" t="str">
        <f>IF(OR(DATABASE!I1132="",ISERROR(DATABASE!I1132),DATABASE!I1132=FALSE),"0",DATABASE!I1132)&amp;","</f>
        <v>567,</v>
      </c>
      <c r="L1132" s="7" t="str">
        <f>IF(OR(DATABASE!J1132="",ISERROR(DATABASE!J1132),DATABASE!J1132=FALSE),"0",DATABASE!J1132)&amp;","</f>
        <v>33.2,</v>
      </c>
      <c r="M1132" s="7" t="str">
        <f>IF(OR(DATABASE!K1132="",ISERROR(DATABASE!K1132),DATABASE!K1132=FALSE),"0",DATABASE!K1132)&amp;","</f>
        <v>0.368999004364014,</v>
      </c>
      <c r="N1132" s="7" t="str">
        <f>IF(OR(DATABASE!L1132="",ISERROR(DATABASE!L1132),DATABASE!L1132=FALSE),"0",DATABASE!L1132)&amp;","</f>
        <v>0.391149014234543,</v>
      </c>
      <c r="O1132" s="7" t="str">
        <f>IF(OR(DATABASE!M1132="",ISERROR(DATABASE!M1132),DATABASE!M1132=FALSE),"0",DATABASE!M1132)&amp;","</f>
        <v>0.471007,</v>
      </c>
      <c r="P1132" s="7" t="str">
        <f>IF(OR(DATABASE!N1132="",ISERROR(DATABASE!N1132),DATABASE!N1132=FALSE),"0",DATABASE!N1132)&amp;","</f>
        <v>0.00262396,</v>
      </c>
      <c r="Q1132" s="7" t="str">
        <f>IF(OR(DATABASE!O1132="",ISERROR(DATABASE!O1132),DATABASE!O1132=FALSE),"0",DATABASE!O1132)&amp;","</f>
        <v>0.00000354222,</v>
      </c>
      <c r="R1132" s="7" t="str">
        <f>IF(OR(DATABASE!P1132="",ISERROR(DATABASE!P1132),DATABASE!P1132=FALSE),"0",DATABASE!P1132)&amp;","</f>
        <v>-0.00000000561924,</v>
      </c>
      <c r="S1132" s="7" t="str">
        <f>IF(OR(DATABASE!Q1132="",ISERROR(DATABASE!Q1132),DATABASE!Q1132=FALSE),"0",DATABASE!Q1132)&amp;","</f>
        <v>0.000000000001714652,</v>
      </c>
      <c r="T1132" s="7" t="str">
        <f>IF(OR(DATABASE!R1132="",ISERROR(DATABASE!R1132),DATABASE!R1132=FALSE),"0",DATABASE!R1132)&amp;","</f>
        <v>-286.1,</v>
      </c>
      <c r="U1132" s="7" t="str">
        <f>IF(OR(DATABASE!S1132="",ISERROR(DATABASE!S1132),DATABASE!S1132=FALSE),"0",DATABASE!S1132)&amp;","</f>
        <v>-133,</v>
      </c>
      <c r="V1132" s="7" t="str">
        <f>IF(OR(DATABASE!T1132="",ISERROR(DATABASE!T1132),DATABASE!T1132=FALSE),"0",DATABASE!T1132)&amp;","</f>
        <v>-285.32375,</v>
      </c>
      <c r="W1132" s="7" t="str">
        <f>IF(OR(DATABASE!U1132="",ISERROR(DATABASE!U1132),DATABASE!U1132=FALSE),"0",DATABASE!U1132)&amp;","</f>
        <v>0.494887908935547,</v>
      </c>
      <c r="X1132" s="7">
        <f>IF(OR(DATABASE!V1132="",ISERROR(DATABASE!V1132),DATABASE!V1132=FALSE),"0",DATABASE!V1132)</f>
        <v>5.3692709654569626E-5</v>
      </c>
      <c r="Y1132" t="s">
        <v>5115</v>
      </c>
    </row>
    <row r="1133" spans="2:25" x14ac:dyDescent="0.25">
      <c r="B1133" t="s">
        <v>5116</v>
      </c>
      <c r="C1133" s="8" t="str">
        <f>""""&amp;DATABASE!A1133&amp;""","</f>
        <v>"565-75-3",</v>
      </c>
      <c r="D1133" s="8" t="str">
        <f>""""&amp;DATABASE!B1133&amp;""","</f>
        <v>"234-Mpentane",</v>
      </c>
      <c r="E1133" s="8" t="str">
        <f>""""&amp;DATABASE!C1133&amp;""","</f>
        <v>"C8H18",</v>
      </c>
      <c r="F1133" s="8" t="str">
        <f>""""&amp;DATABASE!D1133&amp;""","</f>
        <v>"PN",</v>
      </c>
      <c r="G1133" s="8" t="str">
        <f>""""&amp;DATABASE!E1133&amp;""","</f>
        <v>"(CH3)5 (CH)3 ",</v>
      </c>
      <c r="H1133" s="7" t="str">
        <f>IF(OR(DATABASE!F1133="",ISERROR(DATABASE!F1133),DATABASE!F1133=FALSE),"0",DATABASE!F1133)&amp;","</f>
        <v>114.2320022583,</v>
      </c>
      <c r="I1133" s="7" t="str">
        <f>IF(OR(DATABASE!G1133="",ISERROR(DATABASE!G1133),DATABASE!G1133=FALSE),"0",DATABASE!G1133)&amp;","</f>
        <v>0.72262911347018,</v>
      </c>
      <c r="J1133" s="7" t="str">
        <f>IF(OR(DATABASE!H1133="",ISERROR(DATABASE!H1133),DATABASE!H1133=FALSE),"0",DATABASE!H1133)&amp;","</f>
        <v>386.622009277343,</v>
      </c>
      <c r="K1133" s="7" t="str">
        <f>IF(OR(DATABASE!I1133="",ISERROR(DATABASE!I1133),DATABASE!I1133=FALSE),"0",DATABASE!I1133)&amp;","</f>
        <v>566.408020019531,</v>
      </c>
      <c r="L1133" s="7" t="str">
        <f>IF(OR(DATABASE!J1133="",ISERROR(DATABASE!J1133),DATABASE!J1133=FALSE),"0",DATABASE!J1133)&amp;","</f>
        <v>27.296201171875,</v>
      </c>
      <c r="M1133" s="7" t="str">
        <f>IF(OR(DATABASE!K1133="",ISERROR(DATABASE!K1133),DATABASE!K1133=FALSE),"0",DATABASE!K1133)&amp;","</f>
        <v>0.460990011692047,</v>
      </c>
      <c r="N1133" s="7" t="str">
        <f>IF(OR(DATABASE!L1133="",ISERROR(DATABASE!L1133),DATABASE!L1133=FALSE),"0",DATABASE!L1133)&amp;","</f>
        <v>0.319990009069443,</v>
      </c>
      <c r="O1133" s="7" t="str">
        <f>IF(OR(DATABASE!M1133="",ISERROR(DATABASE!M1133),DATABASE!M1133=FALSE),"0",DATABASE!M1133)&amp;","</f>
        <v>0.109999,</v>
      </c>
      <c r="P1133" s="7" t="str">
        <f>IF(OR(DATABASE!N1133="",ISERROR(DATABASE!N1133),DATABASE!N1133=FALSE),"0",DATABASE!N1133)&amp;","</f>
        <v>0.0056756,</v>
      </c>
      <c r="Q1133" s="7" t="str">
        <f>IF(OR(DATABASE!O1133="",ISERROR(DATABASE!O1133),DATABASE!O1133=FALSE),"0",DATABASE!O1133)&amp;","</f>
        <v>-0.000002053188,</v>
      </c>
      <c r="R1133" s="7" t="str">
        <f>IF(OR(DATABASE!P1133="",ISERROR(DATABASE!P1133),DATABASE!P1133=FALSE),"0",DATABASE!P1133)&amp;","</f>
        <v>0,</v>
      </c>
      <c r="S1133" s="7" t="str">
        <f>IF(OR(DATABASE!Q1133="",ISERROR(DATABASE!Q1133),DATABASE!Q1133=FALSE),"0",DATABASE!Q1133)&amp;","</f>
        <v>0,</v>
      </c>
      <c r="T1133" s="7" t="str">
        <f>IF(OR(DATABASE!R1133="",ISERROR(DATABASE!R1133),DATABASE!R1133=FALSE),"0",DATABASE!R1133)&amp;","</f>
        <v>-217.59,</v>
      </c>
      <c r="U1133" s="7" t="str">
        <f>IF(OR(DATABASE!S1133="",ISERROR(DATABASE!S1133),DATABASE!S1133=FALSE),"0",DATABASE!S1133)&amp;","</f>
        <v>19.28,</v>
      </c>
      <c r="V1133" s="7" t="str">
        <f>IF(OR(DATABASE!T1133="",ISERROR(DATABASE!T1133),DATABASE!T1133=FALSE),"0",DATABASE!T1133)&amp;","</f>
        <v>-221.74,</v>
      </c>
      <c r="W1133" s="7" t="str">
        <f>IF(OR(DATABASE!U1133="",ISERROR(DATABASE!U1133),DATABASE!U1133=FALSE),"0",DATABASE!U1133)&amp;","</f>
        <v>0.786549011230469,</v>
      </c>
      <c r="X1133" s="7">
        <f>IF(OR(DATABASE!V1133="",ISERROR(DATABASE!V1133),DATABASE!V1133=FALSE),"0",DATABASE!V1133)</f>
        <v>6.2265701591968537E-5</v>
      </c>
      <c r="Y1133" t="s">
        <v>5115</v>
      </c>
    </row>
    <row r="1134" spans="2:25" x14ac:dyDescent="0.25">
      <c r="B1134" t="s">
        <v>5116</v>
      </c>
      <c r="C1134" s="8" t="str">
        <f>""""&amp;DATABASE!A1134&amp;""","</f>
        <v>"565-80-0",</v>
      </c>
      <c r="D1134" s="8" t="str">
        <f>""""&amp;DATABASE!B1134&amp;""","</f>
        <v>"DiIPKetone",</v>
      </c>
      <c r="E1134" s="8" t="str">
        <f>""""&amp;DATABASE!C1134&amp;""","</f>
        <v>"C7H14O",</v>
      </c>
      <c r="F1134" s="8" t="str">
        <f>""""&amp;DATABASE!D1134&amp;""","</f>
        <v>"Misc",</v>
      </c>
      <c r="G1134" s="8" t="str">
        <f>""""&amp;DATABASE!E1134&amp;""","</f>
        <v>"",</v>
      </c>
      <c r="H1134" s="7" t="str">
        <f>IF(OR(DATABASE!F1134="",ISERROR(DATABASE!F1134),DATABASE!F1134=FALSE),"0",DATABASE!F1134)&amp;","</f>
        <v>114.188003540039,</v>
      </c>
      <c r="I1134" s="7" t="str">
        <f>IF(OR(DATABASE!G1134="",ISERROR(DATABASE!G1134),DATABASE!G1134=FALSE),"0",DATABASE!G1134)&amp;","</f>
        <v>0.922397646319137,</v>
      </c>
      <c r="J1134" s="7" t="str">
        <f>IF(OR(DATABASE!H1134="",ISERROR(DATABASE!H1134),DATABASE!H1134=FALSE),"0",DATABASE!H1134)&amp;","</f>
        <v>397.549011230468,</v>
      </c>
      <c r="K1134" s="7" t="str">
        <f>IF(OR(DATABASE!I1134="",ISERROR(DATABASE!I1134),DATABASE!I1134=FALSE),"0",DATABASE!I1134)&amp;","</f>
        <v>576,</v>
      </c>
      <c r="L1134" s="7" t="str">
        <f>IF(OR(DATABASE!J1134="",ISERROR(DATABASE!J1134),DATABASE!J1134=FALSE),"0",DATABASE!J1134)&amp;","</f>
        <v>30.2,</v>
      </c>
      <c r="M1134" s="7" t="str">
        <f>IF(OR(DATABASE!K1134="",ISERROR(DATABASE!K1134),DATABASE!K1134=FALSE),"0",DATABASE!K1134)&amp;","</f>
        <v>0.416000008583069,</v>
      </c>
      <c r="N1134" s="7" t="str">
        <f>IF(OR(DATABASE!L1134="",ISERROR(DATABASE!L1134),DATABASE!L1134=FALSE),"0",DATABASE!L1134)&amp;","</f>
        <v>0.40531200170517,</v>
      </c>
      <c r="O1134" s="7" t="str">
        <f>IF(OR(DATABASE!M1134="",ISERROR(DATABASE!M1134),DATABASE!M1134=FALSE),"0",DATABASE!M1134)&amp;","</f>
        <v>-0.547671,</v>
      </c>
      <c r="P1134" s="7" t="str">
        <f>IF(OR(DATABASE!N1134="",ISERROR(DATABASE!N1134),DATABASE!N1134=FALSE),"0",DATABASE!N1134)&amp;","</f>
        <v>0.00796094,</v>
      </c>
      <c r="Q1134" s="7" t="str">
        <f>IF(OR(DATABASE!O1134="",ISERROR(DATABASE!O1134),DATABASE!O1134=FALSE),"0",DATABASE!O1134)&amp;","</f>
        <v>-0.00000672735,</v>
      </c>
      <c r="R1134" s="7" t="str">
        <f>IF(OR(DATABASE!P1134="",ISERROR(DATABASE!P1134),DATABASE!P1134=FALSE),"0",DATABASE!P1134)&amp;","</f>
        <v>0.000000003184496,</v>
      </c>
      <c r="S1134" s="7" t="str">
        <f>IF(OR(DATABASE!Q1134="",ISERROR(DATABASE!Q1134),DATABASE!Q1134=FALSE),"0",DATABASE!Q1134)&amp;","</f>
        <v>-0.000000000000511692,</v>
      </c>
      <c r="T1134" s="7" t="str">
        <f>IF(OR(DATABASE!R1134="",ISERROR(DATABASE!R1134),DATABASE!R1134=FALSE),"0",DATABASE!R1134)&amp;","</f>
        <v>-311.4,</v>
      </c>
      <c r="U1134" s="7" t="str">
        <f>IF(OR(DATABASE!S1134="",ISERROR(DATABASE!S1134),DATABASE!S1134=FALSE),"0",DATABASE!S1134)&amp;","</f>
        <v>-132,</v>
      </c>
      <c r="V1134" s="7" t="str">
        <f>IF(OR(DATABASE!T1134="",ISERROR(DATABASE!T1134),DATABASE!T1134=FALSE),"0",DATABASE!T1134)&amp;","</f>
        <v>-311.02953125,</v>
      </c>
      <c r="W1134" s="7" t="str">
        <f>IF(OR(DATABASE!U1134="",ISERROR(DATABASE!U1134),DATABASE!U1134=FALSE),"0",DATABASE!U1134)&amp;","</f>
        <v>0.581194274902344,</v>
      </c>
      <c r="X1134" s="7">
        <f>IF(OR(DATABASE!V1134="",ISERROR(DATABASE!V1134),DATABASE!V1134=FALSE),"0",DATABASE!V1134)</f>
        <v>6.4644463360309608E-5</v>
      </c>
      <c r="Y1134" t="s">
        <v>5115</v>
      </c>
    </row>
    <row r="1135" spans="2:25" x14ac:dyDescent="0.25">
      <c r="B1135" t="s">
        <v>5116</v>
      </c>
      <c r="C1135" s="8" t="str">
        <f>""""&amp;DATABASE!A1135&amp;""","</f>
        <v>"56-81-5",</v>
      </c>
      <c r="D1135" s="8" t="str">
        <f>""""&amp;DATABASE!B1135&amp;""","</f>
        <v>"Glycerol",</v>
      </c>
      <c r="E1135" s="8" t="str">
        <f>""""&amp;DATABASE!C1135&amp;""","</f>
        <v>"C3H8O3",</v>
      </c>
      <c r="F1135" s="8" t="str">
        <f>""""&amp;DATABASE!D1135&amp;""","</f>
        <v>"Misc",</v>
      </c>
      <c r="G1135" s="8" t="str">
        <f>""""&amp;DATABASE!E1135&amp;""","</f>
        <v>"(CH2)2 CH (OH)3 ",</v>
      </c>
      <c r="H1135" s="7" t="str">
        <f>IF(OR(DATABASE!F1135="",ISERROR(DATABASE!F1135),DATABASE!F1135=FALSE),"0",DATABASE!F1135)&amp;","</f>
        <v>92.0950012207031,</v>
      </c>
      <c r="I1135" s="7" t="str">
        <f>IF(OR(DATABASE!G1135="",ISERROR(DATABASE!G1135),DATABASE!G1135=FALSE),"0",DATABASE!G1135)&amp;","</f>
        <v>1.2619520041231,</v>
      </c>
      <c r="J1135" s="7" t="str">
        <f>IF(OR(DATABASE!H1135="",ISERROR(DATABASE!H1135),DATABASE!H1135=FALSE),"0",DATABASE!H1135)&amp;","</f>
        <v>562,</v>
      </c>
      <c r="K1135" s="7" t="str">
        <f>IF(OR(DATABASE!I1135="",ISERROR(DATABASE!I1135),DATABASE!I1135=FALSE),"0",DATABASE!I1135)&amp;","</f>
        <v>725,</v>
      </c>
      <c r="L1135" s="7" t="str">
        <f>IF(OR(DATABASE!J1135="",ISERROR(DATABASE!J1135),DATABASE!J1135=FALSE),"0",DATABASE!J1135)&amp;","</f>
        <v>66.7,</v>
      </c>
      <c r="M1135" s="7" t="str">
        <f>IF(OR(DATABASE!K1135="",ISERROR(DATABASE!K1135),DATABASE!K1135=FALSE),"0",DATABASE!K1135)&amp;","</f>
        <v>0.254990011453629,</v>
      </c>
      <c r="N1135" s="7" t="str">
        <f>IF(OR(DATABASE!L1135="",ISERROR(DATABASE!L1135),DATABASE!L1135=FALSE),"0",DATABASE!L1135)&amp;","</f>
        <v>1.50838005542755,</v>
      </c>
      <c r="O1135" s="7" t="str">
        <f>IF(OR(DATABASE!M1135="",ISERROR(DATABASE!M1135),DATABASE!M1135=FALSE),"0",DATABASE!M1135)&amp;","</f>
        <v>0.0915316,</v>
      </c>
      <c r="P1135" s="7" t="str">
        <f>IF(OR(DATABASE!N1135="",ISERROR(DATABASE!N1135),DATABASE!N1135=FALSE),"0",DATABASE!N1135)&amp;","</f>
        <v>0.00482644,</v>
      </c>
      <c r="Q1135" s="7" t="str">
        <f>IF(OR(DATABASE!O1135="",ISERROR(DATABASE!O1135),DATABASE!O1135=FALSE),"0",DATABASE!O1135)&amp;","</f>
        <v>-0.00000343239,</v>
      </c>
      <c r="R1135" s="7" t="str">
        <f>IF(OR(DATABASE!P1135="",ISERROR(DATABASE!P1135),DATABASE!P1135=FALSE),"0",DATABASE!P1135)&amp;","</f>
        <v>0.000000001018948,</v>
      </c>
      <c r="S1135" s="7" t="str">
        <f>IF(OR(DATABASE!Q1135="",ISERROR(DATABASE!Q1135),DATABASE!Q1135=FALSE),"0",DATABASE!Q1135)&amp;","</f>
        <v>0,</v>
      </c>
      <c r="T1135" s="7" t="str">
        <f>IF(OR(DATABASE!R1135="",ISERROR(DATABASE!R1135),DATABASE!R1135=FALSE),"0",DATABASE!R1135)&amp;","</f>
        <v>-585.28,</v>
      </c>
      <c r="U1135" s="7" t="str">
        <f>IF(OR(DATABASE!S1135="",ISERROR(DATABASE!S1135),DATABASE!S1135=FALSE),"0",DATABASE!S1135)&amp;","</f>
        <v>-448.49,</v>
      </c>
      <c r="V1135" s="7" t="str">
        <f>IF(OR(DATABASE!T1135="",ISERROR(DATABASE!T1135),DATABASE!T1135=FALSE),"0",DATABASE!T1135)&amp;","</f>
        <v>-585.101375,</v>
      </c>
      <c r="W1135" s="7" t="str">
        <f>IF(OR(DATABASE!U1135="",ISERROR(DATABASE!U1135),DATABASE!U1135=FALSE),"0",DATABASE!U1135)&amp;","</f>
        <v>0.481182769775391,</v>
      </c>
      <c r="X1135" s="7">
        <f>IF(OR(DATABASE!V1135="",ISERROR(DATABASE!V1135),DATABASE!V1135=FALSE),"0",DATABASE!V1135)</f>
        <v>3.506149724125862E-5</v>
      </c>
      <c r="Y1135" t="s">
        <v>5115</v>
      </c>
    </row>
    <row r="1136" spans="2:25" x14ac:dyDescent="0.25">
      <c r="B1136" t="s">
        <v>5116</v>
      </c>
      <c r="C1136" s="8" t="str">
        <f>""""&amp;DATABASE!A1136&amp;""","</f>
        <v>"56-86-0",</v>
      </c>
      <c r="D1136" s="8" t="str">
        <f>""""&amp;DATABASE!B1136&amp;""","</f>
        <v>"L-GlutamAcid",</v>
      </c>
      <c r="E1136" s="8" t="str">
        <f>""""&amp;DATABASE!C1136&amp;""","</f>
        <v>"C5H9NO4",</v>
      </c>
      <c r="F1136" s="8" t="str">
        <f>""""&amp;DATABASE!D1136&amp;""","</f>
        <v>"Misc",</v>
      </c>
      <c r="G1136" s="8" t="str">
        <f>""""&amp;DATABASE!E1136&amp;""","</f>
        <v>"(CH2)2 CHNH2 (COOH)2 ",</v>
      </c>
      <c r="H1136" s="7" t="str">
        <f>IF(OR(DATABASE!F1136="",ISERROR(DATABASE!F1136),DATABASE!F1136=FALSE),"0",DATABASE!F1136)&amp;","</f>
        <v>147.130996704101,</v>
      </c>
      <c r="I1136" s="7" t="str">
        <f>IF(OR(DATABASE!G1136="",ISERROR(DATABASE!G1136),DATABASE!G1136=FALSE),"0",DATABASE!G1136)&amp;","</f>
        <v>1.11537581534002,</v>
      </c>
      <c r="J1136" s="7" t="str">
        <f>IF(OR(DATABASE!H1136="",ISERROR(DATABASE!H1136),DATABASE!H1136=FALSE),"0",DATABASE!H1136)&amp;","</f>
        <v>591,</v>
      </c>
      <c r="K1136" s="7" t="str">
        <f>IF(OR(DATABASE!I1136="",ISERROR(DATABASE!I1136),DATABASE!I1136=FALSE),"0",DATABASE!I1136)&amp;","</f>
        <v>782,</v>
      </c>
      <c r="L1136" s="7" t="str">
        <f>IF(OR(DATABASE!J1136="",ISERROR(DATABASE!J1136),DATABASE!J1136=FALSE),"0",DATABASE!J1136)&amp;","</f>
        <v>41.3,</v>
      </c>
      <c r="M1136" s="7" t="str">
        <f>IF(OR(DATABASE!K1136="",ISERROR(DATABASE!K1136),DATABASE!K1136=FALSE),"0",DATABASE!K1136)&amp;","</f>
        <v>0.419999986886978,</v>
      </c>
      <c r="N1136" s="7" t="str">
        <f>IF(OR(DATABASE!L1136="",ISERROR(DATABASE!L1136),DATABASE!L1136=FALSE),"0",DATABASE!L1136)&amp;","</f>
        <v>1.18345999717712,</v>
      </c>
      <c r="O1136" s="7" t="str">
        <f>IF(OR(DATABASE!M1136="",ISERROR(DATABASE!M1136),DATABASE!M1136=FALSE),"0",DATABASE!M1136)&amp;","</f>
        <v>0.71701,</v>
      </c>
      <c r="P1136" s="7" t="str">
        <f>IF(OR(DATABASE!N1136="",ISERROR(DATABASE!N1136),DATABASE!N1136=FALSE),"0",DATABASE!N1136)&amp;","</f>
        <v>0.0014611,</v>
      </c>
      <c r="Q1136" s="7" t="str">
        <f>IF(OR(DATABASE!O1136="",ISERROR(DATABASE!O1136),DATABASE!O1136=FALSE),"0",DATABASE!O1136)&amp;","</f>
        <v>0.00000158391,</v>
      </c>
      <c r="R1136" s="7" t="str">
        <f>IF(OR(DATABASE!P1136="",ISERROR(DATABASE!P1136),DATABASE!P1136=FALSE),"0",DATABASE!P1136)&amp;","</f>
        <v>-0.00000000240156,</v>
      </c>
      <c r="S1136" s="7" t="str">
        <f>IF(OR(DATABASE!Q1136="",ISERROR(DATABASE!Q1136),DATABASE!Q1136=FALSE),"0",DATABASE!Q1136)&amp;","</f>
        <v>0.00000000000065312,</v>
      </c>
      <c r="T1136" s="7" t="str">
        <f>IF(OR(DATABASE!R1136="",ISERROR(DATABASE!R1136),DATABASE!R1136=FALSE),"0",DATABASE!R1136)&amp;","</f>
        <v>-824,</v>
      </c>
      <c r="U1136" s="7" t="str">
        <f>IF(OR(DATABASE!S1136="",ISERROR(DATABASE!S1136),DATABASE!S1136=FALSE),"0",DATABASE!S1136)&amp;","</f>
        <v>-636,</v>
      </c>
      <c r="V1136" s="7" t="str">
        <f>IF(OR(DATABASE!T1136="",ISERROR(DATABASE!T1136),DATABASE!T1136=FALSE),"0",DATABASE!T1136)&amp;","</f>
        <v>-823.34925,</v>
      </c>
      <c r="W1136" s="7" t="str">
        <f>IF(OR(DATABASE!U1136="",ISERROR(DATABASE!U1136),DATABASE!U1136=FALSE),"0",DATABASE!U1136)&amp;","</f>
        <v>0.580439270019531,</v>
      </c>
      <c r="X1136" s="7">
        <f>IF(OR(DATABASE!V1136="",ISERROR(DATABASE!V1136),DATABASE!V1136=FALSE),"0",DATABASE!V1136)</f>
        <v>3.7024900317192079E-5</v>
      </c>
      <c r="Y1136" t="s">
        <v>5115</v>
      </c>
    </row>
    <row r="1137" spans="2:25" x14ac:dyDescent="0.25">
      <c r="B1137" t="s">
        <v>5116</v>
      </c>
      <c r="C1137" s="8" t="str">
        <f>""""&amp;DATABASE!A1137&amp;""","</f>
        <v>"56-87-1",</v>
      </c>
      <c r="D1137" s="8" t="str">
        <f>""""&amp;DATABASE!B1137&amp;""","</f>
        <v>"Lysine",</v>
      </c>
      <c r="E1137" s="8" t="str">
        <f>""""&amp;DATABASE!C1137&amp;""","</f>
        <v>"C6H14N2O2",</v>
      </c>
      <c r="F1137" s="8" t="str">
        <f>""""&amp;DATABASE!D1137&amp;""","</f>
        <v>"Misc",</v>
      </c>
      <c r="G1137" s="8" t="str">
        <f>""""&amp;DATABASE!E1137&amp;""","</f>
        <v>"(CH2)3 CHNH2 CH2NH2 COOH ",</v>
      </c>
      <c r="H1137" s="7" t="str">
        <f>IF(OR(DATABASE!F1137="",ISERROR(DATABASE!F1137),DATABASE!F1137=FALSE),"0",DATABASE!F1137)&amp;","</f>
        <v>146.188995361328,</v>
      </c>
      <c r="I1137" s="7" t="str">
        <f>IF(OR(DATABASE!G1137="",ISERROR(DATABASE!G1137),DATABASE!G1137=FALSE),"0",DATABASE!G1137)&amp;","</f>
        <v>0.95719393868664,</v>
      </c>
      <c r="J1137" s="7" t="str">
        <f>IF(OR(DATABASE!H1137="",ISERROR(DATABASE!H1137),DATABASE!H1137=FALSE),"0",DATABASE!H1137)&amp;","</f>
        <v>615,</v>
      </c>
      <c r="K1137" s="7" t="str">
        <f>IF(OR(DATABASE!I1137="",ISERROR(DATABASE!I1137),DATABASE!I1137=FALSE),"0",DATABASE!I1137)&amp;","</f>
        <v>821,</v>
      </c>
      <c r="L1137" s="7" t="str">
        <f>IF(OR(DATABASE!J1137="",ISERROR(DATABASE!J1137),DATABASE!J1137=FALSE),"0",DATABASE!J1137)&amp;","</f>
        <v>35.3,</v>
      </c>
      <c r="M1137" s="7" t="str">
        <f>IF(OR(DATABASE!K1137="",ISERROR(DATABASE!K1137),DATABASE!K1137=FALSE),"0",DATABASE!K1137)&amp;","</f>
        <v>0.501999974250793,</v>
      </c>
      <c r="N1137" s="7" t="str">
        <f>IF(OR(DATABASE!L1137="",ISERROR(DATABASE!L1137),DATABASE!L1137=FALSE),"0",DATABASE!L1137)&amp;","</f>
        <v>1.01270997524261,</v>
      </c>
      <c r="O1137" s="7" t="str">
        <f>IF(OR(DATABASE!M1137="",ISERROR(DATABASE!M1137),DATABASE!M1137=FALSE),"0",DATABASE!M1137)&amp;","</f>
        <v>0.19238,</v>
      </c>
      <c r="P1137" s="7" t="str">
        <f>IF(OR(DATABASE!N1137="",ISERROR(DATABASE!N1137),DATABASE!N1137=FALSE),"0",DATABASE!N1137)&amp;","</f>
        <v>0.0047546,</v>
      </c>
      <c r="Q1137" s="7" t="str">
        <f>IF(OR(DATABASE!O1137="",ISERROR(DATABASE!O1137),DATABASE!O1137=FALSE),"0",DATABASE!O1137)&amp;","</f>
        <v>-0.00000276246,</v>
      </c>
      <c r="R1137" s="7" t="str">
        <f>IF(OR(DATABASE!P1137="",ISERROR(DATABASE!P1137),DATABASE!P1137=FALSE),"0",DATABASE!P1137)&amp;","</f>
        <v>0.00000000056576,</v>
      </c>
      <c r="S1137" s="7" t="str">
        <f>IF(OR(DATABASE!Q1137="",ISERROR(DATABASE!Q1137),DATABASE!Q1137=FALSE),"0",DATABASE!Q1137)&amp;","</f>
        <v>2.05332E-14,</v>
      </c>
      <c r="T1137" s="7" t="str">
        <f>IF(OR(DATABASE!R1137="",ISERROR(DATABASE!R1137),DATABASE!R1137=FALSE),"0",DATABASE!R1137)&amp;","</f>
        <v>-461,</v>
      </c>
      <c r="U1137" s="7" t="str">
        <f>IF(OR(DATABASE!S1137="",ISERROR(DATABASE!S1137),DATABASE!S1137=FALSE),"0",DATABASE!S1137)&amp;","</f>
        <v>-218,</v>
      </c>
      <c r="V1137" s="7" t="str">
        <f>IF(OR(DATABASE!T1137="",ISERROR(DATABASE!T1137),DATABASE!T1137=FALSE),"0",DATABASE!T1137)&amp;","</f>
        <v>-461.11025,</v>
      </c>
      <c r="W1137" s="7" t="str">
        <f>IF(OR(DATABASE!U1137="",ISERROR(DATABASE!U1137),DATABASE!U1137=FALSE),"0",DATABASE!U1137)&amp;","</f>
        <v>0.799722717285156,</v>
      </c>
      <c r="X1137" s="7">
        <f>IF(OR(DATABASE!V1137="",ISERROR(DATABASE!V1137),DATABASE!V1137=FALSE),"0",DATABASE!V1137)</f>
        <v>5.256766080856323E-5</v>
      </c>
      <c r="Y1137" t="s">
        <v>5115</v>
      </c>
    </row>
    <row r="1138" spans="2:25" x14ac:dyDescent="0.25">
      <c r="B1138" t="s">
        <v>5116</v>
      </c>
      <c r="C1138" s="8" t="str">
        <f>""""&amp;DATABASE!A1138&amp;""","</f>
        <v>"57018-52-7",</v>
      </c>
      <c r="D1138" s="8" t="str">
        <f>""""&amp;DATABASE!B1138&amp;""","</f>
        <v>"PGlyTBEther",</v>
      </c>
      <c r="E1138" s="8" t="str">
        <f>""""&amp;DATABASE!C1138&amp;""","</f>
        <v>"C7H16O2",</v>
      </c>
      <c r="F1138" s="8" t="str">
        <f>""""&amp;DATABASE!D1138&amp;""","</f>
        <v>"Misc",</v>
      </c>
      <c r="G1138" s="8" t="str">
        <f>""""&amp;DATABASE!E1138&amp;""","</f>
        <v>"(CH3)4 CH C OH CH2O ",</v>
      </c>
      <c r="H1138" s="7" t="str">
        <f>IF(OR(DATABASE!F1138="",ISERROR(DATABASE!F1138),DATABASE!F1138=FALSE),"0",DATABASE!F1138)&amp;","</f>
        <v>132.203002929687,</v>
      </c>
      <c r="I1138" s="7" t="str">
        <f>IF(OR(DATABASE!G1138="",ISERROR(DATABASE!G1138),DATABASE!G1138=FALSE),"0",DATABASE!G1138)&amp;","</f>
        <v>0.875705296317284,</v>
      </c>
      <c r="J1138" s="7" t="str">
        <f>IF(OR(DATABASE!H1138="",ISERROR(DATABASE!H1138),DATABASE!H1138=FALSE),"0",DATABASE!H1138)&amp;","</f>
        <v>417.148010253906,</v>
      </c>
      <c r="K1138" s="7" t="str">
        <f>IF(OR(DATABASE!I1138="",ISERROR(DATABASE!I1138),DATABASE!I1138=FALSE),"0",DATABASE!I1138)&amp;","</f>
        <v>567,</v>
      </c>
      <c r="L1138" s="7" t="str">
        <f>IF(OR(DATABASE!J1138="",ISERROR(DATABASE!J1138),DATABASE!J1138=FALSE),"0",DATABASE!J1138)&amp;","</f>
        <v>29.9,</v>
      </c>
      <c r="M1138" s="7" t="str">
        <f>IF(OR(DATABASE!K1138="",ISERROR(DATABASE!K1138),DATABASE!K1138=FALSE),"0",DATABASE!K1138)&amp;","</f>
        <v>0.432999014854431,</v>
      </c>
      <c r="N1138" s="7" t="str">
        <f>IF(OR(DATABASE!L1138="",ISERROR(DATABASE!L1138),DATABASE!L1138=FALSE),"0",DATABASE!L1138)&amp;","</f>
        <v>0.773778021335601,</v>
      </c>
      <c r="O1138" s="7" t="str">
        <f>IF(OR(DATABASE!M1138="",ISERROR(DATABASE!M1138),DATABASE!M1138=FALSE),"0",DATABASE!M1138)&amp;","</f>
        <v>-0.44566,</v>
      </c>
      <c r="P1138" s="7" t="str">
        <f>IF(OR(DATABASE!N1138="",ISERROR(DATABASE!N1138),DATABASE!N1138=FALSE),"0",DATABASE!N1138)&amp;","</f>
        <v>0.0077043,</v>
      </c>
      <c r="Q1138" s="7" t="str">
        <f>IF(OR(DATABASE!O1138="",ISERROR(DATABASE!O1138),DATABASE!O1138=FALSE),"0",DATABASE!O1138)&amp;","</f>
        <v>-0.00000587763,</v>
      </c>
      <c r="R1138" s="7" t="str">
        <f>IF(OR(DATABASE!P1138="",ISERROR(DATABASE!P1138),DATABASE!P1138=FALSE),"0",DATABASE!P1138)&amp;","</f>
        <v>0.000000001788236,</v>
      </c>
      <c r="S1138" s="7" t="str">
        <f>IF(OR(DATABASE!Q1138="",ISERROR(DATABASE!Q1138),DATABASE!Q1138=FALSE),"0",DATABASE!Q1138)&amp;","</f>
        <v>-7.04172E-15,</v>
      </c>
      <c r="T1138" s="7" t="str">
        <f>IF(OR(DATABASE!R1138="",ISERROR(DATABASE!R1138),DATABASE!R1138=FALSE),"0",DATABASE!R1138)&amp;","</f>
        <v>-553.9,</v>
      </c>
      <c r="U1138" s="7" t="str">
        <f>IF(OR(DATABASE!S1138="",ISERROR(DATABASE!S1138),DATABASE!S1138=FALSE),"0",DATABASE!S1138)&amp;","</f>
        <v>0,</v>
      </c>
      <c r="V1138" s="7" t="str">
        <f>IF(OR(DATABASE!T1138="",ISERROR(DATABASE!T1138),DATABASE!T1138=FALSE),"0",DATABASE!T1138)&amp;","</f>
        <v>-554.1175,</v>
      </c>
      <c r="W1138" s="7" t="str">
        <f>IF(OR(DATABASE!U1138="",ISERROR(DATABASE!U1138),DATABASE!U1138=FALSE),"0",DATABASE!U1138)&amp;","</f>
        <v>0.7894765625,</v>
      </c>
      <c r="X1138" s="7">
        <f>IF(OR(DATABASE!V1138="",ISERROR(DATABASE!V1138),DATABASE!V1138=FALSE),"0",DATABASE!V1138)</f>
        <v>6.4515903592109679E-5</v>
      </c>
      <c r="Y1138" t="s">
        <v>5115</v>
      </c>
    </row>
    <row r="1139" spans="2:25" x14ac:dyDescent="0.25">
      <c r="B1139" t="s">
        <v>5116</v>
      </c>
      <c r="C1139" s="8" t="str">
        <f>""""&amp;DATABASE!A1139&amp;""","</f>
        <v>"57-10-3",</v>
      </c>
      <c r="D1139" s="8" t="str">
        <f>""""&amp;DATABASE!B1139&amp;""","</f>
        <v>"1C16oicAcid",</v>
      </c>
      <c r="E1139" s="8" t="str">
        <f>""""&amp;DATABASE!C1139&amp;""","</f>
        <v>"C16H32O2",</v>
      </c>
      <c r="F1139" s="8" t="str">
        <f>""""&amp;DATABASE!D1139&amp;""","</f>
        <v>"Misc",</v>
      </c>
      <c r="G1139" s="8" t="str">
        <f>""""&amp;DATABASE!E1139&amp;""","</f>
        <v>"COOH (CH2)14 CH3 ",</v>
      </c>
      <c r="H1139" s="7" t="str">
        <f>IF(OR(DATABASE!F1139="",ISERROR(DATABASE!F1139),DATABASE!F1139=FALSE),"0",DATABASE!F1139)&amp;","</f>
        <v>256.428009033203,</v>
      </c>
      <c r="I1139" s="7" t="str">
        <f>IF(OR(DATABASE!G1139="",ISERROR(DATABASE!G1139),DATABASE!G1139=FALSE),"0",DATABASE!G1139)&amp;","</f>
        <v>0.882397485474448,</v>
      </c>
      <c r="J1139" s="7" t="str">
        <f>IF(OR(DATABASE!H1139="",ISERROR(DATABASE!H1139),DATABASE!H1139=FALSE),"0",DATABASE!H1139)&amp;","</f>
        <v>624.150024414062,</v>
      </c>
      <c r="K1139" s="7" t="str">
        <f>IF(OR(DATABASE!I1139="",ISERROR(DATABASE!I1139),DATABASE!I1139=FALSE),"0",DATABASE!I1139)&amp;","</f>
        <v>775,</v>
      </c>
      <c r="L1139" s="7" t="str">
        <f>IF(OR(DATABASE!J1139="",ISERROR(DATABASE!J1139),DATABASE!J1139=FALSE),"0",DATABASE!J1139)&amp;","</f>
        <v>15,</v>
      </c>
      <c r="M1139" s="7" t="str">
        <f>IF(OR(DATABASE!K1139="",ISERROR(DATABASE!K1139),DATABASE!K1139=FALSE),"0",DATABASE!K1139)&amp;","</f>
        <v>0.916998028755187,</v>
      </c>
      <c r="N1139" s="7" t="str">
        <f>IF(OR(DATABASE!L1139="",ISERROR(DATABASE!L1139),DATABASE!L1139=FALSE),"0",DATABASE!L1139)&amp;","</f>
        <v>1.08299005031585,</v>
      </c>
      <c r="O1139" s="7" t="str">
        <f>IF(OR(DATABASE!M1139="",ISERROR(DATABASE!M1139),DATABASE!M1139=FALSE),"0",DATABASE!M1139)&amp;","</f>
        <v>-0.218587,</v>
      </c>
      <c r="P1139" s="7" t="str">
        <f>IF(OR(DATABASE!N1139="",ISERROR(DATABASE!N1139),DATABASE!N1139=FALSE),"0",DATABASE!N1139)&amp;","</f>
        <v>0.00706668,</v>
      </c>
      <c r="Q1139" s="7" t="str">
        <f>IF(OR(DATABASE!O1139="",ISERROR(DATABASE!O1139),DATABASE!O1139=FALSE),"0",DATABASE!O1139)&amp;","</f>
        <v>-0.00000527031,</v>
      </c>
      <c r="R1139" s="7" t="str">
        <f>IF(OR(DATABASE!P1139="",ISERROR(DATABASE!P1139),DATABASE!P1139=FALSE),"0",DATABASE!P1139)&amp;","</f>
        <v>0.000000002128256,</v>
      </c>
      <c r="S1139" s="7" t="str">
        <f>IF(OR(DATABASE!Q1139="",ISERROR(DATABASE!Q1139),DATABASE!Q1139=FALSE),"0",DATABASE!Q1139)&amp;","</f>
        <v>-2.942872E-13,</v>
      </c>
      <c r="T1139" s="7" t="str">
        <f>IF(OR(DATABASE!R1139="",ISERROR(DATABASE!R1139),DATABASE!R1139=FALSE),"0",DATABASE!R1139)&amp;","</f>
        <v>-737,</v>
      </c>
      <c r="U1139" s="7" t="str">
        <f>IF(OR(DATABASE!S1139="",ISERROR(DATABASE!S1139),DATABASE!S1139=FALSE),"0",DATABASE!S1139)&amp;","</f>
        <v>-274,</v>
      </c>
      <c r="V1139" s="7" t="str">
        <f>IF(OR(DATABASE!T1139="",ISERROR(DATABASE!T1139),DATABASE!T1139=FALSE),"0",DATABASE!T1139)&amp;","</f>
        <v>-736.7566875,</v>
      </c>
      <c r="W1139" s="7" t="str">
        <f>IF(OR(DATABASE!U1139="",ISERROR(DATABASE!U1139),DATABASE!U1139=FALSE),"0",DATABASE!U1139)&amp;","</f>
        <v>1.5186484375,</v>
      </c>
      <c r="X1139" s="7">
        <f>IF(OR(DATABASE!V1139="",ISERROR(DATABASE!V1139),DATABASE!V1139=FALSE),"0",DATABASE!V1139)</f>
        <v>1.2342498451471329E-4</v>
      </c>
      <c r="Y1139" t="s">
        <v>5115</v>
      </c>
    </row>
    <row r="1140" spans="2:25" x14ac:dyDescent="0.25">
      <c r="B1140" t="s">
        <v>5116</v>
      </c>
      <c r="C1140" s="8" t="str">
        <f>""""&amp;DATABASE!A1140&amp;""","</f>
        <v>"57-11-4",</v>
      </c>
      <c r="D1140" s="8" t="str">
        <f>""""&amp;DATABASE!B1140&amp;""","</f>
        <v>"StearicAcid",</v>
      </c>
      <c r="E1140" s="8" t="str">
        <f>""""&amp;DATABASE!C1140&amp;""","</f>
        <v>"C18H36O2",</v>
      </c>
      <c r="F1140" s="8" t="str">
        <f>""""&amp;DATABASE!D1140&amp;""","</f>
        <v>"Misc",</v>
      </c>
      <c r="G1140" s="8" t="str">
        <f>""""&amp;DATABASE!E1140&amp;""","</f>
        <v>"COOH (CH2)16 CH3 ",</v>
      </c>
      <c r="H1140" s="7" t="str">
        <f>IF(OR(DATABASE!F1140="",ISERROR(DATABASE!F1140),DATABASE!F1140=FALSE),"0",DATABASE!F1140)&amp;","</f>
        <v>284.483001708984,</v>
      </c>
      <c r="I1140" s="7" t="str">
        <f>IF(OR(DATABASE!G1140="",ISERROR(DATABASE!G1140),DATABASE!G1140=FALSE),"0",DATABASE!G1140)&amp;","</f>
        <v>0.88248557998313,</v>
      </c>
      <c r="J1140" s="7" t="str">
        <f>IF(OR(DATABASE!H1140="",ISERROR(DATABASE!H1140),DATABASE!H1140=FALSE),"0",DATABASE!H1140)&amp;","</f>
        <v>648.348022460937,</v>
      </c>
      <c r="K1140" s="7" t="str">
        <f>IF(OR(DATABASE!I1140="",ISERROR(DATABASE!I1140),DATABASE!I1140=FALSE),"0",DATABASE!I1140)&amp;","</f>
        <v>799,</v>
      </c>
      <c r="L1140" s="7" t="str">
        <f>IF(OR(DATABASE!J1140="",ISERROR(DATABASE!J1140),DATABASE!J1140=FALSE),"0",DATABASE!J1140)&amp;","</f>
        <v>13.5,</v>
      </c>
      <c r="M1140" s="7" t="str">
        <f>IF(OR(DATABASE!K1140="",ISERROR(DATABASE!K1140),DATABASE!K1140=FALSE),"0",DATABASE!K1140)&amp;","</f>
        <v>1.01997005939483,</v>
      </c>
      <c r="N1140" s="7" t="str">
        <f>IF(OR(DATABASE!L1140="",ISERROR(DATABASE!L1140),DATABASE!L1140=FALSE),"0",DATABASE!L1140)&amp;","</f>
        <v>1.08410000801086,</v>
      </c>
      <c r="O1140" s="7" t="str">
        <f>IF(OR(DATABASE!M1140="",ISERROR(DATABASE!M1140),DATABASE!M1140=FALSE),"0",DATABASE!M1140)&amp;","</f>
        <v>0.0312799,</v>
      </c>
      <c r="P1140" s="7" t="str">
        <f>IF(OR(DATABASE!N1140="",ISERROR(DATABASE!N1140),DATABASE!N1140=FALSE),"0",DATABASE!N1140)&amp;","</f>
        <v>0.00594754,</v>
      </c>
      <c r="Q1140" s="7" t="str">
        <f>IF(OR(DATABASE!O1140="",ISERROR(DATABASE!O1140),DATABASE!O1140=FALSE),"0",DATABASE!O1140)&amp;","</f>
        <v>-0.00000321096,</v>
      </c>
      <c r="R1140" s="7" t="str">
        <f>IF(OR(DATABASE!P1140="",ISERROR(DATABASE!P1140),DATABASE!P1140=FALSE),"0",DATABASE!P1140)&amp;","</f>
        <v>0.000000000573796,</v>
      </c>
      <c r="S1140" s="7" t="str">
        <f>IF(OR(DATABASE!Q1140="",ISERROR(DATABASE!Q1140),DATABASE!Q1140=FALSE),"0",DATABASE!Q1140)&amp;","</f>
        <v>2.05632E-14,</v>
      </c>
      <c r="T1140" s="7" t="str">
        <f>IF(OR(DATABASE!R1140="",ISERROR(DATABASE!R1140),DATABASE!R1140=FALSE),"0",DATABASE!R1140)&amp;","</f>
        <v>-781.1,</v>
      </c>
      <c r="U1140" s="7" t="str">
        <f>IF(OR(DATABASE!S1140="",ISERROR(DATABASE!S1140),DATABASE!S1140=FALSE),"0",DATABASE!S1140)&amp;","</f>
        <v>-244.4,</v>
      </c>
      <c r="V1140" s="7" t="str">
        <f>IF(OR(DATABASE!T1140="",ISERROR(DATABASE!T1140),DATABASE!T1140=FALSE),"0",DATABASE!T1140)&amp;","</f>
        <v>-780.59475,</v>
      </c>
      <c r="W1140" s="7" t="str">
        <f>IF(OR(DATABASE!U1140="",ISERROR(DATABASE!U1140),DATABASE!U1140=FALSE),"0",DATABASE!U1140)&amp;","</f>
        <v>1.71107165527344,</v>
      </c>
      <c r="X1140" s="7">
        <f>IF(OR(DATABASE!V1140="",ISERROR(DATABASE!V1140),DATABASE!V1140=FALSE),"0",DATABASE!V1140)</f>
        <v>1.343037039041519E-4</v>
      </c>
      <c r="Y1140" t="s">
        <v>5115</v>
      </c>
    </row>
    <row r="1141" spans="2:25" x14ac:dyDescent="0.25">
      <c r="B1141" t="s">
        <v>5116</v>
      </c>
      <c r="C1141" s="8" t="str">
        <f>""""&amp;DATABASE!A1141&amp;""","</f>
        <v>"57-14-7",</v>
      </c>
      <c r="D1141" s="8" t="str">
        <f>""""&amp;DATABASE!B1141&amp;""","</f>
        <v>"11MHydrazine",</v>
      </c>
      <c r="E1141" s="8" t="str">
        <f>""""&amp;DATABASE!C1141&amp;""","</f>
        <v>"C2H8N2",</v>
      </c>
      <c r="F1141" s="8" t="str">
        <f>""""&amp;DATABASE!D1141&amp;""","</f>
        <v>"MISC",</v>
      </c>
      <c r="G1141" s="8" t="str">
        <f>""""&amp;DATABASE!E1141&amp;""","</f>
        <v>"",</v>
      </c>
      <c r="H1141" s="7" t="str">
        <f>IF(OR(DATABASE!F1141="",ISERROR(DATABASE!F1141),DATABASE!F1141=FALSE),"0",DATABASE!F1141)&amp;","</f>
        <v>60.1100006103515,</v>
      </c>
      <c r="I1141" s="7" t="str">
        <f>IF(OR(DATABASE!G1141="",ISERROR(DATABASE!G1141),DATABASE!G1141=FALSE),"0",DATABASE!G1141)&amp;","</f>
        <v>0.792135680820841,</v>
      </c>
      <c r="J1141" s="7" t="str">
        <f>IF(OR(DATABASE!H1141="",ISERROR(DATABASE!H1141),DATABASE!H1141=FALSE),"0",DATABASE!H1141)&amp;","</f>
        <v>336.148010253906,</v>
      </c>
      <c r="K1141" s="7" t="str">
        <f>IF(OR(DATABASE!I1141="",ISERROR(DATABASE!I1141),DATABASE!I1141=FALSE),"0",DATABASE!I1141)&amp;","</f>
        <v>508.898010253906,</v>
      </c>
      <c r="L1141" s="7" t="str">
        <f>IF(OR(DATABASE!J1141="",ISERROR(DATABASE!J1141),DATABASE!J1141=FALSE),"0",DATABASE!J1141)&amp;","</f>
        <v>57.37,</v>
      </c>
      <c r="M1141" s="7" t="str">
        <f>IF(OR(DATABASE!K1141="",ISERROR(DATABASE!K1141),DATABASE!K1141=FALSE),"0",DATABASE!K1141)&amp;","</f>
        <v>0.217500001192093,</v>
      </c>
      <c r="N1141" s="7" t="str">
        <f>IF(OR(DATABASE!L1141="",ISERROR(DATABASE!L1141),DATABASE!L1141=FALSE),"0",DATABASE!L1141)&amp;","</f>
        <v>0.461890012025833,</v>
      </c>
      <c r="O1141" s="7" t="str">
        <f>IF(OR(DATABASE!M1141="",ISERROR(DATABASE!M1141),DATABASE!M1141=FALSE),"0",DATABASE!M1141)&amp;","</f>
        <v>-0.307829,</v>
      </c>
      <c r="P1141" s="7" t="str">
        <f>IF(OR(DATABASE!N1141="",ISERROR(DATABASE!N1141),DATABASE!N1141=FALSE),"0",DATABASE!N1141)&amp;","</f>
        <v>0.00607158,</v>
      </c>
      <c r="Q1141" s="7" t="str">
        <f>IF(OR(DATABASE!O1141="",ISERROR(DATABASE!O1141),DATABASE!O1141=FALSE),"0",DATABASE!O1141)&amp;","</f>
        <v>-0.000002580996,</v>
      </c>
      <c r="R1141" s="7" t="str">
        <f>IF(OR(DATABASE!P1141="",ISERROR(DATABASE!P1141),DATABASE!P1141=FALSE),"0",DATABASE!P1141)&amp;","</f>
        <v>0,</v>
      </c>
      <c r="S1141" s="7" t="str">
        <f>IF(OR(DATABASE!Q1141="",ISERROR(DATABASE!Q1141),DATABASE!Q1141=FALSE),"0",DATABASE!Q1141)&amp;","</f>
        <v>0,</v>
      </c>
      <c r="T1141" s="7" t="str">
        <f>IF(OR(DATABASE!R1141="",ISERROR(DATABASE!R1141),DATABASE!R1141=FALSE),"0",DATABASE!R1141)&amp;","</f>
        <v>-32.767,</v>
      </c>
      <c r="U1141" s="7" t="str">
        <f>IF(OR(DATABASE!S1141="",ISERROR(DATABASE!S1141),DATABASE!S1141=FALSE),"0",DATABASE!S1141)&amp;","</f>
        <v>0,</v>
      </c>
      <c r="V1141" s="7" t="str">
        <f>IF(OR(DATABASE!T1141="",ISERROR(DATABASE!T1141),DATABASE!T1141=FALSE),"0",DATABASE!T1141)&amp;","</f>
        <v>-32.767,</v>
      </c>
      <c r="W1141" s="7" t="str">
        <f>IF(OR(DATABASE!U1141="",ISERROR(DATABASE!U1141),DATABASE!U1141=FALSE),"0",DATABASE!U1141)&amp;","</f>
        <v>-32.767,</v>
      </c>
      <c r="X1141" s="7">
        <f>IF(OR(DATABASE!V1141="",ISERROR(DATABASE!V1141),DATABASE!V1141=FALSE),"0",DATABASE!V1141)</f>
        <v>-32.767000000000003</v>
      </c>
      <c r="Y1141" t="s">
        <v>5115</v>
      </c>
    </row>
    <row r="1142" spans="2:25" x14ac:dyDescent="0.25">
      <c r="B1142" t="s">
        <v>5116</v>
      </c>
      <c r="C1142" s="8" t="str">
        <f>""""&amp;DATABASE!A1142&amp;""","</f>
        <v>"571-58-4",</v>
      </c>
      <c r="D1142" s="8" t="str">
        <f>""""&amp;DATABASE!B1142&amp;""","</f>
        <v>"14MNaphthaln",</v>
      </c>
      <c r="E1142" s="8" t="str">
        <f>""""&amp;DATABASE!C1142&amp;""","</f>
        <v>"C12H12",</v>
      </c>
      <c r="F1142" s="8" t="str">
        <f>""""&amp;DATABASE!D1142&amp;""","</f>
        <v>"AMR",</v>
      </c>
      <c r="G1142" s="8" t="str">
        <f>""""&amp;DATABASE!E1142&amp;""","</f>
        <v>"(AC)2 (ACH)6 (ACCH3)2 ",</v>
      </c>
      <c r="H1142" s="7" t="str">
        <f>IF(OR(DATABASE!F1142="",ISERROR(DATABASE!F1142),DATABASE!F1142=FALSE),"0",DATABASE!F1142)&amp;","</f>
        <v>156.22900390625,</v>
      </c>
      <c r="I1142" s="7" t="str">
        <f>IF(OR(DATABASE!G1142="",ISERROR(DATABASE!G1142),DATABASE!G1142=FALSE),"0",DATABASE!G1142)&amp;","</f>
        <v>1.02064788790052,</v>
      </c>
      <c r="J1142" s="7" t="str">
        <f>IF(OR(DATABASE!H1142="",ISERROR(DATABASE!H1142),DATABASE!H1142=FALSE),"0",DATABASE!H1142)&amp;","</f>
        <v>540.5,</v>
      </c>
      <c r="K1142" s="7" t="str">
        <f>IF(OR(DATABASE!I1142="",ISERROR(DATABASE!I1142),DATABASE!I1142=FALSE),"0",DATABASE!I1142)&amp;","</f>
        <v>776.799011230468,</v>
      </c>
      <c r="L1142" s="7" t="str">
        <f>IF(OR(DATABASE!J1142="",ISERROR(DATABASE!J1142),DATABASE!J1142=FALSE),"0",DATABASE!J1142)&amp;","</f>
        <v>30.1,</v>
      </c>
      <c r="M1142" s="7" t="str">
        <f>IF(OR(DATABASE!K1142="",ISERROR(DATABASE!K1142),DATABASE!K1142=FALSE),"0",DATABASE!K1142)&amp;","</f>
        <v>0.521498024463653,</v>
      </c>
      <c r="N1142" s="7" t="str">
        <f>IF(OR(DATABASE!L1142="",ISERROR(DATABASE!L1142),DATABASE!L1142=FALSE),"0",DATABASE!L1142)&amp;","</f>
        <v>0.442999005317688,</v>
      </c>
      <c r="O1142" s="7" t="str">
        <f>IF(OR(DATABASE!M1142="",ISERROR(DATABASE!M1142),DATABASE!M1142=FALSE),"0",DATABASE!M1142)&amp;","</f>
        <v>-0.38061,</v>
      </c>
      <c r="P1142" s="7" t="str">
        <f>IF(OR(DATABASE!N1142="",ISERROR(DATABASE!N1142),DATABASE!N1142=FALSE),"0",DATABASE!N1142)&amp;","</f>
        <v>0.00652434,</v>
      </c>
      <c r="Q1142" s="7" t="str">
        <f>IF(OR(DATABASE!O1142="",ISERROR(DATABASE!O1142),DATABASE!O1142=FALSE),"0",DATABASE!O1142)&amp;","</f>
        <v>-0.00000468906,</v>
      </c>
      <c r="R1142" s="7" t="str">
        <f>IF(OR(DATABASE!P1142="",ISERROR(DATABASE!P1142),DATABASE!P1142=FALSE),"0",DATABASE!P1142)&amp;","</f>
        <v>0.000000001325532,</v>
      </c>
      <c r="S1142" s="7" t="str">
        <f>IF(OR(DATABASE!Q1142="",ISERROR(DATABASE!Q1142),DATABASE!Q1142=FALSE),"0",DATABASE!Q1142)&amp;","</f>
        <v>3.255028E-21,</v>
      </c>
      <c r="T1142" s="7" t="str">
        <f>IF(OR(DATABASE!R1142="",ISERROR(DATABASE!R1142),DATABASE!R1142=FALSE),"0",DATABASE!R1142)&amp;","</f>
        <v>82.51,</v>
      </c>
      <c r="U1142" s="7" t="str">
        <f>IF(OR(DATABASE!S1142="",ISERROR(DATABASE!S1142),DATABASE!S1142=FALSE),"0",DATABASE!S1142)&amp;","</f>
        <v>216.9,</v>
      </c>
      <c r="V1142" s="7" t="str">
        <f>IF(OR(DATABASE!T1142="",ISERROR(DATABASE!T1142),DATABASE!T1142=FALSE),"0",DATABASE!T1142)&amp;","</f>
        <v>79.521,</v>
      </c>
      <c r="W1142" s="7" t="str">
        <f>IF(OR(DATABASE!U1142="",ISERROR(DATABASE!U1142),DATABASE!U1142=FALSE),"0",DATABASE!U1142)&amp;","</f>
        <v>0.448070007324219,</v>
      </c>
      <c r="X1142" s="7">
        <f>IF(OR(DATABASE!V1142="",ISERROR(DATABASE!V1142),DATABASE!V1142=FALSE),"0",DATABASE!V1142)</f>
        <v>3.8242001086473465E-5</v>
      </c>
      <c r="Y1142" t="s">
        <v>5115</v>
      </c>
    </row>
    <row r="1143" spans="2:25" x14ac:dyDescent="0.25">
      <c r="B1143" t="s">
        <v>5116</v>
      </c>
      <c r="C1143" s="8" t="str">
        <f>""""&amp;DATABASE!A1143&amp;""","</f>
        <v>"571-61-9",</v>
      </c>
      <c r="D1143" s="8" t="str">
        <f>""""&amp;DATABASE!B1143&amp;""","</f>
        <v>"1,5-DIMETHYLNAPHTHALENE",</v>
      </c>
      <c r="E1143" s="8" t="str">
        <f>""""&amp;DATABASE!C1143&amp;""","</f>
        <v>"C12H12",</v>
      </c>
      <c r="F1143" s="8" t="str">
        <f>""""&amp;DATABASE!D1143&amp;""","</f>
        <v>"MISC",</v>
      </c>
      <c r="G1143" s="8" t="str">
        <f>""""&amp;DATABASE!E1143&amp;""","</f>
        <v>"",</v>
      </c>
      <c r="H1143" s="7" t="str">
        <f>IF(OR(DATABASE!F1143="",ISERROR(DATABASE!F1143),DATABASE!F1143=FALSE),"0",DATABASE!F1143)&amp;","</f>
        <v>156.227,</v>
      </c>
      <c r="I1143" s="7" t="str">
        <f>IF(OR(DATABASE!G1143="",ISERROR(DATABASE!G1143),DATABASE!G1143=FALSE),"0",DATABASE!G1143)&amp;","</f>
        <v>0,</v>
      </c>
      <c r="J1143" s="7" t="str">
        <f>IF(OR(DATABASE!H1143="",ISERROR(DATABASE!H1143),DATABASE!H1143=FALSE),"0",DATABASE!H1143)&amp;","</f>
        <v>538.16,</v>
      </c>
      <c r="K1143" s="7" t="str">
        <f>IF(OR(DATABASE!I1143="",ISERROR(DATABASE!I1143),DATABASE!I1143=FALSE),"0",DATABASE!I1143)&amp;","</f>
        <v>773.47,</v>
      </c>
      <c r="L1143" s="7" t="str">
        <f>IF(OR(DATABASE!J1143="",ISERROR(DATABASE!J1143),DATABASE!J1143=FALSE),"0",DATABASE!J1143)&amp;","</f>
        <v>30.06,</v>
      </c>
      <c r="M1143" s="7" t="str">
        <f>IF(OR(DATABASE!K1143="",ISERROR(DATABASE!K1143),DATABASE!K1143=FALSE),"0",DATABASE!K1143)&amp;","</f>
        <v>0.5215,</v>
      </c>
      <c r="N1143" s="7" t="str">
        <f>IF(OR(DATABASE!L1143="",ISERROR(DATABASE!L1143),DATABASE!L1143=FALSE),"0",DATABASE!L1143)&amp;","</f>
        <v>0.443,</v>
      </c>
      <c r="O1143" s="7" t="str">
        <f>IF(OR(DATABASE!M1143="",ISERROR(DATABASE!M1143),DATABASE!M1143=FALSE),"0",DATABASE!M1143)&amp;","</f>
        <v>-0.380619227150236,</v>
      </c>
      <c r="P1143" s="7" t="str">
        <f>IF(OR(DATABASE!N1143="",ISERROR(DATABASE!N1143),DATABASE!N1143=FALSE),"0",DATABASE!N1143)&amp;","</f>
        <v>0.0065244804035154,</v>
      </c>
      <c r="Q1143" s="7" t="str">
        <f>IF(OR(DATABASE!O1143="",ISERROR(DATABASE!O1143),DATABASE!O1143=FALSE),"0",DATABASE!O1143)&amp;","</f>
        <v>-4.68920225057128E-06,</v>
      </c>
      <c r="R1143" s="7" t="str">
        <f>IF(OR(DATABASE!P1143="",ISERROR(DATABASE!P1143),DATABASE!P1143=FALSE),"0",DATABASE!P1143)&amp;","</f>
        <v>1.32557112406946E-09,</v>
      </c>
      <c r="S1143" s="7" t="str">
        <f>IF(OR(DATABASE!Q1143="",ISERROR(DATABASE!Q1143),DATABASE!Q1143=FALSE),"0",DATABASE!Q1143)&amp;","</f>
        <v>0,</v>
      </c>
      <c r="T1143" s="7" t="str">
        <f>IF(OR(DATABASE!R1143="",ISERROR(DATABASE!R1143),DATABASE!R1143=FALSE),"0",DATABASE!R1143)&amp;","</f>
        <v>81.8,</v>
      </c>
      <c r="U1143" s="7" t="str">
        <f>IF(OR(DATABASE!S1143="",ISERROR(DATABASE!S1143),DATABASE!S1143=FALSE),"0",DATABASE!S1143)&amp;","</f>
        <v>216.19,</v>
      </c>
      <c r="V1143" s="7" t="str">
        <f>IF(OR(DATABASE!T1143="",ISERROR(DATABASE!T1143),DATABASE!T1143=FALSE),"0",DATABASE!T1143)&amp;","</f>
        <v>0.078821,</v>
      </c>
      <c r="W1143" s="7" t="str">
        <f>IF(OR(DATABASE!U1143="",ISERROR(DATABASE!U1143),DATABASE!U1143=FALSE),"0",DATABASE!U1143)&amp;","</f>
        <v>0.448,</v>
      </c>
      <c r="X1143" s="7">
        <f>IF(OR(DATABASE!V1143="",ISERROR(DATABASE!V1143),DATABASE!V1143=FALSE),"0",DATABASE!V1143)</f>
        <v>3.8300000000000005E-8</v>
      </c>
      <c r="Y1143" t="s">
        <v>5115</v>
      </c>
    </row>
    <row r="1144" spans="2:25" x14ac:dyDescent="0.25">
      <c r="B1144" t="s">
        <v>5116</v>
      </c>
      <c r="C1144" s="8" t="str">
        <f>""""&amp;DATABASE!A1144&amp;""","</f>
        <v>"573-98-8",</v>
      </c>
      <c r="D1144" s="8" t="str">
        <f>""""&amp;DATABASE!B1144&amp;""","</f>
        <v>"12MNaphthaln",</v>
      </c>
      <c r="E1144" s="8" t="str">
        <f>""""&amp;DATABASE!C1144&amp;""","</f>
        <v>"C12H12",</v>
      </c>
      <c r="F1144" s="8" t="str">
        <f>""""&amp;DATABASE!D1144&amp;""","</f>
        <v>"AMR",</v>
      </c>
      <c r="G1144" s="8" t="str">
        <f>""""&amp;DATABASE!E1144&amp;""","</f>
        <v>"(AC)2 (ACCH3)2 (ACH)6 ",</v>
      </c>
      <c r="H1144" s="7" t="str">
        <f>IF(OR(DATABASE!F1144="",ISERROR(DATABASE!F1144),DATABASE!F1144=FALSE),"0",DATABASE!F1144)&amp;","</f>
        <v>156.22900390625,</v>
      </c>
      <c r="I1144" s="7" t="str">
        <f>IF(OR(DATABASE!G1144="",ISERROR(DATABASE!G1144),DATABASE!G1144=FALSE),"0",DATABASE!G1144)&amp;","</f>
        <v>1.02195910318475,</v>
      </c>
      <c r="J1144" s="7" t="str">
        <f>IF(OR(DATABASE!H1144="",ISERROR(DATABASE!H1144),DATABASE!H1144=FALSE),"0",DATABASE!H1144)&amp;","</f>
        <v>539.5,</v>
      </c>
      <c r="K1144" s="7" t="str">
        <f>IF(OR(DATABASE!I1144="",ISERROR(DATABASE!I1144),DATABASE!I1144=FALSE),"0",DATABASE!I1144)&amp;","</f>
        <v>775.299011230468,</v>
      </c>
      <c r="L1144" s="7" t="str">
        <f>IF(OR(DATABASE!J1144="",ISERROR(DATABASE!J1144),DATABASE!J1144=FALSE),"0",DATABASE!J1144)&amp;","</f>
        <v>30.1,</v>
      </c>
      <c r="M1144" s="7" t="str">
        <f>IF(OR(DATABASE!K1144="",ISERROR(DATABASE!K1144),DATABASE!K1144=FALSE),"0",DATABASE!K1144)&amp;","</f>
        <v>0.521498024463653,</v>
      </c>
      <c r="N1144" s="7" t="str">
        <f>IF(OR(DATABASE!L1144="",ISERROR(DATABASE!L1144),DATABASE!L1144=FALSE),"0",DATABASE!L1144)&amp;","</f>
        <v>0.442999005317688,</v>
      </c>
      <c r="O1144" s="7" t="str">
        <f>IF(OR(DATABASE!M1144="",ISERROR(DATABASE!M1144),DATABASE!M1144=FALSE),"0",DATABASE!M1144)&amp;","</f>
        <v>-0.38061,</v>
      </c>
      <c r="P1144" s="7" t="str">
        <f>IF(OR(DATABASE!N1144="",ISERROR(DATABASE!N1144),DATABASE!N1144=FALSE),"0",DATABASE!N1144)&amp;","</f>
        <v>0.00652434,</v>
      </c>
      <c r="Q1144" s="7" t="str">
        <f>IF(OR(DATABASE!O1144="",ISERROR(DATABASE!O1144),DATABASE!O1144=FALSE),"0",DATABASE!O1144)&amp;","</f>
        <v>-0.00000468906,</v>
      </c>
      <c r="R1144" s="7" t="str">
        <f>IF(OR(DATABASE!P1144="",ISERROR(DATABASE!P1144),DATABASE!P1144=FALSE),"0",DATABASE!P1144)&amp;","</f>
        <v>0.000000001325532,</v>
      </c>
      <c r="S1144" s="7" t="str">
        <f>IF(OR(DATABASE!Q1144="",ISERROR(DATABASE!Q1144),DATABASE!Q1144=FALSE),"0",DATABASE!Q1144)&amp;","</f>
        <v>3.255028E-21,</v>
      </c>
      <c r="T1144" s="7" t="str">
        <f>IF(OR(DATABASE!R1144="",ISERROR(DATABASE!R1144),DATABASE!R1144=FALSE),"0",DATABASE!R1144)&amp;","</f>
        <v>83.55,</v>
      </c>
      <c r="U1144" s="7" t="str">
        <f>IF(OR(DATABASE!S1144="",ISERROR(DATABASE!S1144),DATABASE!S1144=FALSE),"0",DATABASE!S1144)&amp;","</f>
        <v>216.23,</v>
      </c>
      <c r="V1144" s="7" t="str">
        <f>IF(OR(DATABASE!T1144="",ISERROR(DATABASE!T1144),DATABASE!T1144=FALSE),"0",DATABASE!T1144)&amp;","</f>
        <v>80.611,</v>
      </c>
      <c r="W1144" s="7" t="str">
        <f>IF(OR(DATABASE!U1144="",ISERROR(DATABASE!U1144),DATABASE!U1144=FALSE),"0",DATABASE!U1144)&amp;","</f>
        <v>0.442200012207031,</v>
      </c>
      <c r="X1144" s="7">
        <f>IF(OR(DATABASE!V1144="",ISERROR(DATABASE!V1144),DATABASE!V1144=FALSE),"0",DATABASE!V1144)</f>
        <v>3.8339000195264818E-5</v>
      </c>
      <c r="Y1144" t="s">
        <v>5115</v>
      </c>
    </row>
    <row r="1145" spans="2:25" x14ac:dyDescent="0.25">
      <c r="B1145" t="s">
        <v>5116</v>
      </c>
      <c r="C1145" s="8" t="str">
        <f>""""&amp;DATABASE!A1145&amp;""","</f>
        <v>"57-50-1",</v>
      </c>
      <c r="D1145" s="8" t="str">
        <f>""""&amp;DATABASE!B1145&amp;""","</f>
        <v>"Sucrose",</v>
      </c>
      <c r="E1145" s="8" t="str">
        <f>""""&amp;DATABASE!C1145&amp;""","</f>
        <v>"C12H22O11",</v>
      </c>
      <c r="F1145" s="8" t="str">
        <f>""""&amp;DATABASE!D1145&amp;""","</f>
        <v>"Misc",</v>
      </c>
      <c r="G1145" s="8" t="str">
        <f>""""&amp;DATABASE!E1145&amp;""","</f>
        <v>"",</v>
      </c>
      <c r="H1145" s="7" t="str">
        <f>IF(OR(DATABASE!F1145="",ISERROR(DATABASE!F1145),DATABASE!F1145=FALSE),"0",DATABASE!F1145)&amp;","</f>
        <v>342.299011230468,</v>
      </c>
      <c r="I1145" s="7" t="str">
        <f>IF(OR(DATABASE!G1145="",ISERROR(DATABASE!G1145),DATABASE!G1145=FALSE),"0",DATABASE!G1145)&amp;","</f>
        <v>1.51572760251352,</v>
      </c>
      <c r="J1145" s="7" t="str">
        <f>IF(OR(DATABASE!H1145="",ISERROR(DATABASE!H1145),DATABASE!H1145=FALSE),"0",DATABASE!H1145)&amp;","</f>
        <v>735,</v>
      </c>
      <c r="K1145" s="7" t="str">
        <f>IF(OR(DATABASE!I1145="",ISERROR(DATABASE!I1145),DATABASE!I1145=FALSE),"0",DATABASE!I1145)&amp;","</f>
        <v>1063,</v>
      </c>
      <c r="L1145" s="7" t="str">
        <f>IF(OR(DATABASE!J1145="",ISERROR(DATABASE!J1145),DATABASE!J1145=FALSE),"0",DATABASE!J1145)&amp;","</f>
        <v>26.9,</v>
      </c>
      <c r="M1145" s="7" t="str">
        <f>IF(OR(DATABASE!K1145="",ISERROR(DATABASE!K1145),DATABASE!K1145=FALSE),"0",DATABASE!K1145)&amp;","</f>
        <v>0.760999023914337,</v>
      </c>
      <c r="N1145" s="7" t="str">
        <f>IF(OR(DATABASE!L1145="",ISERROR(DATABASE!L1145),DATABASE!L1145=FALSE),"0",DATABASE!L1145)&amp;","</f>
        <v>0.369610011577606,</v>
      </c>
      <c r="O1145" s="7" t="str">
        <f>IF(OR(DATABASE!M1145="",ISERROR(DATABASE!M1145),DATABASE!M1145=FALSE),"0",DATABASE!M1145)&amp;","</f>
        <v>-0.172813,</v>
      </c>
      <c r="P1145" s="7" t="str">
        <f>IF(OR(DATABASE!N1145="",ISERROR(DATABASE!N1145),DATABASE!N1145=FALSE),"0",DATABASE!N1145)&amp;","</f>
        <v>0.00505754,</v>
      </c>
      <c r="Q1145" s="7" t="str">
        <f>IF(OR(DATABASE!O1145="",ISERROR(DATABASE!O1145),DATABASE!O1145=FALSE),"0",DATABASE!O1145)&amp;","</f>
        <v>-0.00000341028,</v>
      </c>
      <c r="R1145" s="7" t="str">
        <f>IF(OR(DATABASE!P1145="",ISERROR(DATABASE!P1145),DATABASE!P1145=FALSE),"0",DATABASE!P1145)&amp;","</f>
        <v>0.000000000946552,</v>
      </c>
      <c r="S1145" s="7" t="str">
        <f>IF(OR(DATABASE!Q1145="",ISERROR(DATABASE!Q1145),DATABASE!Q1145=FALSE),"0",DATABASE!Q1145)&amp;","</f>
        <v>-4.70068E-14,</v>
      </c>
      <c r="T1145" s="7" t="str">
        <f>IF(OR(DATABASE!R1145="",ISERROR(DATABASE!R1145),DATABASE!R1145=FALSE),"0",DATABASE!R1145)&amp;","</f>
        <v>-2221.69,</v>
      </c>
      <c r="U1145" s="7" t="str">
        <f>IF(OR(DATABASE!S1145="",ISERROR(DATABASE!S1145),DATABASE!S1145=FALSE),"0",DATABASE!S1145)&amp;","</f>
        <v>0,</v>
      </c>
      <c r="V1145" s="7" t="str">
        <f>IF(OR(DATABASE!T1145="",ISERROR(DATABASE!T1145),DATABASE!T1145=FALSE),"0",DATABASE!T1145)&amp;","</f>
        <v>0,</v>
      </c>
      <c r="W1145" s="7" t="str">
        <f>IF(OR(DATABASE!U1145="",ISERROR(DATABASE!U1145),DATABASE!U1145=FALSE),"0",DATABASE!U1145)&amp;","</f>
        <v>2.25601831054687,</v>
      </c>
      <c r="X1145" s="7">
        <f>IF(OR(DATABASE!V1145="",ISERROR(DATABASE!V1145),DATABASE!V1145=FALSE),"0",DATABASE!V1145)</f>
        <v>8.4815450012683862E-5</v>
      </c>
      <c r="Y1145" t="s">
        <v>5115</v>
      </c>
    </row>
    <row r="1146" spans="2:25" x14ac:dyDescent="0.25">
      <c r="B1146" t="s">
        <v>5116</v>
      </c>
      <c r="C1146" s="8" t="str">
        <f>""""&amp;DATABASE!A1146&amp;""","</f>
        <v>"575-37-1",</v>
      </c>
      <c r="D1146" s="8" t="str">
        <f>""""&amp;DATABASE!B1146&amp;""","</f>
        <v>"17MNaphthlen",</v>
      </c>
      <c r="E1146" s="8" t="str">
        <f>""""&amp;DATABASE!C1146&amp;""","</f>
        <v>"C12H12",</v>
      </c>
      <c r="F1146" s="8" t="str">
        <f>""""&amp;DATABASE!D1146&amp;""","</f>
        <v>"AMR",</v>
      </c>
      <c r="G1146" s="8" t="str">
        <f>""""&amp;DATABASE!E1146&amp;""","</f>
        <v>"(AC)2 (ACH)6 (ACCH3)2 ",</v>
      </c>
      <c r="H1146" s="7" t="str">
        <f>IF(OR(DATABASE!F1146="",ISERROR(DATABASE!F1146),DATABASE!F1146=FALSE),"0",DATABASE!F1146)&amp;","</f>
        <v>156.22900390625,</v>
      </c>
      <c r="I1146" s="7" t="str">
        <f>IF(OR(DATABASE!G1146="",ISERROR(DATABASE!G1146),DATABASE!G1146=FALSE),"0",DATABASE!G1146)&amp;","</f>
        <v>1.01553315249419,</v>
      </c>
      <c r="J1146" s="7" t="str">
        <f>IF(OR(DATABASE!H1146="",ISERROR(DATABASE!H1146),DATABASE!H1146=FALSE),"0",DATABASE!H1146)&amp;","</f>
        <v>536.200012207031,</v>
      </c>
      <c r="K1146" s="7" t="str">
        <f>IF(OR(DATABASE!I1146="",ISERROR(DATABASE!I1146),DATABASE!I1146=FALSE),"0",DATABASE!I1146)&amp;","</f>
        <v>770.598022460937,</v>
      </c>
      <c r="L1146" s="7" t="str">
        <f>IF(OR(DATABASE!J1146="",ISERROR(DATABASE!J1146),DATABASE!J1146=FALSE),"0",DATABASE!J1146)&amp;","</f>
        <v>30.1,</v>
      </c>
      <c r="M1146" s="7" t="str">
        <f>IF(OR(DATABASE!K1146="",ISERROR(DATABASE!K1146),DATABASE!K1146=FALSE),"0",DATABASE!K1146)&amp;","</f>
        <v>0.521498024463653,</v>
      </c>
      <c r="N1146" s="7" t="str">
        <f>IF(OR(DATABASE!L1146="",ISERROR(DATABASE!L1146),DATABASE!L1146=FALSE),"0",DATABASE!L1146)&amp;","</f>
        <v>0.442999005317688,</v>
      </c>
      <c r="O1146" s="7" t="str">
        <f>IF(OR(DATABASE!M1146="",ISERROR(DATABASE!M1146),DATABASE!M1146=FALSE),"0",DATABASE!M1146)&amp;","</f>
        <v>-0.33133,</v>
      </c>
      <c r="P1146" s="7" t="str">
        <f>IF(OR(DATABASE!N1146="",ISERROR(DATABASE!N1146),DATABASE!N1146=FALSE),"0",DATABASE!N1146)&amp;","</f>
        <v>0.00628814,</v>
      </c>
      <c r="Q1146" s="7" t="str">
        <f>IF(OR(DATABASE!O1146="",ISERROR(DATABASE!O1146),DATABASE!O1146=FALSE),"0",DATABASE!O1146)&amp;","</f>
        <v>-0.00000440169,</v>
      </c>
      <c r="R1146" s="7" t="str">
        <f>IF(OR(DATABASE!P1146="",ISERROR(DATABASE!P1146),DATABASE!P1146=FALSE),"0",DATABASE!P1146)&amp;","</f>
        <v>0.000000001215628,</v>
      </c>
      <c r="S1146" s="7" t="str">
        <f>IF(OR(DATABASE!Q1146="",ISERROR(DATABASE!Q1146),DATABASE!Q1146=FALSE),"0",DATABASE!Q1146)&amp;","</f>
        <v>1.366132E-21,</v>
      </c>
      <c r="T1146" s="7" t="str">
        <f>IF(OR(DATABASE!R1146="",ISERROR(DATABASE!R1146),DATABASE!R1146=FALSE),"0",DATABASE!R1146)&amp;","</f>
        <v>81.7,</v>
      </c>
      <c r="U1146" s="7" t="str">
        <f>IF(OR(DATABASE!S1146="",ISERROR(DATABASE!S1146),DATABASE!S1146=FALSE),"0",DATABASE!S1146)&amp;","</f>
        <v>213.72,</v>
      </c>
      <c r="V1146" s="7" t="str">
        <f>IF(OR(DATABASE!T1146="",ISERROR(DATABASE!T1146),DATABASE!T1146=FALSE),"0",DATABASE!T1146)&amp;","</f>
        <v>78.976,</v>
      </c>
      <c r="W1146" s="7" t="str">
        <f>IF(OR(DATABASE!U1146="",ISERROR(DATABASE!U1146),DATABASE!U1146=FALSE),"0",DATABASE!U1146)&amp;","</f>
        <v>0.438808013916016,</v>
      </c>
      <c r="X1146" s="7">
        <f>IF(OR(DATABASE!V1146="",ISERROR(DATABASE!V1146),DATABASE!V1146=FALSE),"0",DATABASE!V1146)</f>
        <v>3.9570901542901993E-5</v>
      </c>
      <c r="Y1146" t="s">
        <v>5115</v>
      </c>
    </row>
    <row r="1147" spans="2:25" x14ac:dyDescent="0.25">
      <c r="B1147" t="s">
        <v>5116</v>
      </c>
      <c r="C1147" s="8" t="str">
        <f>""""&amp;DATABASE!A1147&amp;""","</f>
        <v>"575-41-7",</v>
      </c>
      <c r="D1147" s="8" t="str">
        <f>""""&amp;DATABASE!B1147&amp;""","</f>
        <v>"13MNaphthaln",</v>
      </c>
      <c r="E1147" s="8" t="str">
        <f>""""&amp;DATABASE!C1147&amp;""","</f>
        <v>"C12H12",</v>
      </c>
      <c r="F1147" s="8" t="str">
        <f>""""&amp;DATABASE!D1147&amp;""","</f>
        <v>"AMR",</v>
      </c>
      <c r="G1147" s="8" t="str">
        <f>""""&amp;DATABASE!E1147&amp;""","</f>
        <v>"(AC)2 (ACH)6 (ACCH3)2 ",</v>
      </c>
      <c r="H1147" s="7" t="str">
        <f>IF(OR(DATABASE!F1147="",ISERROR(DATABASE!F1147),DATABASE!F1147=FALSE),"0",DATABASE!F1147)&amp;","</f>
        <v>156.22900390625,</v>
      </c>
      <c r="I1147" s="7" t="str">
        <f>IF(OR(DATABASE!G1147="",ISERROR(DATABASE!G1147),DATABASE!G1147=FALSE),"0",DATABASE!G1147)&amp;","</f>
        <v>1.01845584971325,</v>
      </c>
      <c r="J1147" s="7" t="str">
        <f>IF(OR(DATABASE!H1147="",ISERROR(DATABASE!H1147),DATABASE!H1147=FALSE),"0",DATABASE!H1147)&amp;","</f>
        <v>538.5,</v>
      </c>
      <c r="K1147" s="7" t="str">
        <f>IF(OR(DATABASE!I1147="",ISERROR(DATABASE!I1147),DATABASE!I1147=FALSE),"0",DATABASE!I1147)&amp;","</f>
        <v>773.799011230468,</v>
      </c>
      <c r="L1147" s="7" t="str">
        <f>IF(OR(DATABASE!J1147="",ISERROR(DATABASE!J1147),DATABASE!J1147=FALSE),"0",DATABASE!J1147)&amp;","</f>
        <v>30.1,</v>
      </c>
      <c r="M1147" s="7" t="str">
        <f>IF(OR(DATABASE!K1147="",ISERROR(DATABASE!K1147),DATABASE!K1147=FALSE),"0",DATABASE!K1147)&amp;","</f>
        <v>0.521498024463653,</v>
      </c>
      <c r="N1147" s="7" t="str">
        <f>IF(OR(DATABASE!L1147="",ISERROR(DATABASE!L1147),DATABASE!L1147=FALSE),"0",DATABASE!L1147)&amp;","</f>
        <v>0.442999005317688,</v>
      </c>
      <c r="O1147" s="7" t="str">
        <f>IF(OR(DATABASE!M1147="",ISERROR(DATABASE!M1147),DATABASE!M1147=FALSE),"0",DATABASE!M1147)&amp;","</f>
        <v>-0.33133,</v>
      </c>
      <c r="P1147" s="7" t="str">
        <f>IF(OR(DATABASE!N1147="",ISERROR(DATABASE!N1147),DATABASE!N1147=FALSE),"0",DATABASE!N1147)&amp;","</f>
        <v>0.00628814,</v>
      </c>
      <c r="Q1147" s="7" t="str">
        <f>IF(OR(DATABASE!O1147="",ISERROR(DATABASE!O1147),DATABASE!O1147=FALSE),"0",DATABASE!O1147)&amp;","</f>
        <v>-0.00000440169,</v>
      </c>
      <c r="R1147" s="7" t="str">
        <f>IF(OR(DATABASE!P1147="",ISERROR(DATABASE!P1147),DATABASE!P1147=FALSE),"0",DATABASE!P1147)&amp;","</f>
        <v>0.000000001215628,</v>
      </c>
      <c r="S1147" s="7" t="str">
        <f>IF(OR(DATABASE!Q1147="",ISERROR(DATABASE!Q1147),DATABASE!Q1147=FALSE),"0",DATABASE!Q1147)&amp;","</f>
        <v>1.366132E-21,</v>
      </c>
      <c r="T1147" s="7" t="str">
        <f>IF(OR(DATABASE!R1147="",ISERROR(DATABASE!R1147),DATABASE!R1147=FALSE),"0",DATABASE!R1147)&amp;","</f>
        <v>81.7,</v>
      </c>
      <c r="U1147" s="7" t="str">
        <f>IF(OR(DATABASE!S1147="",ISERROR(DATABASE!S1147),DATABASE!S1147=FALSE),"0",DATABASE!S1147)&amp;","</f>
        <v>213.72,</v>
      </c>
      <c r="V1147" s="7" t="str">
        <f>IF(OR(DATABASE!T1147="",ISERROR(DATABASE!T1147),DATABASE!T1147=FALSE),"0",DATABASE!T1147)&amp;","</f>
        <v>78.976,</v>
      </c>
      <c r="W1147" s="7" t="str">
        <f>IF(OR(DATABASE!U1147="",ISERROR(DATABASE!U1147),DATABASE!U1147=FALSE),"0",DATABASE!U1147)&amp;","</f>
        <v>0.438808013916016,</v>
      </c>
      <c r="X1147" s="7">
        <f>IF(OR(DATABASE!V1147="",ISERROR(DATABASE!V1147),DATABASE!V1147=FALSE),"0",DATABASE!V1147)</f>
        <v>3.9570901542901993E-5</v>
      </c>
      <c r="Y1147" t="s">
        <v>5115</v>
      </c>
    </row>
    <row r="1148" spans="2:25" x14ac:dyDescent="0.25">
      <c r="B1148" t="s">
        <v>5116</v>
      </c>
      <c r="C1148" s="8" t="str">
        <f>""""&amp;DATABASE!A1148&amp;""","</f>
        <v>"575-43-9",</v>
      </c>
      <c r="D1148" s="8" t="str">
        <f>""""&amp;DATABASE!B1148&amp;""","</f>
        <v>"16MNaphthlen",</v>
      </c>
      <c r="E1148" s="8" t="str">
        <f>""""&amp;DATABASE!C1148&amp;""","</f>
        <v>"C12H12",</v>
      </c>
      <c r="F1148" s="8" t="str">
        <f>""""&amp;DATABASE!D1148&amp;""","</f>
        <v>"AMR",</v>
      </c>
      <c r="G1148" s="8" t="str">
        <f>""""&amp;DATABASE!E1148&amp;""","</f>
        <v>"(AC)2 (ACH)6 (ACCH3)2 ",</v>
      </c>
      <c r="H1148" s="7" t="str">
        <f>IF(OR(DATABASE!F1148="",ISERROR(DATABASE!F1148),DATABASE!F1148=FALSE),"0",DATABASE!F1148)&amp;","</f>
        <v>156.22900390625,</v>
      </c>
      <c r="I1148" s="7" t="str">
        <f>IF(OR(DATABASE!G1148="",ISERROR(DATABASE!G1148),DATABASE!G1148=FALSE),"0",DATABASE!G1148)&amp;","</f>
        <v>1.00612439016255,</v>
      </c>
      <c r="J1148" s="7" t="str">
        <f>IF(OR(DATABASE!H1148="",ISERROR(DATABASE!H1148),DATABASE!H1148=FALSE),"0",DATABASE!H1148)&amp;","</f>
        <v>536.200012207031,</v>
      </c>
      <c r="K1148" s="7" t="str">
        <f>IF(OR(DATABASE!I1148="",ISERROR(DATABASE!I1148),DATABASE!I1148=FALSE),"0",DATABASE!I1148)&amp;","</f>
        <v>770.598022460937,</v>
      </c>
      <c r="L1148" s="7" t="str">
        <f>IF(OR(DATABASE!J1148="",ISERROR(DATABASE!J1148),DATABASE!J1148=FALSE),"0",DATABASE!J1148)&amp;","</f>
        <v>30.1,</v>
      </c>
      <c r="M1148" s="7" t="str">
        <f>IF(OR(DATABASE!K1148="",ISERROR(DATABASE!K1148),DATABASE!K1148=FALSE),"0",DATABASE!K1148)&amp;","</f>
        <v>0.521498024463653,</v>
      </c>
      <c r="N1148" s="7" t="str">
        <f>IF(OR(DATABASE!L1148="",ISERROR(DATABASE!L1148),DATABASE!L1148=FALSE),"0",DATABASE!L1148)&amp;","</f>
        <v>0.442999005317688,</v>
      </c>
      <c r="O1148" s="7" t="str">
        <f>IF(OR(DATABASE!M1148="",ISERROR(DATABASE!M1148),DATABASE!M1148=FALSE),"0",DATABASE!M1148)&amp;","</f>
        <v>-0.33133,</v>
      </c>
      <c r="P1148" s="7" t="str">
        <f>IF(OR(DATABASE!N1148="",ISERROR(DATABASE!N1148),DATABASE!N1148=FALSE),"0",DATABASE!N1148)&amp;","</f>
        <v>0.00628814,</v>
      </c>
      <c r="Q1148" s="7" t="str">
        <f>IF(OR(DATABASE!O1148="",ISERROR(DATABASE!O1148),DATABASE!O1148=FALSE),"0",DATABASE!O1148)&amp;","</f>
        <v>-0.00000440169,</v>
      </c>
      <c r="R1148" s="7" t="str">
        <f>IF(OR(DATABASE!P1148="",ISERROR(DATABASE!P1148),DATABASE!P1148=FALSE),"0",DATABASE!P1148)&amp;","</f>
        <v>0.000000001215628,</v>
      </c>
      <c r="S1148" s="7" t="str">
        <f>IF(OR(DATABASE!Q1148="",ISERROR(DATABASE!Q1148),DATABASE!Q1148=FALSE),"0",DATABASE!Q1148)&amp;","</f>
        <v>1.366132E-21,</v>
      </c>
      <c r="T1148" s="7" t="str">
        <f>IF(OR(DATABASE!R1148="",ISERROR(DATABASE!R1148),DATABASE!R1148=FALSE),"0",DATABASE!R1148)&amp;","</f>
        <v>82.51,</v>
      </c>
      <c r="U1148" s="7" t="str">
        <f>IF(OR(DATABASE!S1148="",ISERROR(DATABASE!S1148),DATABASE!S1148=FALSE),"0",DATABASE!S1148)&amp;","</f>
        <v>210.9,</v>
      </c>
      <c r="V1148" s="7" t="str">
        <f>IF(OR(DATABASE!T1148="",ISERROR(DATABASE!T1148),DATABASE!T1148=FALSE),"0",DATABASE!T1148)&amp;","</f>
        <v>79.67,</v>
      </c>
      <c r="W1148" s="7" t="str">
        <f>IF(OR(DATABASE!U1148="",ISERROR(DATABASE!U1148),DATABASE!U1148=FALSE),"0",DATABASE!U1148)&amp;","</f>
        <v>0.438790008544922,</v>
      </c>
      <c r="X1148" s="7">
        <f>IF(OR(DATABASE!V1148="",ISERROR(DATABASE!V1148),DATABASE!V1148=FALSE),"0",DATABASE!V1148)</f>
        <v>3.9579000324010846E-5</v>
      </c>
      <c r="Y1148" t="s">
        <v>5115</v>
      </c>
    </row>
    <row r="1149" spans="2:25" x14ac:dyDescent="0.25">
      <c r="B1149" t="s">
        <v>5116</v>
      </c>
      <c r="C1149" s="8" t="str">
        <f>""""&amp;DATABASE!A1149&amp;""","</f>
        <v>"57-55-6",</v>
      </c>
      <c r="D1149" s="8" t="str">
        <f>""""&amp;DATABASE!B1149&amp;""","</f>
        <v>"12-C3diol",</v>
      </c>
      <c r="E1149" s="8" t="str">
        <f>""""&amp;DATABASE!C1149&amp;""","</f>
        <v>"C3H8O2",</v>
      </c>
      <c r="F1149" s="8" t="str">
        <f>""""&amp;DATABASE!D1149&amp;""","</f>
        <v>"MISC",</v>
      </c>
      <c r="G1149" s="8" t="str">
        <f>""""&amp;DATABASE!E1149&amp;""","</f>
        <v>"CH3 CH2 CH (OH)2 ",</v>
      </c>
      <c r="H1149" s="7" t="str">
        <f>IF(OR(DATABASE!F1149="",ISERROR(DATABASE!F1149),DATABASE!F1149=FALSE),"0",DATABASE!F1149)&amp;","</f>
        <v>76.0960006713867,</v>
      </c>
      <c r="I1149" s="7" t="str">
        <f>IF(OR(DATABASE!G1149="",ISERROR(DATABASE!G1149),DATABASE!G1149=FALSE),"0",DATABASE!G1149)&amp;","</f>
        <v>1.0411469668991,</v>
      </c>
      <c r="J1149" s="7" t="str">
        <f>IF(OR(DATABASE!H1149="",ISERROR(DATABASE!H1149),DATABASE!H1149=FALSE),"0",DATABASE!H1149)&amp;","</f>
        <v>460.5,</v>
      </c>
      <c r="K1149" s="7" t="str">
        <f>IF(OR(DATABASE!I1149="",ISERROR(DATABASE!I1149),DATABASE!I1149=FALSE),"0",DATABASE!I1149)&amp;","</f>
        <v>625,</v>
      </c>
      <c r="L1149" s="7" t="str">
        <f>IF(OR(DATABASE!J1149="",ISERROR(DATABASE!J1149),DATABASE!J1149=FALSE),"0",DATABASE!J1149)&amp;","</f>
        <v>60.7,</v>
      </c>
      <c r="M1149" s="7" t="str">
        <f>IF(OR(DATABASE!K1149="",ISERROR(DATABASE!K1149),DATABASE!K1149=FALSE),"0",DATABASE!K1149)&amp;","</f>
        <v>0.237000003457069,</v>
      </c>
      <c r="N1149" s="7" t="str">
        <f>IF(OR(DATABASE!L1149="",ISERROR(DATABASE!L1149),DATABASE!L1149=FALSE),"0",DATABASE!L1149)&amp;","</f>
        <v>1.10651004314422,</v>
      </c>
      <c r="O1149" s="7" t="str">
        <f>IF(OR(DATABASE!M1149="",ISERROR(DATABASE!M1149),DATABASE!M1149=FALSE),"0",DATABASE!M1149)&amp;","</f>
        <v>0.0083107,</v>
      </c>
      <c r="P1149" s="7" t="str">
        <f>IF(OR(DATABASE!N1149="",ISERROR(DATABASE!N1149),DATABASE!N1149=FALSE),"0",DATABASE!N1149)&amp;","</f>
        <v>0.0055388,</v>
      </c>
      <c r="Q1149" s="7" t="str">
        <f>IF(OR(DATABASE!O1149="",ISERROR(DATABASE!O1149),DATABASE!O1149=FALSE),"0",DATABASE!O1149)&amp;","</f>
        <v>-0.00000391995,</v>
      </c>
      <c r="R1149" s="7" t="str">
        <f>IF(OR(DATABASE!P1149="",ISERROR(DATABASE!P1149),DATABASE!P1149=FALSE),"0",DATABASE!P1149)&amp;","</f>
        <v>0.000000001177044,</v>
      </c>
      <c r="S1149" s="7" t="str">
        <f>IF(OR(DATABASE!Q1149="",ISERROR(DATABASE!Q1149),DATABASE!Q1149=FALSE),"0",DATABASE!Q1149)&amp;","</f>
        <v>0,</v>
      </c>
      <c r="T1149" s="7" t="str">
        <f>IF(OR(DATABASE!R1149="",ISERROR(DATABASE!R1149),DATABASE!R1149=FALSE),"0",DATABASE!R1149)&amp;","</f>
        <v>-424.179,</v>
      </c>
      <c r="U1149" s="7" t="str">
        <f>IF(OR(DATABASE!S1149="",ISERROR(DATABASE!S1149),DATABASE!S1149=FALSE),"0",DATABASE!S1149)&amp;","</f>
        <v>-304.48,</v>
      </c>
      <c r="V1149" s="7" t="str">
        <f>IF(OR(DATABASE!T1149="",ISERROR(DATABASE!T1149),DATABASE!T1149=FALSE),"0",DATABASE!T1149)&amp;","</f>
        <v>-423.94275,</v>
      </c>
      <c r="W1149" s="7" t="str">
        <f>IF(OR(DATABASE!U1149="",ISERROR(DATABASE!U1149),DATABASE!U1149=FALSE),"0",DATABASE!U1149)&amp;","</f>
        <v>0.399592224121094,</v>
      </c>
      <c r="X1149" s="7">
        <f>IF(OR(DATABASE!V1149="",ISERROR(DATABASE!V1149),DATABASE!V1149=FALSE),"0",DATABASE!V1149)</f>
        <v>3.492169827222824E-5</v>
      </c>
      <c r="Y1149" t="s">
        <v>5115</v>
      </c>
    </row>
    <row r="1150" spans="2:25" x14ac:dyDescent="0.25">
      <c r="B1150" t="s">
        <v>5116</v>
      </c>
      <c r="C1150" s="8" t="str">
        <f>""""&amp;DATABASE!A1150&amp;""","</f>
        <v>"5756-43-4",</v>
      </c>
      <c r="D1150" s="8" t="str">
        <f>""""&amp;DATABASE!B1150&amp;""","</f>
        <v>"E_n-H_Ether",</v>
      </c>
      <c r="E1150" s="8" t="str">
        <f>""""&amp;DATABASE!C1150&amp;""","</f>
        <v>"C8H18O",</v>
      </c>
      <c r="F1150" s="8" t="str">
        <f>""""&amp;DATABASE!D1150&amp;""","</f>
        <v>"Misc",</v>
      </c>
      <c r="G1150" s="8" t="str">
        <f>""""&amp;DATABASE!E1150&amp;""","</f>
        <v>"(CH2)5 (CH3)2 CH2O ",</v>
      </c>
      <c r="H1150" s="7" t="str">
        <f>IF(OR(DATABASE!F1150="",ISERROR(DATABASE!F1150),DATABASE!F1150=FALSE),"0",DATABASE!F1150)&amp;","</f>
        <v>130.229995727539,</v>
      </c>
      <c r="I1150" s="7" t="str">
        <f>IF(OR(DATABASE!G1150="",ISERROR(DATABASE!G1150),DATABASE!G1150=FALSE),"0",DATABASE!G1150)&amp;","</f>
        <v>0.777452000141281,</v>
      </c>
      <c r="J1150" s="7" t="str">
        <f>IF(OR(DATABASE!H1150="",ISERROR(DATABASE!H1150),DATABASE!H1150=FALSE),"0",DATABASE!H1150)&amp;","</f>
        <v>417.149993896484,</v>
      </c>
      <c r="K1150" s="7" t="str">
        <f>IF(OR(DATABASE!I1150="",ISERROR(DATABASE!I1150),DATABASE!I1150=FALSE),"0",DATABASE!I1150)&amp;","</f>
        <v>583,</v>
      </c>
      <c r="L1150" s="7" t="str">
        <f>IF(OR(DATABASE!J1150="",ISERROR(DATABASE!J1150),DATABASE!J1150=FALSE),"0",DATABASE!J1150)&amp;","</f>
        <v>24.6,</v>
      </c>
      <c r="M1150" s="7" t="str">
        <f>IF(OR(DATABASE!K1150="",ISERROR(DATABASE!K1150),DATABASE!K1150=FALSE),"0",DATABASE!K1150)&amp;","</f>
        <v>0.486999988555908,</v>
      </c>
      <c r="N1150" s="7" t="str">
        <f>IF(OR(DATABASE!L1150="",ISERROR(DATABASE!L1150),DATABASE!L1150=FALSE),"0",DATABASE!L1150)&amp;","</f>
        <v>0.494378000497818,</v>
      </c>
      <c r="O1150" s="7" t="str">
        <f>IF(OR(DATABASE!M1150="",ISERROR(DATABASE!M1150),DATABASE!M1150=FALSE),"0",DATABASE!M1150)&amp;","</f>
        <v>0.070171,</v>
      </c>
      <c r="P1150" s="7" t="str">
        <f>IF(OR(DATABASE!N1150="",ISERROR(DATABASE!N1150),DATABASE!N1150=FALSE),"0",DATABASE!N1150)&amp;","</f>
        <v>0.005668,</v>
      </c>
      <c r="Q1150" s="7" t="str">
        <f>IF(OR(DATABASE!O1150="",ISERROR(DATABASE!O1150),DATABASE!O1150=FALSE),"0",DATABASE!O1150)&amp;","</f>
        <v>-0.00000227244,</v>
      </c>
      <c r="R1150" s="7" t="str">
        <f>IF(OR(DATABASE!P1150="",ISERROR(DATABASE!P1150),DATABASE!P1150=FALSE),"0",DATABASE!P1150)&amp;","</f>
        <v>-0.000000000373052,</v>
      </c>
      <c r="S1150" s="7" t="str">
        <f>IF(OR(DATABASE!Q1150="",ISERROR(DATABASE!Q1150),DATABASE!Q1150=FALSE),"0",DATABASE!Q1150)&amp;","</f>
        <v>0.000000000000305272,</v>
      </c>
      <c r="T1150" s="7" t="str">
        <f>IF(OR(DATABASE!R1150="",ISERROR(DATABASE!R1150),DATABASE!R1150=FALSE),"0",DATABASE!R1150)&amp;","</f>
        <v>-333.7,</v>
      </c>
      <c r="U1150" s="7" t="str">
        <f>IF(OR(DATABASE!S1150="",ISERROR(DATABASE!S1150),DATABASE!S1150=FALSE),"0",DATABASE!S1150)&amp;","</f>
        <v>0,</v>
      </c>
      <c r="V1150" s="7" t="str">
        <f>IF(OR(DATABASE!T1150="",ISERROR(DATABASE!T1150),DATABASE!T1150=FALSE),"0",DATABASE!T1150)&amp;","</f>
        <v>-333.11846875,</v>
      </c>
      <c r="W1150" s="7" t="str">
        <f>IF(OR(DATABASE!U1150="",ISERROR(DATABASE!U1150),DATABASE!U1150=FALSE),"0",DATABASE!U1150)&amp;","</f>
        <v>0.792005126953125,</v>
      </c>
      <c r="X1150" s="7">
        <f>IF(OR(DATABASE!V1150="",ISERROR(DATABASE!V1150),DATABASE!V1150=FALSE),"0",DATABASE!V1150)</f>
        <v>7.3820143938064573E-5</v>
      </c>
      <c r="Y1150" t="s">
        <v>5115</v>
      </c>
    </row>
    <row r="1151" spans="2:25" x14ac:dyDescent="0.25">
      <c r="B1151" t="s">
        <v>5116</v>
      </c>
      <c r="C1151" s="8" t="str">
        <f>""""&amp;DATABASE!A1151&amp;""","</f>
        <v>"57-57-8",</v>
      </c>
      <c r="D1151" s="8" t="str">
        <f>""""&amp;DATABASE!B1151&amp;""","</f>
        <v>"betaPLactone",</v>
      </c>
      <c r="E1151" s="8" t="str">
        <f>""""&amp;DATABASE!C1151&amp;""","</f>
        <v>"C3H4O2",</v>
      </c>
      <c r="F1151" s="8" t="str">
        <f>""""&amp;DATABASE!D1151&amp;""","</f>
        <v>"Misc",</v>
      </c>
      <c r="G1151" s="8" t="str">
        <f>""""&amp;DATABASE!E1151&amp;""","</f>
        <v>"(CH2)2 COO ",</v>
      </c>
      <c r="H1151" s="7" t="str">
        <f>IF(OR(DATABASE!F1151="",ISERROR(DATABASE!F1151),DATABASE!F1151=FALSE),"0",DATABASE!F1151)&amp;","</f>
        <v>72.0634002685546,</v>
      </c>
      <c r="I1151" s="7" t="str">
        <f>IF(OR(DATABASE!G1151="",ISERROR(DATABASE!G1151),DATABASE!G1151=FALSE),"0",DATABASE!G1151)&amp;","</f>
        <v>1.27381299501128,</v>
      </c>
      <c r="J1151" s="7" t="str">
        <f>IF(OR(DATABASE!H1151="",ISERROR(DATABASE!H1151),DATABASE!H1151=FALSE),"0",DATABASE!H1151)&amp;","</f>
        <v>435.148010253906,</v>
      </c>
      <c r="K1151" s="7" t="str">
        <f>IF(OR(DATABASE!I1151="",ISERROR(DATABASE!I1151),DATABASE!I1151=FALSE),"0",DATABASE!I1151)&amp;","</f>
        <v>685,</v>
      </c>
      <c r="L1151" s="7" t="str">
        <f>IF(OR(DATABASE!J1151="",ISERROR(DATABASE!J1151),DATABASE!J1151=FALSE),"0",DATABASE!J1151)&amp;","</f>
        <v>69,</v>
      </c>
      <c r="M1151" s="7" t="str">
        <f>IF(OR(DATABASE!K1151="",ISERROR(DATABASE!K1151),DATABASE!K1151=FALSE),"0",DATABASE!K1151)&amp;","</f>
        <v>0.194940000772476,</v>
      </c>
      <c r="N1151" s="7" t="str">
        <f>IF(OR(DATABASE!L1151="",ISERROR(DATABASE!L1151),DATABASE!L1151=FALSE),"0",DATABASE!L1151)&amp;","</f>
        <v>0.344740003347397,</v>
      </c>
      <c r="O1151" s="7" t="str">
        <f>IF(OR(DATABASE!M1151="",ISERROR(DATABASE!M1151),DATABASE!M1151=FALSE),"0",DATABASE!M1151)&amp;","</f>
        <v>0.0241997,</v>
      </c>
      <c r="P1151" s="7" t="str">
        <f>IF(OR(DATABASE!N1151="",ISERROR(DATABASE!N1151),DATABASE!N1151=FALSE),"0",DATABASE!N1151)&amp;","</f>
        <v>0.0039744,</v>
      </c>
      <c r="Q1151" s="7" t="str">
        <f>IF(OR(DATABASE!O1151="",ISERROR(DATABASE!O1151),DATABASE!O1151=FALSE),"0",DATABASE!O1151)&amp;","</f>
        <v>-0.00000226488,</v>
      </c>
      <c r="R1151" s="7" t="str">
        <f>IF(OR(DATABASE!P1151="",ISERROR(DATABASE!P1151),DATABASE!P1151=FALSE),"0",DATABASE!P1151)&amp;","</f>
        <v>0.000000000476452,</v>
      </c>
      <c r="S1151" s="7" t="str">
        <f>IF(OR(DATABASE!Q1151="",ISERROR(DATABASE!Q1151),DATABASE!Q1151=FALSE),"0",DATABASE!Q1151)&amp;","</f>
        <v>0,</v>
      </c>
      <c r="T1151" s="7" t="str">
        <f>IF(OR(DATABASE!R1151="",ISERROR(DATABASE!R1151),DATABASE!R1151=FALSE),"0",DATABASE!R1151)&amp;","</f>
        <v>-297.05,</v>
      </c>
      <c r="U1151" s="7" t="str">
        <f>IF(OR(DATABASE!S1151="",ISERROR(DATABASE!S1151),DATABASE!S1151=FALSE),"0",DATABASE!S1151)&amp;","</f>
        <v>-238.25,</v>
      </c>
      <c r="V1151" s="7" t="str">
        <f>IF(OR(DATABASE!T1151="",ISERROR(DATABASE!T1151),DATABASE!T1151=FALSE),"0",DATABASE!T1151)&amp;","</f>
        <v>-297.01796875,</v>
      </c>
      <c r="W1151" s="7" t="str">
        <f>IF(OR(DATABASE!U1151="",ISERROR(DATABASE!U1151),DATABASE!U1151=FALSE),"0",DATABASE!U1151)&amp;","</f>
        <v>0.214887115478516,</v>
      </c>
      <c r="X1151" s="7">
        <f>IF(OR(DATABASE!V1151="",ISERROR(DATABASE!V1151),DATABASE!V1151=FALSE),"0",DATABASE!V1151)</f>
        <v>1.934182457625866E-5</v>
      </c>
      <c r="Y1151" t="s">
        <v>5115</v>
      </c>
    </row>
    <row r="1152" spans="2:25" x14ac:dyDescent="0.25">
      <c r="B1152" t="s">
        <v>5116</v>
      </c>
      <c r="C1152" s="8" t="str">
        <f>""""&amp;DATABASE!A1152&amp;""","</f>
        <v>"576-26-1",</v>
      </c>
      <c r="D1152" s="8" t="str">
        <f>""""&amp;DATABASE!B1152&amp;""","</f>
        <v>"26-Xylenol",</v>
      </c>
      <c r="E1152" s="8" t="str">
        <f>""""&amp;DATABASE!C1152&amp;""","</f>
        <v>"C8H10O",</v>
      </c>
      <c r="F1152" s="8" t="str">
        <f>""""&amp;DATABASE!D1152&amp;""","</f>
        <v>"Misc",</v>
      </c>
      <c r="G1152" s="8" t="str">
        <f>""""&amp;DATABASE!E1152&amp;""","</f>
        <v>"(ACH)3 (ACCH3)2 ACOH ",</v>
      </c>
      <c r="H1152" s="7" t="str">
        <f>IF(OR(DATABASE!F1152="",ISERROR(DATABASE!F1152),DATABASE!F1152=FALSE),"0",DATABASE!F1152)&amp;","</f>
        <v>122.16600036621,</v>
      </c>
      <c r="I1152" s="7" t="str">
        <f>IF(OR(DATABASE!G1152="",ISERROR(DATABASE!G1152),DATABASE!G1152=FALSE),"0",DATABASE!G1152)&amp;","</f>
        <v>0.892150561711036,</v>
      </c>
      <c r="J1152" s="7" t="str">
        <f>IF(OR(DATABASE!H1152="",ISERROR(DATABASE!H1152),DATABASE!H1152=FALSE),"0",DATABASE!H1152)&amp;","</f>
        <v>474.200012207031,</v>
      </c>
      <c r="K1152" s="7" t="str">
        <f>IF(OR(DATABASE!I1152="",ISERROR(DATABASE!I1152),DATABASE!I1152=FALSE),"0",DATABASE!I1152)&amp;","</f>
        <v>700,</v>
      </c>
      <c r="L1152" s="7" t="str">
        <f>IF(OR(DATABASE!J1152="",ISERROR(DATABASE!J1152),DATABASE!J1152=FALSE),"0",DATABASE!J1152)&amp;","</f>
        <v>42.6,</v>
      </c>
      <c r="M1152" s="7" t="str">
        <f>IF(OR(DATABASE!K1152="",ISERROR(DATABASE!K1152),DATABASE!K1152=FALSE),"0",DATABASE!K1152)&amp;","</f>
        <v>0.519990026950836,</v>
      </c>
      <c r="N1152" s="7" t="str">
        <f>IF(OR(DATABASE!L1152="",ISERROR(DATABASE!L1152),DATABASE!L1152=FALSE),"0",DATABASE!L1152)&amp;","</f>
        <v>0.455330014228821,</v>
      </c>
      <c r="O1152" s="7" t="str">
        <f>IF(OR(DATABASE!M1152="",ISERROR(DATABASE!M1152),DATABASE!M1152=FALSE),"0",DATABASE!M1152)&amp;","</f>
        <v>-0.0127131,</v>
      </c>
      <c r="P1152" s="7" t="str">
        <f>IF(OR(DATABASE!N1152="",ISERROR(DATABASE!N1152),DATABASE!N1152=FALSE),"0",DATABASE!N1152)&amp;","</f>
        <v>0.00525704,</v>
      </c>
      <c r="Q1152" s="7" t="str">
        <f>IF(OR(DATABASE!O1152="",ISERROR(DATABASE!O1152),DATABASE!O1152=FALSE),"0",DATABASE!O1152)&amp;","</f>
        <v>-0.00000316506,</v>
      </c>
      <c r="R1152" s="7" t="str">
        <f>IF(OR(DATABASE!P1152="",ISERROR(DATABASE!P1152),DATABASE!P1152=FALSE),"0",DATABASE!P1152)&amp;","</f>
        <v>0.000000000723512,</v>
      </c>
      <c r="S1152" s="7" t="str">
        <f>IF(OR(DATABASE!Q1152="",ISERROR(DATABASE!Q1152),DATABASE!Q1152=FALSE),"0",DATABASE!Q1152)&amp;","</f>
        <v>0,</v>
      </c>
      <c r="T1152" s="7" t="str">
        <f>IF(OR(DATABASE!R1152="",ISERROR(DATABASE!R1152),DATABASE!R1152=FALSE),"0",DATABASE!R1152)&amp;","</f>
        <v>-161.89,</v>
      </c>
      <c r="U1152" s="7" t="str">
        <f>IF(OR(DATABASE!S1152="",ISERROR(DATABASE!S1152),DATABASE!S1152=FALSE),"0",DATABASE!S1152)&amp;","</f>
        <v>-38.89,</v>
      </c>
      <c r="V1152" s="7" t="str">
        <f>IF(OR(DATABASE!T1152="",ISERROR(DATABASE!T1152),DATABASE!T1152=FALSE),"0",DATABASE!T1152)&amp;","</f>
        <v>-161.825234375,</v>
      </c>
      <c r="W1152" s="7" t="str">
        <f>IF(OR(DATABASE!U1152="",ISERROR(DATABASE!U1152),DATABASE!U1152=FALSE),"0",DATABASE!U1152)&amp;","</f>
        <v>0.413920104980469,</v>
      </c>
      <c r="X1152" s="7">
        <f>IF(OR(DATABASE!V1152="",ISERROR(DATABASE!V1152),DATABASE!V1152=FALSE),"0",DATABASE!V1152)</f>
        <v>3.4366492182016371E-5</v>
      </c>
      <c r="Y1152" t="s">
        <v>5115</v>
      </c>
    </row>
    <row r="1153" spans="2:25" x14ac:dyDescent="0.25">
      <c r="B1153" t="s">
        <v>5116</v>
      </c>
      <c r="C1153" s="8" t="str">
        <f>""""&amp;DATABASE!A1153&amp;""","</f>
        <v>"578-54-1",</v>
      </c>
      <c r="D1153" s="8" t="str">
        <f>""""&amp;DATABASE!B1153&amp;""","</f>
        <v>"oEAniline",</v>
      </c>
      <c r="E1153" s="8" t="str">
        <f>""""&amp;DATABASE!C1153&amp;""","</f>
        <v>"C8H11N",</v>
      </c>
      <c r="F1153" s="8" t="str">
        <f>""""&amp;DATABASE!D1153&amp;""","</f>
        <v>"Misc",</v>
      </c>
      <c r="G1153" s="8" t="str">
        <f>""""&amp;DATABASE!E1153&amp;""","</f>
        <v>"CH3 (ACH)4 ACCH2 ACNH2 ",</v>
      </c>
      <c r="H1153" s="7" t="str">
        <f>IF(OR(DATABASE!F1153="",ISERROR(DATABASE!F1153),DATABASE!F1153=FALSE),"0",DATABASE!F1153)&amp;","</f>
        <v>121.180000305175,</v>
      </c>
      <c r="I1153" s="7" t="str">
        <f>IF(OR(DATABASE!G1153="",ISERROR(DATABASE!G1153),DATABASE!G1153=FALSE),"0",DATABASE!G1153)&amp;","</f>
        <v>0.985375139865049,</v>
      </c>
      <c r="J1153" s="7" t="str">
        <f>IF(OR(DATABASE!H1153="",ISERROR(DATABASE!H1153),DATABASE!H1153=FALSE),"0",DATABASE!H1153)&amp;","</f>
        <v>482.648010253906,</v>
      </c>
      <c r="K1153" s="7" t="str">
        <f>IF(OR(DATABASE!I1153="",ISERROR(DATABASE!I1153),DATABASE!I1153=FALSE),"0",DATABASE!I1153)&amp;","</f>
        <v>704,</v>
      </c>
      <c r="L1153" s="7" t="str">
        <f>IF(OR(DATABASE!J1153="",ISERROR(DATABASE!J1153),DATABASE!J1153=FALSE),"0",DATABASE!J1153)&amp;","</f>
        <v>37.4,</v>
      </c>
      <c r="M1153" s="7" t="str">
        <f>IF(OR(DATABASE!K1153="",ISERROR(DATABASE!K1153),DATABASE!K1153=FALSE),"0",DATABASE!K1153)&amp;","</f>
        <v>0.398999005556107,</v>
      </c>
      <c r="N1153" s="7" t="str">
        <f>IF(OR(DATABASE!L1153="",ISERROR(DATABASE!L1153),DATABASE!L1153=FALSE),"0",DATABASE!L1153)&amp;","</f>
        <v>0.463124006986618,</v>
      </c>
      <c r="O1153" s="7" t="str">
        <f>IF(OR(DATABASE!M1153="",ISERROR(DATABASE!M1153),DATABASE!M1153=FALSE),"0",DATABASE!M1153)&amp;","</f>
        <v>-0.401804,</v>
      </c>
      <c r="P1153" s="7" t="str">
        <f>IF(OR(DATABASE!N1153="",ISERROR(DATABASE!N1153),DATABASE!N1153=FALSE),"0",DATABASE!N1153)&amp;","</f>
        <v>0.00734854,</v>
      </c>
      <c r="Q1153" s="7" t="str">
        <f>IF(OR(DATABASE!O1153="",ISERROR(DATABASE!O1153),DATABASE!O1153=FALSE),"0",DATABASE!O1153)&amp;","</f>
        <v>-0.00000670968,</v>
      </c>
      <c r="R1153" s="7" t="str">
        <f>IF(OR(DATABASE!P1153="",ISERROR(DATABASE!P1153),DATABASE!P1153=FALSE),"0",DATABASE!P1153)&amp;","</f>
        <v>0.000000003368912,</v>
      </c>
      <c r="S1153" s="7" t="str">
        <f>IF(OR(DATABASE!Q1153="",ISERROR(DATABASE!Q1153),DATABASE!Q1153=FALSE),"0",DATABASE!Q1153)&amp;","</f>
        <v>-0.000000000000581856,</v>
      </c>
      <c r="T1153" s="7" t="str">
        <f>IF(OR(DATABASE!R1153="",ISERROR(DATABASE!R1153),DATABASE!R1153=FALSE),"0",DATABASE!R1153)&amp;","</f>
        <v>33.3,</v>
      </c>
      <c r="U1153" s="7" t="str">
        <f>IF(OR(DATABASE!S1153="",ISERROR(DATABASE!S1153),DATABASE!S1153=FALSE),"0",DATABASE!S1153)&amp;","</f>
        <v>170,</v>
      </c>
      <c r="V1153" s="7" t="str">
        <f>IF(OR(DATABASE!T1153="",ISERROR(DATABASE!T1153),DATABASE!T1153=FALSE),"0",DATABASE!T1153)&amp;","</f>
        <v>33.4018046875,</v>
      </c>
      <c r="W1153" s="7" t="str">
        <f>IF(OR(DATABASE!U1153="",ISERROR(DATABASE!U1153),DATABASE!U1153=FALSE),"0",DATABASE!U1153)&amp;","</f>
        <v>0.445481353759766,</v>
      </c>
      <c r="X1153" s="7">
        <f>IF(OR(DATABASE!V1153="",ISERROR(DATABASE!V1153),DATABASE!V1153=FALSE),"0",DATABASE!V1153)</f>
        <v>4.2499572038650512E-5</v>
      </c>
      <c r="Y1153" t="s">
        <v>5115</v>
      </c>
    </row>
    <row r="1154" spans="2:25" x14ac:dyDescent="0.25">
      <c r="B1154" t="s">
        <v>5116</v>
      </c>
      <c r="C1154" s="8" t="str">
        <f>""""&amp;DATABASE!A1154&amp;""","</f>
        <v>"57-88-5",</v>
      </c>
      <c r="D1154" s="8" t="str">
        <f>""""&amp;DATABASE!B1154&amp;""","</f>
        <v>"bCholesterol",</v>
      </c>
      <c r="E1154" s="8" t="str">
        <f>""""&amp;DATABASE!C1154&amp;""","</f>
        <v>"C27H46O",</v>
      </c>
      <c r="F1154" s="8" t="str">
        <f>""""&amp;DATABASE!D1154&amp;""","</f>
        <v>"Misc",</v>
      </c>
      <c r="G1154" s="8" t="str">
        <f>""""&amp;DATABASE!E1154&amp;""","</f>
        <v>"OH CH=C (CH3)5 (CH2)11 (CH)7 (C)2 ",</v>
      </c>
      <c r="H1154" s="7" t="str">
        <f>IF(OR(DATABASE!F1154="",ISERROR(DATABASE!F1154),DATABASE!F1154=FALSE),"0",DATABASE!F1154)&amp;","</f>
        <v>386.661987304687,</v>
      </c>
      <c r="I1154" s="7" t="str">
        <f>IF(OR(DATABASE!G1154="",ISERROR(DATABASE!G1154),DATABASE!G1154=FALSE),"0",DATABASE!G1154)&amp;","</f>
        <v>1.13065098772073,</v>
      </c>
      <c r="J1154" s="7" t="str">
        <f>IF(OR(DATABASE!H1154="",ISERROR(DATABASE!H1154),DATABASE!H1154=FALSE),"0",DATABASE!H1154)&amp;","</f>
        <v>771,</v>
      </c>
      <c r="K1154" s="7" t="str">
        <f>IF(OR(DATABASE!I1154="",ISERROR(DATABASE!I1154),DATABASE!I1154=FALSE),"0",DATABASE!I1154)&amp;","</f>
        <v>959,</v>
      </c>
      <c r="L1154" s="7" t="str">
        <f>IF(OR(DATABASE!J1154="",ISERROR(DATABASE!J1154),DATABASE!J1154=FALSE),"0",DATABASE!J1154)&amp;","</f>
        <v>12.5,</v>
      </c>
      <c r="M1154" s="7" t="str">
        <f>IF(OR(DATABASE!K1154="",ISERROR(DATABASE!K1154),DATABASE!K1154=FALSE),"0",DATABASE!K1154)&amp;","</f>
        <v>1.35000002384185,</v>
      </c>
      <c r="N1154" s="7" t="str">
        <f>IF(OR(DATABASE!L1154="",ISERROR(DATABASE!L1154),DATABASE!L1154=FALSE),"0",DATABASE!L1154)&amp;","</f>
        <v>0.9476900100708,</v>
      </c>
      <c r="O1154" s="7" t="str">
        <f>IF(OR(DATABASE!M1154="",ISERROR(DATABASE!M1154),DATABASE!M1154=FALSE),"0",DATABASE!M1154)&amp;","</f>
        <v>-0.43462,</v>
      </c>
      <c r="P1154" s="7" t="str">
        <f>IF(OR(DATABASE!N1154="",ISERROR(DATABASE!N1154),DATABASE!N1154=FALSE),"0",DATABASE!N1154)&amp;","</f>
        <v>0.0085072,</v>
      </c>
      <c r="Q1154" s="7" t="str">
        <f>IF(OR(DATABASE!O1154="",ISERROR(DATABASE!O1154),DATABASE!O1154=FALSE),"0",DATABASE!O1154)&amp;","</f>
        <v>-0.0000072624,</v>
      </c>
      <c r="R1154" s="7" t="str">
        <f>IF(OR(DATABASE!P1154="",ISERROR(DATABASE!P1154),DATABASE!P1154=FALSE),"0",DATABASE!P1154)&amp;","</f>
        <v>0.00000000323824,</v>
      </c>
      <c r="S1154" s="7" t="str">
        <f>IF(OR(DATABASE!Q1154="",ISERROR(DATABASE!Q1154),DATABASE!Q1154=FALSE),"0",DATABASE!Q1154)&amp;","</f>
        <v>-0.000000000000474,</v>
      </c>
      <c r="T1154" s="7" t="str">
        <f>IF(OR(DATABASE!R1154="",ISERROR(DATABASE!R1154),DATABASE!R1154=FALSE),"0",DATABASE!R1154)&amp;","</f>
        <v>-585.2,</v>
      </c>
      <c r="U1154" s="7" t="str">
        <f>IF(OR(DATABASE!S1154="",ISERROR(DATABASE!S1154),DATABASE!S1154=FALSE),"0",DATABASE!S1154)&amp;","</f>
        <v>0,</v>
      </c>
      <c r="V1154" s="7" t="str">
        <f>IF(OR(DATABASE!T1154="",ISERROR(DATABASE!T1154),DATABASE!T1154=FALSE),"0",DATABASE!T1154)&amp;","</f>
        <v>-588.4795625,</v>
      </c>
      <c r="W1154" s="7" t="str">
        <f>IF(OR(DATABASE!U1154="",ISERROR(DATABASE!U1154),DATABASE!U1154=FALSE),"0",DATABASE!U1154)&amp;","</f>
        <v>2.74680639648437,</v>
      </c>
      <c r="X1154" s="7">
        <f>IF(OR(DATABASE!V1154="",ISERROR(DATABASE!V1154),DATABASE!V1154=FALSE),"0",DATABASE!V1154)</f>
        <v>1.2395954877138137E-4</v>
      </c>
      <c r="Y1154" t="s">
        <v>5115</v>
      </c>
    </row>
    <row r="1155" spans="2:25" x14ac:dyDescent="0.25">
      <c r="B1155" t="s">
        <v>5116</v>
      </c>
      <c r="C1155" s="8" t="str">
        <f>""""&amp;DATABASE!A1155&amp;""","</f>
        <v>"579-66-8",</v>
      </c>
      <c r="D1155" s="8" t="str">
        <f>""""&amp;DATABASE!B1155&amp;""","</f>
        <v>"26DEAniline",</v>
      </c>
      <c r="E1155" s="8" t="str">
        <f>""""&amp;DATABASE!C1155&amp;""","</f>
        <v>"C10H15N",</v>
      </c>
      <c r="F1155" s="8" t="str">
        <f>""""&amp;DATABASE!D1155&amp;""","</f>
        <v>"Misc",</v>
      </c>
      <c r="G1155" s="8" t="str">
        <f>""""&amp;DATABASE!E1155&amp;""","</f>
        <v>"(CH3)2 (ACH)3 (ACCH2)2 ACNH2 ",</v>
      </c>
      <c r="H1155" s="7" t="str">
        <f>IF(OR(DATABASE!F1155="",ISERROR(DATABASE!F1155),DATABASE!F1155=FALSE),"0",DATABASE!F1155)&amp;","</f>
        <v>149.235000610351,</v>
      </c>
      <c r="I1155" s="7" t="str">
        <f>IF(OR(DATABASE!G1155="",ISERROR(DATABASE!G1155),DATABASE!G1155=FALSE),"0",DATABASE!G1155)&amp;","</f>
        <v>0.910113227525497,</v>
      </c>
      <c r="J1155" s="7" t="str">
        <f>IF(OR(DATABASE!H1155="",ISERROR(DATABASE!H1155),DATABASE!H1155=FALSE),"0",DATABASE!H1155)&amp;","</f>
        <v>508.648010253906,</v>
      </c>
      <c r="K1155" s="7" t="str">
        <f>IF(OR(DATABASE!I1155="",ISERROR(DATABASE!I1155),DATABASE!I1155=FALSE),"0",DATABASE!I1155)&amp;","</f>
        <v>678,</v>
      </c>
      <c r="L1155" s="7" t="str">
        <f>IF(OR(DATABASE!J1155="",ISERROR(DATABASE!J1155),DATABASE!J1155=FALSE),"0",DATABASE!J1155)&amp;","</f>
        <v>31.2,</v>
      </c>
      <c r="M1155" s="7" t="str">
        <f>IF(OR(DATABASE!K1155="",ISERROR(DATABASE!K1155),DATABASE!K1155=FALSE),"0",DATABASE!K1155)&amp;","</f>
        <v>0.495000004768372,</v>
      </c>
      <c r="N1155" s="7" t="str">
        <f>IF(OR(DATABASE!L1155="",ISERROR(DATABASE!L1155),DATABASE!L1155=FALSE),"0",DATABASE!L1155)&amp;","</f>
        <v>0.953818023204803,</v>
      </c>
      <c r="O1155" s="7" t="str">
        <f>IF(OR(DATABASE!M1155="",ISERROR(DATABASE!M1155),DATABASE!M1155=FALSE),"0",DATABASE!M1155)&amp;","</f>
        <v>-0.323516,</v>
      </c>
      <c r="P1155" s="7" t="str">
        <f>IF(OR(DATABASE!N1155="",ISERROR(DATABASE!N1155),DATABASE!N1155=FALSE),"0",DATABASE!N1155)&amp;","</f>
        <v>0.00724506,</v>
      </c>
      <c r="Q1155" s="7" t="str">
        <f>IF(OR(DATABASE!O1155="",ISERROR(DATABASE!O1155),DATABASE!O1155=FALSE),"0",DATABASE!O1155)&amp;","</f>
        <v>-0.00000624726,</v>
      </c>
      <c r="R1155" s="7" t="str">
        <f>IF(OR(DATABASE!P1155="",ISERROR(DATABASE!P1155),DATABASE!P1155=FALSE),"0",DATABASE!P1155)&amp;","</f>
        <v>0.000000002919632,</v>
      </c>
      <c r="S1155" s="7" t="str">
        <f>IF(OR(DATABASE!Q1155="",ISERROR(DATABASE!Q1155),DATABASE!Q1155=FALSE),"0",DATABASE!Q1155)&amp;","</f>
        <v>-0.000000000000457612,</v>
      </c>
      <c r="T1155" s="7" t="str">
        <f>IF(OR(DATABASE!R1155="",ISERROR(DATABASE!R1155),DATABASE!R1155=FALSE),"0",DATABASE!R1155)&amp;","</f>
        <v>-20.499900390625,</v>
      </c>
      <c r="U1155" s="7" t="str">
        <f>IF(OR(DATABASE!S1155="",ISERROR(DATABASE!S1155),DATABASE!S1155=FALSE),"0",DATABASE!S1155)&amp;","</f>
        <v>176,</v>
      </c>
      <c r="V1155" s="7" t="str">
        <f>IF(OR(DATABASE!T1155="",ISERROR(DATABASE!T1155),DATABASE!T1155=FALSE),"0",DATABASE!T1155)&amp;","</f>
        <v>-20.28712109375,</v>
      </c>
      <c r="W1155" s="7" t="str">
        <f>IF(OR(DATABASE!U1155="",ISERROR(DATABASE!U1155),DATABASE!U1155=FALSE),"0",DATABASE!U1155)&amp;","</f>
        <v>0.641432861328125,</v>
      </c>
      <c r="X1155" s="7">
        <f>IF(OR(DATABASE!V1155="",ISERROR(DATABASE!V1155),DATABASE!V1155=FALSE),"0",DATABASE!V1155)</f>
        <v>5.6741110980510708E-5</v>
      </c>
      <c r="Y1155" t="s">
        <v>5115</v>
      </c>
    </row>
    <row r="1156" spans="2:25" x14ac:dyDescent="0.25">
      <c r="B1156" t="s">
        <v>5116</v>
      </c>
      <c r="C1156" s="8" t="str">
        <f>""""&amp;DATABASE!A1156&amp;""","</f>
        <v>"58-08-2",</v>
      </c>
      <c r="D1156" s="8" t="str">
        <f>""""&amp;DATABASE!B1156&amp;""","</f>
        <v>"Caffeine",</v>
      </c>
      <c r="E1156" s="8" t="str">
        <f>""""&amp;DATABASE!C1156&amp;""","</f>
        <v>"C8H10N4O2",</v>
      </c>
      <c r="F1156" s="8" t="str">
        <f>""""&amp;DATABASE!D1156&amp;""","</f>
        <v>"Misc",</v>
      </c>
      <c r="G1156" s="8" t="str">
        <f>""""&amp;DATABASE!E1156&amp;""","</f>
        <v>"",</v>
      </c>
      <c r="H1156" s="7" t="str">
        <f>IF(OR(DATABASE!F1156="",ISERROR(DATABASE!F1156),DATABASE!F1156=FALSE),"0",DATABASE!F1156)&amp;","</f>
        <v>194.192993164062,</v>
      </c>
      <c r="I1156" s="7" t="str">
        <f>IF(OR(DATABASE!G1156="",ISERROR(DATABASE!G1156),DATABASE!G1156=FALSE),"0",DATABASE!G1156)&amp;","</f>
        <v>0.845525229515026,</v>
      </c>
      <c r="J1156" s="7" t="str">
        <f>IF(OR(DATABASE!H1156="",ISERROR(DATABASE!H1156),DATABASE!H1156=FALSE),"0",DATABASE!H1156)&amp;","</f>
        <v>539.855834960937,</v>
      </c>
      <c r="K1156" s="7" t="str">
        <f>IF(OR(DATABASE!I1156="",ISERROR(DATABASE!I1156),DATABASE!I1156=FALSE),"0",DATABASE!I1156)&amp;","</f>
        <v>724.269409179687,</v>
      </c>
      <c r="L1156" s="7" t="str">
        <f>IF(OR(DATABASE!J1156="",ISERROR(DATABASE!J1156),DATABASE!J1156=FALSE),"0",DATABASE!J1156)&amp;","</f>
        <v>19.0062145996094,</v>
      </c>
      <c r="M1156" s="7" t="str">
        <f>IF(OR(DATABASE!K1156="",ISERROR(DATABASE!K1156),DATABASE!K1156=FALSE),"0",DATABASE!K1156)&amp;","</f>
        <v>0.509999990463256,</v>
      </c>
      <c r="N1156" s="7" t="str">
        <f>IF(OR(DATABASE!L1156="",ISERROR(DATABASE!L1156),DATABASE!L1156=FALSE),"0",DATABASE!L1156)&amp;","</f>
        <v>0.58439028263092,</v>
      </c>
      <c r="O1156" s="7" t="str">
        <f>IF(OR(DATABASE!M1156="",ISERROR(DATABASE!M1156),DATABASE!M1156=FALSE),"0",DATABASE!M1156)&amp;","</f>
        <v>-0.20965,</v>
      </c>
      <c r="P1156" s="7" t="str">
        <f>IF(OR(DATABASE!N1156="",ISERROR(DATABASE!N1156),DATABASE!N1156=FALSE),"0",DATABASE!N1156)&amp;","</f>
        <v>0.0048986,</v>
      </c>
      <c r="Q1156" s="7" t="str">
        <f>IF(OR(DATABASE!O1156="",ISERROR(DATABASE!O1156),DATABASE!O1156=FALSE),"0",DATABASE!O1156)&amp;","</f>
        <v>-0.00000293436,</v>
      </c>
      <c r="R1156" s="7" t="str">
        <f>IF(OR(DATABASE!P1156="",ISERROR(DATABASE!P1156),DATABASE!P1156=FALSE),"0",DATABASE!P1156)&amp;","</f>
        <v>0.000000000333844,</v>
      </c>
      <c r="S1156" s="7" t="str">
        <f>IF(OR(DATABASE!Q1156="",ISERROR(DATABASE!Q1156),DATABASE!Q1156=FALSE),"0",DATABASE!Q1156)&amp;","</f>
        <v>0.00000000000013654,</v>
      </c>
      <c r="T1156" s="7" t="str">
        <f>IF(OR(DATABASE!R1156="",ISERROR(DATABASE!R1156),DATABASE!R1156=FALSE),"0",DATABASE!R1156)&amp;","</f>
        <v>-32.767,</v>
      </c>
      <c r="U1156" s="7" t="str">
        <f>IF(OR(DATABASE!S1156="",ISERROR(DATABASE!S1156),DATABASE!S1156=FALSE),"0",DATABASE!S1156)&amp;","</f>
        <v>0,</v>
      </c>
      <c r="V1156" s="7" t="str">
        <f>IF(OR(DATABASE!T1156="",ISERROR(DATABASE!T1156),DATABASE!T1156=FALSE),"0",DATABASE!T1156)&amp;","</f>
        <v>-32.767,</v>
      </c>
      <c r="W1156" s="7" t="str">
        <f>IF(OR(DATABASE!U1156="",ISERROR(DATABASE!U1156),DATABASE!U1156=FALSE),"0",DATABASE!U1156)&amp;","</f>
        <v>-32.767,</v>
      </c>
      <c r="X1156" s="7">
        <f>IF(OR(DATABASE!V1156="",ISERROR(DATABASE!V1156),DATABASE!V1156=FALSE),"0",DATABASE!V1156)</f>
        <v>-32.767000000000003</v>
      </c>
      <c r="Y1156" t="s">
        <v>5115</v>
      </c>
    </row>
    <row r="1157" spans="2:25" x14ac:dyDescent="0.25">
      <c r="B1157" t="s">
        <v>5116</v>
      </c>
      <c r="C1157" s="8" t="str">
        <f>""""&amp;DATABASE!A1157&amp;""","</f>
        <v>"5809-59-6",</v>
      </c>
      <c r="D1157" s="8" t="str">
        <f>""""&amp;DATABASE!B1157&amp;""","</f>
        <v>"AcrlCyHydrin",</v>
      </c>
      <c r="E1157" s="8" t="str">
        <f>""""&amp;DATABASE!C1157&amp;""","</f>
        <v>"C4H5NO",</v>
      </c>
      <c r="F1157" s="8" t="str">
        <f>""""&amp;DATABASE!D1157&amp;""","</f>
        <v>"Misc",</v>
      </c>
      <c r="G1157" s="8" t="str">
        <f>""""&amp;DATABASE!E1157&amp;""","</f>
        <v>"",</v>
      </c>
      <c r="H1157" s="7" t="str">
        <f>IF(OR(DATABASE!F1157="",ISERROR(DATABASE!F1157),DATABASE!F1157=FALSE),"0",DATABASE!F1157)&amp;","</f>
        <v>83.0897979736328,</v>
      </c>
      <c r="I1157" s="7" t="str">
        <f>IF(OR(DATABASE!G1157="",ISERROR(DATABASE!G1157),DATABASE!G1157=FALSE),"0",DATABASE!G1157)&amp;","</f>
        <v>1.0118927477245,</v>
      </c>
      <c r="J1157" s="7" t="str">
        <f>IF(OR(DATABASE!H1157="",ISERROR(DATABASE!H1157),DATABASE!H1157=FALSE),"0",DATABASE!H1157)&amp;","</f>
        <v>461,</v>
      </c>
      <c r="K1157" s="7" t="str">
        <f>IF(OR(DATABASE!I1157="",ISERROR(DATABASE!I1157),DATABASE!I1157=FALSE),"0",DATABASE!I1157)&amp;","</f>
        <v>639,</v>
      </c>
      <c r="L1157" s="7" t="str">
        <f>IF(OR(DATABASE!J1157="",ISERROR(DATABASE!J1157),DATABASE!J1157=FALSE),"0",DATABASE!J1157)&amp;","</f>
        <v>45.1,</v>
      </c>
      <c r="M1157" s="7" t="str">
        <f>IF(OR(DATABASE!K1157="",ISERROR(DATABASE!K1157),DATABASE!K1157=FALSE),"0",DATABASE!K1157)&amp;","</f>
        <v>0.277999997138977,</v>
      </c>
      <c r="N1157" s="7" t="str">
        <f>IF(OR(DATABASE!L1157="",ISERROR(DATABASE!L1157),DATABASE!L1157=FALSE),"0",DATABASE!L1157)&amp;","</f>
        <v>0.843487977981567,</v>
      </c>
      <c r="O1157" s="7" t="str">
        <f>IF(OR(DATABASE!M1157="",ISERROR(DATABASE!M1157),DATABASE!M1157=FALSE),"0",DATABASE!M1157)&amp;","</f>
        <v>0.60263,</v>
      </c>
      <c r="P1157" s="7" t="str">
        <f>IF(OR(DATABASE!N1157="",ISERROR(DATABASE!N1157),DATABASE!N1157=FALSE),"0",DATABASE!N1157)&amp;","</f>
        <v>0.0020388,</v>
      </c>
      <c r="Q1157" s="7" t="str">
        <f>IF(OR(DATABASE!O1157="",ISERROR(DATABASE!O1157),DATABASE!O1157=FALSE),"0",DATABASE!O1157)&amp;","</f>
        <v>0.00000069435,</v>
      </c>
      <c r="R1157" s="7" t="str">
        <f>IF(OR(DATABASE!P1157="",ISERROR(DATABASE!P1157),DATABASE!P1157=FALSE),"0",DATABASE!P1157)&amp;","</f>
        <v>-0.00000000166804,</v>
      </c>
      <c r="S1157" s="7" t="str">
        <f>IF(OR(DATABASE!Q1157="",ISERROR(DATABASE!Q1157),DATABASE!Q1157=FALSE),"0",DATABASE!Q1157)&amp;","</f>
        <v>0.0000000000004756,</v>
      </c>
      <c r="T1157" s="7" t="str">
        <f>IF(OR(DATABASE!R1157="",ISERROR(DATABASE!R1157),DATABASE!R1157=FALSE),"0",DATABASE!R1157)&amp;","</f>
        <v>11.59,</v>
      </c>
      <c r="U1157" s="7" t="str">
        <f>IF(OR(DATABASE!S1157="",ISERROR(DATABASE!S1157),DATABASE!S1157=FALSE),"0",DATABASE!S1157)&amp;","</f>
        <v>0,</v>
      </c>
      <c r="V1157" s="7" t="str">
        <f>IF(OR(DATABASE!T1157="",ISERROR(DATABASE!T1157),DATABASE!T1157=FALSE),"0",DATABASE!T1157)&amp;","</f>
        <v>12.209744140625,</v>
      </c>
      <c r="W1157" s="7" t="str">
        <f>IF(OR(DATABASE!U1157="",ISERROR(DATABASE!U1157),DATABASE!U1157=FALSE),"0",DATABASE!U1157)&amp;","</f>
        <v>0.185862243652344,</v>
      </c>
      <c r="X1157" s="7">
        <f>IF(OR(DATABASE!V1157="",ISERROR(DATABASE!V1157),DATABASE!V1157=FALSE),"0",DATABASE!V1157)</f>
        <v>2.1547451615333558E-5</v>
      </c>
      <c r="Y1157" t="s">
        <v>5115</v>
      </c>
    </row>
    <row r="1158" spans="2:25" x14ac:dyDescent="0.25">
      <c r="B1158" t="s">
        <v>5116</v>
      </c>
      <c r="C1158" s="8" t="str">
        <f>""""&amp;DATABASE!A1158&amp;""","</f>
        <v>"581-40-8",</v>
      </c>
      <c r="D1158" s="8" t="str">
        <f>""""&amp;DATABASE!B1158&amp;""","</f>
        <v>"23MNaphthlen",</v>
      </c>
      <c r="E1158" s="8" t="str">
        <f>""""&amp;DATABASE!C1158&amp;""","</f>
        <v>"C12H12",</v>
      </c>
      <c r="F1158" s="8" t="str">
        <f>""""&amp;DATABASE!D1158&amp;""","</f>
        <v>"AMR",</v>
      </c>
      <c r="G1158" s="8" t="str">
        <f>""""&amp;DATABASE!E1158&amp;""","</f>
        <v>"(AC)2 (ACH)6 (ACCH3)2 ",</v>
      </c>
      <c r="H1158" s="7" t="str">
        <f>IF(OR(DATABASE!F1158="",ISERROR(DATABASE!F1158),DATABASE!F1158=FALSE),"0",DATABASE!F1158)&amp;","</f>
        <v>156.22900390625,</v>
      </c>
      <c r="I1158" s="7" t="str">
        <f>IF(OR(DATABASE!G1158="",ISERROR(DATABASE!G1158),DATABASE!G1158=FALSE),"0",DATABASE!G1158)&amp;","</f>
        <v>1.00696519787614,</v>
      </c>
      <c r="J1158" s="7" t="str">
        <f>IF(OR(DATABASE!H1158="",ISERROR(DATABASE!H1158),DATABASE!H1158=FALSE),"0",DATABASE!H1158)&amp;","</f>
        <v>541.200012207031,</v>
      </c>
      <c r="K1158" s="7" t="str">
        <f>IF(OR(DATABASE!I1158="",ISERROR(DATABASE!I1158),DATABASE!I1158=FALSE),"0",DATABASE!I1158)&amp;","</f>
        <v>777.799011230468,</v>
      </c>
      <c r="L1158" s="7" t="str">
        <f>IF(OR(DATABASE!J1158="",ISERROR(DATABASE!J1158),DATABASE!J1158=FALSE),"0",DATABASE!J1158)&amp;","</f>
        <v>30.1,</v>
      </c>
      <c r="M1158" s="7" t="str">
        <f>IF(OR(DATABASE!K1158="",ISERROR(DATABASE!K1158),DATABASE!K1158=FALSE),"0",DATABASE!K1158)&amp;","</f>
        <v>0.521498024463653,</v>
      </c>
      <c r="N1158" s="7" t="str">
        <f>IF(OR(DATABASE!L1158="",ISERROR(DATABASE!L1158),DATABASE!L1158=FALSE),"0",DATABASE!L1158)&amp;","</f>
        <v>0.442999005317688,</v>
      </c>
      <c r="O1158" s="7" t="str">
        <f>IF(OR(DATABASE!M1158="",ISERROR(DATABASE!M1158),DATABASE!M1158=FALSE),"0",DATABASE!M1158)&amp;","</f>
        <v>-0.205118,</v>
      </c>
      <c r="P1158" s="7" t="str">
        <f>IF(OR(DATABASE!N1158="",ISERROR(DATABASE!N1158),DATABASE!N1158=FALSE),"0",DATABASE!N1158)&amp;","</f>
        <v>0.0056701,</v>
      </c>
      <c r="Q1158" s="7" t="str">
        <f>IF(OR(DATABASE!O1158="",ISERROR(DATABASE!O1158),DATABASE!O1158=FALSE),"0",DATABASE!O1158)&amp;","</f>
        <v>-0.00000360525,</v>
      </c>
      <c r="R1158" s="7" t="str">
        <f>IF(OR(DATABASE!P1158="",ISERROR(DATABASE!P1158),DATABASE!P1158=FALSE),"0",DATABASE!P1158)&amp;","</f>
        <v>0.000000000892004,</v>
      </c>
      <c r="S1158" s="7" t="str">
        <f>IF(OR(DATABASE!Q1158="",ISERROR(DATABASE!Q1158),DATABASE!Q1158=FALSE),"0",DATABASE!Q1158)&amp;","</f>
        <v>3.32656E-21,</v>
      </c>
      <c r="T1158" s="7" t="str">
        <f>IF(OR(DATABASE!R1158="",ISERROR(DATABASE!R1158),DATABASE!R1158=FALSE),"0",DATABASE!R1158)&amp;","</f>
        <v>83.55,</v>
      </c>
      <c r="U1158" s="7" t="str">
        <f>IF(OR(DATABASE!S1158="",ISERROR(DATABASE!S1158),DATABASE!S1158=FALSE),"0",DATABASE!S1158)&amp;","</f>
        <v>215.02,</v>
      </c>
      <c r="V1158" s="7" t="str">
        <f>IF(OR(DATABASE!T1158="",ISERROR(DATABASE!T1158),DATABASE!T1158=FALSE),"0",DATABASE!T1158)&amp;","</f>
        <v>81.06,</v>
      </c>
      <c r="W1158" s="7" t="str">
        <f>IF(OR(DATABASE!U1158="",ISERROR(DATABASE!U1158),DATABASE!U1158=FALSE),"0",DATABASE!U1158)&amp;","</f>
        <v>0.435239013671875,</v>
      </c>
      <c r="X1158" s="7">
        <f>IF(OR(DATABASE!V1158="",ISERROR(DATABASE!V1158),DATABASE!V1158=FALSE),"0",DATABASE!V1158)</f>
        <v>4.2654000222682951E-5</v>
      </c>
      <c r="Y1158" t="s">
        <v>5115</v>
      </c>
    </row>
    <row r="1159" spans="2:25" x14ac:dyDescent="0.25">
      <c r="B1159" t="s">
        <v>5116</v>
      </c>
      <c r="C1159" s="8" t="str">
        <f>""""&amp;DATABASE!A1159&amp;""","</f>
        <v>"581-42-0",</v>
      </c>
      <c r="D1159" s="8" t="str">
        <f>""""&amp;DATABASE!B1159&amp;""","</f>
        <v>"26DMNaphthal",</v>
      </c>
      <c r="E1159" s="8" t="str">
        <f>""""&amp;DATABASE!C1159&amp;""","</f>
        <v>"C12H12",</v>
      </c>
      <c r="F1159" s="8" t="str">
        <f>""""&amp;DATABASE!D1159&amp;""","</f>
        <v>"AMR",</v>
      </c>
      <c r="G1159" s="8" t="str">
        <f>""""&amp;DATABASE!E1159&amp;""","</f>
        <v>"(AC)2 (ACH)6 (ACCH3)2 ",</v>
      </c>
      <c r="H1159" s="7" t="str">
        <f>IF(OR(DATABASE!F1159="",ISERROR(DATABASE!F1159),DATABASE!F1159=FALSE),"0",DATABASE!F1159)&amp;","</f>
        <v>156.227005004882,</v>
      </c>
      <c r="I1159" s="7" t="str">
        <f>IF(OR(DATABASE!G1159="",ISERROR(DATABASE!G1159),DATABASE!G1159=FALSE),"0",DATABASE!G1159)&amp;","</f>
        <v>0.929756470204973,</v>
      </c>
      <c r="J1159" s="7" t="str">
        <f>IF(OR(DATABASE!H1159="",ISERROR(DATABASE!H1159),DATABASE!H1159=FALSE),"0",DATABASE!H1159)&amp;","</f>
        <v>535.150024414062,</v>
      </c>
      <c r="K1159" s="7" t="str">
        <f>IF(OR(DATABASE!I1159="",ISERROR(DATABASE!I1159),DATABASE!I1159=FALSE),"0",DATABASE!I1159)&amp;","</f>
        <v>777,</v>
      </c>
      <c r="L1159" s="7" t="str">
        <f>IF(OR(DATABASE!J1159="",ISERROR(DATABASE!J1159),DATABASE!J1159=FALSE),"0",DATABASE!J1159)&amp;","</f>
        <v>31.7,</v>
      </c>
      <c r="M1159" s="7" t="str">
        <f>IF(OR(DATABASE!K1159="",ISERROR(DATABASE!K1159),DATABASE!K1159=FALSE),"0",DATABASE!K1159)&amp;","</f>
        <v>0.519999027252197,</v>
      </c>
      <c r="N1159" s="7" t="str">
        <f>IF(OR(DATABASE!L1159="",ISERROR(DATABASE!L1159),DATABASE!L1159=FALSE),"0",DATABASE!L1159)&amp;","</f>
        <v>0.417676001787186,</v>
      </c>
      <c r="O1159" s="7" t="str">
        <f>IF(OR(DATABASE!M1159="",ISERROR(DATABASE!M1159),DATABASE!M1159=FALSE),"0",DATABASE!M1159)&amp;","</f>
        <v>-0.330712,</v>
      </c>
      <c r="P1159" s="7" t="str">
        <f>IF(OR(DATABASE!N1159="",ISERROR(DATABASE!N1159),DATABASE!N1159=FALSE),"0",DATABASE!N1159)&amp;","</f>
        <v>0.00647894,</v>
      </c>
      <c r="Q1159" s="7" t="str">
        <f>IF(OR(DATABASE!O1159="",ISERROR(DATABASE!O1159),DATABASE!O1159=FALSE),"0",DATABASE!O1159)&amp;","</f>
        <v>-0.00000521901,</v>
      </c>
      <c r="R1159" s="7" t="str">
        <f>IF(OR(DATABASE!P1159="",ISERROR(DATABASE!P1159),DATABASE!P1159=FALSE),"0",DATABASE!P1159)&amp;","</f>
        <v>0.000000002233488,</v>
      </c>
      <c r="S1159" s="7" t="str">
        <f>IF(OR(DATABASE!Q1159="",ISERROR(DATABASE!Q1159),DATABASE!Q1159=FALSE),"0",DATABASE!Q1159)&amp;","</f>
        <v>-3.202612E-13,</v>
      </c>
      <c r="T1159" s="7" t="str">
        <f>IF(OR(DATABASE!R1159="",ISERROR(DATABASE!R1159),DATABASE!R1159=FALSE),"0",DATABASE!R1159)&amp;","</f>
        <v>83.97,</v>
      </c>
      <c r="U1159" s="7" t="str">
        <f>IF(OR(DATABASE!S1159="",ISERROR(DATABASE!S1159),DATABASE!S1159=FALSE),"0",DATABASE!S1159)&amp;","</f>
        <v>214.64,</v>
      </c>
      <c r="V1159" s="7" t="str">
        <f>IF(OR(DATABASE!T1159="",ISERROR(DATABASE!T1159),DATABASE!T1159=FALSE),"0",DATABASE!T1159)&amp;","</f>
        <v>84.5722578125,</v>
      </c>
      <c r="W1159" s="7" t="str">
        <f>IF(OR(DATABASE!U1159="",ISERROR(DATABASE!U1159),DATABASE!U1159=FALSE),"0",DATABASE!U1159)&amp;","</f>
        <v>0.422128082275391,</v>
      </c>
      <c r="X1159" s="7">
        <f>IF(OR(DATABASE!V1159="",ISERROR(DATABASE!V1159),DATABASE!V1159=FALSE),"0",DATABASE!V1159)</f>
        <v>4.8026572912931442E-5</v>
      </c>
      <c r="Y1159" t="s">
        <v>5115</v>
      </c>
    </row>
    <row r="1160" spans="2:25" x14ac:dyDescent="0.25">
      <c r="B1160" t="s">
        <v>5116</v>
      </c>
      <c r="C1160" s="8" t="str">
        <f>""""&amp;DATABASE!A1160&amp;""","</f>
        <v>"582-16-1",</v>
      </c>
      <c r="D1160" s="8" t="str">
        <f>""""&amp;DATABASE!B1160&amp;""","</f>
        <v>"27-DiM-Napth",</v>
      </c>
      <c r="E1160" s="8" t="str">
        <f>""""&amp;DATABASE!C1160&amp;""","</f>
        <v>"C12H12",</v>
      </c>
      <c r="F1160" s="8" t="str">
        <f>""""&amp;DATABASE!D1160&amp;""","</f>
        <v>"AMR",</v>
      </c>
      <c r="G1160" s="8" t="str">
        <f>""""&amp;DATABASE!E1160&amp;""","</f>
        <v>"(AC)2 (ACH)6 (ACCH3)2 ",</v>
      </c>
      <c r="H1160" s="7" t="str">
        <f>IF(OR(DATABASE!F1160="",ISERROR(DATABASE!F1160),DATABASE!F1160=FALSE),"0",DATABASE!F1160)&amp;","</f>
        <v>156.227005004882,</v>
      </c>
      <c r="I1160" s="7" t="str">
        <f>IF(OR(DATABASE!G1160="",ISERROR(DATABASE!G1160),DATABASE!G1160=FALSE),"0",DATABASE!G1160)&amp;","</f>
        <v>1.00759975936136,</v>
      </c>
      <c r="J1160" s="7" t="str">
        <f>IF(OR(DATABASE!H1160="",ISERROR(DATABASE!H1160),DATABASE!H1160=FALSE),"0",DATABASE!H1160)&amp;","</f>
        <v>536.150024414062,</v>
      </c>
      <c r="K1160" s="7" t="str">
        <f>IF(OR(DATABASE!I1160="",ISERROR(DATABASE!I1160),DATABASE!I1160=FALSE),"0",DATABASE!I1160)&amp;","</f>
        <v>775,</v>
      </c>
      <c r="L1160" s="7" t="str">
        <f>IF(OR(DATABASE!J1160="",ISERROR(DATABASE!J1160),DATABASE!J1160=FALSE),"0",DATABASE!J1160)&amp;","</f>
        <v>32.3,</v>
      </c>
      <c r="M1160" s="7" t="str">
        <f>IF(OR(DATABASE!K1160="",ISERROR(DATABASE!K1160),DATABASE!K1160=FALSE),"0",DATABASE!K1160)&amp;","</f>
        <v>0.600000023841857,</v>
      </c>
      <c r="N1160" s="7" t="str">
        <f>IF(OR(DATABASE!L1160="",ISERROR(DATABASE!L1160),DATABASE!L1160=FALSE),"0",DATABASE!L1160)&amp;","</f>
        <v>0.447712004184723,</v>
      </c>
      <c r="O1160" s="7" t="str">
        <f>IF(OR(DATABASE!M1160="",ISERROR(DATABASE!M1160),DATABASE!M1160=FALSE),"0",DATABASE!M1160)&amp;","</f>
        <v>-0.35044,</v>
      </c>
      <c r="P1160" s="7" t="str">
        <f>IF(OR(DATABASE!N1160="",ISERROR(DATABASE!N1160),DATABASE!N1160=FALSE),"0",DATABASE!N1160)&amp;","</f>
        <v>0.0065736,</v>
      </c>
      <c r="Q1160" s="7" t="str">
        <f>IF(OR(DATABASE!O1160="",ISERROR(DATABASE!O1160),DATABASE!O1160=FALSE),"0",DATABASE!O1160)&amp;","</f>
        <v>-0.0000053769,</v>
      </c>
      <c r="R1160" s="7" t="str">
        <f>IF(OR(DATABASE!P1160="",ISERROR(DATABASE!P1160),DATABASE!P1160=FALSE),"0",DATABASE!P1160)&amp;","</f>
        <v>0.000000002343,</v>
      </c>
      <c r="S1160" s="7" t="str">
        <f>IF(OR(DATABASE!Q1160="",ISERROR(DATABASE!Q1160),DATABASE!Q1160=FALSE),"0",DATABASE!Q1160)&amp;","</f>
        <v>-0.000000000000341856,</v>
      </c>
      <c r="T1160" s="7" t="str">
        <f>IF(OR(DATABASE!R1160="",ISERROR(DATABASE!R1160),DATABASE!R1160=FALSE),"0",DATABASE!R1160)&amp;","</f>
        <v>79.9,</v>
      </c>
      <c r="U1160" s="7" t="str">
        <f>IF(OR(DATABASE!S1160="",ISERROR(DATABASE!S1160),DATABASE!S1160=FALSE),"0",DATABASE!S1160)&amp;","</f>
        <v>210.7,</v>
      </c>
      <c r="V1160" s="7" t="str">
        <f>IF(OR(DATABASE!T1160="",ISERROR(DATABASE!T1160),DATABASE!T1160=FALSE),"0",DATABASE!T1160)&amp;","</f>
        <v>80.4832890625,</v>
      </c>
      <c r="W1160" s="7" t="str">
        <f>IF(OR(DATABASE!U1160="",ISERROR(DATABASE!U1160),DATABASE!U1160=FALSE),"0",DATABASE!U1160)&amp;","</f>
        <v>0.423432495117188,</v>
      </c>
      <c r="X1160" s="7">
        <f>IF(OR(DATABASE!V1160="",ISERROR(DATABASE!V1160),DATABASE!V1160=FALSE),"0",DATABASE!V1160)</f>
        <v>4.8038579523563384E-5</v>
      </c>
      <c r="Y1160" t="s">
        <v>5115</v>
      </c>
    </row>
    <row r="1161" spans="2:25" x14ac:dyDescent="0.25">
      <c r="B1161" t="s">
        <v>5116</v>
      </c>
      <c r="C1161" s="8" t="str">
        <f>""""&amp;DATABASE!A1161&amp;""","</f>
        <v>"583-48-2",</v>
      </c>
      <c r="D1161" s="8" t="str">
        <f>""""&amp;DATABASE!B1161&amp;""","</f>
        <v>"34-Mhexane",</v>
      </c>
      <c r="E1161" s="8" t="str">
        <f>""""&amp;DATABASE!C1161&amp;""","</f>
        <v>"C8H18",</v>
      </c>
      <c r="F1161" s="8" t="str">
        <f>""""&amp;DATABASE!D1161&amp;""","</f>
        <v>"PN",</v>
      </c>
      <c r="G1161" s="8" t="str">
        <f>""""&amp;DATABASE!E1161&amp;""","</f>
        <v>"(CH3)4 (CH2)2 (CH)2 ",</v>
      </c>
      <c r="H1161" s="7" t="str">
        <f>IF(OR(DATABASE!F1161="",ISERROR(DATABASE!F1161),DATABASE!F1161=FALSE),"0",DATABASE!F1161)&amp;","</f>
        <v>114.2320022583,</v>
      </c>
      <c r="I1161" s="7" t="str">
        <f>IF(OR(DATABASE!G1161="",ISERROR(DATABASE!G1161),DATABASE!G1161=FALSE),"0",DATABASE!G1161)&amp;","</f>
        <v>0.72262911347018,</v>
      </c>
      <c r="J1161" s="7" t="str">
        <f>IF(OR(DATABASE!H1161="",ISERROR(DATABASE!H1161),DATABASE!H1161=FALSE),"0",DATABASE!H1161)&amp;","</f>
        <v>390.880004882812,</v>
      </c>
      <c r="K1161" s="7" t="str">
        <f>IF(OR(DATABASE!I1161="",ISERROR(DATABASE!I1161),DATABASE!I1161=FALSE),"0",DATABASE!I1161)&amp;","</f>
        <v>568.848022460937,</v>
      </c>
      <c r="L1161" s="7" t="str">
        <f>IF(OR(DATABASE!J1161="",ISERROR(DATABASE!J1161),DATABASE!J1161=FALSE),"0",DATABASE!J1161)&amp;","</f>
        <v>26.921201171875,</v>
      </c>
      <c r="M1161" s="7" t="str">
        <f>IF(OR(DATABASE!K1161="",ISERROR(DATABASE!K1161),DATABASE!K1161=FALSE),"0",DATABASE!K1161)&amp;","</f>
        <v>0.465990006923676,</v>
      </c>
      <c r="N1161" s="7" t="str">
        <f>IF(OR(DATABASE!L1161="",ISERROR(DATABASE!L1161),DATABASE!L1161=FALSE),"0",DATABASE!L1161)&amp;","</f>
        <v>0.326990008354187,</v>
      </c>
      <c r="O1161" s="7" t="str">
        <f>IF(OR(DATABASE!M1161="",ISERROR(DATABASE!M1161),DATABASE!M1161=FALSE),"0",DATABASE!M1161)&amp;","</f>
        <v>0.13,</v>
      </c>
      <c r="P1161" s="7" t="str">
        <f>IF(OR(DATABASE!N1161="",ISERROR(DATABASE!N1161),DATABASE!N1161=FALSE),"0",DATABASE!N1161)&amp;","</f>
        <v>0.0056756,</v>
      </c>
      <c r="Q1161" s="7" t="str">
        <f>IF(OR(DATABASE!O1161="",ISERROR(DATABASE!O1161),DATABASE!O1161=FALSE),"0",DATABASE!O1161)&amp;","</f>
        <v>-0.000002053188,</v>
      </c>
      <c r="R1161" s="7" t="str">
        <f>IF(OR(DATABASE!P1161="",ISERROR(DATABASE!P1161),DATABASE!P1161=FALSE),"0",DATABASE!P1161)&amp;","</f>
        <v>0,</v>
      </c>
      <c r="S1161" s="7" t="str">
        <f>IF(OR(DATABASE!Q1161="",ISERROR(DATABASE!Q1161),DATABASE!Q1161=FALSE),"0",DATABASE!Q1161)&amp;","</f>
        <v>0,</v>
      </c>
      <c r="T1161" s="7" t="str">
        <f>IF(OR(DATABASE!R1161="",ISERROR(DATABASE!R1161),DATABASE!R1161=FALSE),"0",DATABASE!R1161)&amp;","</f>
        <v>-213.09,</v>
      </c>
      <c r="U1161" s="7" t="str">
        <f>IF(OR(DATABASE!S1161="",ISERROR(DATABASE!S1161),DATABASE!S1161=FALSE),"0",DATABASE!S1161)&amp;","</f>
        <v>16.99,</v>
      </c>
      <c r="V1161" s="7" t="str">
        <f>IF(OR(DATABASE!T1161="",ISERROR(DATABASE!T1161),DATABASE!T1161=FALSE),"0",DATABASE!T1161)&amp;","</f>
        <v>-217.25,</v>
      </c>
      <c r="W1161" s="7" t="str">
        <f>IF(OR(DATABASE!U1161="",ISERROR(DATABASE!U1161),DATABASE!U1161=FALSE),"0",DATABASE!U1161)&amp;","</f>
        <v>0.766169006347656,</v>
      </c>
      <c r="X1161" s="7">
        <f>IF(OR(DATABASE!V1161="",ISERROR(DATABASE!V1161),DATABASE!V1161=FALSE),"0",DATABASE!V1161)</f>
        <v>6.2350701540708539E-5</v>
      </c>
      <c r="Y1161" t="s">
        <v>5115</v>
      </c>
    </row>
    <row r="1162" spans="2:25" x14ac:dyDescent="0.25">
      <c r="B1162" t="s">
        <v>5116</v>
      </c>
      <c r="C1162" s="8" t="str">
        <f>""""&amp;DATABASE!A1162&amp;""","</f>
        <v>"583-58-4",</v>
      </c>
      <c r="D1162" s="8" t="str">
        <f>""""&amp;DATABASE!B1162&amp;""","</f>
        <v>"2,6-dimethylpyridine (2,6 lutidine)",</v>
      </c>
      <c r="E1162" s="8" t="str">
        <f>""""&amp;DATABASE!C1162&amp;""","</f>
        <v>"C7H9N",</v>
      </c>
      <c r="F1162" s="8" t="str">
        <f>""""&amp;DATABASE!D1162&amp;""","</f>
        <v>"MISC",</v>
      </c>
      <c r="G1162" s="8" t="str">
        <f>""""&amp;DATABASE!E1162&amp;""","</f>
        <v>"",</v>
      </c>
      <c r="H1162" s="7" t="str">
        <f>IF(OR(DATABASE!F1162="",ISERROR(DATABASE!F1162),DATABASE!F1162=FALSE),"0",DATABASE!F1162)&amp;","</f>
        <v>107.155,</v>
      </c>
      <c r="I1162" s="7" t="str">
        <f>IF(OR(DATABASE!G1162="",ISERROR(DATABASE!G1162),DATABASE!G1162=FALSE),"0",DATABASE!G1162)&amp;","</f>
        <v>0,</v>
      </c>
      <c r="J1162" s="7" t="str">
        <f>IF(OR(DATABASE!H1162="",ISERROR(DATABASE!H1162),DATABASE!H1162=FALSE),"0",DATABASE!H1162)&amp;","</f>
        <v>416.91,</v>
      </c>
      <c r="K1162" s="7" t="str">
        <f>IF(OR(DATABASE!I1162="",ISERROR(DATABASE!I1162),DATABASE!I1162=FALSE),"0",DATABASE!I1162)&amp;","</f>
        <v>623.8,</v>
      </c>
      <c r="L1162" s="7" t="str">
        <f>IF(OR(DATABASE!J1162="",ISERROR(DATABASE!J1162),DATABASE!J1162=FALSE),"0",DATABASE!J1162)&amp;","</f>
        <v>39.8,</v>
      </c>
      <c r="M1162" s="7" t="str">
        <f>IF(OR(DATABASE!K1162="",ISERROR(DATABASE!K1162),DATABASE!K1162=FALSE),"0",DATABASE!K1162)&amp;","</f>
        <v>0.367,</v>
      </c>
      <c r="N1162" s="7" t="str">
        <f>IF(OR(DATABASE!L1162="",ISERROR(DATABASE!L1162),DATABASE!L1162=FALSE),"0",DATABASE!L1162)&amp;","</f>
        <v>0.373,</v>
      </c>
      <c r="O1162" s="7" t="str">
        <f>IF(OR(DATABASE!M1162="",ISERROR(DATABASE!M1162),DATABASE!M1162=FALSE),"0",DATABASE!M1162)&amp;","</f>
        <v>0.264809686902151,</v>
      </c>
      <c r="P1162" s="7" t="str">
        <f>IF(OR(DATABASE!N1162="",ISERROR(DATABASE!N1162),DATABASE!N1162=FALSE),"0",DATABASE!N1162)&amp;","</f>
        <v>0.00246785869068172,</v>
      </c>
      <c r="Q1162" s="7" t="str">
        <f>IF(OR(DATABASE!O1162="",ISERROR(DATABASE!O1162),DATABASE!O1162=FALSE),"0",DATABASE!O1162)&amp;","</f>
        <v>4.09977845177547E-06,</v>
      </c>
      <c r="R1162" s="7" t="str">
        <f>IF(OR(DATABASE!P1162="",ISERROR(DATABASE!P1162),DATABASE!P1162=FALSE),"0",DATABASE!P1162)&amp;","</f>
        <v>-6.8673616723438E-09,</v>
      </c>
      <c r="S1162" s="7" t="str">
        <f>IF(OR(DATABASE!Q1162="",ISERROR(DATABASE!Q1162),DATABASE!Q1162=FALSE),"0",DATABASE!Q1162)&amp;","</f>
        <v>2.80094629275349E-12,</v>
      </c>
      <c r="T1162" s="7" t="str">
        <f>IF(OR(DATABASE!R1162="",ISERROR(DATABASE!R1162),DATABASE!R1162=FALSE),"0",DATABASE!R1162)&amp;","</f>
        <v>70.04,</v>
      </c>
      <c r="U1162" s="7" t="str">
        <f>IF(OR(DATABASE!S1162="",ISERROR(DATABASE!S1162),DATABASE!S1162=FALSE),"0",DATABASE!S1162)&amp;","</f>
        <v>179.34,</v>
      </c>
      <c r="V1162" s="7" t="str">
        <f>IF(OR(DATABASE!T1162="",ISERROR(DATABASE!T1162),DATABASE!T1162=FALSE),"0",DATABASE!T1162)&amp;","</f>
        <v>0,</v>
      </c>
      <c r="W1162" s="7" t="str">
        <f>IF(OR(DATABASE!U1162="",ISERROR(DATABASE!U1162),DATABASE!U1162=FALSE),"0",DATABASE!U1162)&amp;","</f>
        <v>0,</v>
      </c>
      <c r="X1162" s="7" t="str">
        <f>IF(OR(DATABASE!V1162="",ISERROR(DATABASE!V1162),DATABASE!V1162=FALSE),"0",DATABASE!V1162)</f>
        <v>0</v>
      </c>
      <c r="Y1162" t="s">
        <v>5115</v>
      </c>
    </row>
    <row r="1163" spans="2:25" x14ac:dyDescent="0.25">
      <c r="B1163" t="s">
        <v>5116</v>
      </c>
      <c r="C1163" s="8" t="str">
        <f>""""&amp;DATABASE!A1163&amp;""","</f>
        <v>"583-61-9",</v>
      </c>
      <c r="D1163" s="8" t="str">
        <f>""""&amp;DATABASE!B1163&amp;""","</f>
        <v>"2,3-dimethylpyridine (2,3 lutidine)",</v>
      </c>
      <c r="E1163" s="8" t="str">
        <f>""""&amp;DATABASE!C1163&amp;""","</f>
        <v>"C7H9N",</v>
      </c>
      <c r="F1163" s="8" t="str">
        <f>""""&amp;DATABASE!D1163&amp;""","</f>
        <v>"MISC",</v>
      </c>
      <c r="G1163" s="8" t="str">
        <f>""""&amp;DATABASE!E1163&amp;""","</f>
        <v>"",</v>
      </c>
      <c r="H1163" s="7" t="str">
        <f>IF(OR(DATABASE!F1163="",ISERROR(DATABASE!F1163),DATABASE!F1163=FALSE),"0",DATABASE!F1163)&amp;","</f>
        <v>107.155,</v>
      </c>
      <c r="I1163" s="7" t="str">
        <f>IF(OR(DATABASE!G1163="",ISERROR(DATABASE!G1163),DATABASE!G1163=FALSE),"0",DATABASE!G1163)&amp;","</f>
        <v>0,</v>
      </c>
      <c r="J1163" s="7" t="str">
        <f>IF(OR(DATABASE!H1163="",ISERROR(DATABASE!H1163),DATABASE!H1163=FALSE),"0",DATABASE!H1163)&amp;","</f>
        <v>434.3,</v>
      </c>
      <c r="K1163" s="7" t="str">
        <f>IF(OR(DATABASE!I1163="",ISERROR(DATABASE!I1163),DATABASE!I1163=FALSE),"0",DATABASE!I1163)&amp;","</f>
        <v>655.4,</v>
      </c>
      <c r="L1163" s="7" t="str">
        <f>IF(OR(DATABASE!J1163="",ISERROR(DATABASE!J1163),DATABASE!J1163=FALSE),"0",DATABASE!J1163)&amp;","</f>
        <v>40.9,</v>
      </c>
      <c r="M1163" s="7" t="str">
        <f>IF(OR(DATABASE!K1163="",ISERROR(DATABASE!K1163),DATABASE!K1163=FALSE),"0",DATABASE!K1163)&amp;","</f>
        <v>0.367,</v>
      </c>
      <c r="N1163" s="7" t="str">
        <f>IF(OR(DATABASE!L1163="",ISERROR(DATABASE!L1163),DATABASE!L1163=FALSE),"0",DATABASE!L1163)&amp;","</f>
        <v>0.345,</v>
      </c>
      <c r="O1163" s="7" t="str">
        <f>IF(OR(DATABASE!M1163="",ISERROR(DATABASE!M1163),DATABASE!M1163=FALSE),"0",DATABASE!M1163)&amp;","</f>
        <v>0,</v>
      </c>
      <c r="P1163" s="7" t="str">
        <f>IF(OR(DATABASE!N1163="",ISERROR(DATABASE!N1163),DATABASE!N1163=FALSE),"0",DATABASE!N1163)&amp;","</f>
        <v>0,</v>
      </c>
      <c r="Q1163" s="7" t="str">
        <f>IF(OR(DATABASE!O1163="",ISERROR(DATABASE!O1163),DATABASE!O1163=FALSE),"0",DATABASE!O1163)&amp;","</f>
        <v>0,</v>
      </c>
      <c r="R1163" s="7" t="str">
        <f>IF(OR(DATABASE!P1163="",ISERROR(DATABASE!P1163),DATABASE!P1163=FALSE),"0",DATABASE!P1163)&amp;","</f>
        <v>0,</v>
      </c>
      <c r="S1163" s="7" t="str">
        <f>IF(OR(DATABASE!Q1163="",ISERROR(DATABASE!Q1163),DATABASE!Q1163=FALSE),"0",DATABASE!Q1163)&amp;","</f>
        <v>0,</v>
      </c>
      <c r="T1163" s="7" t="str">
        <f>IF(OR(DATABASE!R1163="",ISERROR(DATABASE!R1163),DATABASE!R1163=FALSE),"0",DATABASE!R1163)&amp;","</f>
        <v>68.28,</v>
      </c>
      <c r="U1163" s="7" t="str">
        <f>IF(OR(DATABASE!S1163="",ISERROR(DATABASE!S1163),DATABASE!S1163=FALSE),"0",DATABASE!S1163)&amp;","</f>
        <v>177.59,</v>
      </c>
      <c r="V1163" s="7" t="str">
        <f>IF(OR(DATABASE!T1163="",ISERROR(DATABASE!T1163),DATABASE!T1163=FALSE),"0",DATABASE!T1163)&amp;","</f>
        <v>0,</v>
      </c>
      <c r="W1163" s="7" t="str">
        <f>IF(OR(DATABASE!U1163="",ISERROR(DATABASE!U1163),DATABASE!U1163=FALSE),"0",DATABASE!U1163)&amp;","</f>
        <v>0,</v>
      </c>
      <c r="X1163" s="7" t="str">
        <f>IF(OR(DATABASE!V1163="",ISERROR(DATABASE!V1163),DATABASE!V1163=FALSE),"0",DATABASE!V1163)</f>
        <v>0</v>
      </c>
      <c r="Y1163" t="s">
        <v>5115</v>
      </c>
    </row>
    <row r="1164" spans="2:25" x14ac:dyDescent="0.25">
      <c r="B1164" t="s">
        <v>5116</v>
      </c>
      <c r="C1164" s="8" t="str">
        <f>""""&amp;DATABASE!A1164&amp;""","</f>
        <v>"584-02-1",</v>
      </c>
      <c r="D1164" s="8" t="str">
        <f>""""&amp;DATABASE!B1164&amp;""","</f>
        <v>"3-Pentanol",</v>
      </c>
      <c r="E1164" s="8" t="str">
        <f>""""&amp;DATABASE!C1164&amp;""","</f>
        <v>"C5H12O",</v>
      </c>
      <c r="F1164" s="8" t="str">
        <f>""""&amp;DATABASE!D1164&amp;""","</f>
        <v>"OL",</v>
      </c>
      <c r="G1164" s="8" t="str">
        <f>""""&amp;DATABASE!E1164&amp;""","</f>
        <v>"(CH3)2 (CH2)2 CH OH ",</v>
      </c>
      <c r="H1164" s="7" t="str">
        <f>IF(OR(DATABASE!F1164="",ISERROR(DATABASE!F1164),DATABASE!F1164=FALSE),"0",DATABASE!F1164)&amp;","</f>
        <v>88.1492004394531,</v>
      </c>
      <c r="I1164" s="7" t="str">
        <f>IF(OR(DATABASE!G1164="",ISERROR(DATABASE!G1164),DATABASE!G1164=FALSE),"0",DATABASE!G1164)&amp;","</f>
        <v>0.828313260873029,</v>
      </c>
      <c r="J1164" s="7" t="str">
        <f>IF(OR(DATABASE!H1164="",ISERROR(DATABASE!H1164),DATABASE!H1164=FALSE),"0",DATABASE!H1164)&amp;","</f>
        <v>388.450012207031,</v>
      </c>
      <c r="K1164" s="7" t="str">
        <f>IF(OR(DATABASE!I1164="",ISERROR(DATABASE!I1164),DATABASE!I1164=FALSE),"0",DATABASE!I1164)&amp;","</f>
        <v>547,</v>
      </c>
      <c r="L1164" s="7" t="str">
        <f>IF(OR(DATABASE!J1164="",ISERROR(DATABASE!J1164),DATABASE!J1164=FALSE),"0",DATABASE!J1164)&amp;","</f>
        <v>38.7,</v>
      </c>
      <c r="M1164" s="7" t="str">
        <f>IF(OR(DATABASE!K1164="",ISERROR(DATABASE!K1164),DATABASE!K1164=FALSE),"0",DATABASE!K1164)&amp;","</f>
        <v>0.326990008354187,</v>
      </c>
      <c r="N1164" s="7" t="str">
        <f>IF(OR(DATABASE!L1164="",ISERROR(DATABASE!L1164),DATABASE!L1164=FALSE),"0",DATABASE!L1164)&amp;","</f>
        <v>0.674830019474029,</v>
      </c>
      <c r="O1164" s="7" t="str">
        <f>IF(OR(DATABASE!M1164="",ISERROR(DATABASE!M1164),DATABASE!M1164=FALSE),"0",DATABASE!M1164)&amp;","</f>
        <v>-0.0842383,</v>
      </c>
      <c r="P1164" s="7" t="str">
        <f>IF(OR(DATABASE!N1164="",ISERROR(DATABASE!N1164),DATABASE!N1164=FALSE),"0",DATABASE!N1164)&amp;","</f>
        <v>0.00655518,</v>
      </c>
      <c r="Q1164" s="7" t="str">
        <f>IF(OR(DATABASE!O1164="",ISERROR(DATABASE!O1164),DATABASE!O1164=FALSE),"0",DATABASE!O1164)&amp;","</f>
        <v>-0.00000418596,</v>
      </c>
      <c r="R1164" s="7" t="str">
        <f>IF(OR(DATABASE!P1164="",ISERROR(DATABASE!P1164),DATABASE!P1164=FALSE),"0",DATABASE!P1164)&amp;","</f>
        <v>0.000000001096908,</v>
      </c>
      <c r="S1164" s="7" t="str">
        <f>IF(OR(DATABASE!Q1164="",ISERROR(DATABASE!Q1164),DATABASE!Q1164=FALSE),"0",DATABASE!Q1164)&amp;","</f>
        <v>0,</v>
      </c>
      <c r="T1164" s="7" t="str">
        <f>IF(OR(DATABASE!R1164="",ISERROR(DATABASE!R1164),DATABASE!R1164=FALSE),"0",DATABASE!R1164)&amp;","</f>
        <v>-316.7,</v>
      </c>
      <c r="U1164" s="7" t="str">
        <f>IF(OR(DATABASE!S1164="",ISERROR(DATABASE!S1164),DATABASE!S1164=FALSE),"0",DATABASE!S1164)&amp;","</f>
        <v>-158.16,</v>
      </c>
      <c r="V1164" s="7" t="str">
        <f>IF(OR(DATABASE!T1164="",ISERROR(DATABASE!T1164),DATABASE!T1164=FALSE),"0",DATABASE!T1164)&amp;","</f>
        <v>-316.353125,</v>
      </c>
      <c r="W1164" s="7" t="str">
        <f>IF(OR(DATABASE!U1164="",ISERROR(DATABASE!U1164),DATABASE!U1164=FALSE),"0",DATABASE!U1164)&amp;","</f>
        <v>0.549764526367188,</v>
      </c>
      <c r="X1164" s="7">
        <f>IF(OR(DATABASE!V1164="",ISERROR(DATABASE!V1164),DATABASE!V1164=FALSE),"0",DATABASE!V1164)</f>
        <v>4.9506776034832E-5</v>
      </c>
      <c r="Y1164" t="s">
        <v>5115</v>
      </c>
    </row>
    <row r="1165" spans="2:25" x14ac:dyDescent="0.25">
      <c r="B1165" t="s">
        <v>5116</v>
      </c>
      <c r="C1165" s="8" t="str">
        <f>""""&amp;DATABASE!A1165&amp;""","</f>
        <v>"584-03-2",</v>
      </c>
      <c r="D1165" s="8" t="str">
        <f>""""&amp;DATABASE!B1165&amp;""","</f>
        <v>"12-C4diol",</v>
      </c>
      <c r="E1165" s="8" t="str">
        <f>""""&amp;DATABASE!C1165&amp;""","</f>
        <v>"C4H10O2",</v>
      </c>
      <c r="F1165" s="8" t="str">
        <f>""""&amp;DATABASE!D1165&amp;""","</f>
        <v>"Misc",</v>
      </c>
      <c r="G1165" s="8" t="str">
        <f>""""&amp;DATABASE!E1165&amp;""","</f>
        <v>"CH3 (CH2)2 CH (OH)2 ",</v>
      </c>
      <c r="H1165" s="7" t="str">
        <f>IF(OR(DATABASE!F1165="",ISERROR(DATABASE!F1165),DATABASE!F1165=FALSE),"0",DATABASE!F1165)&amp;","</f>
        <v>90.1500015258789,</v>
      </c>
      <c r="I1165" s="7" t="str">
        <f>IF(OR(DATABASE!G1165="",ISERROR(DATABASE!G1165),DATABASE!G1165=FALSE),"0",DATABASE!G1165)&amp;","</f>
        <v>1.0078760168983,</v>
      </c>
      <c r="J1165" s="7" t="str">
        <f>IF(OR(DATABASE!H1165="",ISERROR(DATABASE!H1165),DATABASE!H1165=FALSE),"0",DATABASE!H1165)&amp;","</f>
        <v>463.648010253906,</v>
      </c>
      <c r="K1165" s="7" t="str">
        <f>IF(OR(DATABASE!I1165="",ISERROR(DATABASE!I1165),DATABASE!I1165=FALSE),"0",DATABASE!I1165)&amp;","</f>
        <v>618.296020507812,</v>
      </c>
      <c r="L1165" s="7" t="str">
        <f>IF(OR(DATABASE!J1165="",ISERROR(DATABASE!J1165),DATABASE!J1165=FALSE),"0",DATABASE!J1165)&amp;","</f>
        <v>49.73330078125,</v>
      </c>
      <c r="M1165" s="7" t="str">
        <f>IF(OR(DATABASE!K1165="",ISERROR(DATABASE!K1165),DATABASE!K1165=FALSE),"0",DATABASE!K1165)&amp;","</f>
        <v>0.297500014305115,</v>
      </c>
      <c r="N1165" s="7" t="str">
        <f>IF(OR(DATABASE!L1165="",ISERROR(DATABASE!L1165),DATABASE!L1165=FALSE),"0",DATABASE!L1165)&amp;","</f>
        <v>1.21796000003814,</v>
      </c>
      <c r="O1165" s="7" t="str">
        <f>IF(OR(DATABASE!M1165="",ISERROR(DATABASE!M1165),DATABASE!M1165=FALSE),"0",DATABASE!M1165)&amp;","</f>
        <v>0.109118,</v>
      </c>
      <c r="P1165" s="7" t="str">
        <f>IF(OR(DATABASE!N1165="",ISERROR(DATABASE!N1165),DATABASE!N1165=FALSE),"0",DATABASE!N1165)&amp;","</f>
        <v>0.00501318,</v>
      </c>
      <c r="Q1165" s="7" t="str">
        <f>IF(OR(DATABASE!O1165="",ISERROR(DATABASE!O1165),DATABASE!O1165=FALSE),"0",DATABASE!O1165)&amp;","</f>
        <v>-0.000002825055,</v>
      </c>
      <c r="R1165" s="7" t="str">
        <f>IF(OR(DATABASE!P1165="",ISERROR(DATABASE!P1165),DATABASE!P1165=FALSE),"0",DATABASE!P1165)&amp;","</f>
        <v>0.000000000621368,</v>
      </c>
      <c r="S1165" s="7" t="str">
        <f>IF(OR(DATABASE!Q1165="",ISERROR(DATABASE!Q1165),DATABASE!Q1165=FALSE),"0",DATABASE!Q1165)&amp;","</f>
        <v>4.6498E-20,</v>
      </c>
      <c r="T1165" s="7" t="str">
        <f>IF(OR(DATABASE!R1165="",ISERROR(DATABASE!R1165),DATABASE!R1165=FALSE),"0",DATABASE!R1165)&amp;","</f>
        <v>-430.349,</v>
      </c>
      <c r="U1165" s="7" t="str">
        <f>IF(OR(DATABASE!S1165="",ISERROR(DATABASE!S1165),DATABASE!S1165=FALSE),"0",DATABASE!S1165)&amp;","</f>
        <v>0,</v>
      </c>
      <c r="V1165" s="7" t="str">
        <f>IF(OR(DATABASE!T1165="",ISERROR(DATABASE!T1165),DATABASE!T1165=FALSE),"0",DATABASE!T1165)&amp;","</f>
        <v>-430.288,</v>
      </c>
      <c r="W1165" s="7" t="str">
        <f>IF(OR(DATABASE!U1165="",ISERROR(DATABASE!U1165),DATABASE!U1165=FALSE),"0",DATABASE!U1165)&amp;","</f>
        <v>0.467709014892578,</v>
      </c>
      <c r="X1165" s="7">
        <f>IF(OR(DATABASE!V1165="",ISERROR(DATABASE!V1165),DATABASE!V1165=FALSE),"0",DATABASE!V1165)</f>
        <v>0</v>
      </c>
      <c r="Y1165" t="s">
        <v>5115</v>
      </c>
    </row>
    <row r="1166" spans="2:25" x14ac:dyDescent="0.25">
      <c r="B1166" t="s">
        <v>5116</v>
      </c>
      <c r="C1166" s="8" t="str">
        <f>""""&amp;DATABASE!A1166&amp;""","</f>
        <v>"584-84-9",</v>
      </c>
      <c r="D1166" s="8" t="str">
        <f>""""&amp;DATABASE!B1166&amp;""","</f>
        <v>"TolDiisoCyan",</v>
      </c>
      <c r="E1166" s="8" t="str">
        <f>""""&amp;DATABASE!C1166&amp;""","</f>
        <v>"C9H6N2O2",</v>
      </c>
      <c r="F1166" s="8" t="str">
        <f>""""&amp;DATABASE!D1166&amp;""","</f>
        <v>"Misc",</v>
      </c>
      <c r="G1166" s="8" t="str">
        <f>""""&amp;DATABASE!E1166&amp;""","</f>
        <v>"",</v>
      </c>
      <c r="H1166" s="7" t="str">
        <f>IF(OR(DATABASE!F1166="",ISERROR(DATABASE!F1166),DATABASE!F1166=FALSE),"0",DATABASE!F1166)&amp;","</f>
        <v>174.158004760742,</v>
      </c>
      <c r="I1166" s="7" t="str">
        <f>IF(OR(DATABASE!G1166="",ISERROR(DATABASE!G1166),DATABASE!G1166=FALSE),"0",DATABASE!G1166)&amp;","</f>
        <v>1.2260186083644,</v>
      </c>
      <c r="J1166" s="7" t="str">
        <f>IF(OR(DATABASE!H1166="",ISERROR(DATABASE!H1166),DATABASE!H1166=FALSE),"0",DATABASE!H1166)&amp;","</f>
        <v>524.150024414062,</v>
      </c>
      <c r="K1166" s="7" t="str">
        <f>IF(OR(DATABASE!I1166="",ISERROR(DATABASE!I1166),DATABASE!I1166=FALSE),"0",DATABASE!I1166)&amp;","</f>
        <v>725,</v>
      </c>
      <c r="L1166" s="7" t="str">
        <f>IF(OR(DATABASE!J1166="",ISERROR(DATABASE!J1166),DATABASE!J1166=FALSE),"0",DATABASE!J1166)&amp;","</f>
        <v>30.4,</v>
      </c>
      <c r="M1166" s="7" t="str">
        <f>IF(OR(DATABASE!K1166="",ISERROR(DATABASE!K1166),DATABASE!K1166=FALSE),"0",DATABASE!K1166)&amp;","</f>
        <v>0.524999022483825,</v>
      </c>
      <c r="N1166" s="7" t="str">
        <f>IF(OR(DATABASE!L1166="",ISERROR(DATABASE!L1166),DATABASE!L1166=FALSE),"0",DATABASE!L1166)&amp;","</f>
        <v>0.658222019672393,</v>
      </c>
      <c r="O1166" s="7" t="str">
        <f>IF(OR(DATABASE!M1166="",ISERROR(DATABASE!M1166),DATABASE!M1166=FALSE),"0",DATABASE!M1166)&amp;","</f>
        <v>0.100705,</v>
      </c>
      <c r="P1166" s="7" t="str">
        <f>IF(OR(DATABASE!N1166="",ISERROR(DATABASE!N1166),DATABASE!N1166=FALSE),"0",DATABASE!N1166)&amp;","</f>
        <v>0.00226654,</v>
      </c>
      <c r="Q1166" s="7" t="str">
        <f>IF(OR(DATABASE!O1166="",ISERROR(DATABASE!O1166),DATABASE!O1166=FALSE),"0",DATABASE!O1166)&amp;","</f>
        <v>0.00000463545,</v>
      </c>
      <c r="R1166" s="7" t="str">
        <f>IF(OR(DATABASE!P1166="",ISERROR(DATABASE!P1166),DATABASE!P1166=FALSE),"0",DATABASE!P1166)&amp;","</f>
        <v>-0.000000008729,</v>
      </c>
      <c r="S1166" s="7" t="str">
        <f>IF(OR(DATABASE!Q1166="",ISERROR(DATABASE!Q1166),DATABASE!Q1166=FALSE),"0",DATABASE!Q1166)&amp;","</f>
        <v>0.00000000000318236,</v>
      </c>
      <c r="T1166" s="7" t="str">
        <f>IF(OR(DATABASE!R1166="",ISERROR(DATABASE!R1166),DATABASE!R1166=FALSE),"0",DATABASE!R1166)&amp;","</f>
        <v>-226.14,</v>
      </c>
      <c r="U1166" s="7" t="str">
        <f>IF(OR(DATABASE!S1166="",ISERROR(DATABASE!S1166),DATABASE!S1166=FALSE),"0",DATABASE!S1166)&amp;","</f>
        <v>0,</v>
      </c>
      <c r="V1166" s="7" t="str">
        <f>IF(OR(DATABASE!T1166="",ISERROR(DATABASE!T1166),DATABASE!T1166=FALSE),"0",DATABASE!T1166)&amp;","</f>
        <v>-228.62434375,</v>
      </c>
      <c r="W1166" s="7" t="str">
        <f>IF(OR(DATABASE!U1166="",ISERROR(DATABASE!U1166),DATABASE!U1166=FALSE),"0",DATABASE!U1166)&amp;","</f>
        <v>0.445164337158203,</v>
      </c>
      <c r="X1166" s="7">
        <f>IF(OR(DATABASE!V1166="",ISERROR(DATABASE!V1166),DATABASE!V1166=FALSE),"0",DATABASE!V1166)</f>
        <v>3.5840147174894811E-6</v>
      </c>
      <c r="Y1166" t="s">
        <v>5115</v>
      </c>
    </row>
    <row r="1167" spans="2:25" x14ac:dyDescent="0.25">
      <c r="B1167" t="s">
        <v>5116</v>
      </c>
      <c r="C1167" s="8" t="str">
        <f>""""&amp;DATABASE!A1167&amp;""","</f>
        <v>"584-94-1",</v>
      </c>
      <c r="D1167" s="8" t="str">
        <f>""""&amp;DATABASE!B1167&amp;""","</f>
        <v>"23-Mhexane",</v>
      </c>
      <c r="E1167" s="8" t="str">
        <f>""""&amp;DATABASE!C1167&amp;""","</f>
        <v>"C8H18",</v>
      </c>
      <c r="F1167" s="8" t="str">
        <f>""""&amp;DATABASE!D1167&amp;""","</f>
        <v>"PN",</v>
      </c>
      <c r="G1167" s="8" t="str">
        <f>""""&amp;DATABASE!E1167&amp;""","</f>
        <v>"(CH3)4 (CH2)2 (CH)2 ",</v>
      </c>
      <c r="H1167" s="7" t="str">
        <f>IF(OR(DATABASE!F1167="",ISERROR(DATABASE!F1167),DATABASE!F1167=FALSE),"0",DATABASE!F1167)&amp;","</f>
        <v>114.2320022583,</v>
      </c>
      <c r="I1167" s="7" t="str">
        <f>IF(OR(DATABASE!G1167="",ISERROR(DATABASE!G1167),DATABASE!G1167=FALSE),"0",DATABASE!G1167)&amp;","</f>
        <v>0.715677650322135,</v>
      </c>
      <c r="J1167" s="7" t="str">
        <f>IF(OR(DATABASE!H1167="",ISERROR(DATABASE!H1167),DATABASE!H1167=FALSE),"0",DATABASE!H1167)&amp;","</f>
        <v>388.760009765625,</v>
      </c>
      <c r="K1167" s="7" t="str">
        <f>IF(OR(DATABASE!I1167="",ISERROR(DATABASE!I1167),DATABASE!I1167=FALSE),"0",DATABASE!I1167)&amp;","</f>
        <v>563.489013671875,</v>
      </c>
      <c r="L1167" s="7" t="str">
        <f>IF(OR(DATABASE!J1167="",ISERROR(DATABASE!J1167),DATABASE!J1167=FALSE),"0",DATABASE!J1167)&amp;","</f>
        <v>26.283701171875,</v>
      </c>
      <c r="M1167" s="7" t="str">
        <f>IF(OR(DATABASE!K1167="",ISERROR(DATABASE!K1167),DATABASE!K1167=FALSE),"0",DATABASE!K1167)&amp;","</f>
        <v>0.467990010976791,</v>
      </c>
      <c r="N1167" s="7" t="str">
        <f>IF(OR(DATABASE!L1167="",ISERROR(DATABASE!L1167),DATABASE!L1167=FALSE),"0",DATABASE!L1167)&amp;","</f>
        <v>0.340000003576279,</v>
      </c>
      <c r="O1167" s="7" t="str">
        <f>IF(OR(DATABASE!M1167="",ISERROR(DATABASE!M1167),DATABASE!M1167=FALSE),"0",DATABASE!M1167)&amp;","</f>
        <v>0.15289,</v>
      </c>
      <c r="P1167" s="7" t="str">
        <f>IF(OR(DATABASE!N1167="",ISERROR(DATABASE!N1167),DATABASE!N1167=FALSE),"0",DATABASE!N1167)&amp;","</f>
        <v>0.00567,</v>
      </c>
      <c r="Q1167" s="7" t="str">
        <f>IF(OR(DATABASE!O1167="",ISERROR(DATABASE!O1167),DATABASE!O1167=FALSE),"0",DATABASE!O1167)&amp;","</f>
        <v>-0.000002046108,</v>
      </c>
      <c r="R1167" s="7" t="str">
        <f>IF(OR(DATABASE!P1167="",ISERROR(DATABASE!P1167),DATABASE!P1167=FALSE),"0",DATABASE!P1167)&amp;","</f>
        <v>0,</v>
      </c>
      <c r="S1167" s="7" t="str">
        <f>IF(OR(DATABASE!Q1167="",ISERROR(DATABASE!Q1167),DATABASE!Q1167=FALSE),"0",DATABASE!Q1167)&amp;","</f>
        <v>0,</v>
      </c>
      <c r="T1167" s="7" t="str">
        <f>IF(OR(DATABASE!R1167="",ISERROR(DATABASE!R1167),DATABASE!R1167=FALSE),"0",DATABASE!R1167)&amp;","</f>
        <v>-214.089,</v>
      </c>
      <c r="U1167" s="7" t="str">
        <f>IF(OR(DATABASE!S1167="",ISERROR(DATABASE!S1167),DATABASE!S1167=FALSE),"0",DATABASE!S1167)&amp;","</f>
        <v>15.65,</v>
      </c>
      <c r="V1167" s="7" t="str">
        <f>IF(OR(DATABASE!T1167="",ISERROR(DATABASE!T1167),DATABASE!T1167=FALSE),"0",DATABASE!T1167)&amp;","</f>
        <v>-218.217,</v>
      </c>
      <c r="W1167" s="7" t="str">
        <f>IF(OR(DATABASE!U1167="",ISERROR(DATABASE!U1167),DATABASE!U1167=FALSE),"0",DATABASE!U1167)&amp;","</f>
        <v>0.770619018554688,</v>
      </c>
      <c r="X1167" s="7">
        <f>IF(OR(DATABASE!V1167="",ISERROR(DATABASE!V1167),DATABASE!V1167=FALSE),"0",DATABASE!V1167)</f>
        <v>6.2281701713800424E-5</v>
      </c>
      <c r="Y1167" t="s">
        <v>5115</v>
      </c>
    </row>
    <row r="1168" spans="2:25" x14ac:dyDescent="0.25">
      <c r="B1168" t="s">
        <v>5116</v>
      </c>
      <c r="C1168" s="8" t="str">
        <f>""""&amp;DATABASE!A1168&amp;""","</f>
        <v>"586-62-9",</v>
      </c>
      <c r="D1168" s="8" t="str">
        <f>""""&amp;DATABASE!B1168&amp;""","</f>
        <v>"Terpinolene",</v>
      </c>
      <c r="E1168" s="8" t="str">
        <f>""""&amp;DATABASE!C1168&amp;""","</f>
        <v>"C10H16",</v>
      </c>
      <c r="F1168" s="8" t="str">
        <f>""""&amp;DATABASE!D1168&amp;""","</f>
        <v>"OC",</v>
      </c>
      <c r="G1168" s="8" t="str">
        <f>""""&amp;DATABASE!E1168&amp;""","</f>
        <v>"(CH3)3 (CH2)3 CH=C C=C ",</v>
      </c>
      <c r="H1168" s="7" t="str">
        <f>IF(OR(DATABASE!F1168="",ISERROR(DATABASE!F1168),DATABASE!F1168=FALSE),"0",DATABASE!F1168)&amp;","</f>
        <v>136.235000610351,</v>
      </c>
      <c r="I1168" s="7" t="str">
        <f>IF(OR(DATABASE!G1168="",ISERROR(DATABASE!G1168),DATABASE!G1168=FALSE),"0",DATABASE!G1168)&amp;","</f>
        <v>0.866319565629037,</v>
      </c>
      <c r="J1168" s="7" t="str">
        <f>IF(OR(DATABASE!H1168="",ISERROR(DATABASE!H1168),DATABASE!H1168=FALSE),"0",DATABASE!H1168)&amp;","</f>
        <v>458.148010253906,</v>
      </c>
      <c r="K1168" s="7" t="str">
        <f>IF(OR(DATABASE!I1168="",ISERROR(DATABASE!I1168),DATABASE!I1168=FALSE),"0",DATABASE!I1168)&amp;","</f>
        <v>672,</v>
      </c>
      <c r="L1168" s="7" t="str">
        <f>IF(OR(DATABASE!J1168="",ISERROR(DATABASE!J1168),DATABASE!J1168=FALSE),"0",DATABASE!J1168)&amp;","</f>
        <v>27.6,</v>
      </c>
      <c r="M1168" s="7" t="str">
        <f>IF(OR(DATABASE!K1168="",ISERROR(DATABASE!K1168),DATABASE!K1168=FALSE),"0",DATABASE!K1168)&amp;","</f>
        <v>0.50900000333786,</v>
      </c>
      <c r="N1168" s="7" t="str">
        <f>IF(OR(DATABASE!L1168="",ISERROR(DATABASE!L1168),DATABASE!L1168=FALSE),"0",DATABASE!L1168)&amp;","</f>
        <v>0.300599008798599,</v>
      </c>
      <c r="O1168" s="7" t="str">
        <f>IF(OR(DATABASE!M1168="",ISERROR(DATABASE!M1168),DATABASE!M1168=FALSE),"0",DATABASE!M1168)&amp;","</f>
        <v>-0.442617,</v>
      </c>
      <c r="P1168" s="7" t="str">
        <f>IF(OR(DATABASE!N1168="",ISERROR(DATABASE!N1168),DATABASE!N1168=FALSE),"0",DATABASE!N1168)&amp;","</f>
        <v>0.00776098,</v>
      </c>
      <c r="Q1168" s="7" t="str">
        <f>IF(OR(DATABASE!O1168="",ISERROR(DATABASE!O1168),DATABASE!O1168=FALSE),"0",DATABASE!O1168)&amp;","</f>
        <v>-0.00000613962,</v>
      </c>
      <c r="R1168" s="7" t="str">
        <f>IF(OR(DATABASE!P1168="",ISERROR(DATABASE!P1168),DATABASE!P1168=FALSE),"0",DATABASE!P1168)&amp;","</f>
        <v>0.000000002651304,</v>
      </c>
      <c r="S1168" s="7" t="str">
        <f>IF(OR(DATABASE!Q1168="",ISERROR(DATABASE!Q1168),DATABASE!Q1168=FALSE),"0",DATABASE!Q1168)&amp;","</f>
        <v>-0.000000000000392136,</v>
      </c>
      <c r="T1168" s="7" t="str">
        <f>IF(OR(DATABASE!R1168="",ISERROR(DATABASE!R1168),DATABASE!R1168=FALSE),"0",DATABASE!R1168)&amp;","</f>
        <v>66.9600078125,</v>
      </c>
      <c r="U1168" s="7" t="str">
        <f>IF(OR(DATABASE!S1168="",ISERROR(DATABASE!S1168),DATABASE!S1168=FALSE),"0",DATABASE!S1168)&amp;","</f>
        <v>0,</v>
      </c>
      <c r="V1168" s="7" t="str">
        <f>IF(OR(DATABASE!T1168="",ISERROR(DATABASE!T1168),DATABASE!T1168=FALSE),"0",DATABASE!T1168)&amp;","</f>
        <v>67.0474921875,</v>
      </c>
      <c r="W1168" s="7" t="str">
        <f>IF(OR(DATABASE!U1168="",ISERROR(DATABASE!U1168),DATABASE!U1168=FALSE),"0",DATABASE!U1168)&amp;","</f>
        <v>0.67179833984375,</v>
      </c>
      <c r="X1168" s="7">
        <f>IF(OR(DATABASE!V1168="",ISERROR(DATABASE!V1168),DATABASE!V1168=FALSE),"0",DATABASE!V1168)</f>
        <v>6.2162458896636964E-5</v>
      </c>
      <c r="Y1168" t="s">
        <v>5115</v>
      </c>
    </row>
    <row r="1169" spans="2:25" x14ac:dyDescent="0.25">
      <c r="B1169" t="s">
        <v>5116</v>
      </c>
      <c r="C1169" s="8" t="str">
        <f>""""&amp;DATABASE!A1169&amp;""","</f>
        <v>"58-72-0",</v>
      </c>
      <c r="D1169" s="8" t="str">
        <f>""""&amp;DATABASE!B1169&amp;""","</f>
        <v>"TriPHC2=",</v>
      </c>
      <c r="E1169" s="8" t="str">
        <f>""""&amp;DATABASE!C1169&amp;""","</f>
        <v>"C20H16",</v>
      </c>
      <c r="F1169" s="8" t="str">
        <f>""""&amp;DATABASE!D1169&amp;""","</f>
        <v>"MISC",</v>
      </c>
      <c r="G1169" s="8" t="str">
        <f>""""&amp;DATABASE!E1169&amp;""","</f>
        <v>"CH=C (AC)3 (ACH)15 ",</v>
      </c>
      <c r="H1169" s="7" t="str">
        <f>IF(OR(DATABASE!F1169="",ISERROR(DATABASE!F1169),DATABASE!F1169=FALSE),"0",DATABASE!F1169)&amp;","</f>
        <v>256.346008300781,</v>
      </c>
      <c r="I1169" s="7" t="str">
        <f>IF(OR(DATABASE!G1169="",ISERROR(DATABASE!G1169),DATABASE!G1169=FALSE),"0",DATABASE!G1169)&amp;","</f>
        <v>1.04271837255259,</v>
      </c>
      <c r="J1169" s="7" t="str">
        <f>IF(OR(DATABASE!H1169="",ISERROR(DATABASE!H1169),DATABASE!H1169=FALSE),"0",DATABASE!H1169)&amp;","</f>
        <v>669,</v>
      </c>
      <c r="K1169" s="7" t="str">
        <f>IF(OR(DATABASE!I1169="",ISERROR(DATABASE!I1169),DATABASE!I1169=FALSE),"0",DATABASE!I1169)&amp;","</f>
        <v>908,</v>
      </c>
      <c r="L1169" s="7" t="str">
        <f>IF(OR(DATABASE!J1169="",ISERROR(DATABASE!J1169),DATABASE!J1169=FALSE),"0",DATABASE!J1169)&amp;","</f>
        <v>21,</v>
      </c>
      <c r="M1169" s="7" t="str">
        <f>IF(OR(DATABASE!K1169="",ISERROR(DATABASE!K1169),DATABASE!K1169=FALSE),"0",DATABASE!K1169)&amp;","</f>
        <v>0.860000014305114,</v>
      </c>
      <c r="N1169" s="7" t="str">
        <f>IF(OR(DATABASE!L1169="",ISERROR(DATABASE!L1169),DATABASE!L1169=FALSE),"0",DATABASE!L1169)&amp;","</f>
        <v>0.599838018417358,</v>
      </c>
      <c r="O1169" s="7" t="str">
        <f>IF(OR(DATABASE!M1169="",ISERROR(DATABASE!M1169),DATABASE!M1169=FALSE),"0",DATABASE!M1169)&amp;","</f>
        <v>-0.498119,</v>
      </c>
      <c r="P1169" s="7" t="str">
        <f>IF(OR(DATABASE!N1169="",ISERROR(DATABASE!N1169),DATABASE!N1169=FALSE),"0",DATABASE!N1169)&amp;","</f>
        <v>0.00699794,</v>
      </c>
      <c r="Q1169" s="7" t="str">
        <f>IF(OR(DATABASE!O1169="",ISERROR(DATABASE!O1169),DATABASE!O1169=FALSE),"0",DATABASE!O1169)&amp;","</f>
        <v>-0.0000063312,</v>
      </c>
      <c r="R1169" s="7" t="str">
        <f>IF(OR(DATABASE!P1169="",ISERROR(DATABASE!P1169),DATABASE!P1169=FALSE),"0",DATABASE!P1169)&amp;","</f>
        <v>0.00000000301294,</v>
      </c>
      <c r="S1169" s="7" t="str">
        <f>IF(OR(DATABASE!Q1169="",ISERROR(DATABASE!Q1169),DATABASE!Q1169=FALSE),"0",DATABASE!Q1169)&amp;","</f>
        <v>-0.000000000000472616,</v>
      </c>
      <c r="T1169" s="7" t="str">
        <f>IF(OR(DATABASE!R1169="",ISERROR(DATABASE!R1169),DATABASE!R1169=FALSE),"0",DATABASE!R1169)&amp;","</f>
        <v>340,</v>
      </c>
      <c r="U1169" s="7" t="str">
        <f>IF(OR(DATABASE!S1169="",ISERROR(DATABASE!S1169),DATABASE!S1169=FALSE),"0",DATABASE!S1169)&amp;","</f>
        <v>512,</v>
      </c>
      <c r="V1169" s="7" t="str">
        <f>IF(OR(DATABASE!T1169="",ISERROR(DATABASE!T1169),DATABASE!T1169=FALSE),"0",DATABASE!T1169)&amp;","</f>
        <v>340.40471875,</v>
      </c>
      <c r="W1169" s="7" t="str">
        <f>IF(OR(DATABASE!U1169="",ISERROR(DATABASE!U1169),DATABASE!U1169=FALSE),"0",DATABASE!U1169)&amp;","</f>
        <v>0.557607849121094,</v>
      </c>
      <c r="X1169" s="7">
        <f>IF(OR(DATABASE!V1169="",ISERROR(DATABASE!V1169),DATABASE!V1169=FALSE),"0",DATABASE!V1169)</f>
        <v>6.0122486203908919E-5</v>
      </c>
      <c r="Y1169" t="s">
        <v>5115</v>
      </c>
    </row>
    <row r="1170" spans="2:25" x14ac:dyDescent="0.25">
      <c r="B1170" t="s">
        <v>5116</v>
      </c>
      <c r="C1170" s="8" t="str">
        <f>""""&amp;DATABASE!A1170&amp;""","</f>
        <v>"5881-17-4",</v>
      </c>
      <c r="D1170" s="8" t="str">
        <f>""""&amp;DATABASE!B1170&amp;""","</f>
        <v>"3-Eoctane",</v>
      </c>
      <c r="E1170" s="8" t="str">
        <f>""""&amp;DATABASE!C1170&amp;""","</f>
        <v>"C10H22",</v>
      </c>
      <c r="F1170" s="8" t="str">
        <f>""""&amp;DATABASE!D1170&amp;""","</f>
        <v>"PN",</v>
      </c>
      <c r="G1170" s="8" t="str">
        <f>""""&amp;DATABASE!E1170&amp;""","</f>
        <v>"(CH3)3 (CH2)6 CH ",</v>
      </c>
      <c r="H1170" s="7" t="str">
        <f>IF(OR(DATABASE!F1170="",ISERROR(DATABASE!F1170),DATABASE!F1170=FALSE),"0",DATABASE!F1170)&amp;","</f>
        <v>142.285003662109,</v>
      </c>
      <c r="I1170" s="7" t="str">
        <f>IF(OR(DATABASE!G1170="",ISERROR(DATABASE!G1170),DATABASE!G1170=FALSE),"0",DATABASE!G1170)&amp;","</f>
        <v>0.743536530676821,</v>
      </c>
      <c r="J1170" s="7" t="str">
        <f>IF(OR(DATABASE!H1170="",ISERROR(DATABASE!H1170),DATABASE!H1170=FALSE),"0",DATABASE!H1170)&amp;","</f>
        <v>439.648010253906,</v>
      </c>
      <c r="K1170" s="7" t="str">
        <f>IF(OR(DATABASE!I1170="",ISERROR(DATABASE!I1170),DATABASE!I1170=FALSE),"0",DATABASE!I1170)&amp;","</f>
        <v>613.760009765625,</v>
      </c>
      <c r="L1170" s="7" t="str">
        <f>IF(OR(DATABASE!J1170="",ISERROR(DATABASE!J1170),DATABASE!J1170=FALSE),"0",DATABASE!J1170)&amp;","</f>
        <v>21.856201171875,</v>
      </c>
      <c r="M1170" s="7" t="str">
        <f>IF(OR(DATABASE!K1170="",ISERROR(DATABASE!K1170),DATABASE!K1170=FALSE),"0",DATABASE!K1170)&amp;","</f>
        <v>0.561290025711059,</v>
      </c>
      <c r="N1170" s="7" t="str">
        <f>IF(OR(DATABASE!L1170="",ISERROR(DATABASE!L1170),DATABASE!L1170=FALSE),"0",DATABASE!L1170)&amp;","</f>
        <v>0.46042001247406,</v>
      </c>
      <c r="O1170" s="7" t="str">
        <f>IF(OR(DATABASE!M1170="",ISERROR(DATABASE!M1170),DATABASE!M1170=FALSE),"0",DATABASE!M1170)&amp;","</f>
        <v>0.156798,</v>
      </c>
      <c r="P1170" s="7" t="str">
        <f>IF(OR(DATABASE!N1170="",ISERROR(DATABASE!N1170),DATABASE!N1170=FALSE),"0",DATABASE!N1170)&amp;","</f>
        <v>0.005691,</v>
      </c>
      <c r="Q1170" s="7" t="str">
        <f>IF(OR(DATABASE!O1170="",ISERROR(DATABASE!O1170),DATABASE!O1170=FALSE),"0",DATABASE!O1170)&amp;","</f>
        <v>-0.000002073738,</v>
      </c>
      <c r="R1170" s="7" t="str">
        <f>IF(OR(DATABASE!P1170="",ISERROR(DATABASE!P1170),DATABASE!P1170=FALSE),"0",DATABASE!P1170)&amp;","</f>
        <v>0,</v>
      </c>
      <c r="S1170" s="7" t="str">
        <f>IF(OR(DATABASE!Q1170="",ISERROR(DATABASE!Q1170),DATABASE!Q1170=FALSE),"0",DATABASE!Q1170)&amp;","</f>
        <v>0,</v>
      </c>
      <c r="T1170" s="7" t="str">
        <f>IF(OR(DATABASE!R1170="",ISERROR(DATABASE!R1170),DATABASE!R1170=FALSE),"0",DATABASE!R1170)&amp;","</f>
        <v>-252.127,</v>
      </c>
      <c r="U1170" s="7" t="str">
        <f>IF(OR(DATABASE!S1170="",ISERROR(DATABASE!S1170),DATABASE!S1170=FALSE),"0",DATABASE!S1170)&amp;","</f>
        <v>34.81,</v>
      </c>
      <c r="V1170" s="7" t="str">
        <f>IF(OR(DATABASE!T1170="",ISERROR(DATABASE!T1170),DATABASE!T1170=FALSE),"0",DATABASE!T1170)&amp;","</f>
        <v>-256.59,</v>
      </c>
      <c r="W1170" s="7" t="str">
        <f>IF(OR(DATABASE!U1170="",ISERROR(DATABASE!U1170),DATABASE!U1170=FALSE),"0",DATABASE!U1170)&amp;","</f>
        <v>0.95302001953125,</v>
      </c>
      <c r="X1170" s="7">
        <f>IF(OR(DATABASE!V1170="",ISERROR(DATABASE!V1170),DATABASE!V1170=FALSE),"0",DATABASE!V1170)</f>
        <v>7.3334902524948114E-5</v>
      </c>
      <c r="Y1170" t="s">
        <v>5115</v>
      </c>
    </row>
    <row r="1171" spans="2:25" x14ac:dyDescent="0.25">
      <c r="B1171" t="s">
        <v>5116</v>
      </c>
      <c r="C1171" s="8" t="str">
        <f>""""&amp;DATABASE!A1171&amp;""","</f>
        <v>"589-18-4",</v>
      </c>
      <c r="D1171" s="8" t="str">
        <f>""""&amp;DATABASE!B1171&amp;""","</f>
        <v>"pToluAlcohol",</v>
      </c>
      <c r="E1171" s="8" t="str">
        <f>""""&amp;DATABASE!C1171&amp;""","</f>
        <v>"C8H10O",</v>
      </c>
      <c r="F1171" s="8" t="str">
        <f>""""&amp;DATABASE!D1171&amp;""","</f>
        <v>"Misc",</v>
      </c>
      <c r="G1171" s="8" t="str">
        <f>""""&amp;DATABASE!E1171&amp;""","</f>
        <v>"OH ACCH3 ACCH2 (ACH)4 ",</v>
      </c>
      <c r="H1171" s="7" t="str">
        <f>IF(OR(DATABASE!F1171="",ISERROR(DATABASE!F1171),DATABASE!F1171=FALSE),"0",DATABASE!F1171)&amp;","</f>
        <v>122.166999816894,</v>
      </c>
      <c r="I1171" s="7" t="str">
        <f>IF(OR(DATABASE!G1171="",ISERROR(DATABASE!G1171),DATABASE!G1171=FALSE),"0",DATABASE!G1171)&amp;","</f>
        <v>1.01857094683833,</v>
      </c>
      <c r="J1171" s="7" t="str">
        <f>IF(OR(DATABASE!H1171="",ISERROR(DATABASE!H1171),DATABASE!H1171=FALSE),"0",DATABASE!H1171)&amp;","</f>
        <v>490.149993896484,</v>
      </c>
      <c r="K1171" s="7" t="str">
        <f>IF(OR(DATABASE!I1171="",ISERROR(DATABASE!I1171),DATABASE!I1171=FALSE),"0",DATABASE!I1171)&amp;","</f>
        <v>681,</v>
      </c>
      <c r="L1171" s="7" t="str">
        <f>IF(OR(DATABASE!J1171="",ISERROR(DATABASE!J1171),DATABASE!J1171=FALSE),"0",DATABASE!J1171)&amp;","</f>
        <v>39.2,</v>
      </c>
      <c r="M1171" s="7" t="str">
        <f>IF(OR(DATABASE!K1171="",ISERROR(DATABASE!K1171),DATABASE!K1171=FALSE),"0",DATABASE!K1171)&amp;","</f>
        <v>0.386999994516373,</v>
      </c>
      <c r="N1171" s="7" t="str">
        <f>IF(OR(DATABASE!L1171="",ISERROR(DATABASE!L1171),DATABASE!L1171=FALSE),"0",DATABASE!L1171)&amp;","</f>
        <v>0.74804800748825,</v>
      </c>
      <c r="O1171" s="7" t="str">
        <f>IF(OR(DATABASE!M1171="",ISERROR(DATABASE!M1171),DATABASE!M1171=FALSE),"0",DATABASE!M1171)&amp;","</f>
        <v>-0.31258,</v>
      </c>
      <c r="P1171" s="7" t="str">
        <f>IF(OR(DATABASE!N1171="",ISERROR(DATABASE!N1171),DATABASE!N1171=FALSE),"0",DATABASE!N1171)&amp;","</f>
        <v>0.0056698,</v>
      </c>
      <c r="Q1171" s="7" t="str">
        <f>IF(OR(DATABASE!O1171="",ISERROR(DATABASE!O1171),DATABASE!O1171=FALSE),"0",DATABASE!O1171)&amp;","</f>
        <v>-0.0000033198,</v>
      </c>
      <c r="R1171" s="7" t="str">
        <f>IF(OR(DATABASE!P1171="",ISERROR(DATABASE!P1171),DATABASE!P1171=FALSE),"0",DATABASE!P1171)&amp;","</f>
        <v>0.000000000554,</v>
      </c>
      <c r="S1171" s="7" t="str">
        <f>IF(OR(DATABASE!Q1171="",ISERROR(DATABASE!Q1171),DATABASE!Q1171=FALSE),"0",DATABASE!Q1171)&amp;","</f>
        <v>0.000000000000093528,</v>
      </c>
      <c r="T1171" s="7" t="str">
        <f>IF(OR(DATABASE!R1171="",ISERROR(DATABASE!R1171),DATABASE!R1171=FALSE),"0",DATABASE!R1171)&amp;","</f>
        <v>-133.2,</v>
      </c>
      <c r="U1171" s="7" t="str">
        <f>IF(OR(DATABASE!S1171="",ISERROR(DATABASE!S1171),DATABASE!S1171=FALSE),"0",DATABASE!S1171)&amp;","</f>
        <v>0,</v>
      </c>
      <c r="V1171" s="7" t="str">
        <f>IF(OR(DATABASE!T1171="",ISERROR(DATABASE!T1171),DATABASE!T1171=FALSE),"0",DATABASE!T1171)&amp;","</f>
        <v>-132.70753125,</v>
      </c>
      <c r="W1171" s="7" t="str">
        <f>IF(OR(DATABASE!U1171="",ISERROR(DATABASE!U1171),DATABASE!U1171=FALSE),"0",DATABASE!U1171)&amp;","</f>
        <v>0.375995513916016,</v>
      </c>
      <c r="X1171" s="7">
        <f>IF(OR(DATABASE!V1171="",ISERROR(DATABASE!V1171),DATABASE!V1171=FALSE),"0",DATABASE!V1171)</f>
        <v>4.9435280263423922E-5</v>
      </c>
      <c r="Y1171" t="s">
        <v>5115</v>
      </c>
    </row>
    <row r="1172" spans="2:25" x14ac:dyDescent="0.25">
      <c r="B1172" t="s">
        <v>5116</v>
      </c>
      <c r="C1172" s="8" t="str">
        <f>""""&amp;DATABASE!A1172&amp;""","</f>
        <v>"589-34-4",</v>
      </c>
      <c r="D1172" s="8" t="str">
        <f>""""&amp;DATABASE!B1172&amp;""","</f>
        <v>"3-Mhexane",</v>
      </c>
      <c r="E1172" s="8" t="str">
        <f>""""&amp;DATABASE!C1172&amp;""","</f>
        <v>"C7H16",</v>
      </c>
      <c r="F1172" s="8" t="str">
        <f>""""&amp;DATABASE!D1172&amp;""","</f>
        <v>"PN",</v>
      </c>
      <c r="G1172" s="8" t="str">
        <f>""""&amp;DATABASE!E1172&amp;""","</f>
        <v>"(CH3)3 (CH2)3 CH ",</v>
      </c>
      <c r="H1172" s="7" t="str">
        <f>IF(OR(DATABASE!F1172="",ISERROR(DATABASE!F1172),DATABASE!F1172=FALSE),"0",DATABASE!F1172)&amp;","</f>
        <v>100.205001831054,</v>
      </c>
      <c r="I1172" s="7" t="str">
        <f>IF(OR(DATABASE!G1172="",ISERROR(DATABASE!G1172),DATABASE!G1172=FALSE),"0",DATABASE!G1172)&amp;","</f>
        <v>0.690841596797978,</v>
      </c>
      <c r="J1172" s="7" t="str">
        <f>IF(OR(DATABASE!H1172="",ISERROR(DATABASE!H1172),DATABASE!H1172=FALSE),"0",DATABASE!H1172)&amp;","</f>
        <v>364.997009277343,</v>
      </c>
      <c r="K1172" s="7" t="str">
        <f>IF(OR(DATABASE!I1172="",ISERROR(DATABASE!I1172),DATABASE!I1172=FALSE),"0",DATABASE!I1172)&amp;","</f>
        <v>535.25,</v>
      </c>
      <c r="L1172" s="7" t="str">
        <f>IF(OR(DATABASE!J1172="",ISERROR(DATABASE!J1172),DATABASE!J1172=FALSE),"0",DATABASE!J1172)&amp;","</f>
        <v>28.137900390625,</v>
      </c>
      <c r="M1172" s="7" t="str">
        <f>IF(OR(DATABASE!K1172="",ISERROR(DATABASE!K1172),DATABASE!K1172=FALSE),"0",DATABASE!K1172)&amp;","</f>
        <v>0.404000014066696,</v>
      </c>
      <c r="N1172" s="7" t="str">
        <f>IF(OR(DATABASE!L1172="",ISERROR(DATABASE!L1172),DATABASE!L1172=FALSE),"0",DATABASE!L1172)&amp;","</f>
        <v>0.326990008354187,</v>
      </c>
      <c r="O1172" s="7" t="str">
        <f>IF(OR(DATABASE!M1172="",ISERROR(DATABASE!M1172),DATABASE!M1172=FALSE),"0",DATABASE!M1172)&amp;","</f>
        <v>-0.056075,</v>
      </c>
      <c r="P1172" s="7" t="str">
        <f>IF(OR(DATABASE!N1172="",ISERROR(DATABASE!N1172),DATABASE!N1172=FALSE),"0",DATABASE!N1172)&amp;","</f>
        <v>0.0067554,</v>
      </c>
      <c r="Q1172" s="7" t="str">
        <f>IF(OR(DATABASE!O1172="",ISERROR(DATABASE!O1172),DATABASE!O1172=FALSE),"0",DATABASE!O1172)&amp;","</f>
        <v>-0.00000363198,</v>
      </c>
      <c r="R1172" s="7" t="str">
        <f>IF(OR(DATABASE!P1172="",ISERROR(DATABASE!P1172),DATABASE!P1172=FALSE),"0",DATABASE!P1172)&amp;","</f>
        <v>0.000000000739208,</v>
      </c>
      <c r="S1172" s="7" t="str">
        <f>IF(OR(DATABASE!Q1172="",ISERROR(DATABASE!Q1172),DATABASE!Q1172=FALSE),"0",DATABASE!Q1172)&amp;","</f>
        <v>-4.35012E-22,</v>
      </c>
      <c r="T1172" s="7" t="str">
        <f>IF(OR(DATABASE!R1172="",ISERROR(DATABASE!R1172),DATABASE!R1172=FALSE),"0",DATABASE!R1172)&amp;","</f>
        <v>-192.39,</v>
      </c>
      <c r="U1172" s="7" t="str">
        <f>IF(OR(DATABASE!S1172="",ISERROR(DATABASE!S1172),DATABASE!S1172=FALSE),"0",DATABASE!S1172)&amp;","</f>
        <v>5.3,</v>
      </c>
      <c r="V1172" s="7" t="str">
        <f>IF(OR(DATABASE!T1172="",ISERROR(DATABASE!T1172),DATABASE!T1172=FALSE),"0",DATABASE!T1172)&amp;","</f>
        <v>-196.02,</v>
      </c>
      <c r="W1172" s="7" t="str">
        <f>IF(OR(DATABASE!U1172="",ISERROR(DATABASE!U1172),DATABASE!U1172=FALSE),"0",DATABASE!U1172)&amp;","</f>
        <v>0.65427001953125,</v>
      </c>
      <c r="X1172" s="7">
        <f>IF(OR(DATABASE!V1172="",ISERROR(DATABASE!V1172),DATABASE!V1172=FALSE),"0",DATABASE!V1172)</f>
        <v>5.6453801691532132E-5</v>
      </c>
      <c r="Y1172" t="s">
        <v>5115</v>
      </c>
    </row>
    <row r="1173" spans="2:25" x14ac:dyDescent="0.25">
      <c r="B1173" t="s">
        <v>5116</v>
      </c>
      <c r="C1173" s="8" t="str">
        <f>""""&amp;DATABASE!A1173&amp;""","</f>
        <v>"589-38-8",</v>
      </c>
      <c r="D1173" s="8" t="str">
        <f>""""&amp;DATABASE!B1173&amp;""","</f>
        <v>"E-P-Ketone",</v>
      </c>
      <c r="E1173" s="8" t="str">
        <f>""""&amp;DATABASE!C1173&amp;""","</f>
        <v>"C6H12O",</v>
      </c>
      <c r="F1173" s="8" t="str">
        <f>""""&amp;DATABASE!D1173&amp;""","</f>
        <v>"KET",</v>
      </c>
      <c r="G1173" s="8" t="str">
        <f>""""&amp;DATABASE!E1173&amp;""","</f>
        <v>"(CH3)2 (CH2)2 CH2CO ",</v>
      </c>
      <c r="H1173" s="7" t="str">
        <f>IF(OR(DATABASE!F1173="",ISERROR(DATABASE!F1173),DATABASE!F1173=FALSE),"0",DATABASE!F1173)&amp;","</f>
        <v>100.160003662109,</v>
      </c>
      <c r="I1173" s="7" t="str">
        <f>IF(OR(DATABASE!G1173="",ISERROR(DATABASE!G1173),DATABASE!G1173=FALSE),"0",DATABASE!G1173)&amp;","</f>
        <v>0.813755734951049,</v>
      </c>
      <c r="J1173" s="7" t="str">
        <f>IF(OR(DATABASE!H1173="",ISERROR(DATABASE!H1173),DATABASE!H1173=FALSE),"0",DATABASE!H1173)&amp;","</f>
        <v>396.600006103515,</v>
      </c>
      <c r="K1173" s="7" t="str">
        <f>IF(OR(DATABASE!I1173="",ISERROR(DATABASE!I1173),DATABASE!I1173=FALSE),"0",DATABASE!I1173)&amp;","</f>
        <v>582.799011230468,</v>
      </c>
      <c r="L1173" s="7" t="str">
        <f>IF(OR(DATABASE!J1173="",ISERROR(DATABASE!J1173),DATABASE!J1173=FALSE),"0",DATABASE!J1173)&amp;","</f>
        <v>33.2,</v>
      </c>
      <c r="M1173" s="7" t="str">
        <f>IF(OR(DATABASE!K1173="",ISERROR(DATABASE!K1173),DATABASE!K1173=FALSE),"0",DATABASE!K1173)&amp;","</f>
        <v>0.375,</v>
      </c>
      <c r="N1173" s="7" t="str">
        <f>IF(OR(DATABASE!L1173="",ISERROR(DATABASE!L1173),DATABASE!L1173=FALSE),"0",DATABASE!L1173)&amp;","</f>
        <v>0.377990007400513,</v>
      </c>
      <c r="O1173" s="7" t="str">
        <f>IF(OR(DATABASE!M1173="",ISERROR(DATABASE!M1173),DATABASE!M1173=FALSE),"0",DATABASE!M1173)&amp;","</f>
        <v>0.14222,</v>
      </c>
      <c r="P1173" s="7" t="str">
        <f>IF(OR(DATABASE!N1173="",ISERROR(DATABASE!N1173),DATABASE!N1173=FALSE),"0",DATABASE!N1173)&amp;","</f>
        <v>0.00533874,</v>
      </c>
      <c r="Q1173" s="7" t="str">
        <f>IF(OR(DATABASE!O1173="",ISERROR(DATABASE!O1173),DATABASE!O1173=FALSE),"0",DATABASE!O1173)&amp;","</f>
        <v>-0.000002897169,</v>
      </c>
      <c r="R1173" s="7" t="str">
        <f>IF(OR(DATABASE!P1173="",ISERROR(DATABASE!P1173),DATABASE!P1173=FALSE),"0",DATABASE!P1173)&amp;","</f>
        <v>0.000000001462264,</v>
      </c>
      <c r="S1173" s="7" t="str">
        <f>IF(OR(DATABASE!Q1173="",ISERROR(DATABASE!Q1173),DATABASE!Q1173=FALSE),"0",DATABASE!Q1173)&amp;","</f>
        <v>0,</v>
      </c>
      <c r="T1173" s="7" t="str">
        <f>IF(OR(DATABASE!R1173="",ISERROR(DATABASE!R1173),DATABASE!R1173=FALSE),"0",DATABASE!R1173)&amp;","</f>
        <v>-279.75,</v>
      </c>
      <c r="U1173" s="7" t="str">
        <f>IF(OR(DATABASE!S1173="",ISERROR(DATABASE!S1173),DATABASE!S1173=FALSE),"0",DATABASE!S1173)&amp;","</f>
        <v>-126.1,</v>
      </c>
      <c r="V1173" s="7" t="str">
        <f>IF(OR(DATABASE!T1173="",ISERROR(DATABASE!T1173),DATABASE!T1173=FALSE),"0",DATABASE!T1173)&amp;","</f>
        <v>-281.22334375,</v>
      </c>
      <c r="W1173" s="7" t="str">
        <f>IF(OR(DATABASE!U1173="",ISERROR(DATABASE!U1173),DATABASE!U1173=FALSE),"0",DATABASE!U1173)&amp;","</f>
        <v>0.499912445068359,</v>
      </c>
      <c r="X1173" s="7">
        <f>IF(OR(DATABASE!V1173="",ISERROR(DATABASE!V1173),DATABASE!V1173=FALSE),"0",DATABASE!V1173)</f>
        <v>3.2560765743255615E-5</v>
      </c>
      <c r="Y1173" t="s">
        <v>5115</v>
      </c>
    </row>
    <row r="1174" spans="2:25" x14ac:dyDescent="0.25">
      <c r="B1174" t="s">
        <v>5116</v>
      </c>
      <c r="C1174" s="8" t="str">
        <f>""""&amp;DATABASE!A1174&amp;""","</f>
        <v>"589-40-2",</v>
      </c>
      <c r="D1174" s="8" t="str">
        <f>""""&amp;DATABASE!B1174&amp;""","</f>
        <v>"secC4Formate",</v>
      </c>
      <c r="E1174" s="8" t="str">
        <f>""""&amp;DATABASE!C1174&amp;""","</f>
        <v>"C5H10O2",</v>
      </c>
      <c r="F1174" s="8" t="str">
        <f>""""&amp;DATABASE!D1174&amp;""","</f>
        <v>"ACID",</v>
      </c>
      <c r="G1174" s="8" t="str">
        <f>""""&amp;DATABASE!E1174&amp;""","</f>
        <v>"CH CH2 (CH3)2 HCOO ",</v>
      </c>
      <c r="H1174" s="7" t="str">
        <f>IF(OR(DATABASE!F1174="",ISERROR(DATABASE!F1174),DATABASE!F1174=FALSE),"0",DATABASE!F1174)&amp;","</f>
        <v>102.133003234863,</v>
      </c>
      <c r="I1174" s="7" t="str">
        <f>IF(OR(DATABASE!G1174="",ISERROR(DATABASE!G1174),DATABASE!G1174=FALSE),"0",DATABASE!G1174)&amp;","</f>
        <v>0.889260854113809,</v>
      </c>
      <c r="J1174" s="7" t="str">
        <f>IF(OR(DATABASE!H1174="",ISERROR(DATABASE!H1174),DATABASE!H1174=FALSE),"0",DATABASE!H1174)&amp;","</f>
        <v>366.549987792968,</v>
      </c>
      <c r="K1174" s="7" t="str">
        <f>IF(OR(DATABASE!I1174="",ISERROR(DATABASE!I1174),DATABASE!I1174=FALSE),"0",DATABASE!I1174)&amp;","</f>
        <v>546,</v>
      </c>
      <c r="L1174" s="7" t="str">
        <f>IF(OR(DATABASE!J1174="",ISERROR(DATABASE!J1174),DATABASE!J1174=FALSE),"0",DATABASE!J1174)&amp;","</f>
        <v>35.8,</v>
      </c>
      <c r="M1174" s="7" t="str">
        <f>IF(OR(DATABASE!K1174="",ISERROR(DATABASE!K1174),DATABASE!K1174=FALSE),"0",DATABASE!K1174)&amp;","</f>
        <v>0.335999995470047,</v>
      </c>
      <c r="N1174" s="7" t="str">
        <f>IF(OR(DATABASE!L1174="",ISERROR(DATABASE!L1174),DATABASE!L1174=FALSE),"0",DATABASE!L1174)&amp;","</f>
        <v>0.348901003599167,</v>
      </c>
      <c r="O1174" s="7" t="str">
        <f>IF(OR(DATABASE!M1174="",ISERROR(DATABASE!M1174),DATABASE!M1174=FALSE),"0",DATABASE!M1174)&amp;","</f>
        <v>-0.45334,</v>
      </c>
      <c r="P1174" s="7" t="str">
        <f>IF(OR(DATABASE!N1174="",ISERROR(DATABASE!N1174),DATABASE!N1174=FALSE),"0",DATABASE!N1174)&amp;","</f>
        <v>0.0078172,</v>
      </c>
      <c r="Q1174" s="7" t="str">
        <f>IF(OR(DATABASE!O1174="",ISERROR(DATABASE!O1174),DATABASE!O1174=FALSE),"0",DATABASE!O1174)&amp;","</f>
        <v>-0.0000079761,</v>
      </c>
      <c r="R1174" s="7" t="str">
        <f>IF(OR(DATABASE!P1174="",ISERROR(DATABASE!P1174),DATABASE!P1174=FALSE),"0",DATABASE!P1174)&amp;","</f>
        <v>0.000000004434,</v>
      </c>
      <c r="S1174" s="7" t="str">
        <f>IF(OR(DATABASE!Q1174="",ISERROR(DATABASE!Q1174),DATABASE!Q1174=FALSE),"0",DATABASE!Q1174)&amp;","</f>
        <v>-0.0000000000007914,</v>
      </c>
      <c r="T1174" s="7" t="str">
        <f>IF(OR(DATABASE!R1174="",ISERROR(DATABASE!R1174),DATABASE!R1174=FALSE),"0",DATABASE!R1174)&amp;","</f>
        <v>-445.4,</v>
      </c>
      <c r="U1174" s="7" t="str">
        <f>IF(OR(DATABASE!S1174="",ISERROR(DATABASE!S1174),DATABASE!S1174=FALSE),"0",DATABASE!S1174)&amp;","</f>
        <v>0,</v>
      </c>
      <c r="V1174" s="7" t="str">
        <f>IF(OR(DATABASE!T1174="",ISERROR(DATABASE!T1174),DATABASE!T1174=FALSE),"0",DATABASE!T1174)&amp;","</f>
        <v>-445.47578125,</v>
      </c>
      <c r="W1174" s="7" t="str">
        <f>IF(OR(DATABASE!U1174="",ISERROR(DATABASE!U1174),DATABASE!U1174=FALSE),"0",DATABASE!U1174)&amp;","</f>
        <v>0.470216674804687,</v>
      </c>
      <c r="X1174" s="7">
        <f>IF(OR(DATABASE!V1174="",ISERROR(DATABASE!V1174),DATABASE!V1174=FALSE),"0",DATABASE!V1174)</f>
        <v>4.0280718356370923E-5</v>
      </c>
      <c r="Y1174" t="s">
        <v>5115</v>
      </c>
    </row>
    <row r="1175" spans="2:25" x14ac:dyDescent="0.25">
      <c r="B1175" t="s">
        <v>5116</v>
      </c>
      <c r="C1175" s="8" t="str">
        <f>""""&amp;DATABASE!A1175&amp;""","</f>
        <v>"589-43-5",</v>
      </c>
      <c r="D1175" s="8" t="str">
        <f>""""&amp;DATABASE!B1175&amp;""","</f>
        <v>"24-Mhexane",</v>
      </c>
      <c r="E1175" s="8" t="str">
        <f>""""&amp;DATABASE!C1175&amp;""","</f>
        <v>"C8H18",</v>
      </c>
      <c r="F1175" s="8" t="str">
        <f>""""&amp;DATABASE!D1175&amp;""","</f>
        <v>"PN",</v>
      </c>
      <c r="G1175" s="8" t="str">
        <f>""""&amp;DATABASE!E1175&amp;""","</f>
        <v>"(CH3)4 (CH2)2 (CH)2 ",</v>
      </c>
      <c r="H1175" s="7" t="str">
        <f>IF(OR(DATABASE!F1175="",ISERROR(DATABASE!F1175),DATABASE!F1175=FALSE),"0",DATABASE!F1175)&amp;","</f>
        <v>114.2320022583,</v>
      </c>
      <c r="I1175" s="7" t="str">
        <f>IF(OR(DATABASE!G1175="",ISERROR(DATABASE!G1175),DATABASE!G1175=FALSE),"0",DATABASE!G1175)&amp;","</f>
        <v>0.703916727953532,</v>
      </c>
      <c r="J1175" s="7" t="str">
        <f>IF(OR(DATABASE!H1175="",ISERROR(DATABASE!H1175),DATABASE!H1175=FALSE),"0",DATABASE!H1175)&amp;","</f>
        <v>382.582000732421,</v>
      </c>
      <c r="K1175" s="7" t="str">
        <f>IF(OR(DATABASE!I1175="",ISERROR(DATABASE!I1175),DATABASE!I1175=FALSE),"0",DATABASE!I1175)&amp;","</f>
        <v>553.52001953125,</v>
      </c>
      <c r="L1175" s="7" t="str">
        <f>IF(OR(DATABASE!J1175="",ISERROR(DATABASE!J1175),DATABASE!J1175=FALSE),"0",DATABASE!J1175)&amp;","</f>
        <v>25.563701171875,</v>
      </c>
      <c r="M1175" s="7" t="str">
        <f>IF(OR(DATABASE!K1175="",ISERROR(DATABASE!K1175),DATABASE!K1175=FALSE),"0",DATABASE!K1175)&amp;","</f>
        <v>0.472000002861023,</v>
      </c>
      <c r="N1175" s="7" t="str">
        <f>IF(OR(DATABASE!L1175="",ISERROR(DATABASE!L1175),DATABASE!L1175=FALSE),"0",DATABASE!L1175)&amp;","</f>
        <v>0.340990006923676,</v>
      </c>
      <c r="O1175" s="7" t="str">
        <f>IF(OR(DATABASE!M1175="",ISERROR(DATABASE!M1175),DATABASE!M1175=FALSE),"0",DATABASE!M1175)&amp;","</f>
        <v>0.1845,</v>
      </c>
      <c r="P1175" s="7" t="str">
        <f>IF(OR(DATABASE!N1175="",ISERROR(DATABASE!N1175),DATABASE!N1175=FALSE),"0",DATABASE!N1175)&amp;","</f>
        <v>0.005661,</v>
      </c>
      <c r="Q1175" s="7" t="str">
        <f>IF(OR(DATABASE!O1175="",ISERROR(DATABASE!O1175),DATABASE!O1175=FALSE),"0",DATABASE!O1175)&amp;","</f>
        <v>-0.000002033778,</v>
      </c>
      <c r="R1175" s="7" t="str">
        <f>IF(OR(DATABASE!P1175="",ISERROR(DATABASE!P1175),DATABASE!P1175=FALSE),"0",DATABASE!P1175)&amp;","</f>
        <v>0,</v>
      </c>
      <c r="S1175" s="7" t="str">
        <f>IF(OR(DATABASE!Q1175="",ISERROR(DATABASE!Q1175),DATABASE!Q1175=FALSE),"0",DATABASE!Q1175)&amp;","</f>
        <v>0,</v>
      </c>
      <c r="T1175" s="7" t="str">
        <f>IF(OR(DATABASE!R1175="",ISERROR(DATABASE!R1175),DATABASE!R1175=FALSE),"0",DATABASE!R1175)&amp;","</f>
        <v>-219.59,</v>
      </c>
      <c r="U1175" s="7" t="str">
        <f>IF(OR(DATABASE!S1175="",ISERROR(DATABASE!S1175),DATABASE!S1175=FALSE),"0",DATABASE!S1175)&amp;","</f>
        <v>11.51,</v>
      </c>
      <c r="V1175" s="7" t="str">
        <f>IF(OR(DATABASE!T1175="",ISERROR(DATABASE!T1175),DATABASE!T1175=FALSE),"0",DATABASE!T1175)&amp;","</f>
        <v>-223.6,</v>
      </c>
      <c r="W1175" s="7" t="str">
        <f>IF(OR(DATABASE!U1175="",ISERROR(DATABASE!U1175),DATABASE!U1175=FALSE),"0",DATABASE!U1175)&amp;","</f>
        <v>0.768940002441406,</v>
      </c>
      <c r="X1175" s="7">
        <f>IF(OR(DATABASE!V1175="",ISERROR(DATABASE!V1175),DATABASE!V1175=FALSE),"0",DATABASE!V1175)</f>
        <v>6.2288701534271237E-5</v>
      </c>
      <c r="Y1175" t="s">
        <v>5115</v>
      </c>
    </row>
    <row r="1176" spans="2:25" x14ac:dyDescent="0.25">
      <c r="B1176" t="s">
        <v>5116</v>
      </c>
      <c r="C1176" s="8" t="str">
        <f>""""&amp;DATABASE!A1176&amp;""","</f>
        <v>"589-53-7",</v>
      </c>
      <c r="D1176" s="8" t="str">
        <f>""""&amp;DATABASE!B1176&amp;""","</f>
        <v>"4-Mheptane",</v>
      </c>
      <c r="E1176" s="8" t="str">
        <f>""""&amp;DATABASE!C1176&amp;""","</f>
        <v>"C8H18",</v>
      </c>
      <c r="F1176" s="8" t="str">
        <f>""""&amp;DATABASE!D1176&amp;""","</f>
        <v>"PN",</v>
      </c>
      <c r="G1176" s="8" t="str">
        <f>""""&amp;DATABASE!E1176&amp;""","</f>
        <v>"(CH3)3 (CH2)4 CH ",</v>
      </c>
      <c r="H1176" s="7" t="str">
        <f>IF(OR(DATABASE!F1176="",ISERROR(DATABASE!F1176),DATABASE!F1176=FALSE),"0",DATABASE!F1176)&amp;","</f>
        <v>114.2320022583,</v>
      </c>
      <c r="I1176" s="7" t="str">
        <f>IF(OR(DATABASE!G1176="",ISERROR(DATABASE!G1176),DATABASE!G1176=FALSE),"0",DATABASE!G1176)&amp;","</f>
        <v>0.70814868551627,</v>
      </c>
      <c r="J1176" s="7" t="str">
        <f>IF(OR(DATABASE!H1176="",ISERROR(DATABASE!H1176),DATABASE!H1176=FALSE),"0",DATABASE!H1176)&amp;","</f>
        <v>390.864013671875,</v>
      </c>
      <c r="K1176" s="7" t="str">
        <f>IF(OR(DATABASE!I1176="",ISERROR(DATABASE!I1176),DATABASE!I1176=FALSE),"0",DATABASE!I1176)&amp;","</f>
        <v>561.739013671875,</v>
      </c>
      <c r="L1176" s="7" t="str">
        <f>IF(OR(DATABASE!J1176="",ISERROR(DATABASE!J1176),DATABASE!J1176=FALSE),"0",DATABASE!J1176)&amp;","</f>
        <v>25.421201171875,</v>
      </c>
      <c r="M1176" s="7" t="str">
        <f>IF(OR(DATABASE!K1176="",ISERROR(DATABASE!K1176),DATABASE!K1176=FALSE),"0",DATABASE!K1176)&amp;","</f>
        <v>0.476000010967255,</v>
      </c>
      <c r="N1176" s="7" t="str">
        <f>IF(OR(DATABASE!L1176="",ISERROR(DATABASE!L1176),DATABASE!L1176=FALSE),"0",DATABASE!L1176)&amp;","</f>
        <v>0.368990004062653,</v>
      </c>
      <c r="O1176" s="7" t="str">
        <f>IF(OR(DATABASE!M1176="",ISERROR(DATABASE!M1176),DATABASE!M1176=FALSE),"0",DATABASE!M1176)&amp;","</f>
        <v>0.187098,</v>
      </c>
      <c r="P1176" s="7" t="str">
        <f>IF(OR(DATABASE!N1176="",ISERROR(DATABASE!N1176),DATABASE!N1176=FALSE),"0",DATABASE!N1176)&amp;","</f>
        <v>0.00566458,</v>
      </c>
      <c r="Q1176" s="7" t="str">
        <f>IF(OR(DATABASE!O1176="",ISERROR(DATABASE!O1176),DATABASE!O1176=FALSE),"0",DATABASE!O1176)&amp;","</f>
        <v>-0.000002038248,</v>
      </c>
      <c r="R1176" s="7" t="str">
        <f>IF(OR(DATABASE!P1176="",ISERROR(DATABASE!P1176),DATABASE!P1176=FALSE),"0",DATABASE!P1176)&amp;","</f>
        <v>0,</v>
      </c>
      <c r="S1176" s="7" t="str">
        <f>IF(OR(DATABASE!Q1176="",ISERROR(DATABASE!Q1176),DATABASE!Q1176=FALSE),"0",DATABASE!Q1176)&amp;","</f>
        <v>0,</v>
      </c>
      <c r="T1176" s="7" t="str">
        <f>IF(OR(DATABASE!R1176="",ISERROR(DATABASE!R1176),DATABASE!R1176=FALSE),"0",DATABASE!R1176)&amp;","</f>
        <v>-212.19,</v>
      </c>
      <c r="U1176" s="7" t="str">
        <f>IF(OR(DATABASE!S1176="",ISERROR(DATABASE!S1176),DATABASE!S1176=FALSE),"0",DATABASE!S1176)&amp;","</f>
        <v>15.98,</v>
      </c>
      <c r="V1176" s="7" t="str">
        <f>IF(OR(DATABASE!T1176="",ISERROR(DATABASE!T1176),DATABASE!T1176=FALSE),"0",DATABASE!T1176)&amp;","</f>
        <v>-216.35,</v>
      </c>
      <c r="W1176" s="7" t="str">
        <f>IF(OR(DATABASE!U1176="",ISERROR(DATABASE!U1176),DATABASE!U1176=FALSE),"0",DATABASE!U1176)&amp;","</f>
        <v>0.761190002441406,</v>
      </c>
      <c r="X1176" s="7">
        <f>IF(OR(DATABASE!V1176="",ISERROR(DATABASE!V1176),DATABASE!V1176=FALSE),"0",DATABASE!V1176)</f>
        <v>6.2325000762939459E-5</v>
      </c>
      <c r="Y1176" t="s">
        <v>5115</v>
      </c>
    </row>
    <row r="1177" spans="2:25" x14ac:dyDescent="0.25">
      <c r="B1177" t="s">
        <v>5116</v>
      </c>
      <c r="C1177" s="8" t="str">
        <f>""""&amp;DATABASE!A1177&amp;""","</f>
        <v>"589-55-9",</v>
      </c>
      <c r="D1177" s="8" t="str">
        <f>""""&amp;DATABASE!B1177&amp;""","</f>
        <v>"4-heptanol",</v>
      </c>
      <c r="E1177" s="8" t="str">
        <f>""""&amp;DATABASE!C1177&amp;""","</f>
        <v>"C7H16O",</v>
      </c>
      <c r="F1177" s="8" t="str">
        <f>""""&amp;DATABASE!D1177&amp;""","</f>
        <v>"MISC",</v>
      </c>
      <c r="G1177" s="8" t="str">
        <f>""""&amp;DATABASE!E1177&amp;""","</f>
        <v>"",</v>
      </c>
      <c r="H1177" s="7" t="str">
        <f>IF(OR(DATABASE!F1177="",ISERROR(DATABASE!F1177),DATABASE!F1177=FALSE),"0",DATABASE!F1177)&amp;","</f>
        <v>116.203,</v>
      </c>
      <c r="I1177" s="7" t="str">
        <f>IF(OR(DATABASE!G1177="",ISERROR(DATABASE!G1177),DATABASE!G1177=FALSE),"0",DATABASE!G1177)&amp;","</f>
        <v>0,</v>
      </c>
      <c r="J1177" s="7" t="str">
        <f>IF(OR(DATABASE!H1177="",ISERROR(DATABASE!H1177),DATABASE!H1177=FALSE),"0",DATABASE!H1177)&amp;","</f>
        <v>432,</v>
      </c>
      <c r="K1177" s="7" t="str">
        <f>IF(OR(DATABASE!I1177="",ISERROR(DATABASE!I1177),DATABASE!I1177=FALSE),"0",DATABASE!I1177)&amp;","</f>
        <v>0,</v>
      </c>
      <c r="L1177" s="7" t="str">
        <f>IF(OR(DATABASE!J1177="",ISERROR(DATABASE!J1177),DATABASE!J1177=FALSE),"0",DATABASE!J1177)&amp;","</f>
        <v>0,</v>
      </c>
      <c r="M1177" s="7" t="str">
        <f>IF(OR(DATABASE!K1177="",ISERROR(DATABASE!K1177),DATABASE!K1177=FALSE),"0",DATABASE!K1177)&amp;","</f>
        <v>0,</v>
      </c>
      <c r="N1177" s="7" t="str">
        <f>IF(OR(DATABASE!L1177="",ISERROR(DATABASE!L1177),DATABASE!L1177=FALSE),"0",DATABASE!L1177)&amp;","</f>
        <v>0,</v>
      </c>
      <c r="O1177" s="7" t="str">
        <f>IF(OR(DATABASE!M1177="",ISERROR(DATABASE!M1177),DATABASE!M1177=FALSE),"0",DATABASE!M1177)&amp;","</f>
        <v>0,</v>
      </c>
      <c r="P1177" s="7" t="str">
        <f>IF(OR(DATABASE!N1177="",ISERROR(DATABASE!N1177),DATABASE!N1177=FALSE),"0",DATABASE!N1177)&amp;","</f>
        <v>0,</v>
      </c>
      <c r="Q1177" s="7" t="str">
        <f>IF(OR(DATABASE!O1177="",ISERROR(DATABASE!O1177),DATABASE!O1177=FALSE),"0",DATABASE!O1177)&amp;","</f>
        <v>0,</v>
      </c>
      <c r="R1177" s="7" t="str">
        <f>IF(OR(DATABASE!P1177="",ISERROR(DATABASE!P1177),DATABASE!P1177=FALSE),"0",DATABASE!P1177)&amp;","</f>
        <v>0,</v>
      </c>
      <c r="S1177" s="7" t="str">
        <f>IF(OR(DATABASE!Q1177="",ISERROR(DATABASE!Q1177),DATABASE!Q1177=FALSE),"0",DATABASE!Q1177)&amp;","</f>
        <v>0,</v>
      </c>
      <c r="T1177" s="7" t="str">
        <f>IF(OR(DATABASE!R1177="",ISERROR(DATABASE!R1177),DATABASE!R1177=FALSE),"0",DATABASE!R1177)&amp;","</f>
        <v>0,</v>
      </c>
      <c r="U1177" s="7" t="str">
        <f>IF(OR(DATABASE!S1177="",ISERROR(DATABASE!S1177),DATABASE!S1177=FALSE),"0",DATABASE!S1177)&amp;","</f>
        <v>0,</v>
      </c>
      <c r="V1177" s="7" t="str">
        <f>IF(OR(DATABASE!T1177="",ISERROR(DATABASE!T1177),DATABASE!T1177=FALSE),"0",DATABASE!T1177)&amp;","</f>
        <v>0,</v>
      </c>
      <c r="W1177" s="7" t="str">
        <f>IF(OR(DATABASE!U1177="",ISERROR(DATABASE!U1177),DATABASE!U1177=FALSE),"0",DATABASE!U1177)&amp;","</f>
        <v>0,</v>
      </c>
      <c r="X1177" s="7" t="str">
        <f>IF(OR(DATABASE!V1177="",ISERROR(DATABASE!V1177),DATABASE!V1177=FALSE),"0",DATABASE!V1177)</f>
        <v>0</v>
      </c>
      <c r="Y1177" t="s">
        <v>5115</v>
      </c>
    </row>
    <row r="1178" spans="2:25" x14ac:dyDescent="0.25">
      <c r="B1178" t="s">
        <v>5116</v>
      </c>
      <c r="C1178" s="8" t="str">
        <f>""""&amp;DATABASE!A1178&amp;""","</f>
        <v>"589-62-8",</v>
      </c>
      <c r="D1178" s="8" t="str">
        <f>""""&amp;DATABASE!B1178&amp;""","</f>
        <v>"4-octanol",</v>
      </c>
      <c r="E1178" s="8" t="str">
        <f>""""&amp;DATABASE!C1178&amp;""","</f>
        <v>"C8H18O",</v>
      </c>
      <c r="F1178" s="8" t="str">
        <f>""""&amp;DATABASE!D1178&amp;""","</f>
        <v>"MISC",</v>
      </c>
      <c r="G1178" s="8" t="str">
        <f>""""&amp;DATABASE!E1178&amp;""","</f>
        <v>"",</v>
      </c>
      <c r="H1178" s="7" t="str">
        <f>IF(OR(DATABASE!F1178="",ISERROR(DATABASE!F1178),DATABASE!F1178=FALSE),"0",DATABASE!F1178)&amp;","</f>
        <v>130.23,</v>
      </c>
      <c r="I1178" s="7" t="str">
        <f>IF(OR(DATABASE!G1178="",ISERROR(DATABASE!G1178),DATABASE!G1178=FALSE),"0",DATABASE!G1178)&amp;","</f>
        <v>0,</v>
      </c>
      <c r="J1178" s="7" t="str">
        <f>IF(OR(DATABASE!H1178="",ISERROR(DATABASE!H1178),DATABASE!H1178=FALSE),"0",DATABASE!H1178)&amp;","</f>
        <v>440.72,</v>
      </c>
      <c r="K1178" s="7" t="str">
        <f>IF(OR(DATABASE!I1178="",ISERROR(DATABASE!I1178),DATABASE!I1178=FALSE),"0",DATABASE!I1178)&amp;","</f>
        <v>625.1,</v>
      </c>
      <c r="L1178" s="7" t="str">
        <f>IF(OR(DATABASE!J1178="",ISERROR(DATABASE!J1178),DATABASE!J1178=FALSE),"0",DATABASE!J1178)&amp;","</f>
        <v>515,</v>
      </c>
      <c r="M1178" s="7" t="str">
        <f>IF(OR(DATABASE!K1178="",ISERROR(DATABASE!K1178),DATABASE!K1178=FALSE),"0",DATABASE!K1178)&amp;","</f>
        <v>0,</v>
      </c>
      <c r="N1178" s="7" t="str">
        <f>IF(OR(DATABASE!L1178="",ISERROR(DATABASE!L1178),DATABASE!L1178=FALSE),"0",DATABASE!L1178)&amp;","</f>
        <v>0,</v>
      </c>
      <c r="O1178" s="7" t="str">
        <f>IF(OR(DATABASE!M1178="",ISERROR(DATABASE!M1178),DATABASE!M1178=FALSE),"0",DATABASE!M1178)&amp;","</f>
        <v>0,</v>
      </c>
      <c r="P1178" s="7" t="str">
        <f>IF(OR(DATABASE!N1178="",ISERROR(DATABASE!N1178),DATABASE!N1178=FALSE),"0",DATABASE!N1178)&amp;","</f>
        <v>0,</v>
      </c>
      <c r="Q1178" s="7" t="str">
        <f>IF(OR(DATABASE!O1178="",ISERROR(DATABASE!O1178),DATABASE!O1178=FALSE),"0",DATABASE!O1178)&amp;","</f>
        <v>0,</v>
      </c>
      <c r="R1178" s="7" t="str">
        <f>IF(OR(DATABASE!P1178="",ISERROR(DATABASE!P1178),DATABASE!P1178=FALSE),"0",DATABASE!P1178)&amp;","</f>
        <v>0,</v>
      </c>
      <c r="S1178" s="7" t="str">
        <f>IF(OR(DATABASE!Q1178="",ISERROR(DATABASE!Q1178),DATABASE!Q1178=FALSE),"0",DATABASE!Q1178)&amp;","</f>
        <v>0,</v>
      </c>
      <c r="T1178" s="7" t="str">
        <f>IF(OR(DATABASE!R1178="",ISERROR(DATABASE!R1178),DATABASE!R1178=FALSE),"0",DATABASE!R1178)&amp;","</f>
        <v>0,</v>
      </c>
      <c r="U1178" s="7" t="str">
        <f>IF(OR(DATABASE!S1178="",ISERROR(DATABASE!S1178),DATABASE!S1178=FALSE),"0",DATABASE!S1178)&amp;","</f>
        <v>0,</v>
      </c>
      <c r="V1178" s="7" t="str">
        <f>IF(OR(DATABASE!T1178="",ISERROR(DATABASE!T1178),DATABASE!T1178=FALSE),"0",DATABASE!T1178)&amp;","</f>
        <v>0,</v>
      </c>
      <c r="W1178" s="7" t="str">
        <f>IF(OR(DATABASE!U1178="",ISERROR(DATABASE!U1178),DATABASE!U1178=FALSE),"0",DATABASE!U1178)&amp;","</f>
        <v>0,</v>
      </c>
      <c r="X1178" s="7" t="str">
        <f>IF(OR(DATABASE!V1178="",ISERROR(DATABASE!V1178),DATABASE!V1178=FALSE),"0",DATABASE!V1178)</f>
        <v>0</v>
      </c>
      <c r="Y1178" t="s">
        <v>5115</v>
      </c>
    </row>
    <row r="1179" spans="2:25" x14ac:dyDescent="0.25">
      <c r="B1179" t="s">
        <v>5116</v>
      </c>
      <c r="C1179" s="8" t="str">
        <f>""""&amp;DATABASE!A1179&amp;""","</f>
        <v>"589-81-1",</v>
      </c>
      <c r="D1179" s="8" t="str">
        <f>""""&amp;DATABASE!B1179&amp;""","</f>
        <v>"3-Mheptane",</v>
      </c>
      <c r="E1179" s="8" t="str">
        <f>""""&amp;DATABASE!C1179&amp;""","</f>
        <v>"C8H18",</v>
      </c>
      <c r="F1179" s="8" t="str">
        <f>""""&amp;DATABASE!D1179&amp;""","</f>
        <v>"PN",</v>
      </c>
      <c r="G1179" s="8" t="str">
        <f>""""&amp;DATABASE!E1179&amp;""","</f>
        <v>"(CH3)3 (CH2)4 CH ",</v>
      </c>
      <c r="H1179" s="7" t="str">
        <f>IF(OR(DATABASE!F1179="",ISERROR(DATABASE!F1179),DATABASE!F1179=FALSE),"0",DATABASE!F1179)&amp;","</f>
        <v>114.2320022583,</v>
      </c>
      <c r="I1179" s="7" t="str">
        <f>IF(OR(DATABASE!G1179="",ISERROR(DATABASE!G1179),DATABASE!G1179=FALSE),"0",DATABASE!G1179)&amp;","</f>
        <v>0.709214677944845,</v>
      </c>
      <c r="J1179" s="7" t="str">
        <f>IF(OR(DATABASE!H1179="",ISERROR(DATABASE!H1179),DATABASE!H1179=FALSE),"0",DATABASE!H1179)&amp;","</f>
        <v>392.082000732421,</v>
      </c>
      <c r="K1179" s="7" t="str">
        <f>IF(OR(DATABASE!I1179="",ISERROR(DATABASE!I1179),DATABASE!I1179=FALSE),"0",DATABASE!I1179)&amp;","</f>
        <v>563.669006347656,</v>
      </c>
      <c r="L1179" s="7" t="str">
        <f>IF(OR(DATABASE!J1179="",ISERROR(DATABASE!J1179),DATABASE!J1179=FALSE),"0",DATABASE!J1179)&amp;","</f>
        <v>25.462900390625,</v>
      </c>
      <c r="M1179" s="7" t="str">
        <f>IF(OR(DATABASE!K1179="",ISERROR(DATABASE!K1179),DATABASE!K1179=FALSE),"0",DATABASE!K1179)&amp;","</f>
        <v>0.46399000287056,</v>
      </c>
      <c r="N1179" s="7" t="str">
        <f>IF(OR(DATABASE!L1179="",ISERROR(DATABASE!L1179),DATABASE!L1179=FALSE),"0",DATABASE!L1179)&amp;","</f>
        <v>0.368990004062653,</v>
      </c>
      <c r="O1179" s="7" t="str">
        <f>IF(OR(DATABASE!M1179="",ISERROR(DATABASE!M1179),DATABASE!M1179=FALSE),"0",DATABASE!M1179)&amp;","</f>
        <v>0.1858,</v>
      </c>
      <c r="P1179" s="7" t="str">
        <f>IF(OR(DATABASE!N1179="",ISERROR(DATABASE!N1179),DATABASE!N1179=FALSE),"0",DATABASE!N1179)&amp;","</f>
        <v>0.005665,</v>
      </c>
      <c r="Q1179" s="7" t="str">
        <f>IF(OR(DATABASE!O1179="",ISERROR(DATABASE!O1179),DATABASE!O1179=FALSE),"0",DATABASE!O1179)&amp;","</f>
        <v>-0.000002039388,</v>
      </c>
      <c r="R1179" s="7" t="str">
        <f>IF(OR(DATABASE!P1179="",ISERROR(DATABASE!P1179),DATABASE!P1179=FALSE),"0",DATABASE!P1179)&amp;","</f>
        <v>0,</v>
      </c>
      <c r="S1179" s="7" t="str">
        <f>IF(OR(DATABASE!Q1179="",ISERROR(DATABASE!Q1179),DATABASE!Q1179=FALSE),"0",DATABASE!Q1179)&amp;","</f>
        <v>0,</v>
      </c>
      <c r="T1179" s="7" t="str">
        <f>IF(OR(DATABASE!R1179="",ISERROR(DATABASE!R1179),DATABASE!R1179=FALSE),"0",DATABASE!R1179)&amp;","</f>
        <v>-212.79,</v>
      </c>
      <c r="U1179" s="7" t="str">
        <f>IF(OR(DATABASE!S1179="",ISERROR(DATABASE!S1179),DATABASE!S1179=FALSE),"0",DATABASE!S1179)&amp;","</f>
        <v>13,</v>
      </c>
      <c r="V1179" s="7" t="str">
        <f>IF(OR(DATABASE!T1179="",ISERROR(DATABASE!T1179),DATABASE!T1179=FALSE),"0",DATABASE!T1179)&amp;","</f>
        <v>-216.88,</v>
      </c>
      <c r="W1179" s="7" t="str">
        <f>IF(OR(DATABASE!U1179="",ISERROR(DATABASE!U1179),DATABASE!U1179=FALSE),"0",DATABASE!U1179)&amp;","</f>
        <v>0.752840026855469,</v>
      </c>
      <c r="X1179" s="7">
        <f>IF(OR(DATABASE!V1179="",ISERROR(DATABASE!V1179),DATABASE!V1179=FALSE),"0",DATABASE!V1179)</f>
        <v>6.2428001314401624E-5</v>
      </c>
      <c r="Y1179" t="s">
        <v>5115</v>
      </c>
    </row>
    <row r="1180" spans="2:25" x14ac:dyDescent="0.25">
      <c r="B1180" t="s">
        <v>5116</v>
      </c>
      <c r="C1180" s="8" t="str">
        <f>""""&amp;DATABASE!A1180&amp;""","</f>
        <v>"589-93-5",</v>
      </c>
      <c r="D1180" s="8" t="str">
        <f>""""&amp;DATABASE!B1180&amp;""","</f>
        <v>"2,4-dimethylpyridine (2,4 lutidine)",</v>
      </c>
      <c r="E1180" s="8" t="str">
        <f>""""&amp;DATABASE!C1180&amp;""","</f>
        <v>"C7H9N",</v>
      </c>
      <c r="F1180" s="8" t="str">
        <f>""""&amp;DATABASE!D1180&amp;""","</f>
        <v>"MISC",</v>
      </c>
      <c r="G1180" s="8" t="str">
        <f>""""&amp;DATABASE!E1180&amp;""","</f>
        <v>"",</v>
      </c>
      <c r="H1180" s="7" t="str">
        <f>IF(OR(DATABASE!F1180="",ISERROR(DATABASE!F1180),DATABASE!F1180=FALSE),"0",DATABASE!F1180)&amp;","</f>
        <v>107.155,</v>
      </c>
      <c r="I1180" s="7" t="str">
        <f>IF(OR(DATABASE!G1180="",ISERROR(DATABASE!G1180),DATABASE!G1180=FALSE),"0",DATABASE!G1180)&amp;","</f>
        <v>0,</v>
      </c>
      <c r="J1180" s="7" t="str">
        <f>IF(OR(DATABASE!H1180="",ISERROR(DATABASE!H1180),DATABASE!H1180=FALSE),"0",DATABASE!H1180)&amp;","</f>
        <v>431.55,</v>
      </c>
      <c r="K1180" s="7" t="str">
        <f>IF(OR(DATABASE!I1180="",ISERROR(DATABASE!I1180),DATABASE!I1180=FALSE),"0",DATABASE!I1180)&amp;","</f>
        <v>647,</v>
      </c>
      <c r="L1180" s="7" t="str">
        <f>IF(OR(DATABASE!J1180="",ISERROR(DATABASE!J1180),DATABASE!J1180=FALSE),"0",DATABASE!J1180)&amp;","</f>
        <v>38.7,</v>
      </c>
      <c r="M1180" s="7" t="str">
        <f>IF(OR(DATABASE!K1180="",ISERROR(DATABASE!K1180),DATABASE!K1180=FALSE),"0",DATABASE!K1180)&amp;","</f>
        <v>0.367,</v>
      </c>
      <c r="N1180" s="7" t="str">
        <f>IF(OR(DATABASE!L1180="",ISERROR(DATABASE!L1180),DATABASE!L1180=FALSE),"0",DATABASE!L1180)&amp;","</f>
        <v>0.351,</v>
      </c>
      <c r="O1180" s="7" t="str">
        <f>IF(OR(DATABASE!M1180="",ISERROR(DATABASE!M1180),DATABASE!M1180=FALSE),"0",DATABASE!M1180)&amp;","</f>
        <v>0.329518529233354,</v>
      </c>
      <c r="P1180" s="7" t="str">
        <f>IF(OR(DATABASE!N1180="",ISERROR(DATABASE!N1180),DATABASE!N1180=FALSE),"0",DATABASE!N1180)&amp;","</f>
        <v>0.0010464366385143,</v>
      </c>
      <c r="Q1180" s="7" t="str">
        <f>IF(OR(DATABASE!O1180="",ISERROR(DATABASE!O1180),DATABASE!O1180=FALSE),"0",DATABASE!O1180)&amp;","</f>
        <v>8.94983808501703E-06,</v>
      </c>
      <c r="R1180" s="7" t="str">
        <f>IF(OR(DATABASE!P1180="",ISERROR(DATABASE!P1180),DATABASE!P1180=FALSE),"0",DATABASE!P1180)&amp;","</f>
        <v>-1.28517657598805E-08,</v>
      </c>
      <c r="S1180" s="7" t="str">
        <f>IF(OR(DATABASE!Q1180="",ISERROR(DATABASE!Q1180),DATABASE!Q1180=FALSE),"0",DATABASE!Q1180)&amp;","</f>
        <v>5.27834837385096E-12,</v>
      </c>
      <c r="T1180" s="7" t="str">
        <f>IF(OR(DATABASE!R1180="",ISERROR(DATABASE!R1180),DATABASE!R1180=FALSE),"0",DATABASE!R1180)&amp;","</f>
        <v>66.44,</v>
      </c>
      <c r="U1180" s="7" t="str">
        <f>IF(OR(DATABASE!S1180="",ISERROR(DATABASE!S1180),DATABASE!S1180=FALSE),"0",DATABASE!S1180)&amp;","</f>
        <v>174.34,</v>
      </c>
      <c r="V1180" s="7" t="str">
        <f>IF(OR(DATABASE!T1180="",ISERROR(DATABASE!T1180),DATABASE!T1180=FALSE),"0",DATABASE!T1180)&amp;","</f>
        <v>0,</v>
      </c>
      <c r="W1180" s="7" t="str">
        <f>IF(OR(DATABASE!U1180="",ISERROR(DATABASE!U1180),DATABASE!U1180=FALSE),"0",DATABASE!U1180)&amp;","</f>
        <v>0,</v>
      </c>
      <c r="X1180" s="7" t="str">
        <f>IF(OR(DATABASE!V1180="",ISERROR(DATABASE!V1180),DATABASE!V1180=FALSE),"0",DATABASE!V1180)</f>
        <v>0</v>
      </c>
      <c r="Y1180" t="s">
        <v>5115</v>
      </c>
    </row>
    <row r="1181" spans="2:25" x14ac:dyDescent="0.25">
      <c r="B1181" t="s">
        <v>5116</v>
      </c>
      <c r="C1181" s="8" t="str">
        <f>""""&amp;DATABASE!A1181&amp;""","</f>
        <v>"589-98-0",</v>
      </c>
      <c r="D1181" s="8" t="str">
        <f>""""&amp;DATABASE!B1181&amp;""","</f>
        <v>"3-octanol",</v>
      </c>
      <c r="E1181" s="8" t="str">
        <f>""""&amp;DATABASE!C1181&amp;""","</f>
        <v>"C8H18O",</v>
      </c>
      <c r="F1181" s="8" t="str">
        <f>""""&amp;DATABASE!D1181&amp;""","</f>
        <v>"MISC",</v>
      </c>
      <c r="G1181" s="8" t="str">
        <f>""""&amp;DATABASE!E1181&amp;""","</f>
        <v>"",</v>
      </c>
      <c r="H1181" s="7" t="str">
        <f>IF(OR(DATABASE!F1181="",ISERROR(DATABASE!F1181),DATABASE!F1181=FALSE),"0",DATABASE!F1181)&amp;","</f>
        <v>130.23,</v>
      </c>
      <c r="I1181" s="7" t="str">
        <f>IF(OR(DATABASE!G1181="",ISERROR(DATABASE!G1181),DATABASE!G1181=FALSE),"0",DATABASE!G1181)&amp;","</f>
        <v>0,</v>
      </c>
      <c r="J1181" s="7" t="str">
        <f>IF(OR(DATABASE!H1181="",ISERROR(DATABASE!H1181),DATABASE!H1181=FALSE),"0",DATABASE!H1181)&amp;","</f>
        <v>515,</v>
      </c>
      <c r="K1181" s="7" t="str">
        <f>IF(OR(DATABASE!I1181="",ISERROR(DATABASE!I1181),DATABASE!I1181=FALSE),"0",DATABASE!I1181)&amp;","</f>
        <v>0,</v>
      </c>
      <c r="L1181" s="7" t="str">
        <f>IF(OR(DATABASE!J1181="",ISERROR(DATABASE!J1181),DATABASE!J1181=FALSE),"0",DATABASE!J1181)&amp;","</f>
        <v>0,</v>
      </c>
      <c r="M1181" s="7" t="str">
        <f>IF(OR(DATABASE!K1181="",ISERROR(DATABASE!K1181),DATABASE!K1181=FALSE),"0",DATABASE!K1181)&amp;","</f>
        <v>0,</v>
      </c>
      <c r="N1181" s="7" t="str">
        <f>IF(OR(DATABASE!L1181="",ISERROR(DATABASE!L1181),DATABASE!L1181=FALSE),"0",DATABASE!L1181)&amp;","</f>
        <v>0,</v>
      </c>
      <c r="O1181" s="7" t="str">
        <f>IF(OR(DATABASE!M1181="",ISERROR(DATABASE!M1181),DATABASE!M1181=FALSE),"0",DATABASE!M1181)&amp;","</f>
        <v>0,</v>
      </c>
      <c r="P1181" s="7" t="str">
        <f>IF(OR(DATABASE!N1181="",ISERROR(DATABASE!N1181),DATABASE!N1181=FALSE),"0",DATABASE!N1181)&amp;","</f>
        <v>0,</v>
      </c>
      <c r="Q1181" s="7" t="str">
        <f>IF(OR(DATABASE!O1181="",ISERROR(DATABASE!O1181),DATABASE!O1181=FALSE),"0",DATABASE!O1181)&amp;","</f>
        <v>0,</v>
      </c>
      <c r="R1181" s="7" t="str">
        <f>IF(OR(DATABASE!P1181="",ISERROR(DATABASE!P1181),DATABASE!P1181=FALSE),"0",DATABASE!P1181)&amp;","</f>
        <v>0,</v>
      </c>
      <c r="S1181" s="7" t="str">
        <f>IF(OR(DATABASE!Q1181="",ISERROR(DATABASE!Q1181),DATABASE!Q1181=FALSE),"0",DATABASE!Q1181)&amp;","</f>
        <v>0,</v>
      </c>
      <c r="T1181" s="7" t="str">
        <f>IF(OR(DATABASE!R1181="",ISERROR(DATABASE!R1181),DATABASE!R1181=FALSE),"0",DATABASE!R1181)&amp;","</f>
        <v>0,</v>
      </c>
      <c r="U1181" s="7" t="str">
        <f>IF(OR(DATABASE!S1181="",ISERROR(DATABASE!S1181),DATABASE!S1181=FALSE),"0",DATABASE!S1181)&amp;","</f>
        <v>0,</v>
      </c>
      <c r="V1181" s="7" t="str">
        <f>IF(OR(DATABASE!T1181="",ISERROR(DATABASE!T1181),DATABASE!T1181=FALSE),"0",DATABASE!T1181)&amp;","</f>
        <v>0,</v>
      </c>
      <c r="W1181" s="7" t="str">
        <f>IF(OR(DATABASE!U1181="",ISERROR(DATABASE!U1181),DATABASE!U1181=FALSE),"0",DATABASE!U1181)&amp;","</f>
        <v>0,</v>
      </c>
      <c r="X1181" s="7" t="str">
        <f>IF(OR(DATABASE!V1181="",ISERROR(DATABASE!V1181),DATABASE!V1181=FALSE),"0",DATABASE!V1181)</f>
        <v>0</v>
      </c>
      <c r="Y1181" t="s">
        <v>5115</v>
      </c>
    </row>
    <row r="1182" spans="2:25" x14ac:dyDescent="0.25">
      <c r="B1182" t="s">
        <v>5116</v>
      </c>
      <c r="C1182" s="8" t="str">
        <f>""""&amp;DATABASE!A1182&amp;""","</f>
        <v>"590-01-2",</v>
      </c>
      <c r="D1182" s="8" t="str">
        <f>""""&amp;DATABASE!B1182&amp;""","</f>
        <v>"n-B-C3oate",</v>
      </c>
      <c r="E1182" s="8" t="str">
        <f>""""&amp;DATABASE!C1182&amp;""","</f>
        <v>"C7H14O2",</v>
      </c>
      <c r="F1182" s="8" t="str">
        <f>""""&amp;DATABASE!D1182&amp;""","</f>
        <v>"ES",</v>
      </c>
      <c r="G1182" s="8" t="str">
        <f>""""&amp;DATABASE!E1182&amp;""","</f>
        <v>"(CH3)2 (CH2)3 CH2COO ",</v>
      </c>
      <c r="H1182" s="7" t="str">
        <f>IF(OR(DATABASE!F1182="",ISERROR(DATABASE!F1182),DATABASE!F1182=FALSE),"0",DATABASE!F1182)&amp;","</f>
        <v>130.186004638671,</v>
      </c>
      <c r="I1182" s="7" t="str">
        <f>IF(OR(DATABASE!G1182="",ISERROR(DATABASE!G1182),DATABASE!G1182=FALSE),"0",DATABASE!G1182)&amp;","</f>
        <v>0.881526681641741,</v>
      </c>
      <c r="J1182" s="7" t="str">
        <f>IF(OR(DATABASE!H1182="",ISERROR(DATABASE!H1182),DATABASE!H1182=FALSE),"0",DATABASE!H1182)&amp;","</f>
        <v>419.75,</v>
      </c>
      <c r="K1182" s="7" t="str">
        <f>IF(OR(DATABASE!I1182="",ISERROR(DATABASE!I1182),DATABASE!I1182=FALSE),"0",DATABASE!I1182)&amp;","</f>
        <v>592,</v>
      </c>
      <c r="L1182" s="7" t="str">
        <f>IF(OR(DATABASE!J1182="",ISERROR(DATABASE!J1182),DATABASE!J1182=FALSE),"0",DATABASE!J1182)&amp;","</f>
        <v>27,</v>
      </c>
      <c r="M1182" s="7" t="str">
        <f>IF(OR(DATABASE!K1182="",ISERROR(DATABASE!K1182),DATABASE!K1182=FALSE),"0",DATABASE!K1182)&amp;","</f>
        <v>0.44200000166893,</v>
      </c>
      <c r="N1182" s="7" t="str">
        <f>IF(OR(DATABASE!L1182="",ISERROR(DATABASE!L1182),DATABASE!L1182=FALSE),"0",DATABASE!L1182)&amp;","</f>
        <v>0.475360006093979,</v>
      </c>
      <c r="O1182" s="7" t="str">
        <f>IF(OR(DATABASE!M1182="",ISERROR(DATABASE!M1182),DATABASE!M1182=FALSE),"0",DATABASE!M1182)&amp;","</f>
        <v>0.120498,</v>
      </c>
      <c r="P1182" s="7" t="str">
        <f>IF(OR(DATABASE!N1182="",ISERROR(DATABASE!N1182),DATABASE!N1182=FALSE),"0",DATABASE!N1182)&amp;","</f>
        <v>0.0049837,</v>
      </c>
      <c r="Q1182" s="7" t="str">
        <f>IF(OR(DATABASE!O1182="",ISERROR(DATABASE!O1182),DATABASE!O1182=FALSE),"0",DATABASE!O1182)&amp;","</f>
        <v>-0.000002377542,</v>
      </c>
      <c r="R1182" s="7" t="str">
        <f>IF(OR(DATABASE!P1182="",ISERROR(DATABASE!P1182),DATABASE!P1182=FALSE),"0",DATABASE!P1182)&amp;","</f>
        <v>0.0000000002550416,</v>
      </c>
      <c r="S1182" s="7" t="str">
        <f>IF(OR(DATABASE!Q1182="",ISERROR(DATABASE!Q1182),DATABASE!Q1182=FALSE),"0",DATABASE!Q1182)&amp;","</f>
        <v>0,</v>
      </c>
      <c r="T1182" s="7" t="str">
        <f>IF(OR(DATABASE!R1182="",ISERROR(DATABASE!R1182),DATABASE!R1182=FALSE),"0",DATABASE!R1182)&amp;","</f>
        <v>-502.58,</v>
      </c>
      <c r="U1182" s="7" t="str">
        <f>IF(OR(DATABASE!S1182="",ISERROR(DATABASE!S1182),DATABASE!S1182=FALSE),"0",DATABASE!S1182)&amp;","</f>
        <v>-300.5,</v>
      </c>
      <c r="V1182" s="7" t="str">
        <f>IF(OR(DATABASE!T1182="",ISERROR(DATABASE!T1182),DATABASE!T1182=FALSE),"0",DATABASE!T1182)&amp;","</f>
        <v>-502.2868125,</v>
      </c>
      <c r="W1182" s="7" t="str">
        <f>IF(OR(DATABASE!U1182="",ISERROR(DATABASE!U1182),DATABASE!U1182=FALSE),"0",DATABASE!U1182)&amp;","</f>
        <v>0.65415966796875,</v>
      </c>
      <c r="X1182" s="7">
        <f>IF(OR(DATABASE!V1182="",ISERROR(DATABASE!V1182),DATABASE!V1182=FALSE),"0",DATABASE!V1182)</f>
        <v>5.5562302470207214E-5</v>
      </c>
      <c r="Y1182" t="s">
        <v>5115</v>
      </c>
    </row>
    <row r="1183" spans="2:25" x14ac:dyDescent="0.25">
      <c r="B1183" t="s">
        <v>5116</v>
      </c>
      <c r="C1183" s="8" t="str">
        <f>""""&amp;DATABASE!A1183&amp;""","</f>
        <v>"590-18-1",</v>
      </c>
      <c r="D1183" s="8" t="str">
        <f>""""&amp;DATABASE!B1183&amp;""","</f>
        <v>"cis2-Butene",</v>
      </c>
      <c r="E1183" s="8" t="str">
        <f>""""&amp;DATABASE!C1183&amp;""","</f>
        <v>"C4H8",</v>
      </c>
      <c r="F1183" s="8" t="str">
        <f>""""&amp;DATABASE!D1183&amp;""","</f>
        <v>"N",</v>
      </c>
      <c r="G1183" s="8" t="str">
        <f>""""&amp;DATABASE!E1183&amp;""","</f>
        <v>"(CH3)2 CH=CH ",</v>
      </c>
      <c r="H1183" s="7" t="str">
        <f>IF(OR(DATABASE!F1183="",ISERROR(DATABASE!F1183),DATABASE!F1183=FALSE),"0",DATABASE!F1183)&amp;","</f>
        <v>56.1077003479003,</v>
      </c>
      <c r="I1183" s="7" t="str">
        <f>IF(OR(DATABASE!G1183="",ISERROR(DATABASE!G1183),DATABASE!G1183=FALSE),"0",DATABASE!G1183)&amp;","</f>
        <v>0.626534865859611,</v>
      </c>
      <c r="J1183" s="7" t="str">
        <f>IF(OR(DATABASE!H1183="",ISERROR(DATABASE!H1183),DATABASE!H1183=FALSE),"0",DATABASE!H1183)&amp;","</f>
        <v>276.867004394531,</v>
      </c>
      <c r="K1183" s="7" t="str">
        <f>IF(OR(DATABASE!I1183="",ISERROR(DATABASE!I1183),DATABASE!I1183=FALSE),"0",DATABASE!I1183)&amp;","</f>
        <v>435.578002929687,</v>
      </c>
      <c r="L1183" s="7" t="str">
        <f>IF(OR(DATABASE!J1183="",ISERROR(DATABASE!J1183),DATABASE!J1183=FALSE),"0",DATABASE!J1183)&amp;","</f>
        <v>42.0577001953125,</v>
      </c>
      <c r="M1183" s="7" t="str">
        <f>IF(OR(DATABASE!K1183="",ISERROR(DATABASE!K1183),DATABASE!K1183=FALSE),"0",DATABASE!K1183)&amp;","</f>
        <v>0.233940005302429,</v>
      </c>
      <c r="N1183" s="7" t="str">
        <f>IF(OR(DATABASE!L1183="",ISERROR(DATABASE!L1183),DATABASE!L1183=FALSE),"0",DATABASE!L1183)&amp;","</f>
        <v>0.202950000762939,</v>
      </c>
      <c r="O1183" s="7" t="str">
        <f>IF(OR(DATABASE!M1183="",ISERROR(DATABASE!M1183),DATABASE!M1183=FALSE),"0",DATABASE!M1183)&amp;","</f>
        <v>0.00783491,</v>
      </c>
      <c r="P1183" s="7" t="str">
        <f>IF(OR(DATABASE!N1183="",ISERROR(DATABASE!N1183),DATABASE!N1183=FALSE),"0",DATABASE!N1183)&amp;","</f>
        <v>0.00526308,</v>
      </c>
      <c r="Q1183" s="7" t="str">
        <f>IF(OR(DATABASE!O1183="",ISERROR(DATABASE!O1183),DATABASE!O1183=FALSE),"0",DATABASE!O1183)&amp;","</f>
        <v>-0.000001814352,</v>
      </c>
      <c r="R1183" s="7" t="str">
        <f>IF(OR(DATABASE!P1183="",ISERROR(DATABASE!P1183),DATABASE!P1183=FALSE),"0",DATABASE!P1183)&amp;","</f>
        <v>-0.00000000001097868,</v>
      </c>
      <c r="S1183" s="7" t="str">
        <f>IF(OR(DATABASE!Q1183="",ISERROR(DATABASE!Q1183),DATABASE!Q1183=FALSE),"0",DATABASE!Q1183)&amp;","</f>
        <v>-1.116564E-22,</v>
      </c>
      <c r="T1183" s="7" t="str">
        <f>IF(OR(DATABASE!R1183="",ISERROR(DATABASE!R1183),DATABASE!R1183=FALSE),"0",DATABASE!R1183)&amp;","</f>
        <v>-6.9897900390625,</v>
      </c>
      <c r="U1183" s="7" t="str">
        <f>IF(OR(DATABASE!S1183="",ISERROR(DATABASE!S1183),DATABASE!S1183=FALSE),"0",DATABASE!S1183)&amp;","</f>
        <v>65.46,</v>
      </c>
      <c r="V1183" s="7" t="str">
        <f>IF(OR(DATABASE!T1183="",ISERROR(DATABASE!T1183),DATABASE!T1183=FALSE),"0",DATABASE!T1183)&amp;","</f>
        <v>-8.618490234375,</v>
      </c>
      <c r="W1183" s="7" t="str">
        <f>IF(OR(DATABASE!U1183="",ISERROR(DATABASE!U1183),DATABASE!U1183=FALSE),"0",DATABASE!U1183)&amp;","</f>
        <v>0.237929000854492,</v>
      </c>
      <c r="X1183" s="7">
        <f>IF(OR(DATABASE!V1183="",ISERROR(DATABASE!V1183),DATABASE!V1183=FALSE),"0",DATABASE!V1183)</f>
        <v>3.6143701523542405E-5</v>
      </c>
      <c r="Y1183" t="s">
        <v>5115</v>
      </c>
    </row>
    <row r="1184" spans="2:25" x14ac:dyDescent="0.25">
      <c r="B1184" t="s">
        <v>5116</v>
      </c>
      <c r="C1184" s="8" t="str">
        <f>""""&amp;DATABASE!A1184&amp;""","</f>
        <v>"590-19-2",</v>
      </c>
      <c r="D1184" s="8" t="str">
        <f>""""&amp;DATABASE!B1184&amp;""","</f>
        <v>"12-Butadiene",</v>
      </c>
      <c r="E1184" s="8" t="str">
        <f>""""&amp;DATABASE!C1184&amp;""","</f>
        <v>"C4H6",</v>
      </c>
      <c r="F1184" s="8" t="str">
        <f>""""&amp;DATABASE!D1184&amp;""","</f>
        <v>"OD",</v>
      </c>
      <c r="G1184" s="8" t="str">
        <f>""""&amp;DATABASE!E1184&amp;""","</f>
        <v>"",</v>
      </c>
      <c r="H1184" s="7" t="str">
        <f>IF(OR(DATABASE!F1184="",ISERROR(DATABASE!F1184),DATABASE!F1184=FALSE),"0",DATABASE!F1184)&amp;","</f>
        <v>54.0918006896972,</v>
      </c>
      <c r="I1184" s="7" t="str">
        <f>IF(OR(DATABASE!G1184="",ISERROR(DATABASE!G1184),DATABASE!G1184=FALSE),"0",DATABASE!G1184)&amp;","</f>
        <v>0.651304879048203,</v>
      </c>
      <c r="J1184" s="7" t="str">
        <f>IF(OR(DATABASE!H1184="",ISERROR(DATABASE!H1184),DATABASE!H1184=FALSE),"0",DATABASE!H1184)&amp;","</f>
        <v>283,</v>
      </c>
      <c r="K1184" s="7" t="str">
        <f>IF(OR(DATABASE!I1184="",ISERROR(DATABASE!I1184),DATABASE!I1184=FALSE),"0",DATABASE!I1184)&amp;","</f>
        <v>443.699005126953,</v>
      </c>
      <c r="L1184" s="7" t="str">
        <f>IF(OR(DATABASE!J1184="",ISERROR(DATABASE!J1184),DATABASE!J1184=FALSE),"0",DATABASE!J1184)&amp;","</f>
        <v>44.98830078125,</v>
      </c>
      <c r="M1184" s="7" t="str">
        <f>IF(OR(DATABASE!K1184="",ISERROR(DATABASE!K1184),DATABASE!K1184=FALSE),"0",DATABASE!K1184)&amp;","</f>
        <v>0.218970000743866,</v>
      </c>
      <c r="N1184" s="7" t="str">
        <f>IF(OR(DATABASE!L1184="",ISERROR(DATABASE!L1184),DATABASE!L1184=FALSE),"0",DATABASE!L1184)&amp;","</f>
        <v>0.254990011453629,</v>
      </c>
      <c r="O1184" s="7" t="str">
        <f>IF(OR(DATABASE!M1184="",ISERROR(DATABASE!M1184),DATABASE!M1184=FALSE),"0",DATABASE!M1184)&amp;","</f>
        <v>0.4646,</v>
      </c>
      <c r="P1184" s="7" t="str">
        <f>IF(OR(DATABASE!N1184="",ISERROR(DATABASE!N1184),DATABASE!N1184=FALSE),"0",DATABASE!N1184)&amp;","</f>
        <v>0.0035058,</v>
      </c>
      <c r="Q1184" s="7" t="str">
        <f>IF(OR(DATABASE!O1184="",ISERROR(DATABASE!O1184),DATABASE!O1184=FALSE),"0",DATABASE!O1184)&amp;","</f>
        <v>0.00000001439418,</v>
      </c>
      <c r="R1184" s="7" t="str">
        <f>IF(OR(DATABASE!P1184="",ISERROR(DATABASE!P1184),DATABASE!P1184=FALSE),"0",DATABASE!P1184)&amp;","</f>
        <v>-0.000000001327784,</v>
      </c>
      <c r="S1184" s="7" t="str">
        <f>IF(OR(DATABASE!Q1184="",ISERROR(DATABASE!Q1184),DATABASE!Q1184=FALSE),"0",DATABASE!Q1184)&amp;","</f>
        <v>3.567624E-13,</v>
      </c>
      <c r="T1184" s="7" t="str">
        <f>IF(OR(DATABASE!R1184="",ISERROR(DATABASE!R1184),DATABASE!R1184=FALSE),"0",DATABASE!R1184)&amp;","</f>
        <v>162.29,</v>
      </c>
      <c r="U1184" s="7" t="str">
        <f>IF(OR(DATABASE!S1184="",ISERROR(DATABASE!S1184),DATABASE!S1184=FALSE),"0",DATABASE!S1184)&amp;","</f>
        <v>198.45,</v>
      </c>
      <c r="V1184" s="7" t="str">
        <f>IF(OR(DATABASE!T1184="",ISERROR(DATABASE!T1184),DATABASE!T1184=FALSE),"0",DATABASE!T1184)&amp;","</f>
        <v>161.45,</v>
      </c>
      <c r="W1184" s="7" t="str">
        <f>IF(OR(DATABASE!U1184="",ISERROR(DATABASE!U1184),DATABASE!U1184=FALSE),"0",DATABASE!U1184)&amp;","</f>
        <v>0.116860000610352,</v>
      </c>
      <c r="X1184" s="7">
        <f>IF(OR(DATABASE!V1184="",ISERROR(DATABASE!V1184),DATABASE!V1184=FALSE),"0",DATABASE!V1184)</f>
        <v>2.2211000323295594E-5</v>
      </c>
      <c r="Y1184" t="s">
        <v>5115</v>
      </c>
    </row>
    <row r="1185" spans="2:25" x14ac:dyDescent="0.25">
      <c r="B1185" t="s">
        <v>5116</v>
      </c>
      <c r="C1185" s="8" t="str">
        <f>""""&amp;DATABASE!A1185&amp;""","</f>
        <v>"590-35-2",</v>
      </c>
      <c r="D1185" s="8" t="str">
        <f>""""&amp;DATABASE!B1185&amp;""","</f>
        <v>"22-Mpentane",</v>
      </c>
      <c r="E1185" s="8" t="str">
        <f>""""&amp;DATABASE!C1185&amp;""","</f>
        <v>"C7H16",</v>
      </c>
      <c r="F1185" s="8" t="str">
        <f>""""&amp;DATABASE!D1185&amp;""","</f>
        <v>"PN",</v>
      </c>
      <c r="G1185" s="8" t="str">
        <f>""""&amp;DATABASE!E1185&amp;""","</f>
        <v>"(CH3)4 (CH2)2 C ",</v>
      </c>
      <c r="H1185" s="7" t="str">
        <f>IF(OR(DATABASE!F1185="",ISERROR(DATABASE!F1185),DATABASE!F1185=FALSE),"0",DATABASE!F1185)&amp;","</f>
        <v>100.205001831054,</v>
      </c>
      <c r="I1185" s="7" t="str">
        <f>IF(OR(DATABASE!G1185="",ISERROR(DATABASE!G1185),DATABASE!G1185=FALSE),"0",DATABASE!G1185)&amp;","</f>
        <v>0.677595286160226,</v>
      </c>
      <c r="J1185" s="7" t="str">
        <f>IF(OR(DATABASE!H1185="",ISERROR(DATABASE!H1185),DATABASE!H1185=FALSE),"0",DATABASE!H1185)&amp;","</f>
        <v>352.341003417968,</v>
      </c>
      <c r="K1185" s="7" t="str">
        <f>IF(OR(DATABASE!I1185="",ISERROR(DATABASE!I1185),DATABASE!I1185=FALSE),"0",DATABASE!I1185)&amp;","</f>
        <v>520.5,</v>
      </c>
      <c r="L1185" s="7" t="str">
        <f>IF(OR(DATABASE!J1185="",ISERROR(DATABASE!J1185),DATABASE!J1185=FALSE),"0",DATABASE!J1185)&amp;","</f>
        <v>27.7326000976562,</v>
      </c>
      <c r="M1185" s="7" t="str">
        <f>IF(OR(DATABASE!K1185="",ISERROR(DATABASE!K1185),DATABASE!K1185=FALSE),"0",DATABASE!K1185)&amp;","</f>
        <v>0.416000008583069,</v>
      </c>
      <c r="N1185" s="7" t="str">
        <f>IF(OR(DATABASE!L1185="",ISERROR(DATABASE!L1185),DATABASE!L1185=FALSE),"0",DATABASE!L1185)&amp;","</f>
        <v>0.300000011920929,</v>
      </c>
      <c r="O1185" s="7" t="str">
        <f>IF(OR(DATABASE!M1185="",ISERROR(DATABASE!M1185),DATABASE!M1185=FALSE),"0",DATABASE!M1185)&amp;","</f>
        <v>0.215498,</v>
      </c>
      <c r="P1185" s="7" t="str">
        <f>IF(OR(DATABASE!N1185="",ISERROR(DATABASE!N1185),DATABASE!N1185=FALSE),"0",DATABASE!N1185)&amp;","</f>
        <v>0.005639,</v>
      </c>
      <c r="Q1185" s="7" t="str">
        <f>IF(OR(DATABASE!O1185="",ISERROR(DATABASE!O1185),DATABASE!O1185=FALSE),"0",DATABASE!O1185)&amp;","</f>
        <v>-0.000002004678,</v>
      </c>
      <c r="R1185" s="7" t="str">
        <f>IF(OR(DATABASE!P1185="",ISERROR(DATABASE!P1185),DATABASE!P1185=FALSE),"0",DATABASE!P1185)&amp;","</f>
        <v>0,</v>
      </c>
      <c r="S1185" s="7" t="str">
        <f>IF(OR(DATABASE!Q1185="",ISERROR(DATABASE!Q1185),DATABASE!Q1185=FALSE),"0",DATABASE!Q1185)&amp;","</f>
        <v>0,</v>
      </c>
      <c r="T1185" s="7" t="str">
        <f>IF(OR(DATABASE!R1185="",ISERROR(DATABASE!R1185),DATABASE!R1185=FALSE),"0",DATABASE!R1185)&amp;","</f>
        <v>-206.29,</v>
      </c>
      <c r="U1185" s="7" t="str">
        <f>IF(OR(DATABASE!S1185="",ISERROR(DATABASE!S1185),DATABASE!S1185=FALSE),"0",DATABASE!S1185)&amp;","</f>
        <v>0.8,</v>
      </c>
      <c r="V1185" s="7" t="str">
        <f>IF(OR(DATABASE!T1185="",ISERROR(DATABASE!T1185),DATABASE!T1185=FALSE),"0",DATABASE!T1185)&amp;","</f>
        <v>-209.89,</v>
      </c>
      <c r="W1185" s="7" t="str">
        <f>IF(OR(DATABASE!U1185="",ISERROR(DATABASE!U1185),DATABASE!U1185=FALSE),"0",DATABASE!U1185)&amp;","</f>
        <v>0.685630004882812,</v>
      </c>
      <c r="X1185" s="7">
        <f>IF(OR(DATABASE!V1185="",ISERROR(DATABASE!V1185),DATABASE!V1185=FALSE),"0",DATABASE!V1185)</f>
        <v>5.6352000683546066E-5</v>
      </c>
      <c r="Y1185" t="s">
        <v>5115</v>
      </c>
    </row>
    <row r="1186" spans="2:25" x14ac:dyDescent="0.25">
      <c r="B1186" t="s">
        <v>5116</v>
      </c>
      <c r="C1186" s="8" t="str">
        <f>""""&amp;DATABASE!A1186&amp;""","</f>
        <v>"590-66-9",</v>
      </c>
      <c r="D1186" s="8" t="str">
        <f>""""&amp;DATABASE!B1186&amp;""","</f>
        <v>"11-Mcychexan",</v>
      </c>
      <c r="E1186" s="8" t="str">
        <f>""""&amp;DATABASE!C1186&amp;""","</f>
        <v>"C8H16",</v>
      </c>
      <c r="F1186" s="8" t="str">
        <f>""""&amp;DATABASE!D1186&amp;""","</f>
        <v>"N",</v>
      </c>
      <c r="G1186" s="8" t="str">
        <f>""""&amp;DATABASE!E1186&amp;""","</f>
        <v>"(CH3)2 (CH2)5 C ",</v>
      </c>
      <c r="H1186" s="7" t="str">
        <f>IF(OR(DATABASE!F1186="",ISERROR(DATABASE!F1186),DATABASE!F1186=FALSE),"0",DATABASE!F1186)&amp;","</f>
        <v>112.208000183105,</v>
      </c>
      <c r="I1186" s="7" t="str">
        <f>IF(OR(DATABASE!G1186="",ISERROR(DATABASE!G1186),DATABASE!G1186=FALSE),"0",DATABASE!G1186)&amp;","</f>
        <v>0.784386479743269,</v>
      </c>
      <c r="J1186" s="7" t="str">
        <f>IF(OR(DATABASE!H1186="",ISERROR(DATABASE!H1186),DATABASE!H1186=FALSE),"0",DATABASE!H1186)&amp;","</f>
        <v>392.700012207031,</v>
      </c>
      <c r="K1186" s="7" t="str">
        <f>IF(OR(DATABASE!I1186="",ISERROR(DATABASE!I1186),DATABASE!I1186=FALSE),"0",DATABASE!I1186)&amp;","</f>
        <v>590.927001953125,</v>
      </c>
      <c r="L1186" s="7" t="str">
        <f>IF(OR(DATABASE!J1186="",ISERROR(DATABASE!J1186),DATABASE!J1186=FALSE),"0",DATABASE!J1186)&amp;","</f>
        <v>29.646201171875,</v>
      </c>
      <c r="M1186" s="7" t="str">
        <f>IF(OR(DATABASE!K1186="",ISERROR(DATABASE!K1186),DATABASE!K1186=FALSE),"0",DATABASE!K1186)&amp;","</f>
        <v>0.449000000953674,</v>
      </c>
      <c r="N1186" s="7" t="str">
        <f>IF(OR(DATABASE!L1186="",ISERROR(DATABASE!L1186),DATABASE!L1186=FALSE),"0",DATABASE!L1186)&amp;","</f>
        <v>0.238000005483627,</v>
      </c>
      <c r="O1186" s="7" t="str">
        <f>IF(OR(DATABASE!M1186="",ISERROR(DATABASE!M1186),DATABASE!M1186=FALSE),"0",DATABASE!M1186)&amp;","</f>
        <v>-0.26349,</v>
      </c>
      <c r="P1186" s="7" t="str">
        <f>IF(OR(DATABASE!N1186="",ISERROR(DATABASE!N1186),DATABASE!N1186=FALSE),"0",DATABASE!N1186)&amp;","</f>
        <v>0.00548916,</v>
      </c>
      <c r="Q1186" s="7" t="str">
        <f>IF(OR(DATABASE!O1186="",ISERROR(DATABASE!O1186),DATABASE!O1186=FALSE),"0",DATABASE!O1186)&amp;","</f>
        <v>0.000001146768,</v>
      </c>
      <c r="R1186" s="7" t="str">
        <f>IF(OR(DATABASE!P1186="",ISERROR(DATABASE!P1186),DATABASE!P1186=FALSE),"0",DATABASE!P1186)&amp;","</f>
        <v>-0.00000000412024,</v>
      </c>
      <c r="S1186" s="7" t="str">
        <f>IF(OR(DATABASE!Q1186="",ISERROR(DATABASE!Q1186),DATABASE!Q1186=FALSE),"0",DATABASE!Q1186)&amp;","</f>
        <v>0.000000000001250024,</v>
      </c>
      <c r="T1186" s="7" t="str">
        <f>IF(OR(DATABASE!R1186="",ISERROR(DATABASE!R1186),DATABASE!R1186=FALSE),"0",DATABASE!R1186)&amp;","</f>
        <v>-181.09,</v>
      </c>
      <c r="U1186" s="7" t="str">
        <f>IF(OR(DATABASE!S1186="",ISERROR(DATABASE!S1186),DATABASE!S1186=FALSE),"0",DATABASE!S1186)&amp;","</f>
        <v>35.23,</v>
      </c>
      <c r="V1186" s="7" t="str">
        <f>IF(OR(DATABASE!T1186="",ISERROR(DATABASE!T1186),DATABASE!T1186=FALSE),"0",DATABASE!T1186)&amp;","</f>
        <v>-187.27,</v>
      </c>
      <c r="W1186" s="7" t="str">
        <f>IF(OR(DATABASE!U1186="",ISERROR(DATABASE!U1186),DATABASE!U1186=FALSE),"0",DATABASE!U1186)&amp;","</f>
        <v>0.728669006347656,</v>
      </c>
      <c r="X1186" s="7">
        <f>IF(OR(DATABASE!V1186="",ISERROR(DATABASE!V1186),DATABASE!V1186=FALSE),"0",DATABASE!V1186)</f>
        <v>5.1481701433658597E-5</v>
      </c>
      <c r="Y1186" t="s">
        <v>5115</v>
      </c>
    </row>
    <row r="1187" spans="2:25" x14ac:dyDescent="0.25">
      <c r="B1187" t="s">
        <v>5116</v>
      </c>
      <c r="C1187" s="8" t="str">
        <f>""""&amp;DATABASE!A1187&amp;""","</f>
        <v>"590-67-0",</v>
      </c>
      <c r="D1187" s="8" t="str">
        <f>""""&amp;DATABASE!B1187&amp;""","</f>
        <v>"1-M-CC6ol",</v>
      </c>
      <c r="E1187" s="8" t="str">
        <f>""""&amp;DATABASE!C1187&amp;""","</f>
        <v>"C7H14O",</v>
      </c>
      <c r="F1187" s="8" t="str">
        <f>""""&amp;DATABASE!D1187&amp;""","</f>
        <v>"Misc",</v>
      </c>
      <c r="G1187" s="8" t="str">
        <f>""""&amp;DATABASE!E1187&amp;""","</f>
        <v>"CH3 (CH2)5 C OH ",</v>
      </c>
      <c r="H1187" s="7" t="str">
        <f>IF(OR(DATABASE!F1187="",ISERROR(DATABASE!F1187),DATABASE!F1187=FALSE),"0",DATABASE!F1187)&amp;","</f>
        <v>114.188003540039,</v>
      </c>
      <c r="I1187" s="7" t="str">
        <f>IF(OR(DATABASE!G1187="",ISERROR(DATABASE!G1187),DATABASE!G1187=FALSE),"0",DATABASE!G1187)&amp;","</f>
        <v>0.924295404861245,</v>
      </c>
      <c r="J1187" s="7" t="str">
        <f>IF(OR(DATABASE!H1187="",ISERROR(DATABASE!H1187),DATABASE!H1187=FALSE),"0",DATABASE!H1187)&amp;","</f>
        <v>430.148010253906,</v>
      </c>
      <c r="K1187" s="7" t="str">
        <f>IF(OR(DATABASE!I1187="",ISERROR(DATABASE!I1187),DATABASE!I1187=FALSE),"0",DATABASE!I1187)&amp;","</f>
        <v>602,</v>
      </c>
      <c r="L1187" s="7" t="str">
        <f>IF(OR(DATABASE!J1187="",ISERROR(DATABASE!J1187),DATABASE!J1187=FALSE),"0",DATABASE!J1187)&amp;","</f>
        <v>37.7,</v>
      </c>
      <c r="M1187" s="7" t="str">
        <f>IF(OR(DATABASE!K1187="",ISERROR(DATABASE!K1187),DATABASE!K1187=FALSE),"0",DATABASE!K1187)&amp;","</f>
        <v>0.414000004529953,</v>
      </c>
      <c r="N1187" s="7" t="str">
        <f>IF(OR(DATABASE!L1187="",ISERROR(DATABASE!L1187),DATABASE!L1187=FALSE),"0",DATABASE!L1187)&amp;","</f>
        <v>0.682980000972747,</v>
      </c>
      <c r="O1187" s="7" t="str">
        <f>IF(OR(DATABASE!M1187="",ISERROR(DATABASE!M1187),DATABASE!M1187=FALSE),"0",DATABASE!M1187)&amp;","</f>
        <v>-0.36535,</v>
      </c>
      <c r="P1187" s="7" t="str">
        <f>IF(OR(DATABASE!N1187="",ISERROR(DATABASE!N1187),DATABASE!N1187=FALSE),"0",DATABASE!N1187)&amp;","</f>
        <v>0.00667526,</v>
      </c>
      <c r="Q1187" s="7" t="str">
        <f>IF(OR(DATABASE!O1187="",ISERROR(DATABASE!O1187),DATABASE!O1187=FALSE),"0",DATABASE!O1187)&amp;","</f>
        <v>-0.0000033555,</v>
      </c>
      <c r="R1187" s="7" t="str">
        <f>IF(OR(DATABASE!P1187="",ISERROR(DATABASE!P1187),DATABASE!P1187=FALSE),"0",DATABASE!P1187)&amp;","</f>
        <v>0.00000000047038,</v>
      </c>
      <c r="S1187" s="7" t="str">
        <f>IF(OR(DATABASE!Q1187="",ISERROR(DATABASE!Q1187),DATABASE!Q1187=FALSE),"0",DATABASE!Q1187)&amp;","</f>
        <v>0,</v>
      </c>
      <c r="T1187" s="7" t="str">
        <f>IF(OR(DATABASE!R1187="",ISERROR(DATABASE!R1187),DATABASE!R1187=FALSE),"0",DATABASE!R1187)&amp;","</f>
        <v>-331.99,</v>
      </c>
      <c r="U1187" s="7" t="str">
        <f>IF(OR(DATABASE!S1187="",ISERROR(DATABASE!S1187),DATABASE!S1187=FALSE),"0",DATABASE!S1187)&amp;","</f>
        <v>-128.76,</v>
      </c>
      <c r="V1187" s="7" t="str">
        <f>IF(OR(DATABASE!T1187="",ISERROR(DATABASE!T1187),DATABASE!T1187=FALSE),"0",DATABASE!T1187)&amp;","</f>
        <v>-332.81678125,</v>
      </c>
      <c r="W1187" s="7" t="str">
        <f>IF(OR(DATABASE!U1187="",ISERROR(DATABASE!U1187),DATABASE!U1187=FALSE),"0",DATABASE!U1187)&amp;","</f>
        <v>1.02923217773437,</v>
      </c>
      <c r="X1187" s="7">
        <f>IF(OR(DATABASE!V1187="",ISERROR(DATABASE!V1187),DATABASE!V1187=FALSE),"0",DATABASE!V1187)</f>
        <v>5.3898021578788755E-5</v>
      </c>
      <c r="Y1187" t="s">
        <v>5115</v>
      </c>
    </row>
    <row r="1188" spans="2:25" x14ac:dyDescent="0.25">
      <c r="B1188" t="s">
        <v>5116</v>
      </c>
      <c r="C1188" s="8" t="str">
        <f>""""&amp;DATABASE!A1188&amp;""","</f>
        <v>"590-73-8",</v>
      </c>
      <c r="D1188" s="8" t="str">
        <f>""""&amp;DATABASE!B1188&amp;""","</f>
        <v>"22-Mhexane",</v>
      </c>
      <c r="E1188" s="8" t="str">
        <f>""""&amp;DATABASE!C1188&amp;""","</f>
        <v>"C8H18",</v>
      </c>
      <c r="F1188" s="8" t="str">
        <f>""""&amp;DATABASE!D1188&amp;""","</f>
        <v>"PN",</v>
      </c>
      <c r="G1188" s="8" t="str">
        <f>""""&amp;DATABASE!E1188&amp;""","</f>
        <v>"(CH3)4 (CH2)3 C ",</v>
      </c>
      <c r="H1188" s="7" t="str">
        <f>IF(OR(DATABASE!F1188="",ISERROR(DATABASE!F1188),DATABASE!F1188=FALSE),"0",DATABASE!F1188)&amp;","</f>
        <v>114.2320022583,</v>
      </c>
      <c r="I1188" s="7" t="str">
        <f>IF(OR(DATABASE!G1188="",ISERROR(DATABASE!G1188),DATABASE!G1188=FALSE),"0",DATABASE!G1188)&amp;","</f>
        <v>0.699042205867683,</v>
      </c>
      <c r="J1188" s="7" t="str">
        <f>IF(OR(DATABASE!H1188="",ISERROR(DATABASE!H1188),DATABASE!H1188=FALSE),"0",DATABASE!H1188)&amp;","</f>
        <v>379.992004394531,</v>
      </c>
      <c r="K1188" s="7" t="str">
        <f>IF(OR(DATABASE!I1188="",ISERROR(DATABASE!I1188),DATABASE!I1188=FALSE),"0",DATABASE!I1188)&amp;","</f>
        <v>549.869018554687,</v>
      </c>
      <c r="L1188" s="7" t="str">
        <f>IF(OR(DATABASE!J1188="",ISERROR(DATABASE!J1188),DATABASE!J1188=FALSE),"0",DATABASE!J1188)&amp;","</f>
        <v>25.2907006835938,</v>
      </c>
      <c r="M1188" s="7" t="str">
        <f>IF(OR(DATABASE!K1188="",ISERROR(DATABASE!K1188),DATABASE!K1188=FALSE),"0",DATABASE!K1188)&amp;","</f>
        <v>0.477990001440048,</v>
      </c>
      <c r="N1188" s="7" t="str">
        <f>IF(OR(DATABASE!L1188="",ISERROR(DATABASE!L1188),DATABASE!L1188=FALSE),"0",DATABASE!L1188)&amp;","</f>
        <v>0.342990010976791,</v>
      </c>
      <c r="O1188" s="7" t="str">
        <f>IF(OR(DATABASE!M1188="",ISERROR(DATABASE!M1188),DATABASE!M1188=FALSE),"0",DATABASE!M1188)&amp;","</f>
        <v>0.1975,</v>
      </c>
      <c r="P1188" s="7" t="str">
        <f>IF(OR(DATABASE!N1188="",ISERROR(DATABASE!N1188),DATABASE!N1188=FALSE),"0",DATABASE!N1188)&amp;","</f>
        <v>0.00565718,</v>
      </c>
      <c r="Q1188" s="7" t="str">
        <f>IF(OR(DATABASE!O1188="",ISERROR(DATABASE!O1188),DATABASE!O1188=FALSE),"0",DATABASE!O1188)&amp;","</f>
        <v>-0.000002028558,</v>
      </c>
      <c r="R1188" s="7" t="str">
        <f>IF(OR(DATABASE!P1188="",ISERROR(DATABASE!P1188),DATABASE!P1188=FALSE),"0",DATABASE!P1188)&amp;","</f>
        <v>0,</v>
      </c>
      <c r="S1188" s="7" t="str">
        <f>IF(OR(DATABASE!Q1188="",ISERROR(DATABASE!Q1188),DATABASE!Q1188=FALSE),"0",DATABASE!Q1188)&amp;","</f>
        <v>0,</v>
      </c>
      <c r="T1188" s="7" t="str">
        <f>IF(OR(DATABASE!R1188="",ISERROR(DATABASE!R1188),DATABASE!R1188=FALSE),"0",DATABASE!R1188)&amp;","</f>
        <v>-224.89,</v>
      </c>
      <c r="U1188" s="7" t="str">
        <f>IF(OR(DATABASE!S1188="",ISERROR(DATABASE!S1188),DATABASE!S1188=FALSE),"0",DATABASE!S1188)&amp;","</f>
        <v>10.68,</v>
      </c>
      <c r="V1188" s="7" t="str">
        <f>IF(OR(DATABASE!T1188="",ISERROR(DATABASE!T1188),DATABASE!T1188=FALSE),"0",DATABASE!T1188)&amp;","</f>
        <v>-229.04,</v>
      </c>
      <c r="W1188" s="7" t="str">
        <f>IF(OR(DATABASE!U1188="",ISERROR(DATABASE!U1188),DATABASE!U1188=FALSE),"0",DATABASE!U1188)&amp;","</f>
        <v>0.783450012207031,</v>
      </c>
      <c r="X1188" s="7">
        <f>IF(OR(DATABASE!V1188="",ISERROR(DATABASE!V1188),DATABASE!V1188=FALSE),"0",DATABASE!V1188)</f>
        <v>6.2252901494503016E-5</v>
      </c>
      <c r="Y1188" t="s">
        <v>5115</v>
      </c>
    </row>
    <row r="1189" spans="2:25" x14ac:dyDescent="0.25">
      <c r="B1189" t="s">
        <v>5116</v>
      </c>
      <c r="C1189" s="8" t="str">
        <f>""""&amp;DATABASE!A1189&amp;""","</f>
        <v>"5911-004-06",</v>
      </c>
      <c r="D1189" s="8" t="str">
        <f>""""&amp;DATABASE!B1189&amp;""","</f>
        <v>"3-METHYLNONANE",</v>
      </c>
      <c r="E1189" s="8" t="str">
        <f>""""&amp;DATABASE!C1189&amp;""","</f>
        <v>"C10H22",</v>
      </c>
      <c r="F1189" s="8" t="str">
        <f>""""&amp;DATABASE!D1189&amp;""","</f>
        <v>"MISC",</v>
      </c>
      <c r="G1189" s="8" t="str">
        <f>""""&amp;DATABASE!E1189&amp;""","</f>
        <v>"",</v>
      </c>
      <c r="H1189" s="7" t="str">
        <f>IF(OR(DATABASE!F1189="",ISERROR(DATABASE!F1189),DATABASE!F1189=FALSE),"0",DATABASE!F1189)&amp;","</f>
        <v>142.285,</v>
      </c>
      <c r="I1189" s="7" t="str">
        <f>IF(OR(DATABASE!G1189="",ISERROR(DATABASE!G1189),DATABASE!G1189=FALSE),"0",DATABASE!G1189)&amp;","</f>
        <v>0.729,</v>
      </c>
      <c r="J1189" s="7" t="str">
        <f>IF(OR(DATABASE!H1189="",ISERROR(DATABASE!H1189),DATABASE!H1189=FALSE),"0",DATABASE!H1189)&amp;","</f>
        <v>440.95,</v>
      </c>
      <c r="K1189" s="7" t="str">
        <f>IF(OR(DATABASE!I1189="",ISERROR(DATABASE!I1189),DATABASE!I1189=FALSE),"0",DATABASE!I1189)&amp;","</f>
        <v>613,</v>
      </c>
      <c r="L1189" s="7" t="str">
        <f>IF(OR(DATABASE!J1189="",ISERROR(DATABASE!J1189),DATABASE!J1189=FALSE),"0",DATABASE!J1189)&amp;","</f>
        <v>21.6,</v>
      </c>
      <c r="M1189" s="7" t="str">
        <f>IF(OR(DATABASE!K1189="",ISERROR(DATABASE!K1189),DATABASE!K1189=FALSE),"0",DATABASE!K1189)&amp;","</f>
        <v>0.583,</v>
      </c>
      <c r="N1189" s="7" t="str">
        <f>IF(OR(DATABASE!L1189="",ISERROR(DATABASE!L1189),DATABASE!L1189=FALSE),"0",DATABASE!L1189)&amp;","</f>
        <v>0.465,</v>
      </c>
      <c r="O1189" s="7" t="str">
        <f>IF(OR(DATABASE!M1189="",ISERROR(DATABASE!M1189),DATABASE!M1189=FALSE),"0",DATABASE!M1189)&amp;","</f>
        <v>0.345173419545279,</v>
      </c>
      <c r="P1189" s="7" t="str">
        <f>IF(OR(DATABASE!N1189="",ISERROR(DATABASE!N1189),DATABASE!N1189=FALSE),"0",DATABASE!N1189)&amp;","</f>
        <v>0.00436455002284148,</v>
      </c>
      <c r="Q1189" s="7" t="str">
        <f>IF(OR(DATABASE!O1189="",ISERROR(DATABASE!O1189),DATABASE!O1189=FALSE),"0",DATABASE!O1189)&amp;","</f>
        <v>1.08001546192501E-06,</v>
      </c>
      <c r="R1189" s="7" t="str">
        <f>IF(OR(DATABASE!P1189="",ISERROR(DATABASE!P1189),DATABASE!P1189=FALSE),"0",DATABASE!P1189)&amp;","</f>
        <v>-3.05120005622518E-09,</v>
      </c>
      <c r="S1189" s="7" t="str">
        <f>IF(OR(DATABASE!Q1189="",ISERROR(DATABASE!Q1189),DATABASE!Q1189=FALSE),"0",DATABASE!Q1189)&amp;","</f>
        <v>1.05661172997856E-12,</v>
      </c>
      <c r="T1189" s="7" t="str">
        <f>IF(OR(DATABASE!R1189="",ISERROR(DATABASE!R1189),DATABASE!R1189=FALSE),"0",DATABASE!R1189)&amp;","</f>
        <v>-253.97,</v>
      </c>
      <c r="U1189" s="7" t="str">
        <f>IF(OR(DATABASE!S1189="",ISERROR(DATABASE!S1189),DATABASE!S1189=FALSE),"0",DATABASE!S1189)&amp;","</f>
        <v>30.21,</v>
      </c>
      <c r="V1189" s="7" t="str">
        <f>IF(OR(DATABASE!T1189="",ISERROR(DATABASE!T1189),DATABASE!T1189=FALSE),"0",DATABASE!T1189)&amp;","</f>
        <v>-0.259232,</v>
      </c>
      <c r="W1189" s="7" t="str">
        <f>IF(OR(DATABASE!U1189="",ISERROR(DATABASE!U1189),DATABASE!U1189=FALSE),"0",DATABASE!U1189)&amp;","</f>
        <v>0.947,</v>
      </c>
      <c r="X1189" s="7">
        <f>IF(OR(DATABASE!V1189="",ISERROR(DATABASE!V1189),DATABASE!V1189=FALSE),"0",DATABASE!V1189)</f>
        <v>7.2499999999999994E-8</v>
      </c>
      <c r="Y1189" t="s">
        <v>5115</v>
      </c>
    </row>
    <row r="1190" spans="2:25" x14ac:dyDescent="0.25">
      <c r="B1190" t="s">
        <v>5116</v>
      </c>
      <c r="C1190" s="8" t="str">
        <f>""""&amp;DATABASE!A1190&amp;""","</f>
        <v>"5911-04-6",</v>
      </c>
      <c r="D1190" s="8" t="str">
        <f>""""&amp;DATABASE!B1190&amp;""","</f>
        <v>"3-Mnonane",</v>
      </c>
      <c r="E1190" s="8" t="str">
        <f>""""&amp;DATABASE!C1190&amp;""","</f>
        <v>"C10H22",</v>
      </c>
      <c r="F1190" s="8" t="str">
        <f>""""&amp;DATABASE!D1190&amp;""","</f>
        <v>"PN",</v>
      </c>
      <c r="G1190" s="8" t="str">
        <f>""""&amp;DATABASE!E1190&amp;""","</f>
        <v>"(CH3)3 (CH2)6 CH ",</v>
      </c>
      <c r="H1190" s="7" t="str">
        <f>IF(OR(DATABASE!F1190="",ISERROR(DATABASE!F1190),DATABASE!F1190=FALSE),"0",DATABASE!F1190)&amp;","</f>
        <v>142.285003662109,</v>
      </c>
      <c r="I1190" s="7" t="str">
        <f>IF(OR(DATABASE!G1190="",ISERROR(DATABASE!G1190),DATABASE!G1190=FALSE),"0",DATABASE!G1190)&amp;","</f>
        <v>0.736563074447552,</v>
      </c>
      <c r="J1190" s="7" t="str">
        <f>IF(OR(DATABASE!H1190="",ISERROR(DATABASE!H1190),DATABASE!H1190=FALSE),"0",DATABASE!H1190)&amp;","</f>
        <v>440.927001953125,</v>
      </c>
      <c r="K1190" s="7" t="str">
        <f>IF(OR(DATABASE!I1190="",ISERROR(DATABASE!I1190),DATABASE!I1190=FALSE),"0",DATABASE!I1190)&amp;","</f>
        <v>613.539001464843,</v>
      </c>
      <c r="L1190" s="7" t="str">
        <f>IF(OR(DATABASE!J1190="",ISERROR(DATABASE!J1190),DATABASE!J1190=FALSE),"0",DATABASE!J1190)&amp;","</f>
        <v>21.3736010742188,</v>
      </c>
      <c r="M1190" s="7" t="str">
        <f>IF(OR(DATABASE!K1190="",ISERROR(DATABASE!K1190),DATABASE!K1190=FALSE),"0",DATABASE!K1190)&amp;","</f>
        <v>0.581700026988983,</v>
      </c>
      <c r="N1190" s="7" t="str">
        <f>IF(OR(DATABASE!L1190="",ISERROR(DATABASE!L1190),DATABASE!L1190=FALSE),"0",DATABASE!L1190)&amp;","</f>
        <v>0.462830007076263,</v>
      </c>
      <c r="O1190" s="7" t="str">
        <f>IF(OR(DATABASE!M1190="",ISERROR(DATABASE!M1190),DATABASE!M1190=FALSE),"0",DATABASE!M1190)&amp;","</f>
        <v>0.1855,</v>
      </c>
      <c r="P1190" s="7" t="str">
        <f>IF(OR(DATABASE!N1190="",ISERROR(DATABASE!N1190),DATABASE!N1190=FALSE),"0",DATABASE!N1190)&amp;","</f>
        <v>0.005686,</v>
      </c>
      <c r="Q1190" s="7" t="str">
        <f>IF(OR(DATABASE!O1190="",ISERROR(DATABASE!O1190),DATABASE!O1190=FALSE),"0",DATABASE!O1190)&amp;","</f>
        <v>-0.000002067048,</v>
      </c>
      <c r="R1190" s="7" t="str">
        <f>IF(OR(DATABASE!P1190="",ISERROR(DATABASE!P1190),DATABASE!P1190=FALSE),"0",DATABASE!P1190)&amp;","</f>
        <v>0,</v>
      </c>
      <c r="S1190" s="7" t="str">
        <f>IF(OR(DATABASE!Q1190="",ISERROR(DATABASE!Q1190),DATABASE!Q1190=FALSE),"0",DATABASE!Q1190)&amp;","</f>
        <v>0,</v>
      </c>
      <c r="T1190" s="7" t="str">
        <f>IF(OR(DATABASE!R1190="",ISERROR(DATABASE!R1190),DATABASE!R1190=FALSE),"0",DATABASE!R1190)&amp;","</f>
        <v>-254.4,</v>
      </c>
      <c r="U1190" s="7" t="str">
        <f>IF(OR(DATABASE!S1190="",ISERROR(DATABASE!S1190),DATABASE!S1190=FALSE),"0",DATABASE!S1190)&amp;","</f>
        <v>0,</v>
      </c>
      <c r="V1190" s="7" t="str">
        <f>IF(OR(DATABASE!T1190="",ISERROR(DATABASE!T1190),DATABASE!T1190=FALSE),"0",DATABASE!T1190)&amp;","</f>
        <v>-259.229,</v>
      </c>
      <c r="W1190" s="7" t="str">
        <f>IF(OR(DATABASE!U1190="",ISERROR(DATABASE!U1190),DATABASE!U1190=FALSE),"0",DATABASE!U1190)&amp;","</f>
        <v>0.946739013671875,</v>
      </c>
      <c r="X1190" s="7">
        <f>IF(OR(DATABASE!V1190="",ISERROR(DATABASE!V1190),DATABASE!V1190=FALSE),"0",DATABASE!V1190)</f>
        <v>7.252690196037293E-5</v>
      </c>
      <c r="Y1190" t="s">
        <v>5115</v>
      </c>
    </row>
    <row r="1191" spans="2:25" x14ac:dyDescent="0.25">
      <c r="B1191" t="s">
        <v>5116</v>
      </c>
      <c r="C1191" s="8" t="str">
        <f>""""&amp;DATABASE!A1191&amp;""","</f>
        <v>"591-22-0",</v>
      </c>
      <c r="D1191" s="8" t="str">
        <f>""""&amp;DATABASE!B1191&amp;""","</f>
        <v>"3,4-dimethylpyridine (3,4 lutidine)",</v>
      </c>
      <c r="E1191" s="8" t="str">
        <f>""""&amp;DATABASE!C1191&amp;""","</f>
        <v>"C7H9N",</v>
      </c>
      <c r="F1191" s="8" t="str">
        <f>""""&amp;DATABASE!D1191&amp;""","</f>
        <v>"MISC",</v>
      </c>
      <c r="G1191" s="8" t="str">
        <f>""""&amp;DATABASE!E1191&amp;""","</f>
        <v>"",</v>
      </c>
      <c r="H1191" s="7" t="str">
        <f>IF(OR(DATABASE!F1191="",ISERROR(DATABASE!F1191),DATABASE!F1191=FALSE),"0",DATABASE!F1191)&amp;","</f>
        <v>107.155,</v>
      </c>
      <c r="I1191" s="7" t="str">
        <f>IF(OR(DATABASE!G1191="",ISERROR(DATABASE!G1191),DATABASE!G1191=FALSE),"0",DATABASE!G1191)&amp;","</f>
        <v>0,</v>
      </c>
      <c r="J1191" s="7" t="str">
        <f>IF(OR(DATABASE!H1191="",ISERROR(DATABASE!H1191),DATABASE!H1191=FALSE),"0",DATABASE!H1191)&amp;","</f>
        <v>452.29,</v>
      </c>
      <c r="K1191" s="7" t="str">
        <f>IF(OR(DATABASE!I1191="",ISERROR(DATABASE!I1191),DATABASE!I1191=FALSE),"0",DATABASE!I1191)&amp;","</f>
        <v>683.8,</v>
      </c>
      <c r="L1191" s="7" t="str">
        <f>IF(OR(DATABASE!J1191="",ISERROR(DATABASE!J1191),DATABASE!J1191=FALSE),"0",DATABASE!J1191)&amp;","</f>
        <v>40.9,</v>
      </c>
      <c r="M1191" s="7" t="str">
        <f>IF(OR(DATABASE!K1191="",ISERROR(DATABASE!K1191),DATABASE!K1191=FALSE),"0",DATABASE!K1191)&amp;","</f>
        <v>0.367,</v>
      </c>
      <c r="N1191" s="7" t="str">
        <f>IF(OR(DATABASE!L1191="",ISERROR(DATABASE!L1191),DATABASE!L1191=FALSE),"0",DATABASE!L1191)&amp;","</f>
        <v>0.337,</v>
      </c>
      <c r="O1191" s="7" t="str">
        <f>IF(OR(DATABASE!M1191="",ISERROR(DATABASE!M1191),DATABASE!M1191=FALSE),"0",DATABASE!M1191)&amp;","</f>
        <v>0.320828612757221,</v>
      </c>
      <c r="P1191" s="7" t="str">
        <f>IF(OR(DATABASE!N1191="",ISERROR(DATABASE!N1191),DATABASE!N1191=FALSE),"0",DATABASE!N1191)&amp;","</f>
        <v>0.0011805872241146,</v>
      </c>
      <c r="Q1191" s="7" t="str">
        <f>IF(OR(DATABASE!O1191="",ISERROR(DATABASE!O1191),DATABASE!O1191=FALSE),"0",DATABASE!O1191)&amp;","</f>
        <v>8.37335523307359E-06,</v>
      </c>
      <c r="R1191" s="7" t="str">
        <f>IF(OR(DATABASE!P1191="",ISERROR(DATABASE!P1191),DATABASE!P1191=FALSE),"0",DATABASE!P1191)&amp;","</f>
        <v>-1.20332066632448E-08,</v>
      </c>
      <c r="S1191" s="7" t="str">
        <f>IF(OR(DATABASE!Q1191="",ISERROR(DATABASE!Q1191),DATABASE!Q1191=FALSE),"0",DATABASE!Q1191)&amp;","</f>
        <v>4.90669926741636E-12,</v>
      </c>
      <c r="T1191" s="7" t="str">
        <f>IF(OR(DATABASE!R1191="",ISERROR(DATABASE!R1191),DATABASE!R1191=FALSE),"0",DATABASE!R1191)&amp;","</f>
        <v>72.8,</v>
      </c>
      <c r="U1191" s="7" t="str">
        <f>IF(OR(DATABASE!S1191="",ISERROR(DATABASE!S1191),DATABASE!S1191=FALSE),"0",DATABASE!S1191)&amp;","</f>
        <v>182.44,</v>
      </c>
      <c r="V1191" s="7" t="str">
        <f>IF(OR(DATABASE!T1191="",ISERROR(DATABASE!T1191),DATABASE!T1191=FALSE),"0",DATABASE!T1191)&amp;","</f>
        <v>0,</v>
      </c>
      <c r="W1191" s="7" t="str">
        <f>IF(OR(DATABASE!U1191="",ISERROR(DATABASE!U1191),DATABASE!U1191=FALSE),"0",DATABASE!U1191)&amp;","</f>
        <v>0,</v>
      </c>
      <c r="X1191" s="7" t="str">
        <f>IF(OR(DATABASE!V1191="",ISERROR(DATABASE!V1191),DATABASE!V1191=FALSE),"0",DATABASE!V1191)</f>
        <v>0</v>
      </c>
      <c r="Y1191" t="s">
        <v>5115</v>
      </c>
    </row>
    <row r="1192" spans="2:25" x14ac:dyDescent="0.25">
      <c r="B1192" t="s">
        <v>5116</v>
      </c>
      <c r="C1192" s="8" t="str">
        <f>""""&amp;DATABASE!A1192&amp;""","</f>
        <v>"591-50-4",</v>
      </c>
      <c r="D1192" s="8" t="str">
        <f>""""&amp;DATABASE!B1192&amp;""","</f>
        <v>"IodoBZ",</v>
      </c>
      <c r="E1192" s="8" t="str">
        <f>""""&amp;DATABASE!C1192&amp;""","</f>
        <v>"C6H5I",</v>
      </c>
      <c r="F1192" s="8" t="str">
        <f>""""&amp;DATABASE!D1192&amp;""","</f>
        <v>"Misc",</v>
      </c>
      <c r="G1192" s="8" t="str">
        <f>""""&amp;DATABASE!E1192&amp;""","</f>
        <v>"AC (ACH)5 I ",</v>
      </c>
      <c r="H1192" s="7" t="str">
        <f>IF(OR(DATABASE!F1192="",ISERROR(DATABASE!F1192),DATABASE!F1192=FALSE),"0",DATABASE!F1192)&amp;","</f>
        <v>204.02000427246,</v>
      </c>
      <c r="I1192" s="7" t="str">
        <f>IF(OR(DATABASE!G1192="",ISERROR(DATABASE!G1192),DATABASE!G1192=FALSE),"0",DATABASE!G1192)&amp;","</f>
        <v>1.83927808384553,</v>
      </c>
      <c r="J1192" s="7" t="str">
        <f>IF(OR(DATABASE!H1192="",ISERROR(DATABASE!H1192),DATABASE!H1192=FALSE),"0",DATABASE!H1192)&amp;","</f>
        <v>461.600006103515,</v>
      </c>
      <c r="K1192" s="7" t="str">
        <f>IF(OR(DATABASE!I1192="",ISERROR(DATABASE!I1192),DATABASE!I1192=FALSE),"0",DATABASE!I1192)&amp;","</f>
        <v>721.098022460937,</v>
      </c>
      <c r="L1192" s="7" t="str">
        <f>IF(OR(DATABASE!J1192="",ISERROR(DATABASE!J1192),DATABASE!J1192=FALSE),"0",DATABASE!J1192)&amp;","</f>
        <v>45.19990234375,</v>
      </c>
      <c r="M1192" s="7" t="str">
        <f>IF(OR(DATABASE!K1192="",ISERROR(DATABASE!K1192),DATABASE!K1192=FALSE),"0",DATABASE!K1192)&amp;","</f>
        <v>0.351000010967255,</v>
      </c>
      <c r="N1192" s="7" t="str">
        <f>IF(OR(DATABASE!L1192="",ISERROR(DATABASE!L1192),DATABASE!L1192=FALSE),"0",DATABASE!L1192)&amp;","</f>
        <v>0.248998001217842,</v>
      </c>
      <c r="O1192" s="7" t="str">
        <f>IF(OR(DATABASE!M1192="",ISERROR(DATABASE!M1192),DATABASE!M1192=FALSE),"0",DATABASE!M1192)&amp;","</f>
        <v>-0.121462,</v>
      </c>
      <c r="P1192" s="7" t="str">
        <f>IF(OR(DATABASE!N1192="",ISERROR(DATABASE!N1192),DATABASE!N1192=FALSE),"0",DATABASE!N1192)&amp;","</f>
        <v>0.0026139,</v>
      </c>
      <c r="Q1192" s="7" t="str">
        <f>IF(OR(DATABASE!O1192="",ISERROR(DATABASE!O1192),DATABASE!O1192=FALSE),"0",DATABASE!O1192)&amp;","</f>
        <v>-0.00000202974,</v>
      </c>
      <c r="R1192" s="7" t="str">
        <f>IF(OR(DATABASE!P1192="",ISERROR(DATABASE!P1192),DATABASE!P1192=FALSE),"0",DATABASE!P1192)&amp;","</f>
        <v>0.000000000616104,</v>
      </c>
      <c r="S1192" s="7" t="str">
        <f>IF(OR(DATABASE!Q1192="",ISERROR(DATABASE!Q1192),DATABASE!Q1192=FALSE),"0",DATABASE!Q1192)&amp;","</f>
        <v>1.155184E-21,</v>
      </c>
      <c r="T1192" s="7" t="str">
        <f>IF(OR(DATABASE!R1192="",ISERROR(DATABASE!R1192),DATABASE!R1192=FALSE),"0",DATABASE!R1192)&amp;","</f>
        <v>162.55,</v>
      </c>
      <c r="U1192" s="7" t="str">
        <f>IF(OR(DATABASE!S1192="",ISERROR(DATABASE!S1192),DATABASE!S1192=FALSE),"0",DATABASE!S1192)&amp;","</f>
        <v>187.78,</v>
      </c>
      <c r="V1192" s="7" t="str">
        <f>IF(OR(DATABASE!T1192="",ISERROR(DATABASE!T1192),DATABASE!T1192=FALSE),"0",DATABASE!T1192)&amp;","</f>
        <v>125.947,</v>
      </c>
      <c r="W1192" s="7" t="str">
        <f>IF(OR(DATABASE!U1192="",ISERROR(DATABASE!U1192),DATABASE!U1192=FALSE),"0",DATABASE!U1192)&amp;","</f>
        <v>0.166800003051758,</v>
      </c>
      <c r="X1192" s="7">
        <f>IF(OR(DATABASE!V1192="",ISERROR(DATABASE!V1192),DATABASE!V1192=FALSE),"0",DATABASE!V1192)</f>
        <v>9.7930002957582478E-6</v>
      </c>
      <c r="Y1192" t="s">
        <v>5115</v>
      </c>
    </row>
    <row r="1193" spans="2:25" x14ac:dyDescent="0.25">
      <c r="B1193" t="s">
        <v>5116</v>
      </c>
      <c r="C1193" s="8" t="str">
        <f>""""&amp;DATABASE!A1193&amp;""","</f>
        <v>"591-68-4",</v>
      </c>
      <c r="D1193" s="8" t="str">
        <f>""""&amp;DATABASE!B1193&amp;""","</f>
        <v>"nBValerate",</v>
      </c>
      <c r="E1193" s="8" t="str">
        <f>""""&amp;DATABASE!C1193&amp;""","</f>
        <v>"C9H18O2",</v>
      </c>
      <c r="F1193" s="8" t="str">
        <f>""""&amp;DATABASE!D1193&amp;""","</f>
        <v>"Misc",</v>
      </c>
      <c r="G1193" s="8" t="str">
        <f>""""&amp;DATABASE!E1193&amp;""","</f>
        <v>"CH2COO (CH2)5 (CH3)2 ",</v>
      </c>
      <c r="H1193" s="7" t="str">
        <f>IF(OR(DATABASE!F1193="",ISERROR(DATABASE!F1193),DATABASE!F1193=FALSE),"0",DATABASE!F1193)&amp;","</f>
        <v>158.240005493164,</v>
      </c>
      <c r="I1193" s="7" t="str">
        <f>IF(OR(DATABASE!G1193="",ISERROR(DATABASE!G1193),DATABASE!G1193=FALSE),"0",DATABASE!G1193)&amp;","</f>
        <v>0.871881738054506,</v>
      </c>
      <c r="J1193" s="7" t="str">
        <f>IF(OR(DATABASE!H1193="",ISERROR(DATABASE!H1193),DATABASE!H1193=FALSE),"0",DATABASE!H1193)&amp;","</f>
        <v>459.648010253906,</v>
      </c>
      <c r="K1193" s="7" t="str">
        <f>IF(OR(DATABASE!I1193="",ISERROR(DATABASE!I1193),DATABASE!I1193=FALSE),"0",DATABASE!I1193)&amp;","</f>
        <v>629,</v>
      </c>
      <c r="L1193" s="7" t="str">
        <f>IF(OR(DATABASE!J1193="",ISERROR(DATABASE!J1193),DATABASE!J1193=FALSE),"0",DATABASE!J1193)&amp;","</f>
        <v>23.3,</v>
      </c>
      <c r="M1193" s="7" t="str">
        <f>IF(OR(DATABASE!K1193="",ISERROR(DATABASE!K1193),DATABASE!K1193=FALSE),"0",DATABASE!K1193)&amp;","</f>
        <v>0.546998023986816,</v>
      </c>
      <c r="N1193" s="7" t="str">
        <f>IF(OR(DATABASE!L1193="",ISERROR(DATABASE!L1193),DATABASE!L1193=FALSE),"0",DATABASE!L1193)&amp;","</f>
        <v>0.59553700685501,</v>
      </c>
      <c r="O1193" s="7" t="str">
        <f>IF(OR(DATABASE!M1193="",ISERROR(DATABASE!M1193),DATABASE!M1193=FALSE),"0",DATABASE!M1193)&amp;","</f>
        <v>-0.325119,</v>
      </c>
      <c r="P1193" s="7" t="str">
        <f>IF(OR(DATABASE!N1193="",ISERROR(DATABASE!N1193),DATABASE!N1193=FALSE),"0",DATABASE!N1193)&amp;","</f>
        <v>0.00766338,</v>
      </c>
      <c r="Q1193" s="7" t="str">
        <f>IF(OR(DATABASE!O1193="",ISERROR(DATABASE!O1193),DATABASE!O1193=FALSE),"0",DATABASE!O1193)&amp;","</f>
        <v>-0.00000717453,</v>
      </c>
      <c r="R1193" s="7" t="str">
        <f>IF(OR(DATABASE!P1193="",ISERROR(DATABASE!P1193),DATABASE!P1193=FALSE),"0",DATABASE!P1193)&amp;","</f>
        <v>0.000000003801572,</v>
      </c>
      <c r="S1193" s="7" t="str">
        <f>IF(OR(DATABASE!Q1193="",ISERROR(DATABASE!Q1193),DATABASE!Q1193=FALSE),"0",DATABASE!Q1193)&amp;","</f>
        <v>-0.000000000000681312,</v>
      </c>
      <c r="T1193" s="7" t="str">
        <f>IF(OR(DATABASE!R1193="",ISERROR(DATABASE!R1193),DATABASE!R1193=FALSE),"0",DATABASE!R1193)&amp;","</f>
        <v>-560.2,</v>
      </c>
      <c r="U1193" s="7" t="str">
        <f>IF(OR(DATABASE!S1193="",ISERROR(DATABASE!S1193),DATABASE!S1193=FALSE),"0",DATABASE!S1193)&amp;","</f>
        <v>-303.8,</v>
      </c>
      <c r="V1193" s="7" t="str">
        <f>IF(OR(DATABASE!T1193="",ISERROR(DATABASE!T1193),DATABASE!T1193=FALSE),"0",DATABASE!T1193)&amp;","</f>
        <v>-560.0459375,</v>
      </c>
      <c r="W1193" s="7" t="str">
        <f>IF(OR(DATABASE!U1193="",ISERROR(DATABASE!U1193),DATABASE!U1193=FALSE),"0",DATABASE!U1193)&amp;","</f>
        <v>0.838748718261719,</v>
      </c>
      <c r="X1193" s="7">
        <f>IF(OR(DATABASE!V1193="",ISERROR(DATABASE!V1193),DATABASE!V1193=FALSE),"0",DATABASE!V1193)</f>
        <v>6.944295018911362E-5</v>
      </c>
      <c r="Y1193" t="s">
        <v>5115</v>
      </c>
    </row>
    <row r="1194" spans="2:25" x14ac:dyDescent="0.25">
      <c r="B1194" t="s">
        <v>5116</v>
      </c>
      <c r="C1194" s="8" t="str">
        <f>""""&amp;DATABASE!A1194&amp;""","</f>
        <v>"591-76-4",</v>
      </c>
      <c r="D1194" s="8" t="str">
        <f>""""&amp;DATABASE!B1194&amp;""","</f>
        <v>"2-Mhexane",</v>
      </c>
      <c r="E1194" s="8" t="str">
        <f>""""&amp;DATABASE!C1194&amp;""","</f>
        <v>"C7H16",</v>
      </c>
      <c r="F1194" s="8" t="str">
        <f>""""&amp;DATABASE!D1194&amp;""","</f>
        <v>"PN",</v>
      </c>
      <c r="G1194" s="8" t="str">
        <f>""""&amp;DATABASE!E1194&amp;""","</f>
        <v>"(CH3)3 (CH2)3 CH ",</v>
      </c>
      <c r="H1194" s="7" t="str">
        <f>IF(OR(DATABASE!F1194="",ISERROR(DATABASE!F1194),DATABASE!F1194=FALSE),"0",DATABASE!F1194)&amp;","</f>
        <v>100.205001831054,</v>
      </c>
      <c r="I1194" s="7" t="str">
        <f>IF(OR(DATABASE!G1194="",ISERROR(DATABASE!G1194),DATABASE!G1194=FALSE),"0",DATABASE!G1194)&amp;","</f>
        <v>0.682172535098189,</v>
      </c>
      <c r="J1194" s="7" t="str">
        <f>IF(OR(DATABASE!H1194="",ISERROR(DATABASE!H1194),DATABASE!H1194=FALSE),"0",DATABASE!H1194)&amp;","</f>
        <v>363.199005126953,</v>
      </c>
      <c r="K1194" s="7" t="str">
        <f>IF(OR(DATABASE!I1194="",ISERROR(DATABASE!I1194),DATABASE!I1194=FALSE),"0",DATABASE!I1194)&amp;","</f>
        <v>530.369018554687,</v>
      </c>
      <c r="L1194" s="7" t="str">
        <f>IF(OR(DATABASE!J1194="",ISERROR(DATABASE!J1194),DATABASE!J1194=FALSE),"0",DATABASE!J1194)&amp;","</f>
        <v>27.336201171875,</v>
      </c>
      <c r="M1194" s="7" t="str">
        <f>IF(OR(DATABASE!K1194="",ISERROR(DATABASE!K1194),DATABASE!K1194=FALSE),"0",DATABASE!K1194)&amp;","</f>
        <v>0.421000003814697,</v>
      </c>
      <c r="N1194" s="7" t="str">
        <f>IF(OR(DATABASE!L1194="",ISERROR(DATABASE!L1194),DATABASE!L1194=FALSE),"0",DATABASE!L1194)&amp;","</f>
        <v>0.340000003576279,</v>
      </c>
      <c r="O1194" s="7" t="str">
        <f>IF(OR(DATABASE!M1194="",ISERROR(DATABASE!M1194),DATABASE!M1194=FALSE),"0",DATABASE!M1194)&amp;","</f>
        <v>-0.125,</v>
      </c>
      <c r="P1194" s="7" t="str">
        <f>IF(OR(DATABASE!N1194="",ISERROR(DATABASE!N1194),DATABASE!N1194=FALSE),"0",DATABASE!N1194)&amp;","</f>
        <v>0.00720518,</v>
      </c>
      <c r="Q1194" s="7" t="str">
        <f>IF(OR(DATABASE!O1194="",ISERROR(DATABASE!O1194),DATABASE!O1194=FALSE),"0",DATABASE!O1194)&amp;","</f>
        <v>-0.0000038391,</v>
      </c>
      <c r="R1194" s="7" t="str">
        <f>IF(OR(DATABASE!P1194="",ISERROR(DATABASE!P1194),DATABASE!P1194=FALSE),"0",DATABASE!P1194)&amp;","</f>
        <v>0.0000000003945344,</v>
      </c>
      <c r="S1194" s="7" t="str">
        <f>IF(OR(DATABASE!Q1194="",ISERROR(DATABASE!Q1194),DATABASE!Q1194=FALSE),"0",DATABASE!Q1194)&amp;","</f>
        <v>9.27344E-14,</v>
      </c>
      <c r="T1194" s="7" t="str">
        <f>IF(OR(DATABASE!R1194="",ISERROR(DATABASE!R1194),DATABASE!R1194=FALSE),"0",DATABASE!R1194)&amp;","</f>
        <v>-195.09,</v>
      </c>
      <c r="U1194" s="7" t="str">
        <f>IF(OR(DATABASE!S1194="",ISERROR(DATABASE!S1194),DATABASE!S1194=FALSE),"0",DATABASE!S1194)&amp;","</f>
        <v>3.7,</v>
      </c>
      <c r="V1194" s="7" t="str">
        <f>IF(OR(DATABASE!T1194="",ISERROR(DATABASE!T1194),DATABASE!T1194=FALSE),"0",DATABASE!T1194)&amp;","</f>
        <v>-198.64,</v>
      </c>
      <c r="W1194" s="7" t="str">
        <f>IF(OR(DATABASE!U1194="",ISERROR(DATABASE!U1194),DATABASE!U1194=FALSE),"0",DATABASE!U1194)&amp;","</f>
        <v>0.658369018554688,</v>
      </c>
      <c r="X1194" s="7">
        <f>IF(OR(DATABASE!V1194="",ISERROR(DATABASE!V1194),DATABASE!V1194=FALSE),"0",DATABASE!V1194)</f>
        <v>5.6474901735782623E-5</v>
      </c>
      <c r="Y1194" t="s">
        <v>5115</v>
      </c>
    </row>
    <row r="1195" spans="2:25" x14ac:dyDescent="0.25">
      <c r="B1195" t="s">
        <v>5116</v>
      </c>
      <c r="C1195" s="8" t="str">
        <f>""""&amp;DATABASE!A1195&amp;""","</f>
        <v>"591-78-6",</v>
      </c>
      <c r="D1195" s="8" t="str">
        <f>""""&amp;DATABASE!B1195&amp;""","</f>
        <v>"M-B-Ketone",</v>
      </c>
      <c r="E1195" s="8" t="str">
        <f>""""&amp;DATABASE!C1195&amp;""","</f>
        <v>"C6H12O",</v>
      </c>
      <c r="F1195" s="8" t="str">
        <f>""""&amp;DATABASE!D1195&amp;""","</f>
        <v>"KET",</v>
      </c>
      <c r="G1195" s="8" t="str">
        <f>""""&amp;DATABASE!E1195&amp;""","</f>
        <v>"CH3 (CH2)3 CH3CO ",</v>
      </c>
      <c r="H1195" s="7" t="str">
        <f>IF(OR(DATABASE!F1195="",ISERROR(DATABASE!F1195),DATABASE!F1195=FALSE),"0",DATABASE!F1195)&amp;","</f>
        <v>100.160003662109,</v>
      </c>
      <c r="I1195" s="7" t="str">
        <f>IF(OR(DATABASE!G1195="",ISERROR(DATABASE!G1195),DATABASE!G1195=FALSE),"0",DATABASE!G1195)&amp;","</f>
        <v>0.81575759407762,</v>
      </c>
      <c r="J1195" s="7" t="str">
        <f>IF(OR(DATABASE!H1195="",ISERROR(DATABASE!H1195),DATABASE!H1195=FALSE),"0",DATABASE!H1195)&amp;","</f>
        <v>400.700012207031,</v>
      </c>
      <c r="K1195" s="7" t="str">
        <f>IF(OR(DATABASE!I1195="",ISERROR(DATABASE!I1195),DATABASE!I1195=FALSE),"0",DATABASE!I1195)&amp;","</f>
        <v>587,</v>
      </c>
      <c r="L1195" s="7" t="str">
        <f>IF(OR(DATABASE!J1195="",ISERROR(DATABASE!J1195),DATABASE!J1195=FALSE),"0",DATABASE!J1195)&amp;","</f>
        <v>33.2,</v>
      </c>
      <c r="M1195" s="7" t="str">
        <f>IF(OR(DATABASE!K1195="",ISERROR(DATABASE!K1195),DATABASE!K1195=FALSE),"0",DATABASE!K1195)&amp;","</f>
        <v>0.375,</v>
      </c>
      <c r="N1195" s="7" t="str">
        <f>IF(OR(DATABASE!L1195="",ISERROR(DATABASE!L1195),DATABASE!L1195=FALSE),"0",DATABASE!L1195)&amp;","</f>
        <v>0.391990005970001,</v>
      </c>
      <c r="O1195" s="7" t="str">
        <f>IF(OR(DATABASE!M1195="",ISERROR(DATABASE!M1195),DATABASE!M1195=FALSE),"0",DATABASE!M1195)&amp;","</f>
        <v>0.14222,</v>
      </c>
      <c r="P1195" s="7" t="str">
        <f>IF(OR(DATABASE!N1195="",ISERROR(DATABASE!N1195),DATABASE!N1195=FALSE),"0",DATABASE!N1195)&amp;","</f>
        <v>0.00533874,</v>
      </c>
      <c r="Q1195" s="7" t="str">
        <f>IF(OR(DATABASE!O1195="",ISERROR(DATABASE!O1195),DATABASE!O1195=FALSE),"0",DATABASE!O1195)&amp;","</f>
        <v>-0.000002897169,</v>
      </c>
      <c r="R1195" s="7" t="str">
        <f>IF(OR(DATABASE!P1195="",ISERROR(DATABASE!P1195),DATABASE!P1195=FALSE),"0",DATABASE!P1195)&amp;","</f>
        <v>0.000000001462264,</v>
      </c>
      <c r="S1195" s="7" t="str">
        <f>IF(OR(DATABASE!Q1195="",ISERROR(DATABASE!Q1195),DATABASE!Q1195=FALSE),"0",DATABASE!Q1195)&amp;","</f>
        <v>0,</v>
      </c>
      <c r="T1195" s="7" t="str">
        <f>IF(OR(DATABASE!R1195="",ISERROR(DATABASE!R1195),DATABASE!R1195=FALSE),"0",DATABASE!R1195)&amp;","</f>
        <v>-279.75,</v>
      </c>
      <c r="U1195" s="7" t="str">
        <f>IF(OR(DATABASE!S1195="",ISERROR(DATABASE!S1195),DATABASE!S1195=FALSE),"0",DATABASE!S1195)&amp;","</f>
        <v>-129.9,</v>
      </c>
      <c r="V1195" s="7" t="str">
        <f>IF(OR(DATABASE!T1195="",ISERROR(DATABASE!T1195),DATABASE!T1195=FALSE),"0",DATABASE!T1195)&amp;","</f>
        <v>-281.22334375,</v>
      </c>
      <c r="W1195" s="7" t="str">
        <f>IF(OR(DATABASE!U1195="",ISERROR(DATABASE!U1195),DATABASE!U1195=FALSE),"0",DATABASE!U1195)&amp;","</f>
        <v>0.499912414550781,</v>
      </c>
      <c r="X1195" s="7">
        <f>IF(OR(DATABASE!V1195="",ISERROR(DATABASE!V1195),DATABASE!V1195=FALSE),"0",DATABASE!V1195)</f>
        <v>3.2560765743255615E-5</v>
      </c>
      <c r="Y1195" t="s">
        <v>5115</v>
      </c>
    </row>
    <row r="1196" spans="2:25" x14ac:dyDescent="0.25">
      <c r="B1196" t="s">
        <v>5116</v>
      </c>
      <c r="C1196" s="8" t="str">
        <f>""""&amp;DATABASE!A1196&amp;""","</f>
        <v>"591-87-7",</v>
      </c>
      <c r="D1196" s="8" t="str">
        <f>""""&amp;DATABASE!B1196&amp;""","</f>
        <v>"AllylAcetate",</v>
      </c>
      <c r="E1196" s="8" t="str">
        <f>""""&amp;DATABASE!C1196&amp;""","</f>
        <v>"C5H8O2",</v>
      </c>
      <c r="F1196" s="8" t="str">
        <f>""""&amp;DATABASE!D1196&amp;""","</f>
        <v>"Misc",</v>
      </c>
      <c r="G1196" s="8" t="str">
        <f>""""&amp;DATABASE!E1196&amp;""","</f>
        <v>"CH3 CH=CH CH3COO ",</v>
      </c>
      <c r="H1196" s="7" t="str">
        <f>IF(OR(DATABASE!F1196="",ISERROR(DATABASE!F1196),DATABASE!F1196=FALSE),"0",DATABASE!F1196)&amp;","</f>
        <v>100.111000061035,</v>
      </c>
      <c r="I1196" s="7" t="str">
        <f>IF(OR(DATABASE!G1196="",ISERROR(DATABASE!G1196),DATABASE!G1196=FALSE),"0",DATABASE!G1196)&amp;","</f>
        <v>0.933601044078698,</v>
      </c>
      <c r="J1196" s="7" t="str">
        <f>IF(OR(DATABASE!H1196="",ISERROR(DATABASE!H1196),DATABASE!H1196=FALSE),"0",DATABASE!H1196)&amp;","</f>
        <v>377.148010253906,</v>
      </c>
      <c r="K1196" s="7" t="str">
        <f>IF(OR(DATABASE!I1196="",ISERROR(DATABASE!I1196),DATABASE!I1196=FALSE),"0",DATABASE!I1196)&amp;","</f>
        <v>557,</v>
      </c>
      <c r="L1196" s="7" t="str">
        <f>IF(OR(DATABASE!J1196="",ISERROR(DATABASE!J1196),DATABASE!J1196=FALSE),"0",DATABASE!J1196)&amp;","</f>
        <v>36.7,</v>
      </c>
      <c r="M1196" s="7" t="str">
        <f>IF(OR(DATABASE!K1196="",ISERROR(DATABASE!K1196),DATABASE!K1196=FALSE),"0",DATABASE!K1196)&amp;","</f>
        <v>0.323000013828278,</v>
      </c>
      <c r="N1196" s="7" t="str">
        <f>IF(OR(DATABASE!L1196="",ISERROR(DATABASE!L1196),DATABASE!L1196=FALSE),"0",DATABASE!L1196)&amp;","</f>
        <v>0.387840002775192,</v>
      </c>
      <c r="O1196" s="7" t="str">
        <f>IF(OR(DATABASE!M1196="",ISERROR(DATABASE!M1196),DATABASE!M1196=FALSE),"0",DATABASE!M1196)&amp;","</f>
        <v>-0.0371478,</v>
      </c>
      <c r="P1196" s="7" t="str">
        <f>IF(OR(DATABASE!N1196="",ISERROR(DATABASE!N1196),DATABASE!N1196=FALSE),"0",DATABASE!N1196)&amp;","</f>
        <v>0.00507948,</v>
      </c>
      <c r="Q1196" s="7" t="str">
        <f>IF(OR(DATABASE!O1196="",ISERROR(DATABASE!O1196),DATABASE!O1196=FALSE),"0",DATABASE!O1196)&amp;","</f>
        <v>-0.00000318393,</v>
      </c>
      <c r="R1196" s="7" t="str">
        <f>IF(OR(DATABASE!P1196="",ISERROR(DATABASE!P1196),DATABASE!P1196=FALSE),"0",DATABASE!P1196)&amp;","</f>
        <v>0.000000000720732,</v>
      </c>
      <c r="S1196" s="7" t="str">
        <f>IF(OR(DATABASE!Q1196="",ISERROR(DATABASE!Q1196),DATABASE!Q1196=FALSE),"0",DATABASE!Q1196)&amp;","</f>
        <v>0,</v>
      </c>
      <c r="T1196" s="7" t="str">
        <f>IF(OR(DATABASE!R1196="",ISERROR(DATABASE!R1196),DATABASE!R1196=FALSE),"0",DATABASE!R1196)&amp;","</f>
        <v>-333.99,</v>
      </c>
      <c r="U1196" s="7" t="str">
        <f>IF(OR(DATABASE!S1196="",ISERROR(DATABASE!S1196),DATABASE!S1196=FALSE),"0",DATABASE!S1196)&amp;","</f>
        <v>-229,</v>
      </c>
      <c r="V1196" s="7" t="str">
        <f>IF(OR(DATABASE!T1196="",ISERROR(DATABASE!T1196),DATABASE!T1196=FALSE),"0",DATABASE!T1196)&amp;","</f>
        <v>-333.93715625,</v>
      </c>
      <c r="W1196" s="7" t="str">
        <f>IF(OR(DATABASE!U1196="",ISERROR(DATABASE!U1196),DATABASE!U1196=FALSE),"0",DATABASE!U1196)&amp;","</f>
        <v>0.309006286621094,</v>
      </c>
      <c r="X1196" s="7">
        <f>IF(OR(DATABASE!V1196="",ISERROR(DATABASE!V1196),DATABASE!V1196=FALSE),"0",DATABASE!V1196)</f>
        <v>3.2363764941692354E-5</v>
      </c>
      <c r="Y1196" t="s">
        <v>5115</v>
      </c>
    </row>
    <row r="1197" spans="2:25" x14ac:dyDescent="0.25">
      <c r="B1197" t="s">
        <v>5116</v>
      </c>
      <c r="C1197" s="8" t="str">
        <f>""""&amp;DATABASE!A1197&amp;""","</f>
        <v>"591-93-5",</v>
      </c>
      <c r="D1197" s="8" t="str">
        <f>""""&amp;DATABASE!B1197&amp;""","</f>
        <v>"14Pentadiene",</v>
      </c>
      <c r="E1197" s="8" t="str">
        <f>""""&amp;DATABASE!C1197&amp;""","</f>
        <v>"C5H8",</v>
      </c>
      <c r="F1197" s="8" t="str">
        <f>""""&amp;DATABASE!D1197&amp;""","</f>
        <v>"OD",</v>
      </c>
      <c r="G1197" s="8" t="str">
        <f>""""&amp;DATABASE!E1197&amp;""","</f>
        <v>"CH2 (CH2=CH)2 ",</v>
      </c>
      <c r="H1197" s="7" t="str">
        <f>IF(OR(DATABASE!F1197="",ISERROR(DATABASE!F1197),DATABASE!F1197=FALSE),"0",DATABASE!F1197)&amp;","</f>
        <v>68.1190032958984,</v>
      </c>
      <c r="I1197" s="7" t="str">
        <f>IF(OR(DATABASE!G1197="",ISERROR(DATABASE!G1197),DATABASE!G1197=FALSE),"0",DATABASE!G1197)&amp;","</f>
        <v>0.665158748554783,</v>
      </c>
      <c r="J1197" s="7" t="str">
        <f>IF(OR(DATABASE!H1197="",ISERROR(DATABASE!H1197),DATABASE!H1197=FALSE),"0",DATABASE!H1197)&amp;","</f>
        <v>299.109008789062,</v>
      </c>
      <c r="K1197" s="7" t="str">
        <f>IF(OR(DATABASE!I1197="",ISERROR(DATABASE!I1197),DATABASE!I1197=FALSE),"0",DATABASE!I1197)&amp;","</f>
        <v>477.592010498046,</v>
      </c>
      <c r="L1197" s="7" t="str">
        <f>IF(OR(DATABASE!J1197="",ISERROR(DATABASE!J1197),DATABASE!J1197=FALSE),"0",DATABASE!J1197)&amp;","</f>
        <v>37.8934008789062,</v>
      </c>
      <c r="M1197" s="7" t="str">
        <f>IF(OR(DATABASE!K1197="",ISERROR(DATABASE!K1197),DATABASE!K1197=FALSE),"0",DATABASE!K1197)&amp;","</f>
        <v>0.276360005140305,</v>
      </c>
      <c r="N1197" s="7" t="str">
        <f>IF(OR(DATABASE!L1197="",ISERROR(DATABASE!L1197),DATABASE!L1197=FALSE),"0",DATABASE!L1197)&amp;","</f>
        <v>0.104000002145767,</v>
      </c>
      <c r="O1197" s="7" t="str">
        <f>IF(OR(DATABASE!M1197="",ISERROR(DATABASE!M1197),DATABASE!M1197=FALSE),"0",DATABASE!M1197)&amp;","</f>
        <v>0.1192,</v>
      </c>
      <c r="P1197" s="7" t="str">
        <f>IF(OR(DATABASE!N1197="",ISERROR(DATABASE!N1197),DATABASE!N1197=FALSE),"0",DATABASE!N1197)&amp;","</f>
        <v>0.00562858,</v>
      </c>
      <c r="Q1197" s="7" t="str">
        <f>IF(OR(DATABASE!O1197="",ISERROR(DATABASE!O1197),DATABASE!O1197=FALSE),"0",DATABASE!O1197)&amp;","</f>
        <v>-0.000001990128,</v>
      </c>
      <c r="R1197" s="7" t="str">
        <f>IF(OR(DATABASE!P1197="",ISERROR(DATABASE!P1197),DATABASE!P1197=FALSE),"0",DATABASE!P1197)&amp;","</f>
        <v>0,</v>
      </c>
      <c r="S1197" s="7" t="str">
        <f>IF(OR(DATABASE!Q1197="",ISERROR(DATABASE!Q1197),DATABASE!Q1197=FALSE),"0",DATABASE!Q1197)&amp;","</f>
        <v>0,</v>
      </c>
      <c r="T1197" s="7" t="str">
        <f>IF(OR(DATABASE!R1197="",ISERROR(DATABASE!R1197),DATABASE!R1197=FALSE),"0",DATABASE!R1197)&amp;","</f>
        <v>105.49,</v>
      </c>
      <c r="U1197" s="7" t="str">
        <f>IF(OR(DATABASE!S1197="",ISERROR(DATABASE!S1197),DATABASE!S1197=FALSE),"0",DATABASE!S1197)&amp;","</f>
        <v>170.25,</v>
      </c>
      <c r="V1197" s="7" t="str">
        <f>IF(OR(DATABASE!T1197="",ISERROR(DATABASE!T1197),DATABASE!T1197=FALSE),"0",DATABASE!T1197)&amp;","</f>
        <v>104.15,</v>
      </c>
      <c r="W1197" s="7" t="str">
        <f>IF(OR(DATABASE!U1197="",ISERROR(DATABASE!U1197),DATABASE!U1197=FALSE),"0",DATABASE!U1197)&amp;","</f>
        <v>0.213179000854492,</v>
      </c>
      <c r="X1197" s="7">
        <f>IF(OR(DATABASE!V1197="",ISERROR(DATABASE!V1197),DATABASE!V1197=FALSE),"0",DATABASE!V1197)</f>
        <v>2.5915000587701798E-5</v>
      </c>
      <c r="Y1197" t="s">
        <v>5115</v>
      </c>
    </row>
    <row r="1198" spans="2:25" x14ac:dyDescent="0.25">
      <c r="B1198" t="s">
        <v>5116</v>
      </c>
      <c r="C1198" s="8" t="str">
        <f>""""&amp;DATABASE!A1198&amp;""","</f>
        <v>"591-95-7",</v>
      </c>
      <c r="D1198" s="8" t="str">
        <f>""""&amp;DATABASE!B1198&amp;""","</f>
        <v>"12Pentadiene",</v>
      </c>
      <c r="E1198" s="8" t="str">
        <f>""""&amp;DATABASE!C1198&amp;""","</f>
        <v>"C5H8",</v>
      </c>
      <c r="F1198" s="8" t="str">
        <f>""""&amp;DATABASE!D1198&amp;""","</f>
        <v>"OD",</v>
      </c>
      <c r="G1198" s="8" t="str">
        <f>""""&amp;DATABASE!E1198&amp;""","</f>
        <v>"",</v>
      </c>
      <c r="H1198" s="7" t="str">
        <f>IF(OR(DATABASE!F1198="",ISERROR(DATABASE!F1198),DATABASE!F1198=FALSE),"0",DATABASE!F1198)&amp;","</f>
        <v>68.1190032958984,</v>
      </c>
      <c r="I1198" s="7" t="str">
        <f>IF(OR(DATABASE!G1198="",ISERROR(DATABASE!G1198),DATABASE!G1198=FALSE),"0",DATABASE!G1198)&amp;","</f>
        <v>0.696974306405546,</v>
      </c>
      <c r="J1198" s="7" t="str">
        <f>IF(OR(DATABASE!H1198="",ISERROR(DATABASE!H1198),DATABASE!H1198=FALSE),"0",DATABASE!H1198)&amp;","</f>
        <v>317.993011474609,</v>
      </c>
      <c r="K1198" s="7" t="str">
        <f>IF(OR(DATABASE!I1198="",ISERROR(DATABASE!I1198),DATABASE!I1198=FALSE),"0",DATABASE!I1198)&amp;","</f>
        <v>503.148010253906,</v>
      </c>
      <c r="L1198" s="7" t="str">
        <f>IF(OR(DATABASE!J1198="",ISERROR(DATABASE!J1198),DATABASE!J1198=FALSE),"0",DATABASE!J1198)&amp;","</f>
        <v>40.733701171875,</v>
      </c>
      <c r="M1198" s="7" t="str">
        <f>IF(OR(DATABASE!K1198="",ISERROR(DATABASE!K1198),DATABASE!K1198=FALSE),"0",DATABASE!K1198)&amp;","</f>
        <v>0.275950014591217,</v>
      </c>
      <c r="N1198" s="7" t="str">
        <f>IF(OR(DATABASE!L1198="",ISERROR(DATABASE!L1198),DATABASE!L1198=FALSE),"0",DATABASE!L1198)&amp;","</f>
        <v>0.172940000891685,</v>
      </c>
      <c r="O1198" s="7" t="str">
        <f>IF(OR(DATABASE!M1198="",ISERROR(DATABASE!M1198),DATABASE!M1198=FALSE),"0",DATABASE!M1198)&amp;","</f>
        <v>0.03955,</v>
      </c>
      <c r="P1198" s="7" t="str">
        <f>IF(OR(DATABASE!N1198="",ISERROR(DATABASE!N1198),DATABASE!N1198=FALSE),"0",DATABASE!N1198)&amp;","</f>
        <v>0.00565558,</v>
      </c>
      <c r="Q1198" s="7" t="str">
        <f>IF(OR(DATABASE!O1198="",ISERROR(DATABASE!O1198),DATABASE!O1198=FALSE),"0",DATABASE!O1198)&amp;","</f>
        <v>-0.000002026338,</v>
      </c>
      <c r="R1198" s="7" t="str">
        <f>IF(OR(DATABASE!P1198="",ISERROR(DATABASE!P1198),DATABASE!P1198=FALSE),"0",DATABASE!P1198)&amp;","</f>
        <v>0,</v>
      </c>
      <c r="S1198" s="7" t="str">
        <f>IF(OR(DATABASE!Q1198="",ISERROR(DATABASE!Q1198),DATABASE!Q1198=FALSE),"0",DATABASE!Q1198)&amp;","</f>
        <v>0,</v>
      </c>
      <c r="T1198" s="7" t="str">
        <f>IF(OR(DATABASE!R1198="",ISERROR(DATABASE!R1198),DATABASE!R1198=FALSE),"0",DATABASE!R1198)&amp;","</f>
        <v>145.69,</v>
      </c>
      <c r="U1198" s="7" t="str">
        <f>IF(OR(DATABASE!S1198="",ISERROR(DATABASE!S1198),DATABASE!S1198=FALSE),"0",DATABASE!S1198)&amp;","</f>
        <v>210.41,</v>
      </c>
      <c r="V1198" s="7" t="str">
        <f>IF(OR(DATABASE!T1198="",ISERROR(DATABASE!T1198),DATABASE!T1198=FALSE),"0",DATABASE!T1198)&amp;","</f>
        <v>144.35,</v>
      </c>
      <c r="W1198" s="7" t="str">
        <f>IF(OR(DATABASE!U1198="",ISERROR(DATABASE!U1198),DATABASE!U1198=FALSE),"0",DATABASE!U1198)&amp;","</f>
        <v>0.213110000610352,</v>
      </c>
      <c r="X1198" s="7">
        <f>IF(OR(DATABASE!V1198="",ISERROR(DATABASE!V1198),DATABASE!V1198=FALSE),"0",DATABASE!V1198)</f>
        <v>2.5803800672292708E-5</v>
      </c>
      <c r="Y1198" t="s">
        <v>5115</v>
      </c>
    </row>
    <row r="1199" spans="2:25" x14ac:dyDescent="0.25">
      <c r="B1199" t="s">
        <v>5116</v>
      </c>
      <c r="C1199" s="8" t="str">
        <f>""""&amp;DATABASE!A1199&amp;""","</f>
        <v>"591-96-8",</v>
      </c>
      <c r="D1199" s="8" t="str">
        <f>""""&amp;DATABASE!B1199&amp;""","</f>
        <v>"23Pentadiene",</v>
      </c>
      <c r="E1199" s="8" t="str">
        <f>""""&amp;DATABASE!C1199&amp;""","</f>
        <v>"C5H8",</v>
      </c>
      <c r="F1199" s="8" t="str">
        <f>""""&amp;DATABASE!D1199&amp;""","</f>
        <v>"OD",</v>
      </c>
      <c r="G1199" s="8" t="str">
        <f>""""&amp;DATABASE!E1199&amp;""","</f>
        <v>"",</v>
      </c>
      <c r="H1199" s="7" t="str">
        <f>IF(OR(DATABASE!F1199="",ISERROR(DATABASE!F1199),DATABASE!F1199=FALSE),"0",DATABASE!F1199)&amp;","</f>
        <v>68.120002746582,</v>
      </c>
      <c r="I1199" s="7" t="str">
        <f>IF(OR(DATABASE!G1199="",ISERROR(DATABASE!G1199),DATABASE!G1199=FALSE),"0",DATABASE!G1199)&amp;","</f>
        <v>0.700452512201206,</v>
      </c>
      <c r="J1199" s="7" t="str">
        <f>IF(OR(DATABASE!H1199="",ISERROR(DATABASE!H1199),DATABASE!H1199=FALSE),"0",DATABASE!H1199)&amp;","</f>
        <v>321.398010253906,</v>
      </c>
      <c r="K1199" s="7" t="str">
        <f>IF(OR(DATABASE!I1199="",ISERROR(DATABASE!I1199),DATABASE!I1199=FALSE),"0",DATABASE!I1199)&amp;","</f>
        <v>505.799011230468,</v>
      </c>
      <c r="L1199" s="7" t="str">
        <f>IF(OR(DATABASE!J1199="",ISERROR(DATABASE!J1199),DATABASE!J1199=FALSE),"0",DATABASE!J1199)&amp;","</f>
        <v>41.39990234375,</v>
      </c>
      <c r="M1199" s="7" t="str">
        <f>IF(OR(DATABASE!K1199="",ISERROR(DATABASE!K1199),DATABASE!K1199=FALSE),"0",DATABASE!K1199)&amp;","</f>
        <v>0.275498002767563,</v>
      </c>
      <c r="N1199" s="7" t="str">
        <f>IF(OR(DATABASE!L1199="",ISERROR(DATABASE!L1199),DATABASE!L1199=FALSE),"0",DATABASE!L1199)&amp;","</f>
        <v>0.203997001051903,</v>
      </c>
      <c r="O1199" s="7" t="str">
        <f>IF(OR(DATABASE!M1199="",ISERROR(DATABASE!M1199),DATABASE!M1199=FALSE),"0",DATABASE!M1199)&amp;","</f>
        <v>0.183469,</v>
      </c>
      <c r="P1199" s="7" t="str">
        <f>IF(OR(DATABASE!N1199="",ISERROR(DATABASE!N1199),DATABASE!N1199=FALSE),"0",DATABASE!N1199)&amp;","</f>
        <v>0.0050907,</v>
      </c>
      <c r="Q1199" s="7" t="str">
        <f>IF(OR(DATABASE!O1199="",ISERROR(DATABASE!O1199),DATABASE!O1199=FALSE),"0",DATABASE!O1199)&amp;","</f>
        <v>-0.000002570748,</v>
      </c>
      <c r="R1199" s="7" t="str">
        <f>IF(OR(DATABASE!P1199="",ISERROR(DATABASE!P1199),DATABASE!P1199=FALSE),"0",DATABASE!P1199)&amp;","</f>
        <v>0.000000000490328,</v>
      </c>
      <c r="S1199" s="7" t="str">
        <f>IF(OR(DATABASE!Q1199="",ISERROR(DATABASE!Q1199),DATABASE!Q1199=FALSE),"0",DATABASE!Q1199)&amp;","</f>
        <v>-1.061548E-23,</v>
      </c>
      <c r="T1199" s="7" t="str">
        <f>IF(OR(DATABASE!R1199="",ISERROR(DATABASE!R1199),DATABASE!R1199=FALSE),"0",DATABASE!R1199)&amp;","</f>
        <v>138.49,</v>
      </c>
      <c r="U1199" s="7" t="str">
        <f>IF(OR(DATABASE!S1199="",ISERROR(DATABASE!S1199),DATABASE!S1199=FALSE),"0",DATABASE!S1199)&amp;","</f>
        <v>205.89,</v>
      </c>
      <c r="V1199" s="7" t="str">
        <f>IF(OR(DATABASE!T1199="",ISERROR(DATABASE!T1199),DATABASE!T1199=FALSE),"0",DATABASE!T1199)&amp;","</f>
        <v>137.272,</v>
      </c>
      <c r="W1199" s="7" t="str">
        <f>IF(OR(DATABASE!U1199="",ISERROR(DATABASE!U1199),DATABASE!U1199=FALSE),"0",DATABASE!U1199)&amp;","</f>
        <v>0.220320007324219,</v>
      </c>
      <c r="X1199" s="7">
        <f>IF(OR(DATABASE!V1199="",ISERROR(DATABASE!V1199),DATABASE!V1199=FALSE),"0",DATABASE!V1199)</f>
        <v>3.0252000316977501E-5</v>
      </c>
      <c r="Y1199" t="s">
        <v>5115</v>
      </c>
    </row>
    <row r="1200" spans="2:25" x14ac:dyDescent="0.25">
      <c r="B1200" t="s">
        <v>5116</v>
      </c>
      <c r="C1200" s="8" t="str">
        <f>""""&amp;DATABASE!A1200&amp;""","</f>
        <v>"592-13-2",</v>
      </c>
      <c r="D1200" s="8" t="str">
        <f>""""&amp;DATABASE!B1200&amp;""","</f>
        <v>"25-Mhexane",</v>
      </c>
      <c r="E1200" s="8" t="str">
        <f>""""&amp;DATABASE!C1200&amp;""","</f>
        <v>"C8H18",</v>
      </c>
      <c r="F1200" s="8" t="str">
        <f>""""&amp;DATABASE!D1200&amp;""","</f>
        <v>"PN",</v>
      </c>
      <c r="G1200" s="8" t="str">
        <f>""""&amp;DATABASE!E1200&amp;""","</f>
        <v>"(CH3)4 (CH2)2 (CH)2 ",</v>
      </c>
      <c r="H1200" s="7" t="str">
        <f>IF(OR(DATABASE!F1200="",ISERROR(DATABASE!F1200),DATABASE!F1200=FALSE),"0",DATABASE!F1200)&amp;","</f>
        <v>114.2320022583,</v>
      </c>
      <c r="I1200" s="7" t="str">
        <f>IF(OR(DATABASE!G1200="",ISERROR(DATABASE!G1200),DATABASE!G1200=FALSE),"0",DATABASE!G1200)&amp;","</f>
        <v>0.697318620310495,</v>
      </c>
      <c r="J1200" s="7" t="str">
        <f>IF(OR(DATABASE!H1200="",ISERROR(DATABASE!H1200),DATABASE!H1200=FALSE),"0",DATABASE!H1200)&amp;","</f>
        <v>382.25601196289,</v>
      </c>
      <c r="K1200" s="7" t="str">
        <f>IF(OR(DATABASE!I1200="",ISERROR(DATABASE!I1200),DATABASE!I1200=FALSE),"0",DATABASE!I1200)&amp;","</f>
        <v>550.059020996093,</v>
      </c>
      <c r="L1200" s="7" t="str">
        <f>IF(OR(DATABASE!J1200="",ISERROR(DATABASE!J1200),DATABASE!J1200=FALSE),"0",DATABASE!J1200)&amp;","</f>
        <v>24.8651000976562,</v>
      </c>
      <c r="M1200" s="7" t="str">
        <f>IF(OR(DATABASE!K1200="",ISERROR(DATABASE!K1200),DATABASE!K1200=FALSE),"0",DATABASE!K1200)&amp;","</f>
        <v>0.48199000954628,</v>
      </c>
      <c r="N1200" s="7" t="str">
        <f>IF(OR(DATABASE!L1200="",ISERROR(DATABASE!L1200),DATABASE!L1200=FALSE),"0",DATABASE!L1200)&amp;","</f>
        <v>0.345990002155304,</v>
      </c>
      <c r="O1200" s="7" t="str">
        <f>IF(OR(DATABASE!M1200="",ISERROR(DATABASE!M1200),DATABASE!M1200=FALSE),"0",DATABASE!M1200)&amp;","</f>
        <v>0.209496,</v>
      </c>
      <c r="P1200" s="7" t="str">
        <f>IF(OR(DATABASE!N1200="",ISERROR(DATABASE!N1200),DATABASE!N1200=FALSE),"0",DATABASE!N1200)&amp;","</f>
        <v>0.0056558,</v>
      </c>
      <c r="Q1200" s="7" t="str">
        <f>IF(OR(DATABASE!O1200="",ISERROR(DATABASE!O1200),DATABASE!O1200=FALSE),"0",DATABASE!O1200)&amp;","</f>
        <v>-0.000002026698,</v>
      </c>
      <c r="R1200" s="7" t="str">
        <f>IF(OR(DATABASE!P1200="",ISERROR(DATABASE!P1200),DATABASE!P1200=FALSE),"0",DATABASE!P1200)&amp;","</f>
        <v>0,</v>
      </c>
      <c r="S1200" s="7" t="str">
        <f>IF(OR(DATABASE!Q1200="",ISERROR(DATABASE!Q1200),DATABASE!Q1200=FALSE),"0",DATABASE!Q1200)&amp;","</f>
        <v>0,</v>
      </c>
      <c r="T1200" s="7" t="str">
        <f>IF(OR(DATABASE!R1200="",ISERROR(DATABASE!R1200),DATABASE!R1200=FALSE),"0",DATABASE!R1200)&amp;","</f>
        <v>-222.79,</v>
      </c>
      <c r="U1200" s="7" t="str">
        <f>IF(OR(DATABASE!S1200="",ISERROR(DATABASE!S1200),DATABASE!S1200=FALSE),"0",DATABASE!S1200)&amp;","</f>
        <v>9.95,</v>
      </c>
      <c r="V1200" s="7" t="str">
        <f>IF(OR(DATABASE!T1200="",ISERROR(DATABASE!T1200),DATABASE!T1200=FALSE),"0",DATABASE!T1200)&amp;","</f>
        <v>-226.948,</v>
      </c>
      <c r="W1200" s="7" t="str">
        <f>IF(OR(DATABASE!U1200="",ISERROR(DATABASE!U1200),DATABASE!U1200=FALSE),"0",DATABASE!U1200)&amp;","</f>
        <v>0.775679016113281,</v>
      </c>
      <c r="X1200" s="7">
        <f>IF(OR(DATABASE!V1200="",ISERROR(DATABASE!V1200),DATABASE!V1200=FALSE),"0",DATABASE!V1200)</f>
        <v>6.2196701765060422E-5</v>
      </c>
      <c r="Y1200" t="s">
        <v>5115</v>
      </c>
    </row>
    <row r="1201" spans="2:25" x14ac:dyDescent="0.25">
      <c r="B1201" t="s">
        <v>5116</v>
      </c>
      <c r="C1201" s="8" t="str">
        <f>""""&amp;DATABASE!A1201&amp;""","</f>
        <v>"592-27-8",</v>
      </c>
      <c r="D1201" s="8" t="str">
        <f>""""&amp;DATABASE!B1201&amp;""","</f>
        <v>"2-Mheptane",</v>
      </c>
      <c r="E1201" s="8" t="str">
        <f>""""&amp;DATABASE!C1201&amp;""","</f>
        <v>"C8H18",</v>
      </c>
      <c r="F1201" s="8" t="str">
        <f>""""&amp;DATABASE!D1201&amp;""","</f>
        <v>"PN",</v>
      </c>
      <c r="G1201" s="8" t="str">
        <f>""""&amp;DATABASE!E1201&amp;""","</f>
        <v>"(CH3)3 (CH2)4 CH ",</v>
      </c>
      <c r="H1201" s="7" t="str">
        <f>IF(OR(DATABASE!F1201="",ISERROR(DATABASE!F1201),DATABASE!F1201=FALSE),"0",DATABASE!F1201)&amp;","</f>
        <v>114.2320022583,</v>
      </c>
      <c r="I1201" s="7" t="str">
        <f>IF(OR(DATABASE!G1201="",ISERROR(DATABASE!G1201),DATABASE!G1201=FALSE),"0",DATABASE!G1201)&amp;","</f>
        <v>0.701471463872717,</v>
      </c>
      <c r="J1201" s="7" t="str">
        <f>IF(OR(DATABASE!H1201="",ISERROR(DATABASE!H1201),DATABASE!H1201=FALSE),"0",DATABASE!H1201)&amp;","</f>
        <v>390.803009033203,</v>
      </c>
      <c r="K1201" s="7" t="str">
        <f>IF(OR(DATABASE!I1201="",ISERROR(DATABASE!I1201),DATABASE!I1201=FALSE),"0",DATABASE!I1201)&amp;","</f>
        <v>559.638000488281,</v>
      </c>
      <c r="L1201" s="7" t="str">
        <f>IF(OR(DATABASE!J1201="",ISERROR(DATABASE!J1201),DATABASE!J1201=FALSE),"0",DATABASE!J1201)&amp;","</f>
        <v>24.843701171875,</v>
      </c>
      <c r="M1201" s="7" t="str">
        <f>IF(OR(DATABASE!K1201="",ISERROR(DATABASE!K1201),DATABASE!K1201=FALSE),"0",DATABASE!K1201)&amp;","</f>
        <v>0.488000005483627,</v>
      </c>
      <c r="N1201" s="7" t="str">
        <f>IF(OR(DATABASE!L1201="",ISERROR(DATABASE!L1201),DATABASE!L1201=FALSE),"0",DATABASE!L1201)&amp;","</f>
        <v>0.38400000333786,</v>
      </c>
      <c r="O1201" s="7" t="str">
        <f>IF(OR(DATABASE!M1201="",ISERROR(DATABASE!M1201),DATABASE!M1201=FALSE),"0",DATABASE!M1201)&amp;","</f>
        <v>-0.060366,</v>
      </c>
      <c r="P1201" s="7" t="str">
        <f>IF(OR(DATABASE!N1201="",ISERROR(DATABASE!N1201),DATABASE!N1201=FALSE),"0",DATABASE!N1201)&amp;","</f>
        <v>0.006817,</v>
      </c>
      <c r="Q1201" s="7" t="str">
        <f>IF(OR(DATABASE!O1201="",ISERROR(DATABASE!O1201),DATABASE!O1201=FALSE),"0",DATABASE!O1201)&amp;","</f>
        <v>-0.000003705,</v>
      </c>
      <c r="R1201" s="7" t="str">
        <f>IF(OR(DATABASE!P1201="",ISERROR(DATABASE!P1201),DATABASE!P1201=FALSE),"0",DATABASE!P1201)&amp;","</f>
        <v>0.000000000691584,</v>
      </c>
      <c r="S1201" s="7" t="str">
        <f>IF(OR(DATABASE!Q1201="",ISERROR(DATABASE!Q1201),DATABASE!Q1201=FALSE),"0",DATABASE!Q1201)&amp;","</f>
        <v>3.226304E-14,</v>
      </c>
      <c r="T1201" s="7" t="str">
        <f>IF(OR(DATABASE!R1201="",ISERROR(DATABASE!R1201),DATABASE!R1201=FALSE),"0",DATABASE!R1201)&amp;","</f>
        <v>-215.59,</v>
      </c>
      <c r="U1201" s="7" t="str">
        <f>IF(OR(DATABASE!S1201="",ISERROR(DATABASE!S1201),DATABASE!S1201=FALSE),"0",DATABASE!S1201)&amp;","</f>
        <v>11.96,</v>
      </c>
      <c r="V1201" s="7" t="str">
        <f>IF(OR(DATABASE!T1201="",ISERROR(DATABASE!T1201),DATABASE!T1201=FALSE),"0",DATABASE!T1201)&amp;","</f>
        <v>-219.792,</v>
      </c>
      <c r="W1201" s="7" t="str">
        <f>IF(OR(DATABASE!U1201="",ISERROR(DATABASE!U1201),DATABASE!U1201=FALSE),"0",DATABASE!U1201)&amp;","</f>
        <v>0.759400024414063,</v>
      </c>
      <c r="X1201" s="7">
        <f>IF(OR(DATABASE!V1201="",ISERROR(DATABASE!V1201),DATABASE!V1201=FALSE),"0",DATABASE!V1201)</f>
        <v>6.2231000512838369E-5</v>
      </c>
      <c r="Y1201" t="s">
        <v>5115</v>
      </c>
    </row>
    <row r="1202" spans="2:25" x14ac:dyDescent="0.25">
      <c r="B1202" t="s">
        <v>5116</v>
      </c>
      <c r="C1202" s="8" t="str">
        <f>""""&amp;DATABASE!A1202&amp;""","</f>
        <v>"592-41-6",</v>
      </c>
      <c r="D1202" s="8" t="str">
        <f>""""&amp;DATABASE!B1202&amp;""","</f>
        <v>"1-Hexene",</v>
      </c>
      <c r="E1202" s="8" t="str">
        <f>""""&amp;DATABASE!C1202&amp;""","</f>
        <v>"C6H12",</v>
      </c>
      <c r="F1202" s="8" t="str">
        <f>""""&amp;DATABASE!D1202&amp;""","</f>
        <v>"N",</v>
      </c>
      <c r="G1202" s="8" t="str">
        <f>""""&amp;DATABASE!E1202&amp;""","</f>
        <v>"CH3 (CH2)3 CH2=CH ",</v>
      </c>
      <c r="H1202" s="7" t="str">
        <f>IF(OR(DATABASE!F1202="",ISERROR(DATABASE!F1202),DATABASE!F1202=FALSE),"0",DATABASE!F1202)&amp;","</f>
        <v>84.1619033813476,</v>
      </c>
      <c r="I1202" s="7" t="str">
        <f>IF(OR(DATABASE!G1202="",ISERROR(DATABASE!G1202),DATABASE!G1202=FALSE),"0",DATABASE!G1202)&amp;","</f>
        <v>0.672277359120134,</v>
      </c>
      <c r="J1202" s="7" t="str">
        <f>IF(OR(DATABASE!H1202="",ISERROR(DATABASE!H1202),DATABASE!H1202=FALSE),"0",DATABASE!H1202)&amp;","</f>
        <v>336.600006103515,</v>
      </c>
      <c r="K1202" s="7" t="str">
        <f>IF(OR(DATABASE!I1202="",ISERROR(DATABASE!I1202),DATABASE!I1202=FALSE),"0",DATABASE!I1202)&amp;","</f>
        <v>501.997985839843,</v>
      </c>
      <c r="L1202" s="7" t="str">
        <f>IF(OR(DATABASE!J1202="",ISERROR(DATABASE!J1202),DATABASE!J1202=FALSE),"0",DATABASE!J1202)&amp;","</f>
        <v>31.713701171875,</v>
      </c>
      <c r="M1202" s="7" t="str">
        <f>IF(OR(DATABASE!K1202="",ISERROR(DATABASE!K1202),DATABASE!K1202=FALSE),"0",DATABASE!K1202)&amp;","</f>
        <v>0.349990010261536,</v>
      </c>
      <c r="N1202" s="7" t="str">
        <f>IF(OR(DATABASE!L1202="",ISERROR(DATABASE!L1202),DATABASE!L1202=FALSE),"0",DATABASE!L1202)&amp;","</f>
        <v>0.284990012645721,</v>
      </c>
      <c r="O1202" s="7" t="str">
        <f>IF(OR(DATABASE!M1202="",ISERROR(DATABASE!M1202),DATABASE!M1202=FALSE),"0",DATABASE!M1202)&amp;","</f>
        <v>-0.0207457,</v>
      </c>
      <c r="P1202" s="7" t="str">
        <f>IF(OR(DATABASE!N1202="",ISERROR(DATABASE!N1202),DATABASE!N1202=FALSE),"0",DATABASE!N1202)&amp;","</f>
        <v>0.00630804,</v>
      </c>
      <c r="Q1202" s="7" t="str">
        <f>IF(OR(DATABASE!O1202="",ISERROR(DATABASE!O1202),DATABASE!O1202=FALSE),"0",DATABASE!O1202)&amp;","</f>
        <v>-0.00000344925,</v>
      </c>
      <c r="R1202" s="7" t="str">
        <f>IF(OR(DATABASE!P1202="",ISERROR(DATABASE!P1202),DATABASE!P1202=FALSE),"0",DATABASE!P1202)&amp;","</f>
        <v>0.000000000719308,</v>
      </c>
      <c r="S1202" s="7" t="str">
        <f>IF(OR(DATABASE!Q1202="",ISERROR(DATABASE!Q1202),DATABASE!Q1202=FALSE),"0",DATABASE!Q1202)&amp;","</f>
        <v>-3.21608E-22,</v>
      </c>
      <c r="T1202" s="7" t="str">
        <f>IF(OR(DATABASE!R1202="",ISERROR(DATABASE!R1202),DATABASE!R1202=FALSE),"0",DATABASE!R1202)&amp;","</f>
        <v>-41.698,</v>
      </c>
      <c r="U1202" s="7" t="str">
        <f>IF(OR(DATABASE!S1202="",ISERROR(DATABASE!S1202),DATABASE!S1202=FALSE),"0",DATABASE!S1202)&amp;","</f>
        <v>86.9,</v>
      </c>
      <c r="V1202" s="7" t="str">
        <f>IF(OR(DATABASE!T1202="",ISERROR(DATABASE!T1202),DATABASE!T1202=FALSE),"0",DATABASE!T1202)&amp;","</f>
        <v>-44.217,</v>
      </c>
      <c r="W1202" s="7" t="str">
        <f>IF(OR(DATABASE!U1202="",ISERROR(DATABASE!U1202),DATABASE!U1202=FALSE),"0",DATABASE!U1202)&amp;","</f>
        <v>0.427338012695313,</v>
      </c>
      <c r="X1202" s="7">
        <f>IF(OR(DATABASE!V1202="",ISERROR(DATABASE!V1202),DATABASE!V1202=FALSE),"0",DATABASE!V1202)</f>
        <v>4.3352000415325165E-5</v>
      </c>
      <c r="Y1202" t="s">
        <v>5115</v>
      </c>
    </row>
    <row r="1203" spans="2:25" x14ac:dyDescent="0.25">
      <c r="B1203" t="s">
        <v>5116</v>
      </c>
      <c r="C1203" s="8" t="str">
        <f>""""&amp;DATABASE!A1203&amp;""","</f>
        <v>"592-42-7",</v>
      </c>
      <c r="D1203" s="8" t="str">
        <f>""""&amp;DATABASE!B1203&amp;""","</f>
        <v>"15-Hexadiene",</v>
      </c>
      <c r="E1203" s="8" t="str">
        <f>""""&amp;DATABASE!C1203&amp;""","</f>
        <v>"C6H10",</v>
      </c>
      <c r="F1203" s="8" t="str">
        <f>""""&amp;DATABASE!D1203&amp;""","</f>
        <v>"OD",</v>
      </c>
      <c r="G1203" s="8" t="str">
        <f>""""&amp;DATABASE!E1203&amp;""","</f>
        <v>"(CH2)2 (CH2=CH)2 ",</v>
      </c>
      <c r="H1203" s="7" t="str">
        <f>IF(OR(DATABASE!F1203="",ISERROR(DATABASE!F1203),DATABASE!F1203=FALSE),"0",DATABASE!F1203)&amp;","</f>
        <v>82.1455001831054,</v>
      </c>
      <c r="I1203" s="7" t="str">
        <f>IF(OR(DATABASE!G1203="",ISERROR(DATABASE!G1203),DATABASE!G1203=FALSE),"0",DATABASE!G1203)&amp;","</f>
        <v>0.696286656065926,</v>
      </c>
      <c r="J1203" s="7" t="str">
        <f>IF(OR(DATABASE!H1203="",ISERROR(DATABASE!H1203),DATABASE!H1203=FALSE),"0",DATABASE!H1203)&amp;","</f>
        <v>332.600006103515,</v>
      </c>
      <c r="K1203" s="7" t="str">
        <f>IF(OR(DATABASE!I1203="",ISERROR(DATABASE!I1203),DATABASE!I1203=FALSE),"0",DATABASE!I1203)&amp;","</f>
        <v>520.927001953125,</v>
      </c>
      <c r="L1203" s="7" t="str">
        <f>IF(OR(DATABASE!J1203="",ISERROR(DATABASE!J1203),DATABASE!J1203=FALSE),"0",DATABASE!J1203)&amp;","</f>
        <v>34.452900390625,</v>
      </c>
      <c r="M1203" s="7" t="str">
        <f>IF(OR(DATABASE!K1203="",ISERROR(DATABASE!K1203),DATABASE!K1203=FALSE),"0",DATABASE!K1203)&amp;","</f>
        <v>0.333270013332367,</v>
      </c>
      <c r="N1203" s="7" t="str">
        <f>IF(OR(DATABASE!L1203="",ISERROR(DATABASE!L1203),DATABASE!L1203=FALSE),"0",DATABASE!L1203)&amp;","</f>
        <v>0.159970000386238,</v>
      </c>
      <c r="O1203" s="7" t="str">
        <f>IF(OR(DATABASE!M1203="",ISERROR(DATABASE!M1203),DATABASE!M1203=FALSE),"0",DATABASE!M1203)&amp;","</f>
        <v>0.086335,</v>
      </c>
      <c r="P1203" s="7" t="str">
        <f>IF(OR(DATABASE!N1203="",ISERROR(DATABASE!N1203),DATABASE!N1203=FALSE),"0",DATABASE!N1203)&amp;","</f>
        <v>0.005655,</v>
      </c>
      <c r="Q1203" s="7" t="str">
        <f>IF(OR(DATABASE!O1203="",ISERROR(DATABASE!O1203),DATABASE!O1203=FALSE),"0",DATABASE!O1203)&amp;","</f>
        <v>-0.000002025588,</v>
      </c>
      <c r="R1203" s="7" t="str">
        <f>IF(OR(DATABASE!P1203="",ISERROR(DATABASE!P1203),DATABASE!P1203=FALSE),"0",DATABASE!P1203)&amp;","</f>
        <v>0,</v>
      </c>
      <c r="S1203" s="7" t="str">
        <f>IF(OR(DATABASE!Q1203="",ISERROR(DATABASE!Q1203),DATABASE!Q1203=FALSE),"0",DATABASE!Q1203)&amp;","</f>
        <v>0,</v>
      </c>
      <c r="T1203" s="7" t="str">
        <f>IF(OR(DATABASE!R1203="",ISERROR(DATABASE!R1203),DATABASE!R1203=FALSE),"0",DATABASE!R1203)&amp;","</f>
        <v>83.739,</v>
      </c>
      <c r="U1203" s="7" t="str">
        <f>IF(OR(DATABASE!S1203="",ISERROR(DATABASE!S1203),DATABASE!S1203=FALSE),"0",DATABASE!S1203)&amp;","</f>
        <v>178,</v>
      </c>
      <c r="V1203" s="7" t="str">
        <f>IF(OR(DATABASE!T1203="",ISERROR(DATABASE!T1203),DATABASE!T1203=FALSE),"0",DATABASE!T1203)&amp;","</f>
        <v>82.803515625,</v>
      </c>
      <c r="W1203" s="7" t="str">
        <f>IF(OR(DATABASE!U1203="",ISERROR(DATABASE!U1203),DATABASE!U1203=FALSE),"0",DATABASE!U1203)&amp;","</f>
        <v>0.302941925048828,</v>
      </c>
      <c r="X1203" s="7">
        <f>IF(OR(DATABASE!V1203="",ISERROR(DATABASE!V1203),DATABASE!V1203=FALSE),"0",DATABASE!V1203)</f>
        <v>2.4685204029083252E-5</v>
      </c>
      <c r="Y1203" t="s">
        <v>5115</v>
      </c>
    </row>
    <row r="1204" spans="2:25" x14ac:dyDescent="0.25">
      <c r="B1204" t="s">
        <v>5116</v>
      </c>
      <c r="C1204" s="8" t="str">
        <f>""""&amp;DATABASE!A1204&amp;""","</f>
        <v>"592-44-9",</v>
      </c>
      <c r="D1204" s="8" t="str">
        <f>""""&amp;DATABASE!B1204&amp;""","</f>
        <v>"12-Hexdiene",</v>
      </c>
      <c r="E1204" s="8" t="str">
        <f>""""&amp;DATABASE!C1204&amp;""","</f>
        <v>"C6H10",</v>
      </c>
      <c r="F1204" s="8" t="str">
        <f>""""&amp;DATABASE!D1204&amp;""","</f>
        <v>"OD",</v>
      </c>
      <c r="G1204" s="8" t="str">
        <f>""""&amp;DATABASE!E1204&amp;""","</f>
        <v>"",</v>
      </c>
      <c r="H1204" s="7" t="str">
        <f>IF(OR(DATABASE!F1204="",ISERROR(DATABASE!F1204),DATABASE!F1204=FALSE),"0",DATABASE!F1204)&amp;","</f>
        <v>82.1454010009765,</v>
      </c>
      <c r="I1204" s="7" t="str">
        <f>IF(OR(DATABASE!G1204="",ISERROR(DATABASE!G1204),DATABASE!G1204=FALSE),"0",DATABASE!G1204)&amp;","</f>
        <v>0.722317789187068,</v>
      </c>
      <c r="J1204" s="7" t="str">
        <f>IF(OR(DATABASE!H1204="",ISERROR(DATABASE!H1204),DATABASE!H1204=FALSE),"0",DATABASE!H1204)&amp;","</f>
        <v>349.149993896484,</v>
      </c>
      <c r="K1204" s="7" t="str">
        <f>IF(OR(DATABASE!I1204="",ISERROR(DATABASE!I1204),DATABASE!I1204=FALSE),"0",DATABASE!I1204)&amp;","</f>
        <v>526,</v>
      </c>
      <c r="L1204" s="7" t="str">
        <f>IF(OR(DATABASE!J1204="",ISERROR(DATABASE!J1204),DATABASE!J1204=FALSE),"0",DATABASE!J1204)&amp;","</f>
        <v>33.5,</v>
      </c>
      <c r="M1204" s="7" t="str">
        <f>IF(OR(DATABASE!K1204="",ISERROR(DATABASE!K1204),DATABASE!K1204=FALSE),"0",DATABASE!K1204)&amp;","</f>
        <v>0.331000000238419,</v>
      </c>
      <c r="N1204" s="7" t="str">
        <f>IF(OR(DATABASE!L1204="",ISERROR(DATABASE!L1204),DATABASE!L1204=FALSE),"0",DATABASE!L1204)&amp;","</f>
        <v>0.276228010654449,</v>
      </c>
      <c r="O1204" s="7" t="str">
        <f>IF(OR(DATABASE!M1204="",ISERROR(DATABASE!M1204),DATABASE!M1204=FALSE),"0",DATABASE!M1204)&amp;","</f>
        <v>-0.094648,</v>
      </c>
      <c r="P1204" s="7" t="str">
        <f>IF(OR(DATABASE!N1204="",ISERROR(DATABASE!N1204),DATABASE!N1204=FALSE),"0",DATABASE!N1204)&amp;","</f>
        <v>0.006705,</v>
      </c>
      <c r="Q1204" s="7" t="str">
        <f>IF(OR(DATABASE!O1204="",ISERROR(DATABASE!O1204),DATABASE!O1204=FALSE),"0",DATABASE!O1204)&amp;","</f>
        <v>-0.0000050112,</v>
      </c>
      <c r="R1204" s="7" t="str">
        <f>IF(OR(DATABASE!P1204="",ISERROR(DATABASE!P1204),DATABASE!P1204=FALSE),"0",DATABASE!P1204)&amp;","</f>
        <v>0.0000000020754,</v>
      </c>
      <c r="S1204" s="7" t="str">
        <f>IF(OR(DATABASE!Q1204="",ISERROR(DATABASE!Q1204),DATABASE!Q1204=FALSE),"0",DATABASE!Q1204)&amp;","</f>
        <v>-0.000000000000298516,</v>
      </c>
      <c r="T1204" s="7" t="str">
        <f>IF(OR(DATABASE!R1204="",ISERROR(DATABASE!R1204),DATABASE!R1204=FALSE),"0",DATABASE!R1204)&amp;","</f>
        <v>122.4,</v>
      </c>
      <c r="U1204" s="7" t="str">
        <f>IF(OR(DATABASE!S1204="",ISERROR(DATABASE!S1204),DATABASE!S1204=FALSE),"0",DATABASE!S1204)&amp;","</f>
        <v>0,</v>
      </c>
      <c r="V1204" s="7" t="str">
        <f>IF(OR(DATABASE!T1204="",ISERROR(DATABASE!T1204),DATABASE!T1204=FALSE),"0",DATABASE!T1204)&amp;","</f>
        <v>123.004734375,</v>
      </c>
      <c r="W1204" s="7" t="str">
        <f>IF(OR(DATABASE!U1204="",ISERROR(DATABASE!U1204),DATABASE!U1204=FALSE),"0",DATABASE!U1204)&amp;","</f>
        <v>0.301080932617187,</v>
      </c>
      <c r="X1204" s="7">
        <f>IF(OR(DATABASE!V1204="",ISERROR(DATABASE!V1204),DATABASE!V1204=FALSE),"0",DATABASE!V1204)</f>
        <v>3.9687756448984148E-5</v>
      </c>
      <c r="Y1204" t="s">
        <v>5115</v>
      </c>
    </row>
    <row r="1205" spans="2:25" x14ac:dyDescent="0.25">
      <c r="B1205" t="s">
        <v>5116</v>
      </c>
      <c r="C1205" s="8" t="str">
        <f>""""&amp;DATABASE!A1205&amp;""","</f>
        <v>"592-45-0",</v>
      </c>
      <c r="D1205" s="8" t="str">
        <f>""""&amp;DATABASE!B1205&amp;""","</f>
        <v>"14C6==",</v>
      </c>
      <c r="E1205" s="8" t="str">
        <f>""""&amp;DATABASE!C1205&amp;""","</f>
        <v>"C6H10",</v>
      </c>
      <c r="F1205" s="8" t="str">
        <f>""""&amp;DATABASE!D1205&amp;""","</f>
        <v>"OD",</v>
      </c>
      <c r="G1205" s="8" t="str">
        <f>""""&amp;DATABASE!E1205&amp;""","</f>
        <v>"CH2=CH CH=CH CH2 CH3 ",</v>
      </c>
      <c r="H1205" s="7" t="str">
        <f>IF(OR(DATABASE!F1205="",ISERROR(DATABASE!F1205),DATABASE!F1205=FALSE),"0",DATABASE!F1205)&amp;","</f>
        <v>82.1454010009765,</v>
      </c>
      <c r="I1205" s="7" t="str">
        <f>IF(OR(DATABASE!G1205="",ISERROR(DATABASE!G1205),DATABASE!G1205=FALSE),"0",DATABASE!G1205)&amp;","</f>
        <v>0.705028783668893,</v>
      </c>
      <c r="J1205" s="7" t="str">
        <f>IF(OR(DATABASE!H1205="",ISERROR(DATABASE!H1205),DATABASE!H1205=FALSE),"0",DATABASE!H1205)&amp;","</f>
        <v>338.148010253906,</v>
      </c>
      <c r="K1205" s="7" t="str">
        <f>IF(OR(DATABASE!I1205="",ISERROR(DATABASE!I1205),DATABASE!I1205=FALSE),"0",DATABASE!I1205)&amp;","</f>
        <v>509.997009277343,</v>
      </c>
      <c r="L1205" s="7" t="str">
        <f>IF(OR(DATABASE!J1205="",ISERROR(DATABASE!J1205),DATABASE!J1205=FALSE),"0",DATABASE!J1205)&amp;","</f>
        <v>33.5,</v>
      </c>
      <c r="M1205" s="7" t="str">
        <f>IF(OR(DATABASE!K1205="",ISERROR(DATABASE!K1205),DATABASE!K1205=FALSE),"0",DATABASE!K1205)&amp;","</f>
        <v>0.331000000238419,</v>
      </c>
      <c r="N1205" s="7" t="str">
        <f>IF(OR(DATABASE!L1205="",ISERROR(DATABASE!L1205),DATABASE!L1205=FALSE),"0",DATABASE!L1205)&amp;","</f>
        <v>0.279951006174088,</v>
      </c>
      <c r="O1205" s="7" t="str">
        <f>IF(OR(DATABASE!M1205="",ISERROR(DATABASE!M1205),DATABASE!M1205=FALSE),"0",DATABASE!M1205)&amp;","</f>
        <v>-0.0178384,</v>
      </c>
      <c r="P1205" s="7" t="str">
        <f>IF(OR(DATABASE!N1205="",ISERROR(DATABASE!N1205),DATABASE!N1205=FALSE),"0",DATABASE!N1205)&amp;","</f>
        <v>0.00596202,</v>
      </c>
      <c r="Q1205" s="7" t="str">
        <f>IF(OR(DATABASE!O1205="",ISERROR(DATABASE!O1205),DATABASE!O1205=FALSE),"0",DATABASE!O1205)&amp;","</f>
        <v>-0.00000371205,</v>
      </c>
      <c r="R1205" s="7" t="str">
        <f>IF(OR(DATABASE!P1205="",ISERROR(DATABASE!P1205),DATABASE!P1205=FALSE),"0",DATABASE!P1205)&amp;","</f>
        <v>0.00000000117472,</v>
      </c>
      <c r="S1205" s="7" t="str">
        <f>IF(OR(DATABASE!Q1205="",ISERROR(DATABASE!Q1205),DATABASE!Q1205=FALSE),"0",DATABASE!Q1205)&amp;","</f>
        <v>-0.000000000000121258,</v>
      </c>
      <c r="T1205" s="7" t="str">
        <f>IF(OR(DATABASE!R1205="",ISERROR(DATABASE!R1205),DATABASE!R1205=FALSE),"0",DATABASE!R1205)&amp;","</f>
        <v>71.87,</v>
      </c>
      <c r="U1205" s="7" t="str">
        <f>IF(OR(DATABASE!S1205="",ISERROR(DATABASE!S1205),DATABASE!S1205=FALSE),"0",DATABASE!S1205)&amp;","</f>
        <v>0,</v>
      </c>
      <c r="V1205" s="7" t="str">
        <f>IF(OR(DATABASE!T1205="",ISERROR(DATABASE!T1205),DATABASE!T1205=FALSE),"0",DATABASE!T1205)&amp;","</f>
        <v>72.7668515625,</v>
      </c>
      <c r="W1205" s="7" t="str">
        <f>IF(OR(DATABASE!U1205="",ISERROR(DATABASE!U1205),DATABASE!U1205=FALSE),"0",DATABASE!U1205)&amp;","</f>
        <v>0.296451324462891,</v>
      </c>
      <c r="X1205" s="7">
        <f>IF(OR(DATABASE!V1205="",ISERROR(DATABASE!V1205),DATABASE!V1205=FALSE),"0",DATABASE!V1205)</f>
        <v>4.4392317533493041E-5</v>
      </c>
      <c r="Y1205" t="s">
        <v>5115</v>
      </c>
    </row>
    <row r="1206" spans="2:25" x14ac:dyDescent="0.25">
      <c r="B1206" t="s">
        <v>5116</v>
      </c>
      <c r="C1206" s="8" t="str">
        <f>""""&amp;DATABASE!A1206&amp;""","</f>
        <v>"592-57-4",</v>
      </c>
      <c r="D1206" s="8" t="str">
        <f>""""&amp;DATABASE!B1206&amp;""","</f>
        <v>"13CC6==",</v>
      </c>
      <c r="E1206" s="8" t="str">
        <f>""""&amp;DATABASE!C1206&amp;""","</f>
        <v>"C6H8",</v>
      </c>
      <c r="F1206" s="8" t="str">
        <f>""""&amp;DATABASE!D1206&amp;""","</f>
        <v>"MISC",</v>
      </c>
      <c r="G1206" s="8" t="str">
        <f>""""&amp;DATABASE!E1206&amp;""","</f>
        <v>"(CH2)2 (CH=CH)2 ",</v>
      </c>
      <c r="H1206" s="7" t="str">
        <f>IF(OR(DATABASE!F1206="",ISERROR(DATABASE!F1206),DATABASE!F1206=FALSE),"0",DATABASE!F1206)&amp;","</f>
        <v>80.1295013427734,</v>
      </c>
      <c r="I1206" s="7" t="str">
        <f>IF(OR(DATABASE!G1206="",ISERROR(DATABASE!G1206),DATABASE!G1206=FALSE),"0",DATABASE!G1206)&amp;","</f>
        <v>0.848143689110483,</v>
      </c>
      <c r="J1206" s="7" t="str">
        <f>IF(OR(DATABASE!H1206="",ISERROR(DATABASE!H1206),DATABASE!H1206=FALSE),"0",DATABASE!H1206)&amp;","</f>
        <v>353.489013671875,</v>
      </c>
      <c r="K1206" s="7" t="str">
        <f>IF(OR(DATABASE!I1206="",ISERROR(DATABASE!I1206),DATABASE!I1206=FALSE),"0",DATABASE!I1206)&amp;","</f>
        <v>558,</v>
      </c>
      <c r="L1206" s="7" t="str">
        <f>IF(OR(DATABASE!J1206="",ISERROR(DATABASE!J1206),DATABASE!J1206=FALSE),"0",DATABASE!J1206)&amp;","</f>
        <v>47.3,</v>
      </c>
      <c r="M1206" s="7" t="str">
        <f>IF(OR(DATABASE!K1206="",ISERROR(DATABASE!K1206),DATABASE!K1206=FALSE),"0",DATABASE!K1206)&amp;","</f>
        <v>0.27700001001358,</v>
      </c>
      <c r="N1206" s="7" t="str">
        <f>IF(OR(DATABASE!L1206="",ISERROR(DATABASE!L1206),DATABASE!L1206=FALSE),"0",DATABASE!L1206)&amp;","</f>
        <v>0.230835005640984,</v>
      </c>
      <c r="O1206" s="7" t="str">
        <f>IF(OR(DATABASE!M1206="",ISERROR(DATABASE!M1206),DATABASE!M1206=FALSE),"0",DATABASE!M1206)&amp;","</f>
        <v>0.143104,</v>
      </c>
      <c r="P1206" s="7" t="str">
        <f>IF(OR(DATABASE!N1206="",ISERROR(DATABASE!N1206),DATABASE!N1206=FALSE),"0",DATABASE!N1206)&amp;","</f>
        <v>0.00283148,</v>
      </c>
      <c r="Q1206" s="7" t="str">
        <f>IF(OR(DATABASE!O1206="",ISERROR(DATABASE!O1206),DATABASE!O1206=FALSE),"0",DATABASE!O1206)&amp;","</f>
        <v>0.00000384873,</v>
      </c>
      <c r="R1206" s="7" t="str">
        <f>IF(OR(DATABASE!P1206="",ISERROR(DATABASE!P1206),DATABASE!P1206=FALSE),"0",DATABASE!P1206)&amp;","</f>
        <v>-0.00000000569732,</v>
      </c>
      <c r="S1206" s="7" t="str">
        <f>IF(OR(DATABASE!Q1206="",ISERROR(DATABASE!Q1206),DATABASE!Q1206=FALSE),"0",DATABASE!Q1206)&amp;","</f>
        <v>0.00000000000155652,</v>
      </c>
      <c r="T1206" s="7" t="str">
        <f>IF(OR(DATABASE!R1206="",ISERROR(DATABASE!R1206),DATABASE!R1206=FALSE),"0",DATABASE!R1206)&amp;","</f>
        <v>106.2,</v>
      </c>
      <c r="U1206" s="7" t="str">
        <f>IF(OR(DATABASE!S1206="",ISERROR(DATABASE!S1206),DATABASE!S1206=FALSE),"0",DATABASE!S1206)&amp;","</f>
        <v>181.7,</v>
      </c>
      <c r="V1206" s="7" t="str">
        <f>IF(OR(DATABASE!T1206="",ISERROR(DATABASE!T1206),DATABASE!T1206=FALSE),"0",DATABASE!T1206)&amp;","</f>
        <v>106.5197421875,</v>
      </c>
      <c r="W1206" s="7" t="str">
        <f>IF(OR(DATABASE!U1206="",ISERROR(DATABASE!U1206),DATABASE!U1206=FALSE),"0",DATABASE!U1206)&amp;","</f>
        <v>0.24073811340332,</v>
      </c>
      <c r="X1206" s="7">
        <f>IF(OR(DATABASE!V1206="",ISERROR(DATABASE!V1206),DATABASE!V1206=FALSE),"0",DATABASE!V1206)</f>
        <v>3.8295194506645204E-5</v>
      </c>
      <c r="Y1206" t="s">
        <v>5115</v>
      </c>
    </row>
    <row r="1207" spans="2:25" x14ac:dyDescent="0.25">
      <c r="B1207" t="s">
        <v>5116</v>
      </c>
      <c r="C1207" s="8" t="str">
        <f>""""&amp;DATABASE!A1207&amp;""","</f>
        <v>"592-76-7",</v>
      </c>
      <c r="D1207" s="8" t="str">
        <f>""""&amp;DATABASE!B1207&amp;""","</f>
        <v>"1-Heptene",</v>
      </c>
      <c r="E1207" s="8" t="str">
        <f>""""&amp;DATABASE!C1207&amp;""","</f>
        <v>"C7H14",</v>
      </c>
      <c r="F1207" s="8" t="str">
        <f>""""&amp;DATABASE!D1207&amp;""","</f>
        <v>"N",</v>
      </c>
      <c r="G1207" s="8" t="str">
        <f>""""&amp;DATABASE!E1207&amp;""","</f>
        <v>"CH3 (CH2)4 CH2=CH ",</v>
      </c>
      <c r="H1207" s="7" t="str">
        <f>IF(OR(DATABASE!F1207="",ISERROR(DATABASE!F1207),DATABASE!F1207=FALSE),"0",DATABASE!F1207)&amp;","</f>
        <v>98.1890029907226,</v>
      </c>
      <c r="I1207" s="7" t="str">
        <f>IF(OR(DATABASE!G1207="",ISERROR(DATABASE!G1207),DATABASE!G1207=FALSE),"0",DATABASE!G1207)&amp;","</f>
        <v>0.69625262788192,</v>
      </c>
      <c r="J1207" s="7" t="str">
        <f>IF(OR(DATABASE!H1207="",ISERROR(DATABASE!H1207),DATABASE!H1207=FALSE),"0",DATABASE!H1207)&amp;","</f>
        <v>366.799011230468,</v>
      </c>
      <c r="K1207" s="7" t="str">
        <f>IF(OR(DATABASE!I1207="",ISERROR(DATABASE!I1207),DATABASE!I1207=FALSE),"0",DATABASE!I1207)&amp;","</f>
        <v>537.200012207031,</v>
      </c>
      <c r="L1207" s="7" t="str">
        <f>IF(OR(DATABASE!J1207="",ISERROR(DATABASE!J1207),DATABASE!J1207=FALSE),"0",DATABASE!J1207)&amp;","</f>
        <v>28.3710009765625,</v>
      </c>
      <c r="M1207" s="7" t="str">
        <f>IF(OR(DATABASE!K1207="",ISERROR(DATABASE!K1207),DATABASE!K1207=FALSE),"0",DATABASE!K1207)&amp;","</f>
        <v>0.439990013837814,</v>
      </c>
      <c r="N1207" s="7" t="str">
        <f>IF(OR(DATABASE!L1207="",ISERROR(DATABASE!L1207),DATABASE!L1207=FALSE),"0",DATABASE!L1207)&amp;","</f>
        <v>0.358000010251999,</v>
      </c>
      <c r="O1207" s="7" t="str">
        <f>IF(OR(DATABASE!M1207="",ISERROR(DATABASE!M1207),DATABASE!M1207=FALSE),"0",DATABASE!M1207)&amp;","</f>
        <v>-0.033639,</v>
      </c>
      <c r="P1207" s="7" t="str">
        <f>IF(OR(DATABASE!N1207="",ISERROR(DATABASE!N1207),DATABASE!N1207=FALSE),"0",DATABASE!N1207)&amp;","</f>
        <v>0.00641314,</v>
      </c>
      <c r="Q1207" s="7" t="str">
        <f>IF(OR(DATABASE!O1207="",ISERROR(DATABASE!O1207),DATABASE!O1207=FALSE),"0",DATABASE!O1207)&amp;","</f>
        <v>-0.00000357675,</v>
      </c>
      <c r="R1207" s="7" t="str">
        <f>IF(OR(DATABASE!P1207="",ISERROR(DATABASE!P1207),DATABASE!P1207=FALSE),"0",DATABASE!P1207)&amp;","</f>
        <v>0.000000000774712,</v>
      </c>
      <c r="S1207" s="7" t="str">
        <f>IF(OR(DATABASE!Q1207="",ISERROR(DATABASE!Q1207),DATABASE!Q1207=FALSE),"0",DATABASE!Q1207)&amp;","</f>
        <v>-4.28796E-22,</v>
      </c>
      <c r="T1207" s="7" t="str">
        <f>IF(OR(DATABASE!R1207="",ISERROR(DATABASE!R1207),DATABASE!R1207=FALSE),"0",DATABASE!R1207)&amp;","</f>
        <v>-62.338,</v>
      </c>
      <c r="U1207" s="7" t="str">
        <f>IF(OR(DATABASE!S1207="",ISERROR(DATABASE!S1207),DATABASE!S1207=FALSE),"0",DATABASE!S1207)&amp;","</f>
        <v>95.06,</v>
      </c>
      <c r="V1207" s="7" t="str">
        <f>IF(OR(DATABASE!T1207="",ISERROR(DATABASE!T1207),DATABASE!T1207=FALSE),"0",DATABASE!T1207)&amp;","</f>
        <v>-65.353,</v>
      </c>
      <c r="W1207" s="7" t="str">
        <f>IF(OR(DATABASE!U1207="",ISERROR(DATABASE!U1207),DATABASE!U1207=FALSE),"0",DATABASE!U1207)&amp;","</f>
        <v>0.524299011230469,</v>
      </c>
      <c r="X1207" s="7">
        <f>IF(OR(DATABASE!V1207="",ISERROR(DATABASE!V1207),DATABASE!V1207=FALSE),"0",DATABASE!V1207)</f>
        <v>4.9439001828432085E-5</v>
      </c>
      <c r="Y1207" t="s">
        <v>5115</v>
      </c>
    </row>
    <row r="1208" spans="2:25" x14ac:dyDescent="0.25">
      <c r="B1208" t="s">
        <v>5116</v>
      </c>
      <c r="C1208" s="8" t="str">
        <f>""""&amp;DATABASE!A1208&amp;""","</f>
        <v>"592-84-7",</v>
      </c>
      <c r="D1208" s="8" t="str">
        <f>""""&amp;DATABASE!B1208&amp;""","</f>
        <v>"n-B-Formate",</v>
      </c>
      <c r="E1208" s="8" t="str">
        <f>""""&amp;DATABASE!C1208&amp;""","</f>
        <v>"C5H10O2",</v>
      </c>
      <c r="F1208" s="8" t="str">
        <f>""""&amp;DATABASE!D1208&amp;""","</f>
        <v>"ACID",</v>
      </c>
      <c r="G1208" s="8" t="str">
        <f>""""&amp;DATABASE!E1208&amp;""","</f>
        <v>"CH3 (CH2)3 HCOO ",</v>
      </c>
      <c r="H1208" s="7" t="str">
        <f>IF(OR(DATABASE!F1208="",ISERROR(DATABASE!F1208),DATABASE!F1208=FALSE),"0",DATABASE!F1208)&amp;","</f>
        <v>102.133003234863,</v>
      </c>
      <c r="I1208" s="7" t="str">
        <f>IF(OR(DATABASE!G1208="",ISERROR(DATABASE!G1208),DATABASE!G1208=FALSE),"0",DATABASE!G1208)&amp;","</f>
        <v>0.897968953532771,</v>
      </c>
      <c r="J1208" s="7" t="str">
        <f>IF(OR(DATABASE!H1208="",ISERROR(DATABASE!H1208),DATABASE!H1208=FALSE),"0",DATABASE!H1208)&amp;","</f>
        <v>379.25,</v>
      </c>
      <c r="K1208" s="7" t="str">
        <f>IF(OR(DATABASE!I1208="",ISERROR(DATABASE!I1208),DATABASE!I1208=FALSE),"0",DATABASE!I1208)&amp;","</f>
        <v>557,</v>
      </c>
      <c r="L1208" s="7" t="str">
        <f>IF(OR(DATABASE!J1208="",ISERROR(DATABASE!J1208),DATABASE!J1208=FALSE),"0",DATABASE!J1208)&amp;","</f>
        <v>35.1,</v>
      </c>
      <c r="M1208" s="7" t="str">
        <f>IF(OR(DATABASE!K1208="",ISERROR(DATABASE!K1208),DATABASE!K1208=FALSE),"0",DATABASE!K1208)&amp;","</f>
        <v>0.335990011692047,</v>
      </c>
      <c r="N1208" s="7" t="str">
        <f>IF(OR(DATABASE!L1208="",ISERROR(DATABASE!L1208),DATABASE!L1208=FALSE),"0",DATABASE!L1208)&amp;","</f>
        <v>0.384400010108948,</v>
      </c>
      <c r="O1208" s="7" t="str">
        <f>IF(OR(DATABASE!M1208="",ISERROR(DATABASE!M1208),DATABASE!M1208=FALSE),"0",DATABASE!M1208)&amp;","</f>
        <v>-0.256577,</v>
      </c>
      <c r="P1208" s="7" t="str">
        <f>IF(OR(DATABASE!N1208="",ISERROR(DATABASE!N1208),DATABASE!N1208=FALSE),"0",DATABASE!N1208)&amp;","</f>
        <v>0.00681048,</v>
      </c>
      <c r="Q1208" s="7" t="str">
        <f>IF(OR(DATABASE!O1208="",ISERROR(DATABASE!O1208),DATABASE!O1208=FALSE),"0",DATABASE!O1208)&amp;","</f>
        <v>-0.00000622593,</v>
      </c>
      <c r="R1208" s="7" t="str">
        <f>IF(OR(DATABASE!P1208="",ISERROR(DATABASE!P1208),DATABASE!P1208=FALSE),"0",DATABASE!P1208)&amp;","</f>
        <v>0.000000003151912,</v>
      </c>
      <c r="S1208" s="7" t="str">
        <f>IF(OR(DATABASE!Q1208="",ISERROR(DATABASE!Q1208),DATABASE!Q1208=FALSE),"0",DATABASE!Q1208)&amp;","</f>
        <v>-0.000000000000524892,</v>
      </c>
      <c r="T1208" s="7" t="str">
        <f>IF(OR(DATABASE!R1208="",ISERROR(DATABASE!R1208),DATABASE!R1208=FALSE),"0",DATABASE!R1208)&amp;","</f>
        <v>-425.08,</v>
      </c>
      <c r="U1208" s="7" t="str">
        <f>IF(OR(DATABASE!S1208="",ISERROR(DATABASE!S1208),DATABASE!S1208=FALSE),"0",DATABASE!S1208)&amp;","</f>
        <v>-283.67,</v>
      </c>
      <c r="V1208" s="7" t="str">
        <f>IF(OR(DATABASE!T1208="",ISERROR(DATABASE!T1208),DATABASE!T1208=FALSE),"0",DATABASE!T1208)&amp;","</f>
        <v>-424.99415625,</v>
      </c>
      <c r="W1208" s="7" t="str">
        <f>IF(OR(DATABASE!U1208="",ISERROR(DATABASE!U1208),DATABASE!U1208=FALSE),"0",DATABASE!U1208)&amp;","</f>
        <v>0.459363861083984,</v>
      </c>
      <c r="X1208" s="7">
        <f>IF(OR(DATABASE!V1208="",ISERROR(DATABASE!V1208),DATABASE!V1208=FALSE),"0",DATABASE!V1208)</f>
        <v>4.0889672935009E-5</v>
      </c>
      <c r="Y1208" t="s">
        <v>5115</v>
      </c>
    </row>
    <row r="1209" spans="2:25" x14ac:dyDescent="0.25">
      <c r="B1209" t="s">
        <v>5116</v>
      </c>
      <c r="C1209" s="8" t="str">
        <f>""""&amp;DATABASE!A1209&amp;""","</f>
        <v>"592-99-4",</v>
      </c>
      <c r="D1209" s="8" t="str">
        <f>""""&amp;DATABASE!B1209&amp;""","</f>
        <v>"cis4-Octene",</v>
      </c>
      <c r="E1209" s="8" t="str">
        <f>""""&amp;DATABASE!C1209&amp;""","</f>
        <v>"C8H16",</v>
      </c>
      <c r="F1209" s="8" t="str">
        <f>""""&amp;DATABASE!D1209&amp;""","</f>
        <v>"N",</v>
      </c>
      <c r="G1209" s="8" t="str">
        <f>""""&amp;DATABASE!E1209&amp;""","</f>
        <v>"(CH3)2 (CH2)4 CH=CH ",</v>
      </c>
      <c r="H1209" s="7" t="str">
        <f>IF(OR(DATABASE!F1209="",ISERROR(DATABASE!F1209),DATABASE!F1209=FALSE),"0",DATABASE!F1209)&amp;","</f>
        <v>112.208000183105,</v>
      </c>
      <c r="I1209" s="7" t="str">
        <f>IF(OR(DATABASE!G1209="",ISERROR(DATABASE!G1209),DATABASE!G1209=FALSE),"0",DATABASE!G1209)&amp;","</f>
        <v>0.724852186338734,</v>
      </c>
      <c r="J1209" s="7" t="str">
        <f>IF(OR(DATABASE!H1209="",ISERROR(DATABASE!H1209),DATABASE!H1209=FALSE),"0",DATABASE!H1209)&amp;","</f>
        <v>395.700012207031,</v>
      </c>
      <c r="K1209" s="7" t="str">
        <f>IF(OR(DATABASE!I1209="",ISERROR(DATABASE!I1209),DATABASE!I1209=FALSE),"0",DATABASE!I1209)&amp;","</f>
        <v>577.593017578125,</v>
      </c>
      <c r="L1209" s="7" t="str">
        <f>IF(OR(DATABASE!J1209="",ISERROR(DATABASE!J1209),DATABASE!J1209=FALSE),"0",DATABASE!J1209)&amp;","</f>
        <v>27.3582006835938,</v>
      </c>
      <c r="M1209" s="7" t="str">
        <f>IF(OR(DATABASE!K1209="",ISERROR(DATABASE!K1209),DATABASE!K1209=FALSE),"0",DATABASE!K1209)&amp;","</f>
        <v>0.464370012283325,</v>
      </c>
      <c r="N1209" s="7" t="str">
        <f>IF(OR(DATABASE!L1209="",ISERROR(DATABASE!L1209),DATABASE!L1209=FALSE),"0",DATABASE!L1209)&amp;","</f>
        <v>0.330700010061264,</v>
      </c>
      <c r="O1209" s="7" t="str">
        <f>IF(OR(DATABASE!M1209="",ISERROR(DATABASE!M1209),DATABASE!M1209=FALSE),"0",DATABASE!M1209)&amp;","</f>
        <v>0.132798,</v>
      </c>
      <c r="P1209" s="7" t="str">
        <f>IF(OR(DATABASE!N1209="",ISERROR(DATABASE!N1209),DATABASE!N1209=FALSE),"0",DATABASE!N1209)&amp;","</f>
        <v>0.005677,</v>
      </c>
      <c r="Q1209" s="7" t="str">
        <f>IF(OR(DATABASE!O1209="",ISERROR(DATABASE!O1209),DATABASE!O1209=FALSE),"0",DATABASE!O1209)&amp;","</f>
        <v>-0.000002055468,</v>
      </c>
      <c r="R1209" s="7" t="str">
        <f>IF(OR(DATABASE!P1209="",ISERROR(DATABASE!P1209),DATABASE!P1209=FALSE),"0",DATABASE!P1209)&amp;","</f>
        <v>0,</v>
      </c>
      <c r="S1209" s="7" t="str">
        <f>IF(OR(DATABASE!Q1209="",ISERROR(DATABASE!Q1209),DATABASE!Q1209=FALSE),"0",DATABASE!Q1209)&amp;","</f>
        <v>0,</v>
      </c>
      <c r="T1209" s="7" t="str">
        <f>IF(OR(DATABASE!R1209="",ISERROR(DATABASE!R1209),DATABASE!R1209=FALSE),"0",DATABASE!R1209)&amp;","</f>
        <v>-91.2300078125,</v>
      </c>
      <c r="U1209" s="7" t="str">
        <f>IF(OR(DATABASE!S1209="",ISERROR(DATABASE!S1209),DATABASE!S1209=FALSE),"0",DATABASE!S1209)&amp;","</f>
        <v>0,</v>
      </c>
      <c r="V1209" s="7" t="str">
        <f>IF(OR(DATABASE!T1209="",ISERROR(DATABASE!T1209),DATABASE!T1209=FALSE),"0",DATABASE!T1209)&amp;","</f>
        <v>-91.264609375,</v>
      </c>
      <c r="W1209" s="7" t="str">
        <f>IF(OR(DATABASE!U1209="",ISERROR(DATABASE!U1209),DATABASE!U1209=FALSE),"0",DATABASE!U1209)&amp;","</f>
        <v>0.61353662109375,</v>
      </c>
      <c r="X1209" s="7">
        <f>IF(OR(DATABASE!V1209="",ISERROR(DATABASE!V1209),DATABASE!V1209=FALSE),"0",DATABASE!V1209)</f>
        <v>5.6681945919990538E-5</v>
      </c>
      <c r="Y1209" t="s">
        <v>5115</v>
      </c>
    </row>
    <row r="1210" spans="2:25" x14ac:dyDescent="0.25">
      <c r="B1210" t="s">
        <v>5116</v>
      </c>
      <c r="C1210" s="8" t="str">
        <f>""""&amp;DATABASE!A1210&amp;""","</f>
        <v>"593-45-3",</v>
      </c>
      <c r="D1210" s="8" t="str">
        <f>""""&amp;DATABASE!B1210&amp;""","</f>
        <v>"n-C18",</v>
      </c>
      <c r="E1210" s="8" t="str">
        <f>""""&amp;DATABASE!C1210&amp;""","</f>
        <v>"C18H38",</v>
      </c>
      <c r="F1210" s="8" t="str">
        <f>""""&amp;DATABASE!D1210&amp;""","</f>
        <v>"PN",</v>
      </c>
      <c r="G1210" s="8" t="str">
        <f>""""&amp;DATABASE!E1210&amp;""","</f>
        <v>"(CH3)2 (CH2)16 ",</v>
      </c>
      <c r="H1210" s="7" t="str">
        <f>IF(OR(DATABASE!F1210="",ISERROR(DATABASE!F1210),DATABASE!F1210=FALSE),"0",DATABASE!F1210)&amp;","</f>
        <v>254.47900390625,</v>
      </c>
      <c r="I1210" s="7" t="str">
        <f>IF(OR(DATABASE!G1210="",ISERROR(DATABASE!G1210),DATABASE!G1210=FALSE),"0",DATABASE!G1210)&amp;","</f>
        <v>0.784821881659622,</v>
      </c>
      <c r="J1210" s="7" t="str">
        <f>IF(OR(DATABASE!H1210="",ISERROR(DATABASE!H1210),DATABASE!H1210=FALSE),"0",DATABASE!H1210)&amp;","</f>
        <v>589.859008789062,</v>
      </c>
      <c r="K1210" s="7" t="str">
        <f>IF(OR(DATABASE!I1210="",ISERROR(DATABASE!I1210),DATABASE!I1210=FALSE),"0",DATABASE!I1210)&amp;","</f>
        <v>745.260009765625,</v>
      </c>
      <c r="L1210" s="7" t="str">
        <f>IF(OR(DATABASE!J1210="",ISERROR(DATABASE!J1210),DATABASE!J1210=FALSE),"0",DATABASE!J1210)&amp;","</f>
        <v>12.1346997070313,</v>
      </c>
      <c r="M1210" s="7" t="str">
        <f>IF(OR(DATABASE!K1210="",ISERROR(DATABASE!K1210),DATABASE!K1210=FALSE),"0",DATABASE!K1210)&amp;","</f>
        <v>1.07000005245208,</v>
      </c>
      <c r="N1210" s="7" t="str">
        <f>IF(OR(DATABASE!L1210="",ISERROR(DATABASE!L1210),DATABASE!L1210=FALSE),"0",DATABASE!L1210)&amp;","</f>
        <v>0.800000011920928,</v>
      </c>
      <c r="O1210" s="7" t="str">
        <f>IF(OR(DATABASE!M1210="",ISERROR(DATABASE!M1210),DATABASE!M1210=FALSE),"0",DATABASE!M1210)&amp;","</f>
        <v>-0.056861,</v>
      </c>
      <c r="P1210" s="7" t="str">
        <f>IF(OR(DATABASE!N1210="",ISERROR(DATABASE!N1210),DATABASE!N1210=FALSE),"0",DATABASE!N1210)&amp;","</f>
        <v>0.0067471,</v>
      </c>
      <c r="Q1210" s="7" t="str">
        <f>IF(OR(DATABASE!O1210="",ISERROR(DATABASE!O1210),DATABASE!O1210=FALSE),"0",DATABASE!O1210)&amp;","</f>
        <v>-0.00000376926,</v>
      </c>
      <c r="R1210" s="7" t="str">
        <f>IF(OR(DATABASE!P1210="",ISERROR(DATABASE!P1210),DATABASE!P1210=FALSE),"0",DATABASE!P1210)&amp;","</f>
        <v>0.000000000816552,</v>
      </c>
      <c r="S1210" s="7" t="str">
        <f>IF(OR(DATABASE!Q1210="",ISERROR(DATABASE!Q1210),DATABASE!Q1210=FALSE),"0",DATABASE!Q1210)&amp;","</f>
        <v>-2.786476E-22,</v>
      </c>
      <c r="T1210" s="7" t="str">
        <f>IF(OR(DATABASE!R1210="",ISERROR(DATABASE!R1210),DATABASE!R1210=FALSE),"0",DATABASE!R1210)&amp;","</f>
        <v>-414.78,</v>
      </c>
      <c r="U1210" s="7" t="str">
        <f>IF(OR(DATABASE!S1210="",ISERROR(DATABASE!S1210),DATABASE!S1210=FALSE),"0",DATABASE!S1210)&amp;","</f>
        <v>99.21,</v>
      </c>
      <c r="V1210" s="7" t="str">
        <f>IF(OR(DATABASE!T1210="",ISERROR(DATABASE!T1210),DATABASE!T1210=FALSE),"0",DATABASE!T1210)&amp;","</f>
        <v>-423.909,</v>
      </c>
      <c r="W1210" s="7" t="str">
        <f>IF(OR(DATABASE!U1210="",ISERROR(DATABASE!U1210),DATABASE!U1210=FALSE),"0",DATABASE!U1210)&amp;","</f>
        <v>1.718,</v>
      </c>
      <c r="X1210" s="7">
        <f>IF(OR(DATABASE!V1210="",ISERROR(DATABASE!V1210),DATABASE!V1210=FALSE),"0",DATABASE!V1210)</f>
        <v>1.2257000058889388E-4</v>
      </c>
      <c r="Y1210" t="s">
        <v>5115</v>
      </c>
    </row>
    <row r="1211" spans="2:25" x14ac:dyDescent="0.25">
      <c r="B1211" t="s">
        <v>5116</v>
      </c>
      <c r="C1211" s="8" t="str">
        <f>""""&amp;DATABASE!A1211&amp;""","</f>
        <v>"593-49-7",</v>
      </c>
      <c r="D1211" s="8" t="str">
        <f>""""&amp;DATABASE!B1211&amp;""","</f>
        <v>"n-C27",</v>
      </c>
      <c r="E1211" s="8" t="str">
        <f>""""&amp;DATABASE!C1211&amp;""","</f>
        <v>"C27H56",</v>
      </c>
      <c r="F1211" s="8" t="str">
        <f>""""&amp;DATABASE!D1211&amp;""","</f>
        <v>"PN",</v>
      </c>
      <c r="G1211" s="8" t="str">
        <f>""""&amp;DATABASE!E1211&amp;""","</f>
        <v>"(CH3)2 (CH2)25 ",</v>
      </c>
      <c r="H1211" s="7" t="str">
        <f>IF(OR(DATABASE!F1211="",ISERROR(DATABASE!F1211),DATABASE!F1211=FALSE),"0",DATABASE!F1211)&amp;","</f>
        <v>380.720001220703,</v>
      </c>
      <c r="I1211" s="7" t="str">
        <f>IF(OR(DATABASE!G1211="",ISERROR(DATABASE!G1211),DATABASE!G1211=FALSE),"0",DATABASE!G1211)&amp;","</f>
        <v>0.807877289799193,</v>
      </c>
      <c r="J1211" s="7" t="str">
        <f>IF(OR(DATABASE!H1211="",ISERROR(DATABASE!H1211),DATABASE!H1211=FALSE),"0",DATABASE!H1211)&amp;","</f>
        <v>695.260009765625,</v>
      </c>
      <c r="K1211" s="7" t="str">
        <f>IF(OR(DATABASE!I1211="",ISERROR(DATABASE!I1211),DATABASE!I1211=FALSE),"0",DATABASE!I1211)&amp;","</f>
        <v>826,</v>
      </c>
      <c r="L1211" s="7" t="str">
        <f>IF(OR(DATABASE!J1211="",ISERROR(DATABASE!J1211),DATABASE!J1211=FALSE),"0",DATABASE!J1211)&amp;","</f>
        <v>8.83,</v>
      </c>
      <c r="M1211" s="7" t="str">
        <f>IF(OR(DATABASE!K1211="",ISERROR(DATABASE!K1211),DATABASE!K1211=FALSE),"0",DATABASE!K1211)&amp;","</f>
        <v>1.57070004940032,</v>
      </c>
      <c r="N1211" s="7" t="str">
        <f>IF(OR(DATABASE!L1211="",ISERROR(DATABASE!L1211),DATABASE!L1211=FALSE),"0",DATABASE!L1211)&amp;","</f>
        <v>1.21356999874114,</v>
      </c>
      <c r="O1211" s="7" t="str">
        <f>IF(OR(DATABASE!M1211="",ISERROR(DATABASE!M1211),DATABASE!M1211=FALSE),"0",DATABASE!M1211)&amp;","</f>
        <v>0.3196,</v>
      </c>
      <c r="P1211" s="7" t="str">
        <f>IF(OR(DATABASE!N1211="",ISERROR(DATABASE!N1211),DATABASE!N1211=FALSE),"0",DATABASE!N1211)&amp;","</f>
        <v>0.00573298,</v>
      </c>
      <c r="Q1211" s="7" t="str">
        <f>IF(OR(DATABASE!O1211="",ISERROR(DATABASE!O1211),DATABASE!O1211=FALSE),"0",DATABASE!O1211)&amp;","</f>
        <v>-0.000002130105,</v>
      </c>
      <c r="R1211" s="7" t="str">
        <f>IF(OR(DATABASE!P1211="",ISERROR(DATABASE!P1211),DATABASE!P1211=FALSE),"0",DATABASE!P1211)&amp;","</f>
        <v>0,</v>
      </c>
      <c r="S1211" s="7" t="str">
        <f>IF(OR(DATABASE!Q1211="",ISERROR(DATABASE!Q1211),DATABASE!Q1211=FALSE),"0",DATABASE!Q1211)&amp;","</f>
        <v>0,</v>
      </c>
      <c r="T1211" s="7" t="str">
        <f>IF(OR(DATABASE!R1211="",ISERROR(DATABASE!R1211),DATABASE!R1211=FALSE),"0",DATABASE!R1211)&amp;","</f>
        <v>-602.1,</v>
      </c>
      <c r="U1211" s="7" t="str">
        <f>IF(OR(DATABASE!S1211="",ISERROR(DATABASE!S1211),DATABASE!S1211=FALSE),"0",DATABASE!S1211)&amp;","</f>
        <v>0,</v>
      </c>
      <c r="V1211" s="7" t="str">
        <f>IF(OR(DATABASE!T1211="",ISERROR(DATABASE!T1211),DATABASE!T1211=FALSE),"0",DATABASE!T1211)&amp;","</f>
        <v>-600.617375,</v>
      </c>
      <c r="W1211" s="7" t="str">
        <f>IF(OR(DATABASE!U1211="",ISERROR(DATABASE!U1211),DATABASE!U1211=FALSE),"0",DATABASE!U1211)&amp;","</f>
        <v>2.59003002929688,</v>
      </c>
      <c r="X1211" s="7">
        <f>IF(OR(DATABASE!V1211="",ISERROR(DATABASE!V1211),DATABASE!V1211=FALSE),"0",DATABASE!V1211)</f>
        <v>-2.1168500097701325E-8</v>
      </c>
      <c r="Y1211" t="s">
        <v>5115</v>
      </c>
    </row>
    <row r="1212" spans="2:25" x14ac:dyDescent="0.25">
      <c r="B1212" t="s">
        <v>5116</v>
      </c>
      <c r="C1212" s="8" t="str">
        <f>""""&amp;DATABASE!A1212&amp;""","</f>
        <v>"593-53-3",</v>
      </c>
      <c r="D1212" s="8" t="str">
        <f>""""&amp;DATABASE!B1212&amp;""","</f>
        <v>"F-C1",</v>
      </c>
      <c r="E1212" s="8" t="str">
        <f>""""&amp;DATABASE!C1212&amp;""","</f>
        <v>"CH3F",</v>
      </c>
      <c r="F1212" s="8" t="str">
        <f>""""&amp;DATABASE!D1212&amp;""","</f>
        <v>"HAL",</v>
      </c>
      <c r="G1212" s="8" t="str">
        <f>""""&amp;DATABASE!E1212&amp;""","</f>
        <v>"CH3 F ",</v>
      </c>
      <c r="H1212" s="7" t="str">
        <f>IF(OR(DATABASE!F1212="",ISERROR(DATABASE!F1212),DATABASE!F1212=FALSE),"0",DATABASE!F1212)&amp;","</f>
        <v>34.0330009460449,</v>
      </c>
      <c r="I1212" s="7" t="str">
        <f>IF(OR(DATABASE!G1212="",ISERROR(DATABASE!G1212),DATABASE!G1212=FALSE),"0",DATABASE!G1212)&amp;","</f>
        <v>0.422915772131485,</v>
      </c>
      <c r="J1212" s="7" t="str">
        <f>IF(OR(DATABASE!H1212="",ISERROR(DATABASE!H1212),DATABASE!H1212=FALSE),"0",DATABASE!H1212)&amp;","</f>
        <v>194.699005126953,</v>
      </c>
      <c r="K1212" s="7" t="str">
        <f>IF(OR(DATABASE!I1212="",ISERROR(DATABASE!I1212),DATABASE!I1212=FALSE),"0",DATABASE!I1212)&amp;","</f>
        <v>315,</v>
      </c>
      <c r="L1212" s="7" t="str">
        <f>IF(OR(DATABASE!J1212="",ISERROR(DATABASE!J1212),DATABASE!J1212=FALSE),"0",DATABASE!J1212)&amp;","</f>
        <v>58.7,</v>
      </c>
      <c r="M1212" s="7" t="str">
        <f>IF(OR(DATABASE!K1212="",ISERROR(DATABASE!K1212),DATABASE!K1212=FALSE),"0",DATABASE!K1212)&amp;","</f>
        <v>0.113200001418591,</v>
      </c>
      <c r="N1212" s="7" t="str">
        <f>IF(OR(DATABASE!L1212="",ISERROR(DATABASE!L1212),DATABASE!L1212=FALSE),"0",DATABASE!L1212)&amp;","</f>
        <v>0.187000006437302,</v>
      </c>
      <c r="O1212" s="7" t="str">
        <f>IF(OR(DATABASE!M1212="",ISERROR(DATABASE!M1212),DATABASE!M1212=FALSE),"0",DATABASE!M1212)&amp;","</f>
        <v>0.406339,</v>
      </c>
      <c r="P1212" s="7" t="str">
        <f>IF(OR(DATABASE!N1212="",ISERROR(DATABASE!N1212),DATABASE!N1212=FALSE),"0",DATABASE!N1212)&amp;","</f>
        <v>0.0025333,</v>
      </c>
      <c r="Q1212" s="7" t="str">
        <f>IF(OR(DATABASE!O1212="",ISERROR(DATABASE!O1212),DATABASE!O1212=FALSE),"0",DATABASE!O1212)&amp;","</f>
        <v>-0.000000608916,</v>
      </c>
      <c r="R1212" s="7" t="str">
        <f>IF(OR(DATABASE!P1212="",ISERROR(DATABASE!P1212),DATABASE!P1212=FALSE),"0",DATABASE!P1212)&amp;","</f>
        <v>-0.0000000000583624,</v>
      </c>
      <c r="S1212" s="7" t="str">
        <f>IF(OR(DATABASE!Q1212="",ISERROR(DATABASE!Q1212),DATABASE!Q1212=FALSE),"0",DATABASE!Q1212)&amp;","</f>
        <v>0,</v>
      </c>
      <c r="T1212" s="7" t="str">
        <f>IF(OR(DATABASE!R1212="",ISERROR(DATABASE!R1212),DATABASE!R1212=FALSE),"0",DATABASE!R1212)&amp;","</f>
        <v>-233.99,</v>
      </c>
      <c r="U1212" s="7" t="str">
        <f>IF(OR(DATABASE!S1212="",ISERROR(DATABASE!S1212),DATABASE!S1212=FALSE),"0",DATABASE!S1212)&amp;","</f>
        <v>-213.7,</v>
      </c>
      <c r="V1212" s="7" t="str">
        <f>IF(OR(DATABASE!T1212="",ISERROR(DATABASE!T1212),DATABASE!T1212=FALSE),"0",DATABASE!T1212)&amp;","</f>
        <v>-234.48,</v>
      </c>
      <c r="W1212" s="7" t="str">
        <f>IF(OR(DATABASE!U1212="",ISERROR(DATABASE!U1212),DATABASE!U1212=FALSE),"0",DATABASE!U1212)&amp;","</f>
        <v>0.0766128005981445,</v>
      </c>
      <c r="X1212" s="7">
        <f>IF(OR(DATABASE!V1212="",ISERROR(DATABASE!V1212),DATABASE!V1212=FALSE),"0",DATABASE!V1212)</f>
        <v>1.6806900501251221E-5</v>
      </c>
      <c r="Y1212" t="s">
        <v>5115</v>
      </c>
    </row>
    <row r="1213" spans="2:25" x14ac:dyDescent="0.25">
      <c r="B1213" t="s">
        <v>5116</v>
      </c>
      <c r="C1213" s="8" t="str">
        <f>""""&amp;DATABASE!A1213&amp;""","</f>
        <v>"593-60-2",</v>
      </c>
      <c r="D1213" s="8" t="str">
        <f>""""&amp;DATABASE!B1213&amp;""","</f>
        <v>"BromoC2=",</v>
      </c>
      <c r="E1213" s="8" t="str">
        <f>""""&amp;DATABASE!C1213&amp;""","</f>
        <v>"C2H3Br",</v>
      </c>
      <c r="F1213" s="8" t="str">
        <f>""""&amp;DATABASE!D1213&amp;""","</f>
        <v>"Misc",</v>
      </c>
      <c r="G1213" s="8" t="str">
        <f>""""&amp;DATABASE!E1213&amp;""","</f>
        <v>"CH2=CH Br ",</v>
      </c>
      <c r="H1213" s="7" t="str">
        <f>IF(OR(DATABASE!F1213="",ISERROR(DATABASE!F1213),DATABASE!F1213=FALSE),"0",DATABASE!F1213)&amp;","</f>
        <v>106.948997497558,</v>
      </c>
      <c r="I1213" s="7" t="str">
        <f>IF(OR(DATABASE!G1213="",ISERROR(DATABASE!G1213),DATABASE!G1213=FALSE),"0",DATABASE!G1213)&amp;","</f>
        <v>1.52459594596596,</v>
      </c>
      <c r="J1213" s="7" t="str">
        <f>IF(OR(DATABASE!H1213="",ISERROR(DATABASE!H1213),DATABASE!H1213=FALSE),"0",DATABASE!H1213)&amp;","</f>
        <v>288.950012207031,</v>
      </c>
      <c r="K1213" s="7" t="str">
        <f>IF(OR(DATABASE!I1213="",ISERROR(DATABASE!I1213),DATABASE!I1213=FALSE),"0",DATABASE!I1213)&amp;","</f>
        <v>473,</v>
      </c>
      <c r="L1213" s="7" t="str">
        <f>IF(OR(DATABASE!J1213="",ISERROR(DATABASE!J1213),DATABASE!J1213=FALSE),"0",DATABASE!J1213)&amp;","</f>
        <v>71.8,</v>
      </c>
      <c r="M1213" s="7" t="str">
        <f>IF(OR(DATABASE!K1213="",ISERROR(DATABASE!K1213),DATABASE!K1213=FALSE),"0",DATABASE!K1213)&amp;","</f>
        <v>0.200000002980232,</v>
      </c>
      <c r="N1213" s="7" t="str">
        <f>IF(OR(DATABASE!L1213="",ISERROR(DATABASE!L1213),DATABASE!L1213=FALSE),"0",DATABASE!L1213)&amp;","</f>
        <v>0.282079011201859,</v>
      </c>
      <c r="O1213" s="7" t="str">
        <f>IF(OR(DATABASE!M1213="",ISERROR(DATABASE!M1213),DATABASE!M1213=FALSE),"0",DATABASE!M1213)&amp;","</f>
        <v>0.182631,</v>
      </c>
      <c r="P1213" s="7" t="str">
        <f>IF(OR(DATABASE!N1213="",ISERROR(DATABASE!N1213),DATABASE!N1213=FALSE),"0",DATABASE!N1213)&amp;","</f>
        <v>0.0013186,</v>
      </c>
      <c r="Q1213" s="7" t="str">
        <f>IF(OR(DATABASE!O1213="",ISERROR(DATABASE!O1213),DATABASE!O1213=FALSE),"0",DATABASE!O1213)&amp;","</f>
        <v>-0.00000051192,</v>
      </c>
      <c r="R1213" s="7" t="str">
        <f>IF(OR(DATABASE!P1213="",ISERROR(DATABASE!P1213),DATABASE!P1213=FALSE),"0",DATABASE!P1213)&amp;","</f>
        <v>-0.0000000001397064,</v>
      </c>
      <c r="S1213" s="7" t="str">
        <f>IF(OR(DATABASE!Q1213="",ISERROR(DATABASE!Q1213),DATABASE!Q1213=FALSE),"0",DATABASE!Q1213)&amp;","</f>
        <v>8.58684E-14,</v>
      </c>
      <c r="T1213" s="7" t="str">
        <f>IF(OR(DATABASE!R1213="",ISERROR(DATABASE!R1213),DATABASE!R1213=FALSE),"0",DATABASE!R1213)&amp;","</f>
        <v>78.366296875,</v>
      </c>
      <c r="U1213" s="7" t="str">
        <f>IF(OR(DATABASE!S1213="",ISERROR(DATABASE!S1213),DATABASE!S1213=FALSE),"0",DATABASE!S1213)&amp;","</f>
        <v>80.75,</v>
      </c>
      <c r="V1213" s="7" t="str">
        <f>IF(OR(DATABASE!T1213="",ISERROR(DATABASE!T1213),DATABASE!T1213=FALSE),"0",DATABASE!T1213)&amp;","</f>
        <v>78.654203125,</v>
      </c>
      <c r="W1213" s="7" t="str">
        <f>IF(OR(DATABASE!U1213="",ISERROR(DATABASE!U1213),DATABASE!U1213=FALSE),"0",DATABASE!U1213)&amp;","</f>
        <v>0.00309677720069885,</v>
      </c>
      <c r="X1213" s="7">
        <f>IF(OR(DATABASE!V1213="",ISERROR(DATABASE!V1213),DATABASE!V1213=FALSE),"0",DATABASE!V1213)</f>
        <v>1.3203425332903862E-5</v>
      </c>
      <c r="Y1213" t="s">
        <v>5115</v>
      </c>
    </row>
    <row r="1214" spans="2:25" x14ac:dyDescent="0.25">
      <c r="B1214" t="s">
        <v>5116</v>
      </c>
      <c r="C1214" s="8" t="str">
        <f>""""&amp;DATABASE!A1214&amp;""","</f>
        <v>"593-70-4",</v>
      </c>
      <c r="D1214" s="8" t="str">
        <f>""""&amp;DATABASE!B1214&amp;""","</f>
        <v>"CH2-Cl-F",</v>
      </c>
      <c r="E1214" s="8" t="str">
        <f>""""&amp;DATABASE!C1214&amp;""","</f>
        <v>"CH2ClF",</v>
      </c>
      <c r="F1214" s="8" t="str">
        <f>""""&amp;DATABASE!D1214&amp;""","</f>
        <v>"Misc",</v>
      </c>
      <c r="G1214" s="8" t="str">
        <f>""""&amp;DATABASE!E1214&amp;""","</f>
        <v>"CH2 Cl F ",</v>
      </c>
      <c r="H1214" s="7" t="str">
        <f>IF(OR(DATABASE!F1214="",ISERROR(DATABASE!F1214),DATABASE!F1214=FALSE),"0",DATABASE!F1214)&amp;","</f>
        <v>68.4800033569335,</v>
      </c>
      <c r="I1214" s="7" t="str">
        <f>IF(OR(DATABASE!G1214="",ISERROR(DATABASE!G1214),DATABASE!G1214=FALSE),"0",DATABASE!G1214)&amp;","</f>
        <v>1.28557391737988,</v>
      </c>
      <c r="J1214" s="7" t="str">
        <f>IF(OR(DATABASE!H1214="",ISERROR(DATABASE!H1214),DATABASE!H1214=FALSE),"0",DATABASE!H1214)&amp;","</f>
        <v>264.100006103515,</v>
      </c>
      <c r="K1214" s="7" t="str">
        <f>IF(OR(DATABASE!I1214="",ISERROR(DATABASE!I1214),DATABASE!I1214=FALSE),"0",DATABASE!I1214)&amp;","</f>
        <v>424.898010253906,</v>
      </c>
      <c r="L1214" s="7" t="str">
        <f>IF(OR(DATABASE!J1214="",ISERROR(DATABASE!J1214),DATABASE!J1214=FALSE),"0",DATABASE!J1214)&amp;","</f>
        <v>51.2,</v>
      </c>
      <c r="M1214" s="7" t="str">
        <f>IF(OR(DATABASE!K1214="",ISERROR(DATABASE!K1214),DATABASE!K1214=FALSE),"0",DATABASE!K1214)&amp;","</f>
        <v>0.158500000834465,</v>
      </c>
      <c r="N1214" s="7" t="str">
        <f>IF(OR(DATABASE!L1214="",ISERROR(DATABASE!L1214),DATABASE!L1214=FALSE),"0",DATABASE!L1214)&amp;","</f>
        <v>0.199000000953674,</v>
      </c>
      <c r="O1214" s="7" t="str">
        <f>IF(OR(DATABASE!M1214="",ISERROR(DATABASE!M1214),DATABASE!M1214=FALSE),"0",DATABASE!M1214)&amp;","</f>
        <v>0.185075,</v>
      </c>
      <c r="P1214" s="7" t="str">
        <f>IF(OR(DATABASE!N1214="",ISERROR(DATABASE!N1214),DATABASE!N1214=FALSE),"0",DATABASE!N1214)&amp;","</f>
        <v>0.00204044,</v>
      </c>
      <c r="Q1214" s="7" t="str">
        <f>IF(OR(DATABASE!O1214="",ISERROR(DATABASE!O1214),DATABASE!O1214=FALSE),"0",DATABASE!O1214)&amp;","</f>
        <v>-0.000001295391,</v>
      </c>
      <c r="R1214" s="7" t="str">
        <f>IF(OR(DATABASE!P1214="",ISERROR(DATABASE!P1214),DATABASE!P1214=FALSE),"0",DATABASE!P1214)&amp;","</f>
        <v>0.0000000003150832,</v>
      </c>
      <c r="S1214" s="7" t="str">
        <f>IF(OR(DATABASE!Q1214="",ISERROR(DATABASE!Q1214),DATABASE!Q1214=FALSE),"0",DATABASE!Q1214)&amp;","</f>
        <v>6.33056E-22,</v>
      </c>
      <c r="T1214" s="7" t="str">
        <f>IF(OR(DATABASE!R1214="",ISERROR(DATABASE!R1214),DATABASE!R1214=FALSE),"0",DATABASE!R1214)&amp;","</f>
        <v>-264.43,</v>
      </c>
      <c r="U1214" s="7" t="str">
        <f>IF(OR(DATABASE!S1214="",ISERROR(DATABASE!S1214),DATABASE!S1214=FALSE),"0",DATABASE!S1214)&amp;","</f>
        <v>-236.64,</v>
      </c>
      <c r="V1214" s="7" t="str">
        <f>IF(OR(DATABASE!T1214="",ISERROR(DATABASE!T1214),DATABASE!T1214=FALSE),"0",DATABASE!T1214)&amp;","</f>
        <v>-262.549,</v>
      </c>
      <c r="W1214" s="7" t="str">
        <f>IF(OR(DATABASE!U1214="",ISERROR(DATABASE!U1214),DATABASE!U1214=FALSE),"0",DATABASE!U1214)&amp;","</f>
        <v>0.0833358001708984,</v>
      </c>
      <c r="X1214" s="7">
        <f>IF(OR(DATABASE!V1214="",ISERROR(DATABASE!V1214),DATABASE!V1214=FALSE),"0",DATABASE!V1214)</f>
        <v>1.0838000103831291E-5</v>
      </c>
      <c r="Y1214" t="s">
        <v>5115</v>
      </c>
    </row>
    <row r="1215" spans="2:25" x14ac:dyDescent="0.25">
      <c r="B1215" t="s">
        <v>5116</v>
      </c>
      <c r="C1215" s="8" t="str">
        <f>""""&amp;DATABASE!A1215&amp;""","</f>
        <v>"594-20-7",</v>
      </c>
      <c r="D1215" s="8" t="str">
        <f>""""&amp;DATABASE!B1215&amp;""","</f>
        <v>"22-ClC3",</v>
      </c>
      <c r="E1215" s="8" t="str">
        <f>""""&amp;DATABASE!C1215&amp;""","</f>
        <v>"C3H6Cl2",</v>
      </c>
      <c r="F1215" s="8" t="str">
        <f>""""&amp;DATABASE!D1215&amp;""","</f>
        <v>"HAL",</v>
      </c>
      <c r="G1215" s="8" t="str">
        <f>""""&amp;DATABASE!E1215&amp;""","</f>
        <v>"(CH3)2 CCl2 ",</v>
      </c>
      <c r="H1215" s="7" t="str">
        <f>IF(OR(DATABASE!F1215="",ISERROR(DATABASE!F1215),DATABASE!F1215=FALSE),"0",DATABASE!F1215)&amp;","</f>
        <v>112.986000061035,</v>
      </c>
      <c r="I1215" s="7" t="str">
        <f>IF(OR(DATABASE!G1215="",ISERROR(DATABASE!G1215),DATABASE!G1215=FALSE),"0",DATABASE!G1215)&amp;","</f>
        <v>1.1212913432705,</v>
      </c>
      <c r="J1215" s="7" t="str">
        <f>IF(OR(DATABASE!H1215="",ISERROR(DATABASE!H1215),DATABASE!H1215=FALSE),"0",DATABASE!H1215)&amp;","</f>
        <v>342.5,</v>
      </c>
      <c r="K1215" s="7" t="str">
        <f>IF(OR(DATABASE!I1215="",ISERROR(DATABASE!I1215),DATABASE!I1215=FALSE),"0",DATABASE!I1215)&amp;","</f>
        <v>539.5,</v>
      </c>
      <c r="L1215" s="7" t="str">
        <f>IF(OR(DATABASE!J1215="",ISERROR(DATABASE!J1215),DATABASE!J1215=FALSE),"0",DATABASE!J1215)&amp;","</f>
        <v>40.99990234375,</v>
      </c>
      <c r="M1215" s="7" t="str">
        <f>IF(OR(DATABASE!K1215="",ISERROR(DATABASE!K1215),DATABASE!K1215=FALSE),"0",DATABASE!K1215)&amp;","</f>
        <v>0.290499001741409,</v>
      </c>
      <c r="N1215" s="7" t="str">
        <f>IF(OR(DATABASE!L1215="",ISERROR(DATABASE!L1215),DATABASE!L1215=FALSE),"0",DATABASE!L1215)&amp;","</f>
        <v>0.197999000549316,</v>
      </c>
      <c r="O1215" s="7" t="str">
        <f>IF(OR(DATABASE!M1215="",ISERROR(DATABASE!M1215),DATABASE!M1215=FALSE),"0",DATABASE!M1215)&amp;","</f>
        <v>0.0948756,</v>
      </c>
      <c r="P1215" s="7" t="str">
        <f>IF(OR(DATABASE!N1215="",ISERROR(DATABASE!N1215),DATABASE!N1215=FALSE),"0",DATABASE!N1215)&amp;","</f>
        <v>0.00362624,</v>
      </c>
      <c r="Q1215" s="7" t="str">
        <f>IF(OR(DATABASE!O1215="",ISERROR(DATABASE!O1215),DATABASE!O1215=FALSE),"0",DATABASE!O1215)&amp;","</f>
        <v>-0.000002981757,</v>
      </c>
      <c r="R1215" s="7" t="str">
        <f>IF(OR(DATABASE!P1215="",ISERROR(DATABASE!P1215),DATABASE!P1215=FALSE),"0",DATABASE!P1215)&amp;","</f>
        <v>0.000000000985472,</v>
      </c>
      <c r="S1215" s="7" t="str">
        <f>IF(OR(DATABASE!Q1215="",ISERROR(DATABASE!Q1215),DATABASE!Q1215=FALSE),"0",DATABASE!Q1215)&amp;","</f>
        <v>4.1124E-21,</v>
      </c>
      <c r="T1215" s="7" t="str">
        <f>IF(OR(DATABASE!R1215="",ISERROR(DATABASE!R1215),DATABASE!R1215=FALSE),"0",DATABASE!R1215)&amp;","</f>
        <v>-175.72,</v>
      </c>
      <c r="U1215" s="7" t="str">
        <f>IF(OR(DATABASE!S1215="",ISERROR(DATABASE!S1215),DATABASE!S1215=FALSE),"0",DATABASE!S1215)&amp;","</f>
        <v>-84.56,</v>
      </c>
      <c r="V1215" s="7" t="str">
        <f>IF(OR(DATABASE!T1215="",ISERROR(DATABASE!T1215),DATABASE!T1215=FALSE),"0",DATABASE!T1215)&amp;","</f>
        <v>-177.37,</v>
      </c>
      <c r="W1215" s="7" t="str">
        <f>IF(OR(DATABASE!U1215="",ISERROR(DATABASE!U1215),DATABASE!U1215=FALSE),"0",DATABASE!U1215)&amp;","</f>
        <v>0.306540008544922,</v>
      </c>
      <c r="X1215" s="7">
        <f>IF(OR(DATABASE!V1215="",ISERROR(DATABASE!V1215),DATABASE!V1215=FALSE),"0",DATABASE!V1215)</f>
        <v>1.3973000459372998E-5</v>
      </c>
      <c r="Y1215" t="s">
        <v>5115</v>
      </c>
    </row>
    <row r="1216" spans="2:25" x14ac:dyDescent="0.25">
      <c r="B1216" t="s">
        <v>5116</v>
      </c>
      <c r="C1216" s="8" t="str">
        <f>""""&amp;DATABASE!A1216&amp;""","</f>
        <v>"5943-30-6",</v>
      </c>
      <c r="D1216" s="8" t="str">
        <f>""""&amp;DATABASE!B1216&amp;""","</f>
        <v>"BUTY DISULFIDE",</v>
      </c>
      <c r="E1216" s="8" t="str">
        <f>""""&amp;DATABASE!C1216&amp;""","</f>
        <v>"C8H18S2",</v>
      </c>
      <c r="F1216" s="8" t="str">
        <f>""""&amp;DATABASE!D1216&amp;""","</f>
        <v>"MISC",</v>
      </c>
      <c r="G1216" s="8" t="str">
        <f>""""&amp;DATABASE!E1216&amp;""","</f>
        <v>"",</v>
      </c>
      <c r="H1216" s="7" t="str">
        <f>IF(OR(DATABASE!F1216="",ISERROR(DATABASE!F1216),DATABASE!F1216=FALSE),"0",DATABASE!F1216)&amp;","</f>
        <v>178.35,</v>
      </c>
      <c r="I1216" s="7" t="str">
        <f>IF(OR(DATABASE!G1216="",ISERROR(DATABASE!G1216),DATABASE!G1216=FALSE),"0",DATABASE!G1216)&amp;","</f>
        <v>0.934,</v>
      </c>
      <c r="J1216" s="7" t="str">
        <f>IF(OR(DATABASE!H1216="",ISERROR(DATABASE!H1216),DATABASE!H1216=FALSE),"0",DATABASE!H1216)&amp;","</f>
        <v>504.36,</v>
      </c>
      <c r="K1216" s="7" t="str">
        <f>IF(OR(DATABASE!I1216="",ISERROR(DATABASE!I1216),DATABASE!I1216=FALSE),"0",DATABASE!I1216)&amp;","</f>
        <v>704.16,</v>
      </c>
      <c r="L1216" s="7" t="str">
        <f>IF(OR(DATABASE!J1216="",ISERROR(DATABASE!J1216),DATABASE!J1216=FALSE),"0",DATABASE!J1216)&amp;","</f>
        <v>26.24,</v>
      </c>
      <c r="M1216" s="7" t="str">
        <f>IF(OR(DATABASE!K1216="",ISERROR(DATABASE!K1216),DATABASE!K1216=FALSE),"0",DATABASE!K1216)&amp;","</f>
        <v>0.5915,</v>
      </c>
      <c r="N1216" s="7" t="str">
        <f>IF(OR(DATABASE!L1216="",ISERROR(DATABASE!L1216),DATABASE!L1216=FALSE),"0",DATABASE!L1216)&amp;","</f>
        <v>0.529,</v>
      </c>
      <c r="O1216" s="7" t="str">
        <f>IF(OR(DATABASE!M1216="",ISERROR(DATABASE!M1216),DATABASE!M1216=FALSE),"0",DATABASE!M1216)&amp;","</f>
        <v>0.114331370899916,</v>
      </c>
      <c r="P1216" s="7" t="str">
        <f>IF(OR(DATABASE!N1216="",ISERROR(DATABASE!N1216),DATABASE!N1216=FALSE),"0",DATABASE!N1216)&amp;","</f>
        <v>0.00469638351555929,</v>
      </c>
      <c r="Q1216" s="7" t="str">
        <f>IF(OR(DATABASE!O1216="",ISERROR(DATABASE!O1216),DATABASE!O1216=FALSE),"0",DATABASE!O1216)&amp;","</f>
        <v>-2.64693019343987E-06,</v>
      </c>
      <c r="R1216" s="7" t="str">
        <f>IF(OR(DATABASE!P1216="",ISERROR(DATABASE!P1216),DATABASE!P1216=FALSE),"0",DATABASE!P1216)&amp;","</f>
        <v>6.0067283431455E-10,</v>
      </c>
      <c r="S1216" s="7" t="str">
        <f>IF(OR(DATABASE!Q1216="",ISERROR(DATABASE!Q1216),DATABASE!Q1216=FALSE),"0",DATABASE!Q1216)&amp;","</f>
        <v>0,</v>
      </c>
      <c r="T1216" s="7" t="str">
        <f>IF(OR(DATABASE!R1216="",ISERROR(DATABASE!R1216),DATABASE!R1216=FALSE),"0",DATABASE!R1216)&amp;","</f>
        <v>-158.41,</v>
      </c>
      <c r="U1216" s="7" t="str">
        <f>IF(OR(DATABASE!S1216="",ISERROR(DATABASE!S1216),DATABASE!S1216=FALSE),"0",DATABASE!S1216)&amp;","</f>
        <v>53.85,</v>
      </c>
      <c r="V1216" s="7" t="str">
        <f>IF(OR(DATABASE!T1216="",ISERROR(DATABASE!T1216),DATABASE!T1216=FALSE),"0",DATABASE!T1216)&amp;","</f>
        <v>-0.150651,</v>
      </c>
      <c r="W1216" s="7" t="str">
        <f>IF(OR(DATABASE!U1216="",ISERROR(DATABASE!U1216),DATABASE!U1216=FALSE),"0",DATABASE!U1216)&amp;","</f>
        <v>0.643,</v>
      </c>
      <c r="X1216" s="7">
        <f>IF(OR(DATABASE!V1216="",ISERROR(DATABASE!V1216),DATABASE!V1216=FALSE),"0",DATABASE!V1216)</f>
        <v>1.43E-7</v>
      </c>
      <c r="Y1216" t="s">
        <v>5115</v>
      </c>
    </row>
    <row r="1217" spans="2:25" x14ac:dyDescent="0.25">
      <c r="B1217" t="s">
        <v>5116</v>
      </c>
      <c r="C1217" s="8" t="str">
        <f>""""&amp;DATABASE!A1217&amp;""","</f>
        <v>"594-36-5",</v>
      </c>
      <c r="D1217" s="8" t="str">
        <f>""""&amp;DATABASE!B1217&amp;""","</f>
        <v>"2-Cl-2-M-C4",</v>
      </c>
      <c r="E1217" s="8" t="str">
        <f>""""&amp;DATABASE!C1217&amp;""","</f>
        <v>"C5H11Cl",</v>
      </c>
      <c r="F1217" s="8" t="str">
        <f>""""&amp;DATABASE!D1217&amp;""","</f>
        <v>"Misc",</v>
      </c>
      <c r="G1217" s="8" t="str">
        <f>""""&amp;DATABASE!E1217&amp;""","</f>
        <v>"CCl (CH3)3 CH2 ",</v>
      </c>
      <c r="H1217" s="7" t="str">
        <f>IF(OR(DATABASE!F1217="",ISERROR(DATABASE!F1217),DATABASE!F1217=FALSE),"0",DATABASE!F1217)&amp;","</f>
        <v>106.59700012207,</v>
      </c>
      <c r="I1217" s="7" t="str">
        <f>IF(OR(DATABASE!G1217="",ISERROR(DATABASE!G1217),DATABASE!G1217=FALSE),"0",DATABASE!G1217)&amp;","</f>
        <v>0.891622055750832,</v>
      </c>
      <c r="J1217" s="7" t="str">
        <f>IF(OR(DATABASE!H1217="",ISERROR(DATABASE!H1217),DATABASE!H1217=FALSE),"0",DATABASE!H1217)&amp;","</f>
        <v>358.799011230468,</v>
      </c>
      <c r="K1217" s="7" t="str">
        <f>IF(OR(DATABASE!I1217="",ISERROR(DATABASE!I1217),DATABASE!I1217=FALSE),"0",DATABASE!I1217)&amp;","</f>
        <v>547,</v>
      </c>
      <c r="L1217" s="7" t="str">
        <f>IF(OR(DATABASE!J1217="",ISERROR(DATABASE!J1217),DATABASE!J1217=FALSE),"0",DATABASE!J1217)&amp;","</f>
        <v>32,</v>
      </c>
      <c r="M1217" s="7" t="str">
        <f>IF(OR(DATABASE!K1217="",ISERROR(DATABASE!K1217),DATABASE!K1217=FALSE),"0",DATABASE!K1217)&amp;","</f>
        <v>0.353500008583069,</v>
      </c>
      <c r="N1217" s="7" t="str">
        <f>IF(OR(DATABASE!L1217="",ISERROR(DATABASE!L1217),DATABASE!L1217=FALSE),"0",DATABASE!L1217)&amp;","</f>
        <v>0.232997000217438,</v>
      </c>
      <c r="O1217" s="7" t="str">
        <f>IF(OR(DATABASE!M1217="",ISERROR(DATABASE!M1217),DATABASE!M1217=FALSE),"0",DATABASE!M1217)&amp;","</f>
        <v>-0.101791,</v>
      </c>
      <c r="P1217" s="7" t="str">
        <f>IF(OR(DATABASE!N1217="",ISERROR(DATABASE!N1217),DATABASE!N1217=FALSE),"0",DATABASE!N1217)&amp;","</f>
        <v>0.00547014,</v>
      </c>
      <c r="Q1217" s="7" t="str">
        <f>IF(OR(DATABASE!O1217="",ISERROR(DATABASE!O1217),DATABASE!O1217=FALSE),"0",DATABASE!O1217)&amp;","</f>
        <v>-0.00000361749,</v>
      </c>
      <c r="R1217" s="7" t="str">
        <f>IF(OR(DATABASE!P1217="",ISERROR(DATABASE!P1217),DATABASE!P1217=FALSE),"0",DATABASE!P1217)&amp;","</f>
        <v>0.000000000962368,</v>
      </c>
      <c r="S1217" s="7" t="str">
        <f>IF(OR(DATABASE!Q1217="",ISERROR(DATABASE!Q1217),DATABASE!Q1217=FALSE),"0",DATABASE!Q1217)&amp;","</f>
        <v>7.6732E-21,</v>
      </c>
      <c r="T1217" s="7" t="str">
        <f>IF(OR(DATABASE!R1217="",ISERROR(DATABASE!R1217),DATABASE!R1217=FALSE),"0",DATABASE!R1217)&amp;","</f>
        <v>-202.5,</v>
      </c>
      <c r="U1217" s="7" t="str">
        <f>IF(OR(DATABASE!S1217="",ISERROR(DATABASE!S1217),DATABASE!S1217=FALSE),"0",DATABASE!S1217)&amp;","</f>
        <v>-56.48,</v>
      </c>
      <c r="V1217" s="7" t="str">
        <f>IF(OR(DATABASE!T1217="",ISERROR(DATABASE!T1217),DATABASE!T1217=FALSE),"0",DATABASE!T1217)&amp;","</f>
        <v>-205.548,</v>
      </c>
      <c r="W1217" s="7" t="str">
        <f>IF(OR(DATABASE!U1217="",ISERROR(DATABASE!U1217),DATABASE!U1217=FALSE),"0",DATABASE!U1217)&amp;","</f>
        <v>0.488100006103516,</v>
      </c>
      <c r="X1217" s="7">
        <f>IF(OR(DATABASE!V1217="",ISERROR(DATABASE!V1217),DATABASE!V1217=FALSE),"0",DATABASE!V1217)</f>
        <v>3.5441901534795759E-5</v>
      </c>
      <c r="Y1217" t="s">
        <v>5115</v>
      </c>
    </row>
    <row r="1218" spans="2:25" x14ac:dyDescent="0.25">
      <c r="B1218" t="s">
        <v>5116</v>
      </c>
      <c r="C1218" s="8" t="str">
        <f>""""&amp;DATABASE!A1218&amp;""","</f>
        <v>"594-51-4",</v>
      </c>
      <c r="D1218" s="8" t="str">
        <f>""""&amp;DATABASE!B1218&amp;""","</f>
        <v>"2,3-DIBROM0-2-METHYLBUTANE",</v>
      </c>
      <c r="E1218" s="8" t="str">
        <f>""""&amp;DATABASE!C1218&amp;""","</f>
        <v>"C5H10Br2",</v>
      </c>
      <c r="F1218" s="8" t="str">
        <f>""""&amp;DATABASE!D1218&amp;""","</f>
        <v>"MISC",</v>
      </c>
      <c r="G1218" s="8" t="str">
        <f>""""&amp;DATABASE!E1218&amp;""","</f>
        <v>"",</v>
      </c>
      <c r="H1218" s="7" t="str">
        <f>IF(OR(DATABASE!F1218="",ISERROR(DATABASE!F1218),DATABASE!F1218=FALSE),"0",DATABASE!F1218)&amp;","</f>
        <v>229.942,</v>
      </c>
      <c r="I1218" s="7" t="str">
        <f>IF(OR(DATABASE!G1218="",ISERROR(DATABASE!G1218),DATABASE!G1218=FALSE),"0",DATABASE!G1218)&amp;","</f>
        <v>1.41,</v>
      </c>
      <c r="J1218" s="7" t="str">
        <f>IF(OR(DATABASE!H1218="",ISERROR(DATABASE!H1218),DATABASE!H1218=FALSE),"0",DATABASE!H1218)&amp;","</f>
        <v>444.01,</v>
      </c>
      <c r="K1218" s="7" t="str">
        <f>IF(OR(DATABASE!I1218="",ISERROR(DATABASE!I1218),DATABASE!I1218=FALSE),"0",DATABASE!I1218)&amp;","</f>
        <v>668.37,</v>
      </c>
      <c r="L1218" s="7" t="str">
        <f>IF(OR(DATABASE!J1218="",ISERROR(DATABASE!J1218),DATABASE!J1218=FALSE),"0",DATABASE!J1218)&amp;","</f>
        <v>42.55,</v>
      </c>
      <c r="M1218" s="7" t="str">
        <f>IF(OR(DATABASE!K1218="",ISERROR(DATABASE!K1218),DATABASE!K1218=FALSE),"0",DATABASE!K1218)&amp;","</f>
        <v>0.4225,</v>
      </c>
      <c r="N1218" s="7" t="str">
        <f>IF(OR(DATABASE!L1218="",ISERROR(DATABASE!L1218),DATABASE!L1218=FALSE),"0",DATABASE!L1218)&amp;","</f>
        <v>0.377,</v>
      </c>
      <c r="O1218" s="7" t="str">
        <f>IF(OR(DATABASE!M1218="",ISERROR(DATABASE!M1218),DATABASE!M1218=FALSE),"0",DATABASE!M1218)&amp;","</f>
        <v>-0.0259848135616808,</v>
      </c>
      <c r="P1218" s="7" t="str">
        <f>IF(OR(DATABASE!N1218="",ISERROR(DATABASE!N1218),DATABASE!N1218=FALSE),"0",DATABASE!N1218)&amp;","</f>
        <v>0.00282453836184777,</v>
      </c>
      <c r="Q1218" s="7" t="str">
        <f>IF(OR(DATABASE!O1218="",ISERROR(DATABASE!O1218),DATABASE!O1218=FALSE),"0",DATABASE!O1218)&amp;","</f>
        <v>-2.11092362421828E-06,</v>
      </c>
      <c r="R1218" s="7" t="str">
        <f>IF(OR(DATABASE!P1218="",ISERROR(DATABASE!P1218),DATABASE!P1218=FALSE),"0",DATABASE!P1218)&amp;","</f>
        <v>6.19851962668847E-10,</v>
      </c>
      <c r="S1218" s="7" t="str">
        <f>IF(OR(DATABASE!Q1218="",ISERROR(DATABASE!Q1218),DATABASE!Q1218=FALSE),"0",DATABASE!Q1218)&amp;","</f>
        <v>0,</v>
      </c>
      <c r="T1218" s="7" t="str">
        <f>IF(OR(DATABASE!R1218="",ISERROR(DATABASE!R1218),DATABASE!R1218=FALSE),"0",DATABASE!R1218)&amp;","</f>
        <v>-138.91,</v>
      </c>
      <c r="U1218" s="7" t="str">
        <f>IF(OR(DATABASE!S1218="",ISERROR(DATABASE!S1218),DATABASE!S1218=FALSE),"0",DATABASE!S1218)&amp;","</f>
        <v>-13.35,</v>
      </c>
      <c r="V1218" s="7" t="str">
        <f>IF(OR(DATABASE!T1218="",ISERROR(DATABASE!T1218),DATABASE!T1218=FALSE),"0",DATABASE!T1218)&amp;","</f>
        <v>-0.177701,</v>
      </c>
      <c r="W1218" s="7" t="str">
        <f>IF(OR(DATABASE!U1218="",ISERROR(DATABASE!U1218),DATABASE!U1218=FALSE),"0",DATABASE!U1218)&amp;","</f>
        <v>0.52964,</v>
      </c>
      <c r="X1218" s="7">
        <f>IF(OR(DATABASE!V1218="",ISERROR(DATABASE!V1218),DATABASE!V1218=FALSE),"0",DATABASE!V1218)</f>
        <v>1.6349E-8</v>
      </c>
      <c r="Y1218" t="s">
        <v>5115</v>
      </c>
    </row>
    <row r="1219" spans="2:25" x14ac:dyDescent="0.25">
      <c r="B1219" t="s">
        <v>5116</v>
      </c>
      <c r="C1219" s="8" t="str">
        <f>""""&amp;DATABASE!A1219&amp;""","</f>
        <v>"594-56-9",</v>
      </c>
      <c r="D1219" s="8" t="str">
        <f>""""&amp;DATABASE!B1219&amp;""","</f>
        <v>"233M1-butene",</v>
      </c>
      <c r="E1219" s="8" t="str">
        <f>""""&amp;DATABASE!C1219&amp;""","</f>
        <v>"C7H14",</v>
      </c>
      <c r="F1219" s="8" t="str">
        <f>""""&amp;DATABASE!D1219&amp;""","</f>
        <v>"N",</v>
      </c>
      <c r="G1219" s="8" t="str">
        <f>""""&amp;DATABASE!E1219&amp;""","</f>
        <v>"(CH3)4 C CH2=C ",</v>
      </c>
      <c r="H1219" s="7" t="str">
        <f>IF(OR(DATABASE!F1219="",ISERROR(DATABASE!F1219),DATABASE!F1219=FALSE),"0",DATABASE!F1219)&amp;","</f>
        <v>98.1890029907226,</v>
      </c>
      <c r="I1219" s="7" t="str">
        <f>IF(OR(DATABASE!G1219="",ISERROR(DATABASE!G1219),DATABASE!G1219=FALSE),"0",DATABASE!G1219)&amp;","</f>
        <v>0.708503995961831,</v>
      </c>
      <c r="J1219" s="7" t="str">
        <f>IF(OR(DATABASE!H1219="",ISERROR(DATABASE!H1219),DATABASE!H1219=FALSE),"0",DATABASE!H1219)&amp;","</f>
        <v>351.032012939453,</v>
      </c>
      <c r="K1219" s="7" t="str">
        <f>IF(OR(DATABASE!I1219="",ISERROR(DATABASE!I1219),DATABASE!I1219=FALSE),"0",DATABASE!I1219)&amp;","</f>
        <v>532.593017578125,</v>
      </c>
      <c r="L1219" s="7" t="str">
        <f>IF(OR(DATABASE!J1219="",ISERROR(DATABASE!J1219),DATABASE!J1219=FALSE),"0",DATABASE!J1219)&amp;","</f>
        <v>28.9785009765625,</v>
      </c>
      <c r="M1219" s="7" t="str">
        <f>IF(OR(DATABASE!K1219="",ISERROR(DATABASE!K1219),DATABASE!K1219=FALSE),"0",DATABASE!K1219)&amp;","</f>
        <v>0.400200009346008,</v>
      </c>
      <c r="N1219" s="7" t="str">
        <f>IF(OR(DATABASE!L1219="",ISERROR(DATABASE!L1219),DATABASE!L1219=FALSE),"0",DATABASE!L1219)&amp;","</f>
        <v>0.19268000125885,</v>
      </c>
      <c r="O1219" s="7" t="str">
        <f>IF(OR(DATABASE!M1219="",ISERROR(DATABASE!M1219),DATABASE!M1219=FALSE),"0",DATABASE!M1219)&amp;","</f>
        <v>0.0865149,</v>
      </c>
      <c r="P1219" s="7" t="str">
        <f>IF(OR(DATABASE!N1219="",ISERROR(DATABASE!N1219),DATABASE!N1219=FALSE),"0",DATABASE!N1219)&amp;","</f>
        <v>0.00566478,</v>
      </c>
      <c r="Q1219" s="7" t="str">
        <f>IF(OR(DATABASE!O1219="",ISERROR(DATABASE!O1219),DATABASE!O1219=FALSE),"0",DATABASE!O1219)&amp;","</f>
        <v>-0.000002038668,</v>
      </c>
      <c r="R1219" s="7" t="str">
        <f>IF(OR(DATABASE!P1219="",ISERROR(DATABASE!P1219),DATABASE!P1219=FALSE),"0",DATABASE!P1219)&amp;","</f>
        <v>0,</v>
      </c>
      <c r="S1219" s="7" t="str">
        <f>IF(OR(DATABASE!Q1219="",ISERROR(DATABASE!Q1219),DATABASE!Q1219=FALSE),"0",DATABASE!Q1219)&amp;","</f>
        <v>0,</v>
      </c>
      <c r="T1219" s="7" t="str">
        <f>IF(OR(DATABASE!R1219="",ISERROR(DATABASE!R1219),DATABASE!R1219=FALSE),"0",DATABASE!R1219)&amp;","</f>
        <v>-86.537,</v>
      </c>
      <c r="U1219" s="7" t="str">
        <f>IF(OR(DATABASE!S1219="",ISERROR(DATABASE!S1219),DATABASE!S1219=FALSE),"0",DATABASE!S1219)&amp;","</f>
        <v>85.57,</v>
      </c>
      <c r="V1219" s="7" t="str">
        <f>IF(OR(DATABASE!T1219="",ISERROR(DATABASE!T1219),DATABASE!T1219=FALSE),"0",DATABASE!T1219)&amp;","</f>
        <v>-86.350140625,</v>
      </c>
      <c r="W1219" s="7" t="str">
        <f>IF(OR(DATABASE!U1219="",ISERROR(DATABASE!U1219),DATABASE!U1219=FALSE),"0",DATABASE!U1219)&amp;","</f>
        <v>0.576102661132812,</v>
      </c>
      <c r="X1219" s="7">
        <f>IF(OR(DATABASE!V1219="",ISERROR(DATABASE!V1219),DATABASE!V1219=FALSE),"0",DATABASE!V1219)</f>
        <v>5.3717382252216338E-5</v>
      </c>
      <c r="Y1219" t="s">
        <v>5115</v>
      </c>
    </row>
    <row r="1220" spans="2:25" x14ac:dyDescent="0.25">
      <c r="B1220" t="s">
        <v>5116</v>
      </c>
      <c r="C1220" s="8" t="str">
        <f>""""&amp;DATABASE!A1220&amp;""","</f>
        <v>"594-82-1",</v>
      </c>
      <c r="D1220" s="8" t="str">
        <f>""""&amp;DATABASE!B1220&amp;""","</f>
        <v>"2233-Mbutane",</v>
      </c>
      <c r="E1220" s="8" t="str">
        <f>""""&amp;DATABASE!C1220&amp;""","</f>
        <v>"C8H18",</v>
      </c>
      <c r="F1220" s="8" t="str">
        <f>""""&amp;DATABASE!D1220&amp;""","</f>
        <v>"PN",</v>
      </c>
      <c r="G1220" s="8" t="str">
        <f>""""&amp;DATABASE!E1220&amp;""","</f>
        <v>"(CH3)6 (C)2 ",</v>
      </c>
      <c r="H1220" s="7" t="str">
        <f>IF(OR(DATABASE!F1220="",ISERROR(DATABASE!F1220),DATABASE!F1220=FALSE),"0",DATABASE!F1220)&amp;","</f>
        <v>114.2320022583,</v>
      </c>
      <c r="I1220" s="7" t="str">
        <f>IF(OR(DATABASE!G1220="",ISERROR(DATABASE!G1220),DATABASE!G1220=FALSE),"0",DATABASE!G1220)&amp;","</f>
        <v>0.741812945119633,</v>
      </c>
      <c r="J1220" s="7" t="str">
        <f>IF(OR(DATABASE!H1220="",ISERROR(DATABASE!H1220),DATABASE!H1220=FALSE),"0",DATABASE!H1220)&amp;","</f>
        <v>379.618011474609,</v>
      </c>
      <c r="K1220" s="7" t="str">
        <f>IF(OR(DATABASE!I1220="",ISERROR(DATABASE!I1220),DATABASE!I1220=FALSE),"0",DATABASE!I1220)&amp;","</f>
        <v>567.950012207031,</v>
      </c>
      <c r="L1220" s="7" t="str">
        <f>IF(OR(DATABASE!J1220="",ISERROR(DATABASE!J1220),DATABASE!J1220=FALSE),"0",DATABASE!J1220)&amp;","</f>
        <v>28.673701171875,</v>
      </c>
      <c r="M1220" s="7" t="str">
        <f>IF(OR(DATABASE!K1220="",ISERROR(DATABASE!K1220),DATABASE!K1220=FALSE),"0",DATABASE!K1220)&amp;","</f>
        <v>0.460990011692047,</v>
      </c>
      <c r="N1220" s="7" t="str">
        <f>IF(OR(DATABASE!L1220="",ISERROR(DATABASE!L1220),DATABASE!L1220=FALSE),"0",DATABASE!L1220)&amp;","</f>
        <v>0.246700003743172,</v>
      </c>
      <c r="O1220" s="7" t="str">
        <f>IF(OR(DATABASE!M1220="",ISERROR(DATABASE!M1220),DATABASE!M1220=FALSE),"0",DATABASE!M1220)&amp;","</f>
        <v>0.0238248,</v>
      </c>
      <c r="P1220" s="7" t="str">
        <f>IF(OR(DATABASE!N1220="",ISERROR(DATABASE!N1220),DATABASE!N1220=FALSE),"0",DATABASE!N1220)&amp;","</f>
        <v>0.0056898,</v>
      </c>
      <c r="Q1220" s="7" t="str">
        <f>IF(OR(DATABASE!O1220="",ISERROR(DATABASE!O1220),DATABASE!O1220=FALSE),"0",DATABASE!O1220)&amp;","</f>
        <v>-0.000002072058,</v>
      </c>
      <c r="R1220" s="7" t="str">
        <f>IF(OR(DATABASE!P1220="",ISERROR(DATABASE!P1220),DATABASE!P1220=FALSE),"0",DATABASE!P1220)&amp;","</f>
        <v>0,</v>
      </c>
      <c r="S1220" s="7" t="str">
        <f>IF(OR(DATABASE!Q1220="",ISERROR(DATABASE!Q1220),DATABASE!Q1220=FALSE),"0",DATABASE!Q1220)&amp;","</f>
        <v>0,</v>
      </c>
      <c r="T1220" s="7" t="str">
        <f>IF(OR(DATABASE!R1220="",ISERROR(DATABASE!R1220),DATABASE!R1220=FALSE),"0",DATABASE!R1220)&amp;","</f>
        <v>-225.89,</v>
      </c>
      <c r="U1220" s="7" t="str">
        <f>IF(OR(DATABASE!S1220="",ISERROR(DATABASE!S1220),DATABASE!S1220=FALSE),"0",DATABASE!S1220)&amp;","</f>
        <v>10.31,</v>
      </c>
      <c r="V1220" s="7" t="str">
        <f>IF(OR(DATABASE!T1220="",ISERROR(DATABASE!T1220),DATABASE!T1220=FALSE),"0",DATABASE!T1220)&amp;","</f>
        <v>-231.15,</v>
      </c>
      <c r="W1220" s="7" t="str">
        <f>IF(OR(DATABASE!U1220="",ISERROR(DATABASE!U1220),DATABASE!U1220=FALSE),"0",DATABASE!U1220)&amp;","</f>
        <v>0.832030029296875,</v>
      </c>
      <c r="X1220" s="7">
        <f>IF(OR(DATABASE!V1220="",ISERROR(DATABASE!V1220),DATABASE!V1220=FALSE),"0",DATABASE!V1220)</f>
        <v>5.0496801733970641E-5</v>
      </c>
      <c r="Y1220" t="s">
        <v>5115</v>
      </c>
    </row>
    <row r="1221" spans="2:25" x14ac:dyDescent="0.25">
      <c r="B1221" t="s">
        <v>5116</v>
      </c>
      <c r="C1221" s="8" t="str">
        <f>""""&amp;DATABASE!A1221&amp;""","</f>
        <v>"595-37-9",</v>
      </c>
      <c r="D1221" s="8" t="str">
        <f>""""&amp;DATABASE!B1221&amp;""","</f>
        <v>"NeoC6oicAcid",</v>
      </c>
      <c r="E1221" s="8" t="str">
        <f>""""&amp;DATABASE!C1221&amp;""","</f>
        <v>"C6H12O2",</v>
      </c>
      <c r="F1221" s="8" t="str">
        <f>""""&amp;DATABASE!D1221&amp;""","</f>
        <v>"ACID",</v>
      </c>
      <c r="G1221" s="8" t="str">
        <f>""""&amp;DATABASE!E1221&amp;""","</f>
        <v>"C CH2 (CH3)3 COOH ",</v>
      </c>
      <c r="H1221" s="7" t="str">
        <f>IF(OR(DATABASE!F1221="",ISERROR(DATABASE!F1221),DATABASE!F1221=FALSE),"0",DATABASE!F1221)&amp;","</f>
        <v>116.160003662109,</v>
      </c>
      <c r="I1221" s="7" t="str">
        <f>IF(OR(DATABASE!G1221="",ISERROR(DATABASE!G1221),DATABASE!G1221=FALSE),"0",DATABASE!G1221)&amp;","</f>
        <v>0.934794168735129,</v>
      </c>
      <c r="J1221" s="7" t="str">
        <f>IF(OR(DATABASE!H1221="",ISERROR(DATABASE!H1221),DATABASE!H1221=FALSE),"0",DATABASE!H1221)&amp;","</f>
        <v>460.149993896484,</v>
      </c>
      <c r="K1221" s="7" t="str">
        <f>IF(OR(DATABASE!I1221="",ISERROR(DATABASE!I1221),DATABASE!I1221=FALSE),"0",DATABASE!I1221)&amp;","</f>
        <v>653,</v>
      </c>
      <c r="L1221" s="7" t="str">
        <f>IF(OR(DATABASE!J1221="",ISERROR(DATABASE!J1221),DATABASE!J1221=FALSE),"0",DATABASE!J1221)&amp;","</f>
        <v>34.1,</v>
      </c>
      <c r="M1221" s="7" t="str">
        <f>IF(OR(DATABASE!K1221="",ISERROR(DATABASE!K1221),DATABASE!K1221=FALSE),"0",DATABASE!K1221)&amp;","</f>
        <v>0.388999998569489,</v>
      </c>
      <c r="N1221" s="7" t="str">
        <f>IF(OR(DATABASE!L1221="",ISERROR(DATABASE!L1221),DATABASE!L1221=FALSE),"0",DATABASE!L1221)&amp;","</f>
        <v>0.567133009433746,</v>
      </c>
      <c r="O1221" s="7" t="str">
        <f>IF(OR(DATABASE!M1221="",ISERROR(DATABASE!M1221),DATABASE!M1221=FALSE),"0",DATABASE!M1221)&amp;","</f>
        <v>-0.43143,</v>
      </c>
      <c r="P1221" s="7" t="str">
        <f>IF(OR(DATABASE!N1221="",ISERROR(DATABASE!N1221),DATABASE!N1221=FALSE),"0",DATABASE!N1221)&amp;","</f>
        <v>0.007558,</v>
      </c>
      <c r="Q1221" s="7" t="str">
        <f>IF(OR(DATABASE!O1221="",ISERROR(DATABASE!O1221),DATABASE!O1221=FALSE),"0",DATABASE!O1221)&amp;","</f>
        <v>-0.0000070236,</v>
      </c>
      <c r="R1221" s="7" t="str">
        <f>IF(OR(DATABASE!P1221="",ISERROR(DATABASE!P1221),DATABASE!P1221=FALSE),"0",DATABASE!P1221)&amp;","</f>
        <v>0.00000000360456,</v>
      </c>
      <c r="S1221" s="7" t="str">
        <f>IF(OR(DATABASE!Q1221="",ISERROR(DATABASE!Q1221),DATABASE!Q1221=FALSE),"0",DATABASE!Q1221)&amp;","</f>
        <v>-0.00000000000062304,</v>
      </c>
      <c r="T1221" s="7" t="str">
        <f>IF(OR(DATABASE!R1221="",ISERROR(DATABASE!R1221),DATABASE!R1221=FALSE),"0",DATABASE!R1221)&amp;","</f>
        <v>-524.6,</v>
      </c>
      <c r="U1221" s="7" t="str">
        <f>IF(OR(DATABASE!S1221="",ISERROR(DATABASE!S1221),DATABASE!S1221=FALSE),"0",DATABASE!S1221)&amp;","</f>
        <v>0,</v>
      </c>
      <c r="V1221" s="7" t="str">
        <f>IF(OR(DATABASE!T1221="",ISERROR(DATABASE!T1221),DATABASE!T1221=FALSE),"0",DATABASE!T1221)&amp;","</f>
        <v>-524.6848125,</v>
      </c>
      <c r="W1221" s="7" t="str">
        <f>IF(OR(DATABASE!U1221="",ISERROR(DATABASE!U1221),DATABASE!U1221=FALSE),"0",DATABASE!U1221)&amp;","</f>
        <v>0.588293762207031,</v>
      </c>
      <c r="X1221" s="7">
        <f>IF(OR(DATABASE!V1221="",ISERROR(DATABASE!V1221),DATABASE!V1221=FALSE),"0",DATABASE!V1221)</f>
        <v>4.9329135566949845E-5</v>
      </c>
      <c r="Y1221" t="s">
        <v>5115</v>
      </c>
    </row>
    <row r="1222" spans="2:25" x14ac:dyDescent="0.25">
      <c r="B1222" t="s">
        <v>5116</v>
      </c>
      <c r="C1222" s="8" t="str">
        <f>""""&amp;DATABASE!A1222&amp;""","</f>
        <v>"59-67-6",</v>
      </c>
      <c r="D1222" s="8" t="str">
        <f>""""&amp;DATABASE!B1222&amp;""","</f>
        <v>"Niacin",</v>
      </c>
      <c r="E1222" s="8" t="str">
        <f>""""&amp;DATABASE!C1222&amp;""","</f>
        <v>"C6H5NO2",</v>
      </c>
      <c r="F1222" s="8" t="str">
        <f>""""&amp;DATABASE!D1222&amp;""","</f>
        <v>"Misc",</v>
      </c>
      <c r="G1222" s="8" t="str">
        <f>""""&amp;DATABASE!E1222&amp;""","</f>
        <v>"C5H4N COOH ",</v>
      </c>
      <c r="H1222" s="7" t="str">
        <f>IF(OR(DATABASE!F1222="",ISERROR(DATABASE!F1222),DATABASE!F1222=FALSE),"0",DATABASE!F1222)&amp;","</f>
        <v>123.111000061035,</v>
      </c>
      <c r="I1222" s="7" t="str">
        <f>IF(OR(DATABASE!G1222="",ISERROR(DATABASE!G1222),DATABASE!G1222=FALSE),"0",DATABASE!G1222)&amp;","</f>
        <v>1.16078407485782,</v>
      </c>
      <c r="J1222" s="7" t="str">
        <f>IF(OR(DATABASE!H1222="",ISERROR(DATABASE!H1222),DATABASE!H1222=FALSE),"0",DATABASE!H1222)&amp;","</f>
        <v>526,</v>
      </c>
      <c r="K1222" s="7" t="str">
        <f>IF(OR(DATABASE!I1222="",ISERROR(DATABASE!I1222),DATABASE!I1222=FALSE),"0",DATABASE!I1222)&amp;","</f>
        <v>760,</v>
      </c>
      <c r="L1222" s="7" t="str">
        <f>IF(OR(DATABASE!J1222="",ISERROR(DATABASE!J1222),DATABASE!J1222=FALSE),"0",DATABASE!J1222)&amp;","</f>
        <v>46.4,</v>
      </c>
      <c r="M1222" s="7" t="str">
        <f>IF(OR(DATABASE!K1222="",ISERROR(DATABASE!K1222),DATABASE!K1222=FALSE),"0",DATABASE!K1222)&amp;","</f>
        <v>0.349000006914139,</v>
      </c>
      <c r="N1222" s="7" t="str">
        <f>IF(OR(DATABASE!L1222="",ISERROR(DATABASE!L1222),DATABASE!L1222=FALSE),"0",DATABASE!L1222)&amp;","</f>
        <v>0.595750987529754,</v>
      </c>
      <c r="O1222" s="7" t="str">
        <f>IF(OR(DATABASE!M1222="",ISERROR(DATABASE!M1222),DATABASE!M1222=FALSE),"0",DATABASE!M1222)&amp;","</f>
        <v>-0.25681,</v>
      </c>
      <c r="P1222" s="7" t="str">
        <f>IF(OR(DATABASE!N1222="",ISERROR(DATABASE!N1222),DATABASE!N1222=FALSE),"0",DATABASE!N1222)&amp;","</f>
        <v>0.0041486,</v>
      </c>
      <c r="Q1222" s="7" t="str">
        <f>IF(OR(DATABASE!O1222="",ISERROR(DATABASE!O1222),DATABASE!O1222=FALSE),"0",DATABASE!O1222)&amp;","</f>
        <v>-0.00000182433,</v>
      </c>
      <c r="R1222" s="7" t="str">
        <f>IF(OR(DATABASE!P1222="",ISERROR(DATABASE!P1222),DATABASE!P1222=FALSE),"0",DATABASE!P1222)&amp;","</f>
        <v>-0.00000000056092,</v>
      </c>
      <c r="S1222" s="7" t="str">
        <f>IF(OR(DATABASE!Q1222="",ISERROR(DATABASE!Q1222),DATABASE!Q1222=FALSE),"0",DATABASE!Q1222)&amp;","</f>
        <v>0.00000000000038336,</v>
      </c>
      <c r="T1222" s="7" t="str">
        <f>IF(OR(DATABASE!R1222="",ISERROR(DATABASE!R1222),DATABASE!R1222=FALSE),"0",DATABASE!R1222)&amp;","</f>
        <v>-254.2,</v>
      </c>
      <c r="U1222" s="7" t="str">
        <f>IF(OR(DATABASE!S1222="",ISERROR(DATABASE!S1222),DATABASE!S1222=FALSE),"0",DATABASE!S1222)&amp;","</f>
        <v>0,</v>
      </c>
      <c r="V1222" s="7" t="str">
        <f>IF(OR(DATABASE!T1222="",ISERROR(DATABASE!T1222),DATABASE!T1222=FALSE),"0",DATABASE!T1222)&amp;","</f>
        <v>-253.927,</v>
      </c>
      <c r="W1222" s="7" t="str">
        <f>IF(OR(DATABASE!U1222="",ISERROR(DATABASE!U1222),DATABASE!U1222=FALSE),"0",DATABASE!U1222)&amp;","</f>
        <v>0.282078186035156,</v>
      </c>
      <c r="X1222" s="7">
        <f>IF(OR(DATABASE!V1222="",ISERROR(DATABASE!V1222),DATABASE!V1222=FALSE),"0",DATABASE!V1222)</f>
        <v>3.5158906131982806E-5</v>
      </c>
      <c r="Y1222" t="s">
        <v>5115</v>
      </c>
    </row>
    <row r="1223" spans="2:25" x14ac:dyDescent="0.25">
      <c r="B1223" t="s">
        <v>5116</v>
      </c>
      <c r="C1223" s="8" t="str">
        <f>""""&amp;DATABASE!A1223&amp;""","</f>
        <v>"598-03-8",</v>
      </c>
      <c r="D1223" s="8" t="str">
        <f>""""&amp;DATABASE!B1223&amp;""","</f>
        <v>"DinC3Sulfone",</v>
      </c>
      <c r="E1223" s="8" t="str">
        <f>""""&amp;DATABASE!C1223&amp;""","</f>
        <v>"C6H14O2S",</v>
      </c>
      <c r="F1223" s="8" t="str">
        <f>""""&amp;DATABASE!D1223&amp;""","</f>
        <v>"Misc",</v>
      </c>
      <c r="G1223" s="8" t="str">
        <f>""""&amp;DATABASE!E1223&amp;""","</f>
        <v>"(CH2)2 (CH3)2 (CH2)2Su ",</v>
      </c>
      <c r="H1223" s="7" t="str">
        <f>IF(OR(DATABASE!F1223="",ISERROR(DATABASE!F1223),DATABASE!F1223=FALSE),"0",DATABASE!F1223)&amp;","</f>
        <v>150.242004394531,</v>
      </c>
      <c r="I1223" s="7" t="str">
        <f>IF(OR(DATABASE!G1223="",ISERROR(DATABASE!G1223),DATABASE!G1223=FALSE),"0",DATABASE!G1223)&amp;","</f>
        <v>1.04215779334893,</v>
      </c>
      <c r="J1223" s="7" t="str">
        <f>IF(OR(DATABASE!H1223="",ISERROR(DATABASE!H1223),DATABASE!H1223=FALSE),"0",DATABASE!H1223)&amp;","</f>
        <v>543,</v>
      </c>
      <c r="K1223" s="7" t="str">
        <f>IF(OR(DATABASE!I1223="",ISERROR(DATABASE!I1223),DATABASE!I1223=FALSE),"0",DATABASE!I1223)&amp;","</f>
        <v>763,</v>
      </c>
      <c r="L1223" s="7" t="str">
        <f>IF(OR(DATABASE!J1223="",ISERROR(DATABASE!J1223),DATABASE!J1223=FALSE),"0",DATABASE!J1223)&amp;","</f>
        <v>31.1,</v>
      </c>
      <c r="M1223" s="7" t="str">
        <f>IF(OR(DATABASE!K1223="",ISERROR(DATABASE!K1223),DATABASE!K1223=FALSE),"0",DATABASE!K1223)&amp;","</f>
        <v>0.462998002767563,</v>
      </c>
      <c r="N1223" s="7" t="str">
        <f>IF(OR(DATABASE!L1223="",ISERROR(DATABASE!L1223),DATABASE!L1223=FALSE),"0",DATABASE!L1223)&amp;","</f>
        <v>0.582063019275665,</v>
      </c>
      <c r="O1223" s="7" t="str">
        <f>IF(OR(DATABASE!M1223="",ISERROR(DATABASE!M1223),DATABASE!M1223=FALSE),"0",DATABASE!M1223)&amp;","</f>
        <v>0.141055,</v>
      </c>
      <c r="P1223" s="7" t="str">
        <f>IF(OR(DATABASE!N1223="",ISERROR(DATABASE!N1223),DATABASE!N1223=FALSE),"0",DATABASE!N1223)&amp;","</f>
        <v>0.00424302,</v>
      </c>
      <c r="Q1223" s="7" t="str">
        <f>IF(OR(DATABASE!O1223="",ISERROR(DATABASE!O1223),DATABASE!O1223=FALSE),"0",DATABASE!O1223)&amp;","</f>
        <v>-0.000001686975,</v>
      </c>
      <c r="R1223" s="7" t="str">
        <f>IF(OR(DATABASE!P1223="",ISERROR(DATABASE!P1223),DATABASE!P1223=FALSE),"0",DATABASE!P1223)&amp;","</f>
        <v>-0.0000000001553096,</v>
      </c>
      <c r="S1223" s="7" t="str">
        <f>IF(OR(DATABASE!Q1223="",ISERROR(DATABASE!Q1223),DATABASE!Q1223=FALSE),"0",DATABASE!Q1223)&amp;","</f>
        <v>1.575536E-13,</v>
      </c>
      <c r="T1223" s="7" t="str">
        <f>IF(OR(DATABASE!R1223="",ISERROR(DATABASE!R1223),DATABASE!R1223=FALSE),"0",DATABASE!R1223)&amp;","</f>
        <v>-468.3,</v>
      </c>
      <c r="U1223" s="7" t="str">
        <f>IF(OR(DATABASE!S1223="",ISERROR(DATABASE!S1223),DATABASE!S1223=FALSE),"0",DATABASE!S1223)&amp;","</f>
        <v>-255,</v>
      </c>
      <c r="V1223" s="7" t="str">
        <f>IF(OR(DATABASE!T1223="",ISERROR(DATABASE!T1223),DATABASE!T1223=FALSE),"0",DATABASE!T1223)&amp;","</f>
        <v>-468.9485,</v>
      </c>
      <c r="W1223" s="7" t="str">
        <f>IF(OR(DATABASE!U1223="",ISERROR(DATABASE!U1223),DATABASE!U1223=FALSE),"0",DATABASE!U1223)&amp;","</f>
        <v>0.701925903320312,</v>
      </c>
      <c r="X1223" s="7">
        <f>IF(OR(DATABASE!V1223="",ISERROR(DATABASE!V1223),DATABASE!V1223=FALSE),"0",DATABASE!V1223)</f>
        <v>5.2538231015205383E-5</v>
      </c>
      <c r="Y1223" t="s">
        <v>5115</v>
      </c>
    </row>
    <row r="1224" spans="2:25" x14ac:dyDescent="0.25">
      <c r="B1224" t="s">
        <v>5116</v>
      </c>
      <c r="C1224" s="8" t="str">
        <f>""""&amp;DATABASE!A1224&amp;""","</f>
        <v>"598-04-9",</v>
      </c>
      <c r="D1224" s="8" t="str">
        <f>""""&amp;DATABASE!B1224&amp;""","</f>
        <v>"DinBSulfone",</v>
      </c>
      <c r="E1224" s="8" t="str">
        <f>""""&amp;DATABASE!C1224&amp;""","</f>
        <v>"C8H18O2S",</v>
      </c>
      <c r="F1224" s="8" t="str">
        <f>""""&amp;DATABASE!D1224&amp;""","</f>
        <v>"Misc",</v>
      </c>
      <c r="G1224" s="8" t="str">
        <f>""""&amp;DATABASE!E1224&amp;""","</f>
        <v>"(CH2)4 (CH3)2 (CH2)2Su ",</v>
      </c>
      <c r="H1224" s="7" t="str">
        <f>IF(OR(DATABASE!F1224="",ISERROR(DATABASE!F1224),DATABASE!F1224=FALSE),"0",DATABASE!F1224)&amp;","</f>
        <v>178.296005249023,</v>
      </c>
      <c r="I1224" s="7" t="str">
        <f>IF(OR(DATABASE!G1224="",ISERROR(DATABASE!G1224),DATABASE!G1224=FALSE),"0",DATABASE!G1224)&amp;","</f>
        <v>0.990852211284557,</v>
      </c>
      <c r="J1224" s="7" t="str">
        <f>IF(OR(DATABASE!H1224="",ISERROR(DATABASE!H1224),DATABASE!H1224=FALSE),"0",DATABASE!H1224)&amp;","</f>
        <v>564,</v>
      </c>
      <c r="K1224" s="7" t="str">
        <f>IF(OR(DATABASE!I1224="",ISERROR(DATABASE!I1224),DATABASE!I1224=FALSE),"0",DATABASE!I1224)&amp;","</f>
        <v>767,</v>
      </c>
      <c r="L1224" s="7" t="str">
        <f>IF(OR(DATABASE!J1224="",ISERROR(DATABASE!J1224),DATABASE!J1224=FALSE),"0",DATABASE!J1224)&amp;","</f>
        <v>25.4,</v>
      </c>
      <c r="M1224" s="7" t="str">
        <f>IF(OR(DATABASE!K1224="",ISERROR(DATABASE!K1224),DATABASE!K1224=FALSE),"0",DATABASE!K1224)&amp;","</f>
        <v>0.569000005722045,</v>
      </c>
      <c r="N1224" s="7" t="str">
        <f>IF(OR(DATABASE!L1224="",ISERROR(DATABASE!L1224),DATABASE!L1224=FALSE),"0",DATABASE!L1224)&amp;","</f>
        <v>0.687726020812988,</v>
      </c>
      <c r="O1224" s="7" t="str">
        <f>IF(OR(DATABASE!M1224="",ISERROR(DATABASE!M1224),DATABASE!M1224=FALSE),"0",DATABASE!M1224)&amp;","</f>
        <v>0.0560449,</v>
      </c>
      <c r="P1224" s="7" t="str">
        <f>IF(OR(DATABASE!N1224="",ISERROR(DATABASE!N1224),DATABASE!N1224=FALSE),"0",DATABASE!N1224)&amp;","</f>
        <v>0.00497388,</v>
      </c>
      <c r="Q1224" s="7" t="str">
        <f>IF(OR(DATABASE!O1224="",ISERROR(DATABASE!O1224),DATABASE!O1224=FALSE),"0",DATABASE!O1224)&amp;","</f>
        <v>-0.000002746167,</v>
      </c>
      <c r="R1224" s="7" t="str">
        <f>IF(OR(DATABASE!P1224="",ISERROR(DATABASE!P1224),DATABASE!P1224=FALSE),"0",DATABASE!P1224)&amp;","</f>
        <v>0.000000000592772,</v>
      </c>
      <c r="S1224" s="7" t="str">
        <f>IF(OR(DATABASE!Q1224="",ISERROR(DATABASE!Q1224),DATABASE!Q1224=FALSE),"0",DATABASE!Q1224)&amp;","</f>
        <v>1.159136E-14,</v>
      </c>
      <c r="T1224" s="7" t="str">
        <f>IF(OR(DATABASE!R1224="",ISERROR(DATABASE!R1224),DATABASE!R1224=FALSE),"0",DATABASE!R1224)&amp;","</f>
        <v>-509.8,</v>
      </c>
      <c r="U1224" s="7" t="str">
        <f>IF(OR(DATABASE!S1224="",ISERROR(DATABASE!S1224),DATABASE!S1224=FALSE),"0",DATABASE!S1224)&amp;","</f>
        <v>-238,</v>
      </c>
      <c r="V1224" s="7" t="str">
        <f>IF(OR(DATABASE!T1224="",ISERROR(DATABASE!T1224),DATABASE!T1224=FALSE),"0",DATABASE!T1224)&amp;","</f>
        <v>-510.3883125,</v>
      </c>
      <c r="W1224" s="7" t="str">
        <f>IF(OR(DATABASE!U1224="",ISERROR(DATABASE!U1224),DATABASE!U1224=FALSE),"0",DATABASE!U1224)&amp;","</f>
        <v>0.893536865234375,</v>
      </c>
      <c r="X1224" s="7">
        <f>IF(OR(DATABASE!V1224="",ISERROR(DATABASE!V1224),DATABASE!V1224=FALSE),"0",DATABASE!V1224)</f>
        <v>6.7274831235408786E-5</v>
      </c>
      <c r="Y1224" t="s">
        <v>5115</v>
      </c>
    </row>
    <row r="1225" spans="2:25" x14ac:dyDescent="0.25">
      <c r="B1225" t="s">
        <v>5116</v>
      </c>
      <c r="C1225" s="8" t="str">
        <f>""""&amp;DATABASE!A1225&amp;""","</f>
        <v>"598-23-2",</v>
      </c>
      <c r="D1225" s="8" t="str">
        <f>""""&amp;DATABASE!B1225&amp;""","</f>
        <v>"3-M-1-Butyne",</v>
      </c>
      <c r="E1225" s="8" t="str">
        <f>""""&amp;DATABASE!C1225&amp;""","</f>
        <v>"C5H8",</v>
      </c>
      <c r="F1225" s="8" t="str">
        <f>""""&amp;DATABASE!D1225&amp;""","</f>
        <v>"OD",</v>
      </c>
      <c r="G1225" s="8" t="str">
        <f>""""&amp;DATABASE!E1225&amp;""","</f>
        <v>"CH-=C CH (CH3)2 ",</v>
      </c>
      <c r="H1225" s="7" t="str">
        <f>IF(OR(DATABASE!F1225="",ISERROR(DATABASE!F1225),DATABASE!F1225=FALSE),"0",DATABASE!F1225)&amp;","</f>
        <v>68.120002746582,</v>
      </c>
      <c r="I1225" s="7" t="str">
        <f>IF(OR(DATABASE!G1225="",ISERROR(DATABASE!G1225),DATABASE!G1225=FALSE),"0",DATABASE!G1225)&amp;","</f>
        <v>0.599293441260305,</v>
      </c>
      <c r="J1225" s="7" t="str">
        <f>IF(OR(DATABASE!H1225="",ISERROR(DATABASE!H1225),DATABASE!H1225=FALSE),"0",DATABASE!H1225)&amp;","</f>
        <v>299.5,</v>
      </c>
      <c r="K1225" s="7" t="str">
        <f>IF(OR(DATABASE!I1225="",ISERROR(DATABASE!I1225),DATABASE!I1225=FALSE),"0",DATABASE!I1225)&amp;","</f>
        <v>476,</v>
      </c>
      <c r="L1225" s="7" t="str">
        <f>IF(OR(DATABASE!J1225="",ISERROR(DATABASE!J1225),DATABASE!J1225=FALSE),"0",DATABASE!J1225)&amp;","</f>
        <v>42.1,</v>
      </c>
      <c r="M1225" s="7" t="str">
        <f>IF(OR(DATABASE!K1225="",ISERROR(DATABASE!K1225),DATABASE!K1225=FALSE),"0",DATABASE!K1225)&amp;","</f>
        <v>0.271499007940292,</v>
      </c>
      <c r="N1225" s="7" t="str">
        <f>IF(OR(DATABASE!L1225="",ISERROR(DATABASE!L1225),DATABASE!L1225=FALSE),"0",DATABASE!L1225)&amp;","</f>
        <v>0.175999000668526,</v>
      </c>
      <c r="O1225" s="7" t="str">
        <f>IF(OR(DATABASE!M1225="",ISERROR(DATABASE!M1225),DATABASE!M1225=FALSE),"0",DATABASE!M1225)&amp;","</f>
        <v>0.0682618,</v>
      </c>
      <c r="P1225" s="7" t="str">
        <f>IF(OR(DATABASE!N1225="",ISERROR(DATABASE!N1225),DATABASE!N1225=FALSE),"0",DATABASE!N1225)&amp;","</f>
        <v>0.0059859,</v>
      </c>
      <c r="Q1225" s="7" t="str">
        <f>IF(OR(DATABASE!O1225="",ISERROR(DATABASE!O1225),DATABASE!O1225=FALSE),"0",DATABASE!O1225)&amp;","</f>
        <v>-0.00000386346,</v>
      </c>
      <c r="R1225" s="7" t="str">
        <f>IF(OR(DATABASE!P1225="",ISERROR(DATABASE!P1225),DATABASE!P1225=FALSE),"0",DATABASE!P1225)&amp;","</f>
        <v>0.000000001028364,</v>
      </c>
      <c r="S1225" s="7" t="str">
        <f>IF(OR(DATABASE!Q1225="",ISERROR(DATABASE!Q1225),DATABASE!Q1225=FALSE),"0",DATABASE!Q1225)&amp;","</f>
        <v>1.879888E-21,</v>
      </c>
      <c r="T1225" s="7" t="str">
        <f>IF(OR(DATABASE!R1225="",ISERROR(DATABASE!R1225),DATABASE!R1225=FALSE),"0",DATABASE!R1225)&amp;","</f>
        <v>136.4,</v>
      </c>
      <c r="U1225" s="7" t="str">
        <f>IF(OR(DATABASE!S1225="",ISERROR(DATABASE!S1225),DATABASE!S1225=FALSE),"0",DATABASE!S1225)&amp;","</f>
        <v>205.52,</v>
      </c>
      <c r="V1225" s="7" t="str">
        <f>IF(OR(DATABASE!T1225="",ISERROR(DATABASE!T1225),DATABASE!T1225=FALSE),"0",DATABASE!T1225)&amp;","</f>
        <v>133.082,</v>
      </c>
      <c r="W1225" s="7" t="str">
        <f>IF(OR(DATABASE!U1225="",ISERROR(DATABASE!U1225),DATABASE!U1225=FALSE),"0",DATABASE!U1225)&amp;","</f>
        <v>0.227570007324219,</v>
      </c>
      <c r="X1225" s="7">
        <f>IF(OR(DATABASE!V1225="",ISERROR(DATABASE!V1225),DATABASE!V1225=FALSE),"0",DATABASE!V1225)</f>
        <v>2.648480050265789E-5</v>
      </c>
      <c r="Y1225" t="s">
        <v>5115</v>
      </c>
    </row>
    <row r="1226" spans="2:25" x14ac:dyDescent="0.25">
      <c r="B1226" t="s">
        <v>5116</v>
      </c>
      <c r="C1226" s="8" t="str">
        <f>""""&amp;DATABASE!A1226&amp;""","</f>
        <v>"598-25-4",</v>
      </c>
      <c r="D1226" s="8" t="str">
        <f>""""&amp;DATABASE!B1226&amp;""","</f>
        <v>"3M-12-C4==",</v>
      </c>
      <c r="E1226" s="8" t="str">
        <f>""""&amp;DATABASE!C1226&amp;""","</f>
        <v>"C5H8",</v>
      </c>
      <c r="F1226" s="8" t="str">
        <f>""""&amp;DATABASE!D1226&amp;""","</f>
        <v>"OD",</v>
      </c>
      <c r="G1226" s="8" t="str">
        <f>""""&amp;DATABASE!E1226&amp;""","</f>
        <v>"",</v>
      </c>
      <c r="H1226" s="7" t="str">
        <f>IF(OR(DATABASE!F1226="",ISERROR(DATABASE!F1226),DATABASE!F1226=FALSE),"0",DATABASE!F1226)&amp;","</f>
        <v>68.1190032958984,</v>
      </c>
      <c r="I1226" s="7" t="str">
        <f>IF(OR(DATABASE!G1226="",ISERROR(DATABASE!G1226),DATABASE!G1226=FALSE),"0",DATABASE!G1226)&amp;","</f>
        <v>0.690841596797978,</v>
      </c>
      <c r="J1226" s="7" t="str">
        <f>IF(OR(DATABASE!H1226="",ISERROR(DATABASE!H1226),DATABASE!H1226=FALSE),"0",DATABASE!H1226)&amp;","</f>
        <v>313.976013183593,</v>
      </c>
      <c r="K1226" s="7" t="str">
        <f>IF(OR(DATABASE!I1226="",ISERROR(DATABASE!I1226),DATABASE!I1226=FALSE),"0",DATABASE!I1226)&amp;","</f>
        <v>496.483001708984,</v>
      </c>
      <c r="L1226" s="7" t="str">
        <f>IF(OR(DATABASE!J1226="",ISERROR(DATABASE!J1226),DATABASE!J1226=FALSE),"0",DATABASE!J1226)&amp;","</f>
        <v>39.9205004882812,</v>
      </c>
      <c r="M1226" s="7" t="str">
        <f>IF(OR(DATABASE!K1226="",ISERROR(DATABASE!K1226),DATABASE!K1226=FALSE),"0",DATABASE!K1226)&amp;","</f>
        <v>0.275940001010895,</v>
      </c>
      <c r="N1226" s="7" t="str">
        <f>IF(OR(DATABASE!L1226="",ISERROR(DATABASE!L1226),DATABASE!L1226=FALSE),"0",DATABASE!L1226)&amp;","</f>
        <v>0.153400003910065,</v>
      </c>
      <c r="O1226" s="7" t="str">
        <f>IF(OR(DATABASE!M1226="",ISERROR(DATABASE!M1226),DATABASE!M1226=FALSE),"0",DATABASE!M1226)&amp;","</f>
        <v>0.053876,</v>
      </c>
      <c r="P1226" s="7" t="str">
        <f>IF(OR(DATABASE!N1226="",ISERROR(DATABASE!N1226),DATABASE!N1226=FALSE),"0",DATABASE!N1226)&amp;","</f>
        <v>0.0056506,</v>
      </c>
      <c r="Q1226" s="7" t="str">
        <f>IF(OR(DATABASE!O1226="",ISERROR(DATABASE!O1226),DATABASE!O1226=FALSE),"0",DATABASE!O1226)&amp;","</f>
        <v>-0.000002019618,</v>
      </c>
      <c r="R1226" s="7" t="str">
        <f>IF(OR(DATABASE!P1226="",ISERROR(DATABASE!P1226),DATABASE!P1226=FALSE),"0",DATABASE!P1226)&amp;","</f>
        <v>0,</v>
      </c>
      <c r="S1226" s="7" t="str">
        <f>IF(OR(DATABASE!Q1226="",ISERROR(DATABASE!Q1226),DATABASE!Q1226=FALSE),"0",DATABASE!Q1226)&amp;","</f>
        <v>0,</v>
      </c>
      <c r="T1226" s="7" t="str">
        <f>IF(OR(DATABASE!R1226="",ISERROR(DATABASE!R1226),DATABASE!R1226=FALSE),"0",DATABASE!R1226)&amp;","</f>
        <v>129.79,</v>
      </c>
      <c r="U1226" s="7" t="str">
        <f>IF(OR(DATABASE!S1226="",ISERROR(DATABASE!S1226),DATABASE!S1226=FALSE),"0",DATABASE!S1226)&amp;","</f>
        <v>198.61,</v>
      </c>
      <c r="V1226" s="7" t="str">
        <f>IF(OR(DATABASE!T1226="",ISERROR(DATABASE!T1226),DATABASE!T1226=FALSE),"0",DATABASE!T1226)&amp;","</f>
        <v>128.508,</v>
      </c>
      <c r="W1226" s="7" t="str">
        <f>IF(OR(DATABASE!U1226="",ISERROR(DATABASE!U1226),DATABASE!U1226=FALSE),"0",DATABASE!U1226)&amp;","</f>
        <v>0.22625,</v>
      </c>
      <c r="X1226" s="7">
        <f>IF(OR(DATABASE!V1226="",ISERROR(DATABASE!V1226),DATABASE!V1226=FALSE),"0",DATABASE!V1226)</f>
        <v>2.7245000004768373E-5</v>
      </c>
      <c r="Y1226" t="s">
        <v>5115</v>
      </c>
    </row>
    <row r="1227" spans="2:25" x14ac:dyDescent="0.25">
      <c r="B1227" t="s">
        <v>5116</v>
      </c>
      <c r="C1227" s="8" t="str">
        <f>""""&amp;DATABASE!A1227&amp;""","</f>
        <v>"598-29-8",</v>
      </c>
      <c r="D1227" s="8" t="str">
        <f>""""&amp;DATABASE!B1227&amp;""","</f>
        <v>"12-IodoC3",</v>
      </c>
      <c r="E1227" s="8" t="str">
        <f>""""&amp;DATABASE!C1227&amp;""","</f>
        <v>"C3H6I2",</v>
      </c>
      <c r="F1227" s="8" t="str">
        <f>""""&amp;DATABASE!D1227&amp;""","</f>
        <v>"Misc",</v>
      </c>
      <c r="G1227" s="8" t="str">
        <f>""""&amp;DATABASE!E1227&amp;""","</f>
        <v>"CH2 CH CH3 (I)2 ",</v>
      </c>
      <c r="H1227" s="7" t="str">
        <f>IF(OR(DATABASE!F1227="",ISERROR(DATABASE!F1227),DATABASE!F1227=FALSE),"0",DATABASE!F1227)&amp;","</f>
        <v>295.890014648437,</v>
      </c>
      <c r="I1227" s="7" t="str">
        <f>IF(OR(DATABASE!G1227="",ISERROR(DATABASE!G1227),DATABASE!G1227=FALSE),"0",DATABASE!G1227)&amp;","</f>
        <v>2.49726916504545,</v>
      </c>
      <c r="J1227" s="7" t="str">
        <f>IF(OR(DATABASE!H1227="",ISERROR(DATABASE!H1227),DATABASE!H1227=FALSE),"0",DATABASE!H1227)&amp;","</f>
        <v>500.200012207031,</v>
      </c>
      <c r="K1227" s="7" t="str">
        <f>IF(OR(DATABASE!I1227="",ISERROR(DATABASE!I1227),DATABASE!I1227=FALSE),"0",DATABASE!I1227)&amp;","</f>
        <v>780.5,</v>
      </c>
      <c r="L1227" s="7" t="str">
        <f>IF(OR(DATABASE!J1227="",ISERROR(DATABASE!J1227),DATABASE!J1227=FALSE),"0",DATABASE!J1227)&amp;","</f>
        <v>42.1,</v>
      </c>
      <c r="M1227" s="7" t="str">
        <f>IF(OR(DATABASE!K1227="",ISERROR(DATABASE!K1227),DATABASE!K1227=FALSE),"0",DATABASE!K1227)&amp;","</f>
        <v>0.373499006032944,</v>
      </c>
      <c r="N1227" s="7" t="str">
        <f>IF(OR(DATABASE!L1227="",ISERROR(DATABASE!L1227),DATABASE!L1227=FALSE),"0",DATABASE!L1227)&amp;","</f>
        <v>0.237000003457069,</v>
      </c>
      <c r="O1227" s="7" t="str">
        <f>IF(OR(DATABASE!M1227="",ISERROR(DATABASE!M1227),DATABASE!M1227=FALSE),"0",DATABASE!M1227)&amp;","</f>
        <v>0.0553785,</v>
      </c>
      <c r="P1227" s="7" t="str">
        <f>IF(OR(DATABASE!N1227="",ISERROR(DATABASE!N1227),DATABASE!N1227=FALSE),"0",DATABASE!N1227)&amp;","</f>
        <v>0.001230352,</v>
      </c>
      <c r="Q1227" s="7" t="str">
        <f>IF(OR(DATABASE!O1227="",ISERROR(DATABASE!O1227),DATABASE!O1227=FALSE),"0",DATABASE!O1227)&amp;","</f>
        <v>-0.000000889002,</v>
      </c>
      <c r="R1227" s="7" t="str">
        <f>IF(OR(DATABASE!P1227="",ISERROR(DATABASE!P1227),DATABASE!P1227=FALSE),"0",DATABASE!P1227)&amp;","</f>
        <v>0.000000000264198,</v>
      </c>
      <c r="S1227" s="7" t="str">
        <f>IF(OR(DATABASE!Q1227="",ISERROR(DATABASE!Q1227),DATABASE!Q1227=FALSE),"0",DATABASE!Q1227)&amp;","</f>
        <v>-3.16018E-22,</v>
      </c>
      <c r="T1227" s="7" t="str">
        <f>IF(OR(DATABASE!R1227="",ISERROR(DATABASE!R1227),DATABASE!R1227=FALSE),"0",DATABASE!R1227)&amp;","</f>
        <v>35.98,</v>
      </c>
      <c r="U1227" s="7" t="str">
        <f>IF(OR(DATABASE!S1227="",ISERROR(DATABASE!S1227),DATABASE!S1227=FALSE),"0",DATABASE!S1227)&amp;","</f>
        <v>74.52,</v>
      </c>
      <c r="V1227" s="7" t="str">
        <f>IF(OR(DATABASE!T1227="",ISERROR(DATABASE!T1227),DATABASE!T1227=FALSE),"0",DATABASE!T1227)&amp;","</f>
        <v>-33.335,</v>
      </c>
      <c r="W1227" s="7" t="str">
        <f>IF(OR(DATABASE!U1227="",ISERROR(DATABASE!U1227),DATABASE!U1227=FALSE),"0",DATABASE!U1227)&amp;","</f>
        <v>0.288058013916016,</v>
      </c>
      <c r="X1227" s="7">
        <f>IF(OR(DATABASE!V1227="",ISERROR(DATABASE!V1227),DATABASE!V1227=FALSE),"0",DATABASE!V1227)</f>
        <v>7.3959901928901672E-6</v>
      </c>
      <c r="Y1227" t="s">
        <v>5115</v>
      </c>
    </row>
    <row r="1228" spans="2:25" x14ac:dyDescent="0.25">
      <c r="B1228" t="s">
        <v>5116</v>
      </c>
      <c r="C1228" s="8" t="str">
        <f>""""&amp;DATABASE!A1228&amp;""","</f>
        <v>"598-53-8",</v>
      </c>
      <c r="D1228" s="8" t="str">
        <f>""""&amp;DATABASE!B1228&amp;""","</f>
        <v>"M-i-P-Ether",</v>
      </c>
      <c r="E1228" s="8" t="str">
        <f>""""&amp;DATABASE!C1228&amp;""","</f>
        <v>"C4H10O",</v>
      </c>
      <c r="F1228" s="8" t="str">
        <f>""""&amp;DATABASE!D1228&amp;""","</f>
        <v>"Misc",</v>
      </c>
      <c r="G1228" s="8" t="str">
        <f>""""&amp;DATABASE!E1228&amp;""","</f>
        <v>"(CH3)2 CH CH3O ",</v>
      </c>
      <c r="H1228" s="7" t="str">
        <f>IF(OR(DATABASE!F1228="",ISERROR(DATABASE!F1228),DATABASE!F1228=FALSE),"0",DATABASE!F1228)&amp;","</f>
        <v>74.1230010986328,</v>
      </c>
      <c r="I1228" s="7" t="str">
        <f>IF(OR(DATABASE!G1228="",ISERROR(DATABASE!G1228),DATABASE!G1228=FALSE),"0",DATABASE!G1228)&amp;","</f>
        <v>0.724673003818646,</v>
      </c>
      <c r="J1228" s="7" t="str">
        <f>IF(OR(DATABASE!H1228="",ISERROR(DATABASE!H1228),DATABASE!H1228=FALSE),"0",DATABASE!H1228)&amp;","</f>
        <v>303.898010253906,</v>
      </c>
      <c r="K1228" s="7" t="str">
        <f>IF(OR(DATABASE!I1228="",ISERROR(DATABASE!I1228),DATABASE!I1228=FALSE),"0",DATABASE!I1228)&amp;","</f>
        <v>464.497009277343,</v>
      </c>
      <c r="L1228" s="7" t="str">
        <f>IF(OR(DATABASE!J1228="",ISERROR(DATABASE!J1228),DATABASE!J1228=FALSE),"0",DATABASE!J1228)&amp;","</f>
        <v>37.6,</v>
      </c>
      <c r="M1228" s="7" t="str">
        <f>IF(OR(DATABASE!K1228="",ISERROR(DATABASE!K1228),DATABASE!K1228=FALSE),"0",DATABASE!K1228)&amp;","</f>
        <v>0.27700001001358,</v>
      </c>
      <c r="N1228" s="7" t="str">
        <f>IF(OR(DATABASE!L1228="",ISERROR(DATABASE!L1228),DATABASE!L1228=FALSE),"0",DATABASE!L1228)&amp;","</f>
        <v>0.266000002622604,</v>
      </c>
      <c r="O1228" s="7" t="str">
        <f>IF(OR(DATABASE!M1228="",ISERROR(DATABASE!M1228),DATABASE!M1228=FALSE),"0",DATABASE!M1228)&amp;","</f>
        <v>0.18265,</v>
      </c>
      <c r="P1228" s="7" t="str">
        <f>IF(OR(DATABASE!N1228="",ISERROR(DATABASE!N1228),DATABASE!N1228=FALSE),"0",DATABASE!N1228)&amp;","</f>
        <v>0.0049909,</v>
      </c>
      <c r="Q1228" s="7" t="str">
        <f>IF(OR(DATABASE!O1228="",ISERROR(DATABASE!O1228),DATABASE!O1228=FALSE),"0",DATABASE!O1228)&amp;","</f>
        <v>-0.000001999353,</v>
      </c>
      <c r="R1228" s="7" t="str">
        <f>IF(OR(DATABASE!P1228="",ISERROR(DATABASE!P1228),DATABASE!P1228=FALSE),"0",DATABASE!P1228)&amp;","</f>
        <v>0.000000000162674,</v>
      </c>
      <c r="S1228" s="7" t="str">
        <f>IF(OR(DATABASE!Q1228="",ISERROR(DATABASE!Q1228),DATABASE!Q1228=FALSE),"0",DATABASE!Q1228)&amp;","</f>
        <v>0,</v>
      </c>
      <c r="T1228" s="7" t="str">
        <f>IF(OR(DATABASE!R1228="",ISERROR(DATABASE!R1228),DATABASE!R1228=FALSE),"0",DATABASE!R1228)&amp;","</f>
        <v>-252.19,</v>
      </c>
      <c r="U1228" s="7" t="str">
        <f>IF(OR(DATABASE!S1228="",ISERROR(DATABASE!S1228),DATABASE!S1228=FALSE),"0",DATABASE!S1228)&amp;","</f>
        <v>-120.88,</v>
      </c>
      <c r="V1228" s="7" t="str">
        <f>IF(OR(DATABASE!T1228="",ISERROR(DATABASE!T1228),DATABASE!T1228=FALSE),"0",DATABASE!T1228)&amp;","</f>
        <v>-254.44,</v>
      </c>
      <c r="W1228" s="7" t="str">
        <f>IF(OR(DATABASE!U1228="",ISERROR(DATABASE!U1228),DATABASE!U1228=FALSE),"0",DATABASE!U1228)&amp;","</f>
        <v>0.435380004882812,</v>
      </c>
      <c r="X1228" s="7">
        <f>IF(OR(DATABASE!V1228="",ISERROR(DATABASE!V1228),DATABASE!V1228=FALSE),"0",DATABASE!V1228)</f>
        <v>3.8072001188993454E-5</v>
      </c>
      <c r="Y1228" t="s">
        <v>5115</v>
      </c>
    </row>
    <row r="1229" spans="2:25" x14ac:dyDescent="0.25">
      <c r="B1229" t="s">
        <v>5116</v>
      </c>
      <c r="C1229" s="8" t="str">
        <f>""""&amp;DATABASE!A1229&amp;""","</f>
        <v>"598-58-3",</v>
      </c>
      <c r="D1229" s="8" t="str">
        <f>""""&amp;DATABASE!B1229&amp;""","</f>
        <v>"METHYL NITRATE",</v>
      </c>
      <c r="E1229" s="8" t="str">
        <f>""""&amp;DATABASE!C1229&amp;""","</f>
        <v>"CH3N03",</v>
      </c>
      <c r="F1229" s="8" t="str">
        <f>""""&amp;DATABASE!D1229&amp;""","</f>
        <v>"MISC",</v>
      </c>
      <c r="G1229" s="8" t="str">
        <f>""""&amp;DATABASE!E1229&amp;""","</f>
        <v>"",</v>
      </c>
      <c r="H1229" s="7" t="str">
        <f>IF(OR(DATABASE!F1229="",ISERROR(DATABASE!F1229),DATABASE!F1229=FALSE),"0",DATABASE!F1229)&amp;","</f>
        <v>77.04,</v>
      </c>
      <c r="I1229" s="7" t="str">
        <f>IF(OR(DATABASE!G1229="",ISERROR(DATABASE!G1229),DATABASE!G1229=FALSE),"0",DATABASE!G1229)&amp;","</f>
        <v>0,</v>
      </c>
      <c r="J1229" s="7" t="str">
        <f>IF(OR(DATABASE!H1229="",ISERROR(DATABASE!H1229),DATABASE!H1229=FALSE),"0",DATABASE!H1229)&amp;","</f>
        <v>339.16,</v>
      </c>
      <c r="K1229" s="7" t="str">
        <f>IF(OR(DATABASE!I1229="",ISERROR(DATABASE!I1229),DATABASE!I1229=FALSE),"0",DATABASE!I1229)&amp;","</f>
        <v>0,</v>
      </c>
      <c r="L1229" s="7" t="str">
        <f>IF(OR(DATABASE!J1229="",ISERROR(DATABASE!J1229),DATABASE!J1229=FALSE),"0",DATABASE!J1229)&amp;","</f>
        <v>0,</v>
      </c>
      <c r="M1229" s="7" t="str">
        <f>IF(OR(DATABASE!K1229="",ISERROR(DATABASE!K1229),DATABASE!K1229=FALSE),"0",DATABASE!K1229)&amp;","</f>
        <v>0,</v>
      </c>
      <c r="N1229" s="7" t="str">
        <f>IF(OR(DATABASE!L1229="",ISERROR(DATABASE!L1229),DATABASE!L1229=FALSE),"0",DATABASE!L1229)&amp;","</f>
        <v>0,</v>
      </c>
      <c r="O1229" s="7" t="str">
        <f>IF(OR(DATABASE!M1229="",ISERROR(DATABASE!M1229),DATABASE!M1229=FALSE),"0",DATABASE!M1229)&amp;","</f>
        <v>0.221300623052959,</v>
      </c>
      <c r="P1229" s="7" t="str">
        <f>IF(OR(DATABASE!N1229="",ISERROR(DATABASE!N1229),DATABASE!N1229=FALSE),"0",DATABASE!N1229)&amp;","</f>
        <v>0.00312474039460021,</v>
      </c>
      <c r="Q1229" s="7" t="str">
        <f>IF(OR(DATABASE!O1229="",ISERROR(DATABASE!O1229),DATABASE!O1229=FALSE),"0",DATABASE!O1229)&amp;","</f>
        <v>-1.9426272066459E-06,</v>
      </c>
      <c r="R1229" s="7" t="str">
        <f>IF(OR(DATABASE!P1229="",ISERROR(DATABASE!P1229),DATABASE!P1229=FALSE),"0",DATABASE!P1229)&amp;","</f>
        <v>4.53063343717549E-10,</v>
      </c>
      <c r="S1229" s="7" t="str">
        <f>IF(OR(DATABASE!Q1229="",ISERROR(DATABASE!Q1229),DATABASE!Q1229=FALSE),"0",DATABASE!Q1229)&amp;","</f>
        <v>0,</v>
      </c>
      <c r="T1229" s="7" t="str">
        <f>IF(OR(DATABASE!R1229="",ISERROR(DATABASE!R1229),DATABASE!R1229=FALSE),"0",DATABASE!R1229)&amp;","</f>
        <v>-120.5,</v>
      </c>
      <c r="U1229" s="7" t="str">
        <f>IF(OR(DATABASE!S1229="",ISERROR(DATABASE!S1229),DATABASE!S1229=FALSE),"0",DATABASE!S1229)&amp;","</f>
        <v>-30.17,</v>
      </c>
      <c r="V1229" s="7" t="str">
        <f>IF(OR(DATABASE!T1229="",ISERROR(DATABASE!T1229),DATABASE!T1229=FALSE),"0",DATABASE!T1229)&amp;","</f>
        <v>-0.122358,</v>
      </c>
      <c r="W1229" s="7" t="str">
        <f>IF(OR(DATABASE!U1229="",ISERROR(DATABASE!U1229),DATABASE!U1229=FALSE),"0",DATABASE!U1229)&amp;","</f>
        <v>0.306,</v>
      </c>
      <c r="X1229" s="7">
        <f>IF(OR(DATABASE!V1229="",ISERROR(DATABASE!V1229),DATABASE!V1229=FALSE),"0",DATABASE!V1229)</f>
        <v>8.2199999999999985E-9</v>
      </c>
      <c r="Y1229" t="s">
        <v>5115</v>
      </c>
    </row>
    <row r="1230" spans="2:25" x14ac:dyDescent="0.25">
      <c r="B1230" t="s">
        <v>5116</v>
      </c>
      <c r="C1230" s="8" t="str">
        <f>""""&amp;DATABASE!A1230&amp;""","</f>
        <v>"598-73-2",</v>
      </c>
      <c r="D1230" s="8" t="str">
        <f>""""&amp;DATABASE!B1230&amp;""","</f>
        <v>"BrTriFC2=",</v>
      </c>
      <c r="E1230" s="8" t="str">
        <f>""""&amp;DATABASE!C1230&amp;""","</f>
        <v>"C2BrF3",</v>
      </c>
      <c r="F1230" s="8" t="str">
        <f>""""&amp;DATABASE!D1230&amp;""","</f>
        <v>"Misc",</v>
      </c>
      <c r="G1230" s="8" t="str">
        <f>""""&amp;DATABASE!E1230&amp;""","</f>
        <v>"",</v>
      </c>
      <c r="H1230" s="7" t="str">
        <f>IF(OR(DATABASE!F1230="",ISERROR(DATABASE!F1230),DATABASE!F1230=FALSE),"0",DATABASE!F1230)&amp;","</f>
        <v>160.921005249023,</v>
      </c>
      <c r="I1230" s="7" t="str">
        <f>IF(OR(DATABASE!G1230="",ISERROR(DATABASE!G1230),DATABASE!G1230=FALSE),"0",DATABASE!G1230)&amp;","</f>
        <v>1.87254408540305,</v>
      </c>
      <c r="J1230" s="7" t="str">
        <f>IF(OR(DATABASE!H1230="",ISERROR(DATABASE!H1230),DATABASE!H1230=FALSE),"0",DATABASE!H1230)&amp;","</f>
        <v>270.649993896484,</v>
      </c>
      <c r="K1230" s="7" t="str">
        <f>IF(OR(DATABASE!I1230="",ISERROR(DATABASE!I1230),DATABASE!I1230=FALSE),"0",DATABASE!I1230)&amp;","</f>
        <v>432,</v>
      </c>
      <c r="L1230" s="7" t="str">
        <f>IF(OR(DATABASE!J1230="",ISERROR(DATABASE!J1230),DATABASE!J1230=FALSE),"0",DATABASE!J1230)&amp;","</f>
        <v>44.8,</v>
      </c>
      <c r="M1230" s="7" t="str">
        <f>IF(OR(DATABASE!K1230="",ISERROR(DATABASE!K1230),DATABASE!K1230=FALSE),"0",DATABASE!K1230)&amp;","</f>
        <v>0.238999992609024,</v>
      </c>
      <c r="N1230" s="7" t="str">
        <f>IF(OR(DATABASE!L1230="",ISERROR(DATABASE!L1230),DATABASE!L1230=FALSE),"0",DATABASE!L1230)&amp;","</f>
        <v>0.17535699903965,</v>
      </c>
      <c r="O1230" s="7" t="str">
        <f>IF(OR(DATABASE!M1230="",ISERROR(DATABASE!M1230),DATABASE!M1230=FALSE),"0",DATABASE!M1230)&amp;","</f>
        <v>0.20943,</v>
      </c>
      <c r="P1230" s="7" t="str">
        <f>IF(OR(DATABASE!N1230="",ISERROR(DATABASE!N1230),DATABASE!N1230=FALSE),"0",DATABASE!N1230)&amp;","</f>
        <v>0.00148806,</v>
      </c>
      <c r="Q1230" s="7" t="str">
        <f>IF(OR(DATABASE!O1230="",ISERROR(DATABASE!O1230),DATABASE!O1230=FALSE),"0",DATABASE!O1230)&amp;","</f>
        <v>-0.00000159891,</v>
      </c>
      <c r="R1230" s="7" t="str">
        <f>IF(OR(DATABASE!P1230="",ISERROR(DATABASE!P1230),DATABASE!P1230=FALSE),"0",DATABASE!P1230)&amp;","</f>
        <v>0.0000000008292,</v>
      </c>
      <c r="S1230" s="7" t="str">
        <f>IF(OR(DATABASE!Q1230="",ISERROR(DATABASE!Q1230),DATABASE!Q1230=FALSE),"0",DATABASE!Q1230)&amp;","</f>
        <v>-0.000000000000135072,</v>
      </c>
      <c r="T1230" s="7" t="str">
        <f>IF(OR(DATABASE!R1230="",ISERROR(DATABASE!R1230),DATABASE!R1230=FALSE),"0",DATABASE!R1230)&amp;","</f>
        <v>-455,</v>
      </c>
      <c r="U1230" s="7" t="str">
        <f>IF(OR(DATABASE!S1230="",ISERROR(DATABASE!S1230),DATABASE!S1230=FALSE),"0",DATABASE!S1230)&amp;","</f>
        <v>-438,</v>
      </c>
      <c r="V1230" s="7" t="str">
        <f>IF(OR(DATABASE!T1230="",ISERROR(DATABASE!T1230),DATABASE!T1230=FALSE),"0",DATABASE!T1230)&amp;","</f>
        <v>-455.28990625,</v>
      </c>
      <c r="W1230" s="7" t="str">
        <f>IF(OR(DATABASE!U1230="",ISERROR(DATABASE!U1230),DATABASE!U1230=FALSE),"0",DATABASE!U1230)&amp;","</f>
        <v>0.0592587280273437,</v>
      </c>
      <c r="X1230" s="7">
        <f>IF(OR(DATABASE!V1230="",ISERROR(DATABASE!V1230),DATABASE!V1230=FALSE),"0",DATABASE!V1230)</f>
        <v>-4.2533394880592827E-6</v>
      </c>
      <c r="Y1230" t="s">
        <v>5115</v>
      </c>
    </row>
    <row r="1231" spans="2:25" x14ac:dyDescent="0.25">
      <c r="B1231" t="s">
        <v>5116</v>
      </c>
      <c r="C1231" s="8" t="str">
        <f>""""&amp;DATABASE!A1231&amp;""","</f>
        <v>"598-75-4",</v>
      </c>
      <c r="D1231" s="8" t="str">
        <f>""""&amp;DATABASE!B1231&amp;""","</f>
        <v>"3-M-2-C4ol",</v>
      </c>
      <c r="E1231" s="8" t="str">
        <f>""""&amp;DATABASE!C1231&amp;""","</f>
        <v>"C5H12O",</v>
      </c>
      <c r="F1231" s="8" t="str">
        <f>""""&amp;DATABASE!D1231&amp;""","</f>
        <v>"OL",</v>
      </c>
      <c r="G1231" s="8" t="str">
        <f>""""&amp;DATABASE!E1231&amp;""","</f>
        <v>"(CH3)3 (CH)2 OH ",</v>
      </c>
      <c r="H1231" s="7" t="str">
        <f>IF(OR(DATABASE!F1231="",ISERROR(DATABASE!F1231),DATABASE!F1231=FALSE),"0",DATABASE!F1231)&amp;","</f>
        <v>88.1492004394531,</v>
      </c>
      <c r="I1231" s="7" t="str">
        <f>IF(OR(DATABASE!G1231="",ISERROR(DATABASE!G1231),DATABASE!G1231=FALSE),"0",DATABASE!G1231)&amp;","</f>
        <v>0.823725015394453,</v>
      </c>
      <c r="J1231" s="7" t="str">
        <f>IF(OR(DATABASE!H1231="",ISERROR(DATABASE!H1231),DATABASE!H1231=FALSE),"0",DATABASE!H1231)&amp;","</f>
        <v>384.648010253906,</v>
      </c>
      <c r="K1231" s="7" t="str">
        <f>IF(OR(DATABASE!I1231="",ISERROR(DATABASE!I1231),DATABASE!I1231=FALSE),"0",DATABASE!I1231)&amp;","</f>
        <v>572,</v>
      </c>
      <c r="L1231" s="7" t="str">
        <f>IF(OR(DATABASE!J1231="",ISERROR(DATABASE!J1231),DATABASE!J1231=FALSE),"0",DATABASE!J1231)&amp;","</f>
        <v>39.6,</v>
      </c>
      <c r="M1231" s="7" t="str">
        <f>IF(OR(DATABASE!K1231="",ISERROR(DATABASE!K1231),DATABASE!K1231=FALSE),"0",DATABASE!K1231)&amp;","</f>
        <v>0.326990008354187,</v>
      </c>
      <c r="N1231" s="7" t="str">
        <f>IF(OR(DATABASE!L1231="",ISERROR(DATABASE!L1231),DATABASE!L1231=FALSE),"0",DATABASE!L1231)&amp;","</f>
        <v>0.350950002670288,</v>
      </c>
      <c r="O1231" s="7" t="str">
        <f>IF(OR(DATABASE!M1231="",ISERROR(DATABASE!M1231),DATABASE!M1231=FALSE),"0",DATABASE!M1231)&amp;","</f>
        <v>-0.00357665,</v>
      </c>
      <c r="P1231" s="7" t="str">
        <f>IF(OR(DATABASE!N1231="",ISERROR(DATABASE!N1231),DATABASE!N1231=FALSE),"0",DATABASE!N1231)&amp;","</f>
        <v>0.00613826,</v>
      </c>
      <c r="Q1231" s="7" t="str">
        <f>IF(OR(DATABASE!O1231="",ISERROR(DATABASE!O1231),DATABASE!O1231=FALSE),"0",DATABASE!O1231)&amp;","</f>
        <v>-0.00000355296,</v>
      </c>
      <c r="R1231" s="7" t="str">
        <f>IF(OR(DATABASE!P1231="",ISERROR(DATABASE!P1231),DATABASE!P1231=FALSE),"0",DATABASE!P1231)&amp;","</f>
        <v>0.000000000795208,</v>
      </c>
      <c r="S1231" s="7" t="str">
        <f>IF(OR(DATABASE!Q1231="",ISERROR(DATABASE!Q1231),DATABASE!Q1231=FALSE),"0",DATABASE!Q1231)&amp;","</f>
        <v>0,</v>
      </c>
      <c r="T1231" s="7" t="str">
        <f>IF(OR(DATABASE!R1231="",ISERROR(DATABASE!R1231),DATABASE!R1231=FALSE),"0",DATABASE!R1231)&amp;","</f>
        <v>-314.1,</v>
      </c>
      <c r="U1231" s="7" t="str">
        <f>IF(OR(DATABASE!S1231="",ISERROR(DATABASE!S1231),DATABASE!S1231=FALSE),"0",DATABASE!S1231)&amp;","</f>
        <v>53,</v>
      </c>
      <c r="V1231" s="7" t="str">
        <f>IF(OR(DATABASE!T1231="",ISERROR(DATABASE!T1231),DATABASE!T1231=FALSE),"0",DATABASE!T1231)&amp;","</f>
        <v>-313.69765625,</v>
      </c>
      <c r="W1231" s="7" t="str">
        <f>IF(OR(DATABASE!U1231="",ISERROR(DATABASE!U1231),DATABASE!U1231=FALSE),"0",DATABASE!U1231)&amp;","</f>
        <v>0.532551330566406,</v>
      </c>
      <c r="X1231" s="7">
        <f>IF(OR(DATABASE!V1231="",ISERROR(DATABASE!V1231),DATABASE!V1231=FALSE),"0",DATABASE!V1231)</f>
        <v>4.9918930977582933E-5</v>
      </c>
      <c r="Y1231" t="s">
        <v>5115</v>
      </c>
    </row>
    <row r="1232" spans="2:25" x14ac:dyDescent="0.25">
      <c r="B1232" t="s">
        <v>5116</v>
      </c>
      <c r="C1232" s="8" t="str">
        <f>""""&amp;DATABASE!A1232&amp;""","</f>
        <v>"598-82-3",</v>
      </c>
      <c r="D1232" s="8" t="str">
        <f>""""&amp;DATABASE!B1232&amp;""","</f>
        <v>"LacticAcid",</v>
      </c>
      <c r="E1232" s="8" t="str">
        <f>""""&amp;DATABASE!C1232&amp;""","</f>
        <v>"C3H6O3",</v>
      </c>
      <c r="F1232" s="8" t="str">
        <f>""""&amp;DATABASE!D1232&amp;""","</f>
        <v>"Misc",</v>
      </c>
      <c r="G1232" s="8" t="str">
        <f>""""&amp;DATABASE!E1232&amp;""","</f>
        <v>"CH3 CH OH COOH ",</v>
      </c>
      <c r="H1232" s="7" t="str">
        <f>IF(OR(DATABASE!F1232="",ISERROR(DATABASE!F1232),DATABASE!F1232=FALSE),"0",DATABASE!F1232)&amp;","</f>
        <v>90.0783996582031,</v>
      </c>
      <c r="I1232" s="7" t="str">
        <f>IF(OR(DATABASE!G1232="",ISERROR(DATABASE!G1232),DATABASE!G1232=FALSE),"0",DATABASE!G1232)&amp;","</f>
        <v>1.22203492825193,</v>
      </c>
      <c r="J1232" s="7" t="str">
        <f>IF(OR(DATABASE!H1232="",ISERROR(DATABASE!H1232),DATABASE!H1232=FALSE),"0",DATABASE!H1232)&amp;","</f>
        <v>455,</v>
      </c>
      <c r="K1232" s="7" t="str">
        <f>IF(OR(DATABASE!I1232="",ISERROR(DATABASE!I1232),DATABASE!I1232=FALSE),"0",DATABASE!I1232)&amp;","</f>
        <v>627,</v>
      </c>
      <c r="L1232" s="7" t="str">
        <f>IF(OR(DATABASE!J1232="",ISERROR(DATABASE!J1232),DATABASE!J1232=FALSE),"0",DATABASE!J1232)&amp;","</f>
        <v>59.6,</v>
      </c>
      <c r="M1232" s="7" t="str">
        <f>IF(OR(DATABASE!K1232="",ISERROR(DATABASE!K1232),DATABASE!K1232=FALSE),"0",DATABASE!K1232)&amp;","</f>
        <v>0.250999003648758,</v>
      </c>
      <c r="N1232" s="7" t="str">
        <f>IF(OR(DATABASE!L1232="",ISERROR(DATABASE!L1232),DATABASE!L1232=FALSE),"0",DATABASE!L1232)&amp;","</f>
        <v>1.029590010643,</v>
      </c>
      <c r="O1232" s="7" t="str">
        <f>IF(OR(DATABASE!M1232="",ISERROR(DATABASE!M1232),DATABASE!M1232=FALSE),"0",DATABASE!M1232)&amp;","</f>
        <v>0.0377592,</v>
      </c>
      <c r="P1232" s="7" t="str">
        <f>IF(OR(DATABASE!N1232="",ISERROR(DATABASE!N1232),DATABASE!N1232=FALSE),"0",DATABASE!N1232)&amp;","</f>
        <v>0.00483878,</v>
      </c>
      <c r="Q1232" s="7" t="str">
        <f>IF(OR(DATABASE!O1232="",ISERROR(DATABASE!O1232),DATABASE!O1232=FALSE),"0",DATABASE!O1232)&amp;","</f>
        <v>-0.00000415227,</v>
      </c>
      <c r="R1232" s="7" t="str">
        <f>IF(OR(DATABASE!P1232="",ISERROR(DATABASE!P1232),DATABASE!P1232=FALSE),"0",DATABASE!P1232)&amp;","</f>
        <v>0.0000000019358,</v>
      </c>
      <c r="S1232" s="7" t="str">
        <f>IF(OR(DATABASE!Q1232="",ISERROR(DATABASE!Q1232),DATABASE!Q1232=FALSE),"0",DATABASE!Q1232)&amp;","</f>
        <v>-3.073592E-13,</v>
      </c>
      <c r="T1232" s="7" t="str">
        <f>IF(OR(DATABASE!R1232="",ISERROR(DATABASE!R1232),DATABASE!R1232=FALSE),"0",DATABASE!R1232)&amp;","</f>
        <v>-621,</v>
      </c>
      <c r="U1232" s="7" t="str">
        <f>IF(OR(DATABASE!S1232="",ISERROR(DATABASE!S1232),DATABASE!S1232=FALSE),"0",DATABASE!S1232)&amp;","</f>
        <v>-516,</v>
      </c>
      <c r="V1232" s="7" t="str">
        <f>IF(OR(DATABASE!T1232="",ISERROR(DATABASE!T1232),DATABASE!T1232=FALSE),"0",DATABASE!T1232)&amp;","</f>
        <v>-621.06875,</v>
      </c>
      <c r="W1232" s="7" t="str">
        <f>IF(OR(DATABASE!U1232="",ISERROR(DATABASE!U1232),DATABASE!U1232=FALSE),"0",DATABASE!U1232)&amp;","</f>
        <v>0.345190612792969,</v>
      </c>
      <c r="X1232" s="7">
        <f>IF(OR(DATABASE!V1232="",ISERROR(DATABASE!V1232),DATABASE!V1232=FALSE),"0",DATABASE!V1232)</f>
        <v>2.4188386276364325E-5</v>
      </c>
      <c r="Y1232" t="s">
        <v>5115</v>
      </c>
    </row>
    <row r="1233" spans="2:25" x14ac:dyDescent="0.25">
      <c r="B1233" t="s">
        <v>5116</v>
      </c>
      <c r="C1233" s="8" t="str">
        <f>""""&amp;DATABASE!A1233&amp;""","</f>
        <v>"5989-27-5",</v>
      </c>
      <c r="D1233" s="8" t="str">
        <f>""""&amp;DATABASE!B1233&amp;""","</f>
        <v>"D-Limonene",</v>
      </c>
      <c r="E1233" s="8" t="str">
        <f>""""&amp;DATABASE!C1233&amp;""","</f>
        <v>"C10H16",</v>
      </c>
      <c r="F1233" s="8" t="str">
        <f>""""&amp;DATABASE!D1233&amp;""","</f>
        <v>"OC",</v>
      </c>
      <c r="G1233" s="8" t="str">
        <f>""""&amp;DATABASE!E1233&amp;""","</f>
        <v>"(CH3)2 CH=C CH2=C CH (CH2)3 ",</v>
      </c>
      <c r="H1233" s="7" t="str">
        <f>IF(OR(DATABASE!F1233="",ISERROR(DATABASE!F1233),DATABASE!F1233=FALSE),"0",DATABASE!F1233)&amp;","</f>
        <v>136.205001831054,</v>
      </c>
      <c r="I1233" s="7" t="str">
        <f>IF(OR(DATABASE!G1233="",ISERROR(DATABASE!G1233),DATABASE!G1233=FALSE),"0",DATABASE!G1233)&amp;","</f>
        <v>0.848153708180819,</v>
      </c>
      <c r="J1233" s="7" t="str">
        <f>IF(OR(DATABASE!H1233="",ISERROR(DATABASE!H1233),DATABASE!H1233=FALSE),"0",DATABASE!H1233)&amp;","</f>
        <v>449.648010253906,</v>
      </c>
      <c r="K1233" s="7" t="str">
        <f>IF(OR(DATABASE!I1233="",ISERROR(DATABASE!I1233),DATABASE!I1233=FALSE),"0",DATABASE!I1233)&amp;","</f>
        <v>650,</v>
      </c>
      <c r="L1233" s="7" t="str">
        <f>IF(OR(DATABASE!J1233="",ISERROR(DATABASE!J1233),DATABASE!J1233=FALSE),"0",DATABASE!J1233)&amp;","</f>
        <v>27.5,</v>
      </c>
      <c r="M1233" s="7" t="str">
        <f>IF(OR(DATABASE!K1233="",ISERROR(DATABASE!K1233),DATABASE!K1233=FALSE),"0",DATABASE!K1233)&amp;","</f>
        <v>0.523998022079467,</v>
      </c>
      <c r="N1233" s="7" t="str">
        <f>IF(OR(DATABASE!L1233="",ISERROR(DATABASE!L1233),DATABASE!L1233=FALSE),"0",DATABASE!L1233)&amp;","</f>
        <v>0.312299013137817,</v>
      </c>
      <c r="O1233" s="7" t="str">
        <f>IF(OR(DATABASE!M1233="",ISERROR(DATABASE!M1233),DATABASE!M1233=FALSE),"0",DATABASE!M1233)&amp;","</f>
        <v>-0.557842,</v>
      </c>
      <c r="P1233" s="7" t="str">
        <f>IF(OR(DATABASE!N1233="",ISERROR(DATABASE!N1233),DATABASE!N1233=FALSE),"0",DATABASE!N1233)&amp;","</f>
        <v>0.00831308,</v>
      </c>
      <c r="Q1233" s="7" t="str">
        <f>IF(OR(DATABASE!O1233="",ISERROR(DATABASE!O1233),DATABASE!O1233=FALSE),"0",DATABASE!O1233)&amp;","</f>
        <v>-0.00000695415,</v>
      </c>
      <c r="R1233" s="7" t="str">
        <f>IF(OR(DATABASE!P1233="",ISERROR(DATABASE!P1233),DATABASE!P1233=FALSE),"0",DATABASE!P1233)&amp;","</f>
        <v>0.000000003142744,</v>
      </c>
      <c r="S1233" s="7" t="str">
        <f>IF(OR(DATABASE!Q1233="",ISERROR(DATABASE!Q1233),DATABASE!Q1233=FALSE),"0",DATABASE!Q1233)&amp;","</f>
        <v>-0.000000000000476016,</v>
      </c>
      <c r="T1233" s="7" t="str">
        <f>IF(OR(DATABASE!R1233="",ISERROR(DATABASE!R1233),DATABASE!R1233=FALSE),"0",DATABASE!R1233)&amp;","</f>
        <v>-6.4,</v>
      </c>
      <c r="U1233" s="7" t="str">
        <f>IF(OR(DATABASE!S1233="",ISERROR(DATABASE!S1233),DATABASE!S1233=FALSE),"0",DATABASE!S1233)&amp;","</f>
        <v>0,</v>
      </c>
      <c r="V1233" s="7" t="str">
        <f>IF(OR(DATABASE!T1233="",ISERROR(DATABASE!T1233),DATABASE!T1233=FALSE),"0",DATABASE!T1233)&amp;","</f>
        <v>-6.5283369140625,</v>
      </c>
      <c r="W1233" s="7" t="str">
        <f>IF(OR(DATABASE!U1233="",ISERROR(DATABASE!U1233),DATABASE!U1233=FALSE),"0",DATABASE!U1233)&amp;","</f>
        <v>0.965008666992187,</v>
      </c>
      <c r="X1233" s="7">
        <f>IF(OR(DATABASE!V1233="",ISERROR(DATABASE!V1233),DATABASE!V1233=FALSE),"0",DATABASE!V1233)</f>
        <v>6.087058037519455E-5</v>
      </c>
      <c r="Y1233" t="s">
        <v>5115</v>
      </c>
    </row>
    <row r="1234" spans="2:25" x14ac:dyDescent="0.25">
      <c r="B1234" t="s">
        <v>5116</v>
      </c>
      <c r="C1234" s="8" t="str">
        <f>""""&amp;DATABASE!A1234&amp;""","</f>
        <v>"59919-41-4",</v>
      </c>
      <c r="D1234" s="8" t="str">
        <f>""""&amp;DATABASE!B1234&amp;""","</f>
        <v>"26-DiE-Napth",</v>
      </c>
      <c r="E1234" s="8" t="str">
        <f>""""&amp;DATABASE!C1234&amp;""","</f>
        <v>"C14H16",</v>
      </c>
      <c r="F1234" s="8" t="str">
        <f>""""&amp;DATABASE!D1234&amp;""","</f>
        <v>"AMR",</v>
      </c>
      <c r="G1234" s="8" t="str">
        <f>""""&amp;DATABASE!E1234&amp;""","</f>
        <v>"(CH3)2 (AC)2 (ACH)6 (ACCH2)2 ",</v>
      </c>
      <c r="H1234" s="7" t="str">
        <f>IF(OR(DATABASE!F1234="",ISERROR(DATABASE!F1234),DATABASE!F1234=FALSE),"0",DATABASE!F1234)&amp;","</f>
        <v>184.281005859375,</v>
      </c>
      <c r="I1234" s="7" t="str">
        <f>IF(OR(DATABASE!G1234="",ISERROR(DATABASE!G1234),DATABASE!G1234=FALSE),"0",DATABASE!G1234)&amp;","</f>
        <v>1.02356661414659,</v>
      </c>
      <c r="J1234" s="7" t="str">
        <f>IF(OR(DATABASE!H1234="",ISERROR(DATABASE!H1234),DATABASE!H1234=FALSE),"0",DATABASE!H1234)&amp;","</f>
        <v>576,</v>
      </c>
      <c r="K1234" s="7" t="str">
        <f>IF(OR(DATABASE!I1234="",ISERROR(DATABASE!I1234),DATABASE!I1234=FALSE),"0",DATABASE!I1234)&amp;","</f>
        <v>807,</v>
      </c>
      <c r="L1234" s="7" t="str">
        <f>IF(OR(DATABASE!J1234="",ISERROR(DATABASE!J1234),DATABASE!J1234=FALSE),"0",DATABASE!J1234)&amp;","</f>
        <v>25.8,</v>
      </c>
      <c r="M1234" s="7" t="str">
        <f>IF(OR(DATABASE!K1234="",ISERROR(DATABASE!K1234),DATABASE!K1234=FALSE),"0",DATABASE!K1234)&amp;","</f>
        <v>0.629999995231628,</v>
      </c>
      <c r="N1234" s="7" t="str">
        <f>IF(OR(DATABASE!L1234="",ISERROR(DATABASE!L1234),DATABASE!L1234=FALSE),"0",DATABASE!L1234)&amp;","</f>
        <v>0.511843979358673,</v>
      </c>
      <c r="O1234" s="7" t="str">
        <f>IF(OR(DATABASE!M1234="",ISERROR(DATABASE!M1234),DATABASE!M1234=FALSE),"0",DATABASE!M1234)&amp;","</f>
        <v>0.021322,</v>
      </c>
      <c r="P1234" s="7" t="str">
        <f>IF(OR(DATABASE!N1234="",ISERROR(DATABASE!N1234),DATABASE!N1234=FALSE),"0",DATABASE!N1234)&amp;","</f>
        <v>0.0043858,</v>
      </c>
      <c r="Q1234" s="7" t="str">
        <f>IF(OR(DATABASE!O1234="",ISERROR(DATABASE!O1234),DATABASE!O1234=FALSE),"0",DATABASE!O1234)&amp;","</f>
        <v>-0.00000035418,</v>
      </c>
      <c r="R1234" s="7" t="str">
        <f>IF(OR(DATABASE!P1234="",ISERROR(DATABASE!P1234),DATABASE!P1234=FALSE),"0",DATABASE!P1234)&amp;","</f>
        <v>-0.00000000204384,</v>
      </c>
      <c r="S1234" s="7" t="str">
        <f>IF(OR(DATABASE!Q1234="",ISERROR(DATABASE!Q1234),DATABASE!Q1234=FALSE),"0",DATABASE!Q1234)&amp;","</f>
        <v>0.0000000000007052,</v>
      </c>
      <c r="T1234" s="7" t="str">
        <f>IF(OR(DATABASE!R1234="",ISERROR(DATABASE!R1234),DATABASE!R1234=FALSE),"0",DATABASE!R1234)&amp;","</f>
        <v>43.1,</v>
      </c>
      <c r="U1234" s="7" t="str">
        <f>IF(OR(DATABASE!S1234="",ISERROR(DATABASE!S1234),DATABASE!S1234=FALSE),"0",DATABASE!S1234)&amp;","</f>
        <v>0,</v>
      </c>
      <c r="V1234" s="7" t="str">
        <f>IF(OR(DATABASE!T1234="",ISERROR(DATABASE!T1234),DATABASE!T1234=FALSE),"0",DATABASE!T1234)&amp;","</f>
        <v>43.815078125,</v>
      </c>
      <c r="W1234" s="7" t="str">
        <f>IF(OR(DATABASE!U1234="",ISERROR(DATABASE!U1234),DATABASE!U1234=FALSE),"0",DATABASE!U1234)&amp;","</f>
        <v>0.6110693359375,</v>
      </c>
      <c r="X1234" s="7">
        <f>IF(OR(DATABASE!V1234="",ISERROR(DATABASE!V1234),DATABASE!V1234=FALSE),"0",DATABASE!V1234)</f>
        <v>6.5185844898223874E-5</v>
      </c>
      <c r="Y1234" t="s">
        <v>5115</v>
      </c>
    </row>
    <row r="1235" spans="2:25" x14ac:dyDescent="0.25">
      <c r="B1235" t="s">
        <v>5116</v>
      </c>
      <c r="C1235" s="8" t="str">
        <f>""""&amp;DATABASE!A1235&amp;""","</f>
        <v>"599-64-4",</v>
      </c>
      <c r="D1235" s="8" t="str">
        <f>""""&amp;DATABASE!B1235&amp;""","</f>
        <v>"pCumylPhenol",</v>
      </c>
      <c r="E1235" s="8" t="str">
        <f>""""&amp;DATABASE!C1235&amp;""","</f>
        <v>"C15H16O",</v>
      </c>
      <c r="F1235" s="8" t="str">
        <f>""""&amp;DATABASE!D1235&amp;""","</f>
        <v>"Misc",</v>
      </c>
      <c r="G1235" s="8" t="str">
        <f>""""&amp;DATABASE!E1235&amp;""","</f>
        <v>"(ACH)9 (AC)2 C (CH3)2 OH ",</v>
      </c>
      <c r="H1235" s="7" t="str">
        <f>IF(OR(DATABASE!F1235="",ISERROR(DATABASE!F1235),DATABASE!F1235=FALSE),"0",DATABASE!F1235)&amp;","</f>
        <v>212.29100036621,</v>
      </c>
      <c r="I1235" s="7" t="str">
        <f>IF(OR(DATABASE!G1235="",ISERROR(DATABASE!G1235),DATABASE!G1235=FALSE),"0",DATABASE!G1235)&amp;","</f>
        <v>1.08030332652747,</v>
      </c>
      <c r="J1235" s="7" t="str">
        <f>IF(OR(DATABASE!H1235="",ISERROR(DATABASE!H1235),DATABASE!H1235=FALSE),"0",DATABASE!H1235)&amp;","</f>
        <v>608.150024414062,</v>
      </c>
      <c r="K1235" s="7" t="str">
        <f>IF(OR(DATABASE!I1235="",ISERROR(DATABASE!I1235),DATABASE!I1235=FALSE),"0",DATABASE!I1235)&amp;","</f>
        <v>834,</v>
      </c>
      <c r="L1235" s="7" t="str">
        <f>IF(OR(DATABASE!J1235="",ISERROR(DATABASE!J1235),DATABASE!J1235=FALSE),"0",DATABASE!J1235)&amp;","</f>
        <v>26.8,</v>
      </c>
      <c r="M1235" s="7" t="str">
        <f>IF(OR(DATABASE!K1235="",ISERROR(DATABASE!K1235),DATABASE!K1235=FALSE),"0",DATABASE!K1235)&amp;","</f>
        <v>0.658999025821685,</v>
      </c>
      <c r="N1235" s="7" t="str">
        <f>IF(OR(DATABASE!L1235="",ISERROR(DATABASE!L1235),DATABASE!L1235=FALSE),"0",DATABASE!L1235)&amp;","</f>
        <v>0.660198986530303,</v>
      </c>
      <c r="O1235" s="7" t="str">
        <f>IF(OR(DATABASE!M1235="",ISERROR(DATABASE!M1235),DATABASE!M1235=FALSE),"0",DATABASE!M1235)&amp;","</f>
        <v>-0.503202,</v>
      </c>
      <c r="P1235" s="7" t="str">
        <f>IF(OR(DATABASE!N1235="",ISERROR(DATABASE!N1235),DATABASE!N1235=FALSE),"0",DATABASE!N1235)&amp;","</f>
        <v>0.00721822,</v>
      </c>
      <c r="Q1235" s="7" t="str">
        <f>IF(OR(DATABASE!O1235="",ISERROR(DATABASE!O1235),DATABASE!O1235=FALSE),"0",DATABASE!O1235)&amp;","</f>
        <v>-0.00000625323,</v>
      </c>
      <c r="R1235" s="7" t="str">
        <f>IF(OR(DATABASE!P1235="",ISERROR(DATABASE!P1235),DATABASE!P1235=FALSE),"0",DATABASE!P1235)&amp;","</f>
        <v>0.000000002770888,</v>
      </c>
      <c r="S1235" s="7" t="str">
        <f>IF(OR(DATABASE!Q1235="",ISERROR(DATABASE!Q1235),DATABASE!Q1235=FALSE),"0",DATABASE!Q1235)&amp;","</f>
        <v>-0.00000000000040032,</v>
      </c>
      <c r="T1235" s="7" t="str">
        <f>IF(OR(DATABASE!R1235="",ISERROR(DATABASE!R1235),DATABASE!R1235=FALSE),"0",DATABASE!R1235)&amp;","</f>
        <v>-65.6,</v>
      </c>
      <c r="U1235" s="7" t="str">
        <f>IF(OR(DATABASE!S1235="",ISERROR(DATABASE!S1235),DATABASE!S1235=FALSE),"0",DATABASE!S1235)&amp;","</f>
        <v>143,</v>
      </c>
      <c r="V1235" s="7" t="str">
        <f>IF(OR(DATABASE!T1235="",ISERROR(DATABASE!T1235),DATABASE!T1235=FALSE),"0",DATABASE!T1235)&amp;","</f>
        <v>-65.906421875,</v>
      </c>
      <c r="W1235" s="7" t="str">
        <f>IF(OR(DATABASE!U1235="",ISERROR(DATABASE!U1235),DATABASE!U1235=FALSE),"0",DATABASE!U1235)&amp;","</f>
        <v>0.683371948242187,</v>
      </c>
      <c r="X1235" s="7">
        <f>IF(OR(DATABASE!V1235="",ISERROR(DATABASE!V1235),DATABASE!V1235=FALSE),"0",DATABASE!V1235)</f>
        <v>5.8036617934703824E-5</v>
      </c>
      <c r="Y1235" t="s">
        <v>5115</v>
      </c>
    </row>
    <row r="1236" spans="2:25" x14ac:dyDescent="0.25">
      <c r="B1236" t="s">
        <v>5116</v>
      </c>
      <c r="C1236" s="8" t="str">
        <f>""""&amp;DATABASE!A1236&amp;""","</f>
        <v>"59973-07-8",</v>
      </c>
      <c r="D1236" s="8" t="str">
        <f>""""&amp;DATABASE!B1236&amp;""","</f>
        <v>"METHYL-NONYL-SULFIDE",</v>
      </c>
      <c r="E1236" s="8" t="str">
        <f>""""&amp;DATABASE!C1236&amp;""","</f>
        <v>"C10H22S",</v>
      </c>
      <c r="F1236" s="8" t="str">
        <f>""""&amp;DATABASE!D1236&amp;""","</f>
        <v>"MISC",</v>
      </c>
      <c r="G1236" s="8" t="str">
        <f>""""&amp;DATABASE!E1236&amp;""","</f>
        <v>"",</v>
      </c>
      <c r="H1236" s="7" t="str">
        <f>IF(OR(DATABASE!F1236="",ISERROR(DATABASE!F1236),DATABASE!F1236=FALSE),"0",DATABASE!F1236)&amp;","</f>
        <v>174.344,</v>
      </c>
      <c r="I1236" s="7" t="str">
        <f>IF(OR(DATABASE!G1236="",ISERROR(DATABASE!G1236),DATABASE!G1236=FALSE),"0",DATABASE!G1236)&amp;","</f>
        <v>0.841,</v>
      </c>
      <c r="J1236" s="7" t="str">
        <f>IF(OR(DATABASE!H1236="",ISERROR(DATABASE!H1236),DATABASE!H1236=FALSE),"0",DATABASE!H1236)&amp;","</f>
        <v>513.16,</v>
      </c>
      <c r="K1236" s="7" t="str">
        <f>IF(OR(DATABASE!I1236="",ISERROR(DATABASE!I1236),DATABASE!I1236=FALSE),"0",DATABASE!I1236)&amp;","</f>
        <v>701.03,</v>
      </c>
      <c r="L1236" s="7" t="str">
        <f>IF(OR(DATABASE!J1236="",ISERROR(DATABASE!J1236),DATABASE!J1236=FALSE),"0",DATABASE!J1236)&amp;","</f>
        <v>21.41,</v>
      </c>
      <c r="M1236" s="7" t="str">
        <f>IF(OR(DATABASE!K1236="",ISERROR(DATABASE!K1236),DATABASE!K1236=FALSE),"0",DATABASE!K1236)&amp;","</f>
        <v>0.6495,</v>
      </c>
      <c r="N1236" s="7" t="str">
        <f>IF(OR(DATABASE!L1236="",ISERROR(DATABASE!L1236),DATABASE!L1236=FALSE),"0",DATABASE!L1236)&amp;","</f>
        <v>0.551,</v>
      </c>
      <c r="O1236" s="7" t="str">
        <f>IF(OR(DATABASE!M1236="",ISERROR(DATABASE!M1236),DATABASE!M1236=FALSE),"0",DATABASE!M1236)&amp;","</f>
        <v>0.0708025512779333,</v>
      </c>
      <c r="P1236" s="7" t="str">
        <f>IF(OR(DATABASE!N1236="",ISERROR(DATABASE!N1236),DATABASE!N1236=FALSE),"0",DATABASE!N1236)&amp;","</f>
        <v>0.00545197999357592,</v>
      </c>
      <c r="Q1236" s="7" t="str">
        <f>IF(OR(DATABASE!O1236="",ISERROR(DATABASE!O1236),DATABASE!O1236=FALSE),"0",DATABASE!O1236)&amp;","</f>
        <v>-2.79969485614647E-06,</v>
      </c>
      <c r="R1236" s="7" t="str">
        <f>IF(OR(DATABASE!P1236="",ISERROR(DATABASE!P1236),DATABASE!P1236=FALSE),"0",DATABASE!P1236)&amp;","</f>
        <v>5.57392281925389E-10,</v>
      </c>
      <c r="S1236" s="7" t="str">
        <f>IF(OR(DATABASE!Q1236="",ISERROR(DATABASE!Q1236),DATABASE!Q1236=FALSE),"0",DATABASE!Q1236)&amp;","</f>
        <v>0,</v>
      </c>
      <c r="T1236" s="7" t="str">
        <f>IF(OR(DATABASE!R1236="",ISERROR(DATABASE!R1236),DATABASE!R1236=FALSE),"0",DATABASE!R1236)&amp;","</f>
        <v>-205.23,</v>
      </c>
      <c r="U1236" s="7" t="str">
        <f>IF(OR(DATABASE!S1236="",ISERROR(DATABASE!S1236),DATABASE!S1236=FALSE),"0",DATABASE!S1236)&amp;","</f>
        <v>68.7,</v>
      </c>
      <c r="V1236" s="7" t="str">
        <f>IF(OR(DATABASE!T1236="",ISERROR(DATABASE!T1236),DATABASE!T1236=FALSE),"0",DATABASE!T1236)&amp;","</f>
        <v>-0.198094,</v>
      </c>
      <c r="W1236" s="7" t="str">
        <f>IF(OR(DATABASE!U1236="",ISERROR(DATABASE!U1236),DATABASE!U1236=FALSE),"0",DATABASE!U1236)&amp;","</f>
        <v>0.851,</v>
      </c>
      <c r="X1236" s="7">
        <f>IF(OR(DATABASE!V1236="",ISERROR(DATABASE!V1236),DATABASE!V1236=FALSE),"0",DATABASE!V1236)</f>
        <v>1.4499999999999999E-7</v>
      </c>
      <c r="Y1236" t="s">
        <v>5115</v>
      </c>
    </row>
    <row r="1237" spans="2:25" x14ac:dyDescent="0.25">
      <c r="B1237" t="s">
        <v>5116</v>
      </c>
      <c r="C1237" s="8" t="str">
        <f>""""&amp;DATABASE!A1237&amp;""","</f>
        <v>"59973-08-9",</v>
      </c>
      <c r="D1237" s="8" t="str">
        <f>""""&amp;DATABASE!B1237&amp;""","</f>
        <v>"ETHYL-NONYL-5ULFIDE",</v>
      </c>
      <c r="E1237" s="8" t="str">
        <f>""""&amp;DATABASE!C1237&amp;""","</f>
        <v>"C11H24S",</v>
      </c>
      <c r="F1237" s="8" t="str">
        <f>""""&amp;DATABASE!D1237&amp;""","</f>
        <v>"MISC",</v>
      </c>
      <c r="G1237" s="8" t="str">
        <f>""""&amp;DATABASE!E1237&amp;""","</f>
        <v>"",</v>
      </c>
      <c r="H1237" s="7" t="str">
        <f>IF(OR(DATABASE!F1237="",ISERROR(DATABASE!F1237),DATABASE!F1237=FALSE),"0",DATABASE!F1237)&amp;","</f>
        <v>188.371,</v>
      </c>
      <c r="I1237" s="7" t="str">
        <f>IF(OR(DATABASE!G1237="",ISERROR(DATABASE!G1237),DATABASE!G1237=FALSE),"0",DATABASE!G1237)&amp;","</f>
        <v>0.841,</v>
      </c>
      <c r="J1237" s="7" t="str">
        <f>IF(OR(DATABASE!H1237="",ISERROR(DATABASE!H1237),DATABASE!H1237=FALSE),"0",DATABASE!H1237)&amp;","</f>
        <v>533.16,</v>
      </c>
      <c r="K1237" s="7" t="str">
        <f>IF(OR(DATABASE!I1237="",ISERROR(DATABASE!I1237),DATABASE!I1237=FALSE),"0",DATABASE!I1237)&amp;","</f>
        <v>717.91,</v>
      </c>
      <c r="L1237" s="7" t="str">
        <f>IF(OR(DATABASE!J1237="",ISERROR(DATABASE!J1237),DATABASE!J1237=FALSE),"0",DATABASE!J1237)&amp;","</f>
        <v>19.63,</v>
      </c>
      <c r="M1237" s="7" t="str">
        <f>IF(OR(DATABASE!K1237="",ISERROR(DATABASE!K1237),DATABASE!K1237=FALSE),"0",DATABASE!K1237)&amp;","</f>
        <v>0.7055,</v>
      </c>
      <c r="N1237" s="7" t="str">
        <f>IF(OR(DATABASE!L1237="",ISERROR(DATABASE!L1237),DATABASE!L1237=FALSE),"0",DATABASE!L1237)&amp;","</f>
        <v>0.592,</v>
      </c>
      <c r="O1237" s="7" t="str">
        <f>IF(OR(DATABASE!M1237="",ISERROR(DATABASE!M1237),DATABASE!M1237=FALSE),"0",DATABASE!M1237)&amp;","</f>
        <v>0.0449060630351806,</v>
      </c>
      <c r="P1237" s="7" t="str">
        <f>IF(OR(DATABASE!N1237="",ISERROR(DATABASE!N1237),DATABASE!N1237=FALSE),"0",DATABASE!N1237)&amp;","</f>
        <v>0.00557092121398729,</v>
      </c>
      <c r="Q1237" s="7" t="str">
        <f>IF(OR(DATABASE!O1237="",ISERROR(DATABASE!O1237),DATABASE!O1237=FALSE),"0",DATABASE!O1237)&amp;","</f>
        <v>-2.87039937145314E-06,</v>
      </c>
      <c r="R1237" s="7" t="str">
        <f>IF(OR(DATABASE!P1237="",ISERROR(DATABASE!P1237),DATABASE!P1237=FALSE),"0",DATABASE!P1237)&amp;","</f>
        <v>5.71850231723567E-10,</v>
      </c>
      <c r="S1237" s="7" t="str">
        <f>IF(OR(DATABASE!Q1237="",ISERROR(DATABASE!Q1237),DATABASE!Q1237=FALSE),"0",DATABASE!Q1237)&amp;","</f>
        <v>0,</v>
      </c>
      <c r="T1237" s="7" t="str">
        <f>IF(OR(DATABASE!R1237="",ISERROR(DATABASE!R1237),DATABASE!R1237=FALSE),"0",DATABASE!R1237)&amp;","</f>
        <v>-228.24,</v>
      </c>
      <c r="U1237" s="7" t="str">
        <f>IF(OR(DATABASE!S1237="",ISERROR(DATABASE!S1237),DATABASE!S1237=FALSE),"0",DATABASE!S1237)&amp;","</f>
        <v>74.06,</v>
      </c>
      <c r="V1237" s="7" t="str">
        <f>IF(OR(DATABASE!T1237="",ISERROR(DATABASE!T1237),DATABASE!T1237=FALSE),"0",DATABASE!T1237)&amp;","</f>
        <v>-0.220622,</v>
      </c>
      <c r="W1237" s="7" t="str">
        <f>IF(OR(DATABASE!U1237="",ISERROR(DATABASE!U1237),DATABASE!U1237=FALSE),"0",DATABASE!U1237)&amp;","</f>
        <v>0.941,</v>
      </c>
      <c r="X1237" s="7">
        <f>IF(OR(DATABASE!V1237="",ISERROR(DATABASE!V1237),DATABASE!V1237=FALSE),"0",DATABASE!V1237)</f>
        <v>1.5699999999999999E-7</v>
      </c>
      <c r="Y1237" t="s">
        <v>5115</v>
      </c>
    </row>
    <row r="1238" spans="2:25" x14ac:dyDescent="0.25">
      <c r="B1238" t="s">
        <v>5116</v>
      </c>
      <c r="C1238" s="8" t="str">
        <f>""""&amp;DATABASE!A1238&amp;""","</f>
        <v>"60-00-4",</v>
      </c>
      <c r="D1238" s="8" t="str">
        <f>""""&amp;DATABASE!B1238&amp;""","</f>
        <v>"C2=DiAmTetAA",</v>
      </c>
      <c r="E1238" s="8" t="str">
        <f>""""&amp;DATABASE!C1238&amp;""","</f>
        <v>"C10H16N2O8",</v>
      </c>
      <c r="F1238" s="8" t="str">
        <f>""""&amp;DATABASE!D1238&amp;""","</f>
        <v>"Misc",</v>
      </c>
      <c r="G1238" s="8" t="str">
        <f>""""&amp;DATABASE!E1238&amp;""","</f>
        <v>"",</v>
      </c>
      <c r="H1238" s="7" t="str">
        <f>IF(OR(DATABASE!F1238="",ISERROR(DATABASE!F1238),DATABASE!F1238=FALSE),"0",DATABASE!F1238)&amp;","</f>
        <v>292.246002197265,</v>
      </c>
      <c r="I1238" s="7" t="str">
        <f>IF(OR(DATABASE!G1238="",ISERROR(DATABASE!G1238),DATABASE!G1238=FALSE),"0",DATABASE!G1238)&amp;","</f>
        <v>1.18032419442311,</v>
      </c>
      <c r="J1238" s="7" t="str">
        <f>IF(OR(DATABASE!H1238="",ISERROR(DATABASE!H1238),DATABASE!H1238=FALSE),"0",DATABASE!H1238)&amp;","</f>
        <v>661.150024414062,</v>
      </c>
      <c r="K1238" s="7" t="str">
        <f>IF(OR(DATABASE!I1238="",ISERROR(DATABASE!I1238),DATABASE!I1238=FALSE),"0",DATABASE!I1238)&amp;","</f>
        <v>809,</v>
      </c>
      <c r="L1238" s="7" t="str">
        <f>IF(OR(DATABASE!J1238="",ISERROR(DATABASE!J1238),DATABASE!J1238=FALSE),"0",DATABASE!J1238)&amp;","</f>
        <v>22.3,</v>
      </c>
      <c r="M1238" s="7" t="str">
        <f>IF(OR(DATABASE!K1238="",ISERROR(DATABASE!K1238),DATABASE!K1238=FALSE),"0",DATABASE!K1238)&amp;","</f>
        <v>0.79799997806549,</v>
      </c>
      <c r="N1238" s="7" t="str">
        <f>IF(OR(DATABASE!L1238="",ISERROR(DATABASE!L1238),DATABASE!L1238=FALSE),"0",DATABASE!L1238)&amp;","</f>
        <v>1.69233000278472,</v>
      </c>
      <c r="O1238" s="7" t="str">
        <f>IF(OR(DATABASE!M1238="",ISERROR(DATABASE!M1238),DATABASE!M1238=FALSE),"0",DATABASE!M1238)&amp;","</f>
        <v>-0.16713,</v>
      </c>
      <c r="P1238" s="7" t="str">
        <f>IF(OR(DATABASE!N1238="",ISERROR(DATABASE!N1238),DATABASE!N1238=FALSE),"0",DATABASE!N1238)&amp;","</f>
        <v>0.0056484,</v>
      </c>
      <c r="Q1238" s="7" t="str">
        <f>IF(OR(DATABASE!O1238="",ISERROR(DATABASE!O1238),DATABASE!O1238=FALSE),"0",DATABASE!O1238)&amp;","</f>
        <v>-0.0000053532,</v>
      </c>
      <c r="R1238" s="7" t="str">
        <f>IF(OR(DATABASE!P1238="",ISERROR(DATABASE!P1238),DATABASE!P1238=FALSE),"0",DATABASE!P1238)&amp;","</f>
        <v>0.00000000267108,</v>
      </c>
      <c r="S1238" s="7" t="str">
        <f>IF(OR(DATABASE!Q1238="",ISERROR(DATABASE!Q1238),DATABASE!Q1238=FALSE),"0",DATABASE!Q1238)&amp;","</f>
        <v>-0.0000000000004514,</v>
      </c>
      <c r="T1238" s="7" t="str">
        <f>IF(OR(DATABASE!R1238="",ISERROR(DATABASE!R1238),DATABASE!R1238=FALSE),"0",DATABASE!R1238)&amp;","</f>
        <v>-1520,</v>
      </c>
      <c r="U1238" s="7" t="str">
        <f>IF(OR(DATABASE!S1238="",ISERROR(DATABASE!S1238),DATABASE!S1238=FALSE),"0",DATABASE!S1238)&amp;","</f>
        <v>0,</v>
      </c>
      <c r="V1238" s="7" t="str">
        <f>IF(OR(DATABASE!T1238="",ISERROR(DATABASE!T1238),DATABASE!T1238=FALSE),"0",DATABASE!T1238)&amp;","</f>
        <v>0,</v>
      </c>
      <c r="W1238" s="7" t="str">
        <f>IF(OR(DATABASE!U1238="",ISERROR(DATABASE!U1238),DATABASE!U1238=FALSE),"0",DATABASE!U1238)&amp;","</f>
        <v>1.3298232421875,</v>
      </c>
      <c r="X1238" s="7">
        <f>IF(OR(DATABASE!V1238="",ISERROR(DATABASE!V1238),DATABASE!V1238=FALSE),"0",DATABASE!V1238)</f>
        <v>4.5055735856294635E-5</v>
      </c>
      <c r="Y1238" t="s">
        <v>5115</v>
      </c>
    </row>
    <row r="1239" spans="2:25" x14ac:dyDescent="0.25">
      <c r="B1239" t="s">
        <v>5116</v>
      </c>
      <c r="C1239" s="8" t="str">
        <f>""""&amp;DATABASE!A1239&amp;""","</f>
        <v>"600-07-7",</v>
      </c>
      <c r="D1239" s="8" t="str">
        <f>""""&amp;DATABASE!B1239&amp;""","</f>
        <v>"2MC4oicAcid",</v>
      </c>
      <c r="E1239" s="8" t="str">
        <f>""""&amp;DATABASE!C1239&amp;""","</f>
        <v>"C5H10O2",</v>
      </c>
      <c r="F1239" s="8" t="str">
        <f>""""&amp;DATABASE!D1239&amp;""","</f>
        <v>"ACID",</v>
      </c>
      <c r="G1239" s="8" t="str">
        <f>""""&amp;DATABASE!E1239&amp;""","</f>
        <v>"(CH3)2 CH CH2 COOH ",</v>
      </c>
      <c r="H1239" s="7" t="str">
        <f>IF(OR(DATABASE!F1239="",ISERROR(DATABASE!F1239),DATABASE!F1239=FALSE),"0",DATABASE!F1239)&amp;","</f>
        <v>102.133003234863,</v>
      </c>
      <c r="I1239" s="7" t="str">
        <f>IF(OR(DATABASE!G1239="",ISERROR(DATABASE!G1239),DATABASE!G1239=FALSE),"0",DATABASE!G1239)&amp;","</f>
        <v>0.940906840202027,</v>
      </c>
      <c r="J1239" s="7" t="str">
        <f>IF(OR(DATABASE!H1239="",ISERROR(DATABASE!H1239),DATABASE!H1239=FALSE),"0",DATABASE!H1239)&amp;","</f>
        <v>450.148010253906,</v>
      </c>
      <c r="K1239" s="7" t="str">
        <f>IF(OR(DATABASE!I1239="",ISERROR(DATABASE!I1239),DATABASE!I1239=FALSE),"0",DATABASE!I1239)&amp;","</f>
        <v>643,</v>
      </c>
      <c r="L1239" s="7" t="str">
        <f>IF(OR(DATABASE!J1239="",ISERROR(DATABASE!J1239),DATABASE!J1239=FALSE),"0",DATABASE!J1239)&amp;","</f>
        <v>38.9,</v>
      </c>
      <c r="M1239" s="7" t="str">
        <f>IF(OR(DATABASE!K1239="",ISERROR(DATABASE!K1239),DATABASE!K1239=FALSE),"0",DATABASE!K1239)&amp;","</f>
        <v>0.347000002861023,</v>
      </c>
      <c r="N1239" s="7" t="str">
        <f>IF(OR(DATABASE!L1239="",ISERROR(DATABASE!L1239),DATABASE!L1239=FALSE),"0",DATABASE!L1239)&amp;","</f>
        <v>0.589443027973175,</v>
      </c>
      <c r="O1239" s="7" t="str">
        <f>IF(OR(DATABASE!M1239="",ISERROR(DATABASE!M1239),DATABASE!M1239=FALSE),"0",DATABASE!M1239)&amp;","</f>
        <v>-0.180172,</v>
      </c>
      <c r="P1239" s="7" t="str">
        <f>IF(OR(DATABASE!N1239="",ISERROR(DATABASE!N1239),DATABASE!N1239=FALSE),"0",DATABASE!N1239)&amp;","</f>
        <v>0.00590966,</v>
      </c>
      <c r="Q1239" s="7" t="str">
        <f>IF(OR(DATABASE!O1239="",ISERROR(DATABASE!O1239),DATABASE!O1239=FALSE),"0",DATABASE!O1239)&amp;","</f>
        <v>-0.00000408558,</v>
      </c>
      <c r="R1239" s="7" t="str">
        <f>IF(OR(DATABASE!P1239="",ISERROR(DATABASE!P1239),DATABASE!P1239=FALSE),"0",DATABASE!P1239)&amp;","</f>
        <v>0.000000001345596,</v>
      </c>
      <c r="S1239" s="7" t="str">
        <f>IF(OR(DATABASE!Q1239="",ISERROR(DATABASE!Q1239),DATABASE!Q1239=FALSE),"0",DATABASE!Q1239)&amp;","</f>
        <v>-1.387176E-13,</v>
      </c>
      <c r="T1239" s="7" t="str">
        <f>IF(OR(DATABASE!R1239="",ISERROR(DATABASE!R1239),DATABASE!R1239=FALSE),"0",DATABASE!R1239)&amp;","</f>
        <v>-498,</v>
      </c>
      <c r="U1239" s="7" t="str">
        <f>IF(OR(DATABASE!S1239="",ISERROR(DATABASE!S1239),DATABASE!S1239=FALSE),"0",DATABASE!S1239)&amp;","</f>
        <v>-352,</v>
      </c>
      <c r="V1239" s="7" t="str">
        <f>IF(OR(DATABASE!T1239="",ISERROR(DATABASE!T1239),DATABASE!T1239=FALSE),"0",DATABASE!T1239)&amp;","</f>
        <v>-497.94421875,</v>
      </c>
      <c r="W1239" s="7" t="str">
        <f>IF(OR(DATABASE!U1239="",ISERROR(DATABASE!U1239),DATABASE!U1239=FALSE),"0",DATABASE!U1239)&amp;","</f>
        <v>0.476589385986328,</v>
      </c>
      <c r="X1239" s="7">
        <f>IF(OR(DATABASE!V1239="",ISERROR(DATABASE!V1239),DATABASE!V1239=FALSE),"0",DATABASE!V1239)</f>
        <v>4.3299984186887742E-5</v>
      </c>
      <c r="Y1239" t="s">
        <v>5115</v>
      </c>
    </row>
    <row r="1240" spans="2:25" x14ac:dyDescent="0.25">
      <c r="B1240" t="s">
        <v>5116</v>
      </c>
      <c r="C1240" s="8" t="str">
        <f>""""&amp;DATABASE!A1240&amp;""","</f>
        <v>"600-24-8",</v>
      </c>
      <c r="D1240" s="8" t="str">
        <f>""""&amp;DATABASE!B1240&amp;""","</f>
        <v>"2-NitroC4",</v>
      </c>
      <c r="E1240" s="8" t="str">
        <f>""""&amp;DATABASE!C1240&amp;""","</f>
        <v>"C4H9NO2",</v>
      </c>
      <c r="F1240" s="8" t="str">
        <f>""""&amp;DATABASE!D1240&amp;""","</f>
        <v>"MISC",</v>
      </c>
      <c r="G1240" s="8" t="str">
        <f>""""&amp;DATABASE!E1240&amp;""","</f>
        <v>"CHNO2 (CH3)2 CH2 ",</v>
      </c>
      <c r="H1240" s="7" t="str">
        <f>IF(OR(DATABASE!F1240="",ISERROR(DATABASE!F1240),DATABASE!F1240=FALSE),"0",DATABASE!F1240)&amp;","</f>
        <v>103.120002746582,</v>
      </c>
      <c r="I1240" s="7" t="str">
        <f>IF(OR(DATABASE!G1240="",ISERROR(DATABASE!G1240),DATABASE!G1240=FALSE),"0",DATABASE!G1240)&amp;","</f>
        <v>0.987770369686077,</v>
      </c>
      <c r="J1240" s="7" t="str">
        <f>IF(OR(DATABASE!H1240="",ISERROR(DATABASE!H1240),DATABASE!H1240=FALSE),"0",DATABASE!H1240)&amp;","</f>
        <v>412.898010253906,</v>
      </c>
      <c r="K1240" s="7" t="str">
        <f>IF(OR(DATABASE!I1240="",ISERROR(DATABASE!I1240),DATABASE!I1240=FALSE),"0",DATABASE!I1240)&amp;","</f>
        <v>615,</v>
      </c>
      <c r="L1240" s="7" t="str">
        <f>IF(OR(DATABASE!J1240="",ISERROR(DATABASE!J1240),DATABASE!J1240=FALSE),"0",DATABASE!J1240)&amp;","</f>
        <v>36,</v>
      </c>
      <c r="M1240" s="7" t="str">
        <f>IF(OR(DATABASE!K1240="",ISERROR(DATABASE!K1240),DATABASE!K1240=FALSE),"0",DATABASE!K1240)&amp;","</f>
        <v>0.335500001907349,</v>
      </c>
      <c r="N1240" s="7" t="str">
        <f>IF(OR(DATABASE!L1240="",ISERROR(DATABASE!L1240),DATABASE!L1240=FALSE),"0",DATABASE!L1240)&amp;","</f>
        <v>0.356999009847641,</v>
      </c>
      <c r="O1240" s="7" t="str">
        <f>IF(OR(DATABASE!M1240="",ISERROR(DATABASE!M1240),DATABASE!M1240=FALSE),"0",DATABASE!M1240)&amp;","</f>
        <v>-0.11697,</v>
      </c>
      <c r="P1240" s="7" t="str">
        <f>IF(OR(DATABASE!N1240="",ISERROR(DATABASE!N1240),DATABASE!N1240=FALSE),"0",DATABASE!N1240)&amp;","</f>
        <v>0.00535578,</v>
      </c>
      <c r="Q1240" s="7" t="str">
        <f>IF(OR(DATABASE!O1240="",ISERROR(DATABASE!O1240),DATABASE!O1240=FALSE),"0",DATABASE!O1240)&amp;","</f>
        <v>-0.00000345246,</v>
      </c>
      <c r="R1240" s="7" t="str">
        <f>IF(OR(DATABASE!P1240="",ISERROR(DATABASE!P1240),DATABASE!P1240=FALSE),"0",DATABASE!P1240)&amp;","</f>
        <v>0.00000000088896,</v>
      </c>
      <c r="S1240" s="7" t="str">
        <f>IF(OR(DATABASE!Q1240="",ISERROR(DATABASE!Q1240),DATABASE!Q1240=FALSE),"0",DATABASE!Q1240)&amp;","</f>
        <v>-6.00364E-23,</v>
      </c>
      <c r="T1240" s="7" t="str">
        <f>IF(OR(DATABASE!R1240="",ISERROR(DATABASE!R1240),DATABASE!R1240=FALSE),"0",DATABASE!R1240)&amp;","</f>
        <v>-163.59,</v>
      </c>
      <c r="U1240" s="7" t="str">
        <f>IF(OR(DATABASE!S1240="",ISERROR(DATABASE!S1240),DATABASE!S1240=FALSE),"0",DATABASE!S1240)&amp;","</f>
        <v>-6.23,</v>
      </c>
      <c r="V1240" s="7" t="str">
        <f>IF(OR(DATABASE!T1240="",ISERROR(DATABASE!T1240),DATABASE!T1240=FALSE),"0",DATABASE!T1240)&amp;","</f>
        <v>-166.954,</v>
      </c>
      <c r="W1240" s="7" t="str">
        <f>IF(OR(DATABASE!U1240="",ISERROR(DATABASE!U1240),DATABASE!U1240=FALSE),"0",DATABASE!U1240)&amp;","</f>
        <v>0.528690002441406,</v>
      </c>
      <c r="X1240" s="7">
        <f>IF(OR(DATABASE!V1240="",ISERROR(DATABASE!V1240),DATABASE!V1240=FALSE),"0",DATABASE!V1240)</f>
        <v>3.0809000134468075E-5</v>
      </c>
      <c r="Y1240" t="s">
        <v>5115</v>
      </c>
    </row>
    <row r="1241" spans="2:25" x14ac:dyDescent="0.25">
      <c r="B1241" t="s">
        <v>5116</v>
      </c>
      <c r="C1241" s="8" t="str">
        <f>""""&amp;DATABASE!A1241&amp;""","</f>
        <v>"6006-33-3",</v>
      </c>
      <c r="D1241" s="8" t="str">
        <f>""""&amp;DATABASE!B1241&amp;""","</f>
        <v>"n-Tridecylcyclohexane",</v>
      </c>
      <c r="E1241" s="8" t="str">
        <f>""""&amp;DATABASE!C1241&amp;""","</f>
        <v>"C19H38",</v>
      </c>
      <c r="F1241" s="8" t="str">
        <f>""""&amp;DATABASE!D1241&amp;""","</f>
        <v>"MISC",</v>
      </c>
      <c r="G1241" s="8" t="str">
        <f>""""&amp;DATABASE!E1241&amp;""","</f>
        <v>"",</v>
      </c>
      <c r="H1241" s="7" t="str">
        <f>IF(OR(DATABASE!F1241="",ISERROR(DATABASE!F1241),DATABASE!F1241=FALSE),"0",DATABASE!F1241)&amp;","</f>
        <v>266.509,</v>
      </c>
      <c r="I1241" s="7" t="str">
        <f>IF(OR(DATABASE!G1241="",ISERROR(DATABASE!G1241),DATABASE!G1241=FALSE),"0",DATABASE!G1241)&amp;","</f>
        <v>0.821,</v>
      </c>
      <c r="J1241" s="7" t="str">
        <f>IF(OR(DATABASE!H1241="",ISERROR(DATABASE!H1241),DATABASE!H1241=FALSE),"0",DATABASE!H1241)&amp;","</f>
        <v>614.66,</v>
      </c>
      <c r="K1241" s="7" t="str">
        <f>IF(OR(DATABASE!I1241="",ISERROR(DATABASE!I1241),DATABASE!I1241=FALSE),"0",DATABASE!I1241)&amp;","</f>
        <v>783.38,</v>
      </c>
      <c r="L1241" s="7" t="str">
        <f>IF(OR(DATABASE!J1241="",ISERROR(DATABASE!J1241),DATABASE!J1241=FALSE),"0",DATABASE!J1241)&amp;","</f>
        <v>12.42,</v>
      </c>
      <c r="M1241" s="7" t="str">
        <f>IF(OR(DATABASE!K1241="",ISERROR(DATABASE!K1241),DATABASE!K1241=FALSE),"0",DATABASE!K1241)&amp;","</f>
        <v>1.0325,</v>
      </c>
      <c r="N1241" s="7" t="str">
        <f>IF(OR(DATABASE!L1241="",ISERROR(DATABASE!L1241),DATABASE!L1241=FALSE),"0",DATABASE!L1241)&amp;","</f>
        <v>0.7,</v>
      </c>
      <c r="O1241" s="7" t="str">
        <f>IF(OR(DATABASE!M1241="",ISERROR(DATABASE!M1241),DATABASE!M1241=FALSE),"0",DATABASE!M1241)&amp;","</f>
        <v>-0.279682862492449,</v>
      </c>
      <c r="P1241" s="7" t="str">
        <f>IF(OR(DATABASE!N1241="",ISERROR(DATABASE!N1241),DATABASE!N1241=FALSE),"0",DATABASE!N1241)&amp;","</f>
        <v>0.00731457474231639,</v>
      </c>
      <c r="Q1241" s="7" t="str">
        <f>IF(OR(DATABASE!O1241="",ISERROR(DATABASE!O1241),DATABASE!O1241=FALSE),"0",DATABASE!O1241)&amp;","</f>
        <v>-4.25088833772968E-06,</v>
      </c>
      <c r="R1241" s="7" t="str">
        <f>IF(OR(DATABASE!P1241="",ISERROR(DATABASE!P1241),DATABASE!P1241=FALSE),"0",DATABASE!P1241)&amp;","</f>
        <v>9.30662754353511E-10,</v>
      </c>
      <c r="S1241" s="7" t="str">
        <f>IF(OR(DATABASE!Q1241="",ISERROR(DATABASE!Q1241),DATABASE!Q1241=FALSE),"0",DATABASE!Q1241)&amp;","</f>
        <v>0,</v>
      </c>
      <c r="T1241" s="7" t="str">
        <f>IF(OR(DATABASE!R1241="",ISERROR(DATABASE!R1241),DATABASE!R1241=FALSE),"0",DATABASE!R1241)&amp;","</f>
        <v>-398.65,</v>
      </c>
      <c r="U1241" s="7" t="str">
        <f>IF(OR(DATABASE!S1241="",ISERROR(DATABASE!S1241),DATABASE!S1241=FALSE),"0",DATABASE!S1241)&amp;","</f>
        <v>132.17,</v>
      </c>
      <c r="V1241" s="7" t="str">
        <f>IF(OR(DATABASE!T1241="",ISERROR(DATABASE!T1241),DATABASE!T1241=FALSE),"0",DATABASE!T1241)&amp;","</f>
        <v>-0.409956,</v>
      </c>
      <c r="W1241" s="7" t="str">
        <f>IF(OR(DATABASE!U1241="",ISERROR(DATABASE!U1241),DATABASE!U1241=FALSE),"0",DATABASE!U1241)&amp;","</f>
        <v>1.78,</v>
      </c>
      <c r="X1241" s="7">
        <f>IF(OR(DATABASE!V1241="",ISERROR(DATABASE!V1241),DATABASE!V1241=FALSE),"0",DATABASE!V1241)</f>
        <v>1.1600000000000001E-7</v>
      </c>
      <c r="Y1241" t="s">
        <v>5115</v>
      </c>
    </row>
    <row r="1242" spans="2:25" x14ac:dyDescent="0.25">
      <c r="B1242" t="s">
        <v>5116</v>
      </c>
      <c r="C1242" s="8" t="str">
        <f>""""&amp;DATABASE!A1242&amp;""","</f>
        <v>"6006-34-4",</v>
      </c>
      <c r="D1242" s="8" t="str">
        <f>""""&amp;DATABASE!B1242&amp;""","</f>
        <v>"n-Tridecylcyclopentane",</v>
      </c>
      <c r="E1242" s="8" t="str">
        <f>""""&amp;DATABASE!C1242&amp;""","</f>
        <v>"C18H36",</v>
      </c>
      <c r="F1242" s="8" t="str">
        <f>""""&amp;DATABASE!D1242&amp;""","</f>
        <v>"MISC",</v>
      </c>
      <c r="G1242" s="8" t="str">
        <f>""""&amp;DATABASE!E1242&amp;""","</f>
        <v>"",</v>
      </c>
      <c r="H1242" s="7" t="str">
        <f>IF(OR(DATABASE!F1242="",ISERROR(DATABASE!F1242),DATABASE!F1242=FALSE),"0",DATABASE!F1242)&amp;","</f>
        <v>252.482,</v>
      </c>
      <c r="I1242" s="7" t="str">
        <f>IF(OR(DATABASE!G1242="",ISERROR(DATABASE!G1242),DATABASE!G1242=FALSE),"0",DATABASE!G1242)&amp;","</f>
        <v>0.814,</v>
      </c>
      <c r="J1242" s="7" t="str">
        <f>IF(OR(DATABASE!H1242="",ISERROR(DATABASE!H1242),DATABASE!H1242=FALSE),"0",DATABASE!H1242)&amp;","</f>
        <v>598.56,</v>
      </c>
      <c r="K1242" s="7" t="str">
        <f>IF(OR(DATABASE!I1242="",ISERROR(DATABASE!I1242),DATABASE!I1242=FALSE),"0",DATABASE!I1242)&amp;","</f>
        <v>766.47,</v>
      </c>
      <c r="L1242" s="7" t="str">
        <f>IF(OR(DATABASE!J1242="",ISERROR(DATABASE!J1242),DATABASE!J1242=FALSE),"0",DATABASE!J1242)&amp;","</f>
        <v>13.07,</v>
      </c>
      <c r="M1242" s="7" t="str">
        <f>IF(OR(DATABASE!K1242="",ISERROR(DATABASE!K1242),DATABASE!K1242=FALSE),"0",DATABASE!K1242)&amp;","</f>
        <v>0.9845,</v>
      </c>
      <c r="N1242" s="7" t="str">
        <f>IF(OR(DATABASE!L1242="",ISERROR(DATABASE!L1242),DATABASE!L1242=FALSE),"0",DATABASE!L1242)&amp;","</f>
        <v>0.697,</v>
      </c>
      <c r="O1242" s="7" t="str">
        <f>IF(OR(DATABASE!M1242="",ISERROR(DATABASE!M1242),DATABASE!M1242=FALSE),"0",DATABASE!M1242)&amp;","</f>
        <v>-0.303324593436364,</v>
      </c>
      <c r="P1242" s="7" t="str">
        <f>IF(OR(DATABASE!N1242="",ISERROR(DATABASE!N1242),DATABASE!N1242=FALSE),"0",DATABASE!N1242)&amp;","</f>
        <v>0.00737319888150442,</v>
      </c>
      <c r="Q1242" s="7" t="str">
        <f>IF(OR(DATABASE!O1242="",ISERROR(DATABASE!O1242),DATABASE!O1242=FALSE),"0",DATABASE!O1242)&amp;","</f>
        <v>-4.57181105979832E-06,</v>
      </c>
      <c r="R1242" s="7" t="str">
        <f>IF(OR(DATABASE!P1242="",ISERROR(DATABASE!P1242),DATABASE!P1242=FALSE),"0",DATABASE!P1242)&amp;","</f>
        <v>1.16127090248018E-09,</v>
      </c>
      <c r="S1242" s="7" t="str">
        <f>IF(OR(DATABASE!Q1242="",ISERROR(DATABASE!Q1242),DATABASE!Q1242=FALSE),"0",DATABASE!Q1242)&amp;","</f>
        <v>0,</v>
      </c>
      <c r="T1242" s="7" t="str">
        <f>IF(OR(DATABASE!R1242="",ISERROR(DATABASE!R1242),DATABASE!R1242=FALSE),"0",DATABASE!R1242)&amp;","</f>
        <v>-353.76,</v>
      </c>
      <c r="U1242" s="7" t="str">
        <f>IF(OR(DATABASE!S1242="",ISERROR(DATABASE!S1242),DATABASE!S1242=FALSE),"0",DATABASE!S1242)&amp;","</f>
        <v>136.98,</v>
      </c>
      <c r="V1242" s="7" t="str">
        <f>IF(OR(DATABASE!T1242="",ISERROR(DATABASE!T1242),DATABASE!T1242=FALSE),"0",DATABASE!T1242)&amp;","</f>
        <v>-0.363548,</v>
      </c>
      <c r="W1242" s="7" t="str">
        <f>IF(OR(DATABASE!U1242="",ISERROR(DATABASE!U1242),DATABASE!U1242=FALSE),"0",DATABASE!U1242)&amp;","</f>
        <v>1.64,</v>
      </c>
      <c r="X1242" s="7">
        <f>IF(OR(DATABASE!V1242="",ISERROR(DATABASE!V1242),DATABASE!V1242=FALSE),"0",DATABASE!V1242)</f>
        <v>1.2100000000000001E-7</v>
      </c>
      <c r="Y1242" t="s">
        <v>5115</v>
      </c>
    </row>
    <row r="1243" spans="2:25" x14ac:dyDescent="0.25">
      <c r="B1243" t="s">
        <v>5116</v>
      </c>
      <c r="C1243" s="8" t="str">
        <f>""""&amp;DATABASE!A1243&amp;""","</f>
        <v>"6006-95-7",</v>
      </c>
      <c r="D1243" s="8" t="str">
        <f>""""&amp;DATABASE!B1243&amp;""","</f>
        <v>"n-Pentadecylcyclohexane",</v>
      </c>
      <c r="E1243" s="8" t="str">
        <f>""""&amp;DATABASE!C1243&amp;""","</f>
        <v>"",</v>
      </c>
      <c r="F1243" s="8" t="str">
        <f>""""&amp;DATABASE!D1243&amp;""","</f>
        <v>"MISC",</v>
      </c>
      <c r="G1243" s="8" t="str">
        <f>""""&amp;DATABASE!E1243&amp;""","</f>
        <v>"",</v>
      </c>
      <c r="H1243" s="7" t="str">
        <f>IF(OR(DATABASE!F1243="",ISERROR(DATABASE!F1243),DATABASE!F1243=FALSE),"0",DATABASE!F1243)&amp;","</f>
        <v>294.57,</v>
      </c>
      <c r="I1243" s="7" t="str">
        <f>IF(OR(DATABASE!G1243="",ISERROR(DATABASE!G1243),DATABASE!G1243=FALSE),"0",DATABASE!G1243)&amp;","</f>
        <v>0,</v>
      </c>
      <c r="J1243" s="7" t="str">
        <f>IF(OR(DATABASE!H1243="",ISERROR(DATABASE!H1243),DATABASE!H1243=FALSE),"0",DATABASE!H1243)&amp;","</f>
        <v>0,</v>
      </c>
      <c r="K1243" s="7" t="str">
        <f>IF(OR(DATABASE!I1243="",ISERROR(DATABASE!I1243),DATABASE!I1243=FALSE),"0",DATABASE!I1243)&amp;","</f>
        <v>0,</v>
      </c>
      <c r="L1243" s="7" t="str">
        <f>IF(OR(DATABASE!J1243="",ISERROR(DATABASE!J1243),DATABASE!J1243=FALSE),"0",DATABASE!J1243)&amp;","</f>
        <v>0,</v>
      </c>
      <c r="M1243" s="7" t="str">
        <f>IF(OR(DATABASE!K1243="",ISERROR(DATABASE!K1243),DATABASE!K1243=FALSE),"0",DATABASE!K1243)&amp;","</f>
        <v>0,</v>
      </c>
      <c r="N1243" s="7" t="str">
        <f>IF(OR(DATABASE!L1243="",ISERROR(DATABASE!L1243),DATABASE!L1243=FALSE),"0",DATABASE!L1243)&amp;","</f>
        <v>0,</v>
      </c>
      <c r="O1243" s="7" t="str">
        <f>IF(OR(DATABASE!M1243="",ISERROR(DATABASE!M1243),DATABASE!M1243=FALSE),"0",DATABASE!M1243)&amp;","</f>
        <v>0,</v>
      </c>
      <c r="P1243" s="7" t="str">
        <f>IF(OR(DATABASE!N1243="",ISERROR(DATABASE!N1243),DATABASE!N1243=FALSE),"0",DATABASE!N1243)&amp;","</f>
        <v>0,</v>
      </c>
      <c r="Q1243" s="7" t="str">
        <f>IF(OR(DATABASE!O1243="",ISERROR(DATABASE!O1243),DATABASE!O1243=FALSE),"0",DATABASE!O1243)&amp;","</f>
        <v>0,</v>
      </c>
      <c r="R1243" s="7" t="str">
        <f>IF(OR(DATABASE!P1243="",ISERROR(DATABASE!P1243),DATABASE!P1243=FALSE),"0",DATABASE!P1243)&amp;","</f>
        <v>0,</v>
      </c>
      <c r="S1243" s="7" t="str">
        <f>IF(OR(DATABASE!Q1243="",ISERROR(DATABASE!Q1243),DATABASE!Q1243=FALSE),"0",DATABASE!Q1243)&amp;","</f>
        <v>0,</v>
      </c>
      <c r="T1243" s="7" t="str">
        <f>IF(OR(DATABASE!R1243="",ISERROR(DATABASE!R1243),DATABASE!R1243=FALSE),"0",DATABASE!R1243)&amp;","</f>
        <v>0,</v>
      </c>
      <c r="U1243" s="7" t="str">
        <f>IF(OR(DATABASE!S1243="",ISERROR(DATABASE!S1243),DATABASE!S1243=FALSE),"0",DATABASE!S1243)&amp;","</f>
        <v>0,</v>
      </c>
      <c r="V1243" s="7" t="str">
        <f>IF(OR(DATABASE!T1243="",ISERROR(DATABASE!T1243),DATABASE!T1243=FALSE),"0",DATABASE!T1243)&amp;","</f>
        <v>0,</v>
      </c>
      <c r="W1243" s="7" t="str">
        <f>IF(OR(DATABASE!U1243="",ISERROR(DATABASE!U1243),DATABASE!U1243=FALSE),"0",DATABASE!U1243)&amp;","</f>
        <v>0,</v>
      </c>
      <c r="X1243" s="7" t="str">
        <f>IF(OR(DATABASE!V1243="",ISERROR(DATABASE!V1243),DATABASE!V1243=FALSE),"0",DATABASE!V1243)</f>
        <v>0</v>
      </c>
      <c r="Y1243" t="s">
        <v>5115</v>
      </c>
    </row>
    <row r="1244" spans="2:25" x14ac:dyDescent="0.25">
      <c r="B1244" t="s">
        <v>5116</v>
      </c>
      <c r="C1244" s="8" t="str">
        <f>""""&amp;DATABASE!A1244&amp;""","</f>
        <v>"60-09-3",</v>
      </c>
      <c r="D1244" s="8" t="str">
        <f>""""&amp;DATABASE!B1244&amp;""","</f>
        <v>"pAminoAzoBZ",</v>
      </c>
      <c r="E1244" s="8" t="str">
        <f>""""&amp;DATABASE!C1244&amp;""","</f>
        <v>"C12H11N3",</v>
      </c>
      <c r="F1244" s="8" t="str">
        <f>""""&amp;DATABASE!D1244&amp;""","</f>
        <v>"Misc",</v>
      </c>
      <c r="G1244" s="8" t="str">
        <f>""""&amp;DATABASE!E1244&amp;""","</f>
        <v>"",</v>
      </c>
      <c r="H1244" s="7" t="str">
        <f>IF(OR(DATABASE!F1244="",ISERROR(DATABASE!F1244),DATABASE!F1244=FALSE),"0",DATABASE!F1244)&amp;","</f>
        <v>197.240005493164,</v>
      </c>
      <c r="I1244" s="7" t="str">
        <f>IF(OR(DATABASE!G1244="",ISERROR(DATABASE!G1244),DATABASE!G1244=FALSE),"0",DATABASE!G1244)&amp;","</f>
        <v>0.970084938878831,</v>
      </c>
      <c r="J1244" s="7" t="str">
        <f>IF(OR(DATABASE!H1244="",ISERROR(DATABASE!H1244),DATABASE!H1244=FALSE),"0",DATABASE!H1244)&amp;","</f>
        <v>633,</v>
      </c>
      <c r="K1244" s="7" t="str">
        <f>IF(OR(DATABASE!I1244="",ISERROR(DATABASE!I1244),DATABASE!I1244=FALSE),"0",DATABASE!I1244)&amp;","</f>
        <v>877,</v>
      </c>
      <c r="L1244" s="7" t="str">
        <f>IF(OR(DATABASE!J1244="",ISERROR(DATABASE!J1244),DATABASE!J1244=FALSE),"0",DATABASE!J1244)&amp;","</f>
        <v>29,</v>
      </c>
      <c r="M1244" s="7" t="str">
        <f>IF(OR(DATABASE!K1244="",ISERROR(DATABASE!K1244),DATABASE!K1244=FALSE),"0",DATABASE!K1244)&amp;","</f>
        <v>0.642000019550323,</v>
      </c>
      <c r="N1244" s="7" t="str">
        <f>IF(OR(DATABASE!L1244="",ISERROR(DATABASE!L1244),DATABASE!L1244=FALSE),"0",DATABASE!L1244)&amp;","</f>
        <v>0.634485006332397,</v>
      </c>
      <c r="O1244" s="7" t="str">
        <f>IF(OR(DATABASE!M1244="",ISERROR(DATABASE!M1244),DATABASE!M1244=FALSE),"0",DATABASE!M1244)&amp;","</f>
        <v>-0.875456,</v>
      </c>
      <c r="P1244" s="7" t="str">
        <f>IF(OR(DATABASE!N1244="",ISERROR(DATABASE!N1244),DATABASE!N1244=FALSE),"0",DATABASE!N1244)&amp;","</f>
        <v>0.0092759,</v>
      </c>
      <c r="Q1244" s="7" t="str">
        <f>IF(OR(DATABASE!O1244="",ISERROR(DATABASE!O1244),DATABASE!O1244=FALSE),"0",DATABASE!O1244)&amp;","</f>
        <v>-0.0000106089,</v>
      </c>
      <c r="R1244" s="7" t="str">
        <f>IF(OR(DATABASE!P1244="",ISERROR(DATABASE!P1244),DATABASE!P1244=FALSE),"0",DATABASE!P1244)&amp;","</f>
        <v>0.00000000605368,</v>
      </c>
      <c r="S1244" s="7" t="str">
        <f>IF(OR(DATABASE!Q1244="",ISERROR(DATABASE!Q1244),DATABASE!Q1244=FALSE),"0",DATABASE!Q1244)&amp;","</f>
        <v>-0.000000000001086836,</v>
      </c>
      <c r="T1244" s="7" t="str">
        <f>IF(OR(DATABASE!R1244="",ISERROR(DATABASE!R1244),DATABASE!R1244=FALSE),"0",DATABASE!R1244)&amp;","</f>
        <v>330,</v>
      </c>
      <c r="U1244" s="7" t="str">
        <f>IF(OR(DATABASE!S1244="",ISERROR(DATABASE!S1244),DATABASE!S1244=FALSE),"0",DATABASE!S1244)&amp;","</f>
        <v>500,</v>
      </c>
      <c r="V1244" s="7" t="str">
        <f>IF(OR(DATABASE!T1244="",ISERROR(DATABASE!T1244),DATABASE!T1244=FALSE),"0",DATABASE!T1244)&amp;","</f>
        <v>327.77090625,</v>
      </c>
      <c r="W1244" s="7" t="str">
        <f>IF(OR(DATABASE!U1244="",ISERROR(DATABASE!U1244),DATABASE!U1244=FALSE),"0",DATABASE!U1244)&amp;","</f>
        <v>0.5712177734375,</v>
      </c>
      <c r="X1244" s="7">
        <f>IF(OR(DATABASE!V1244="",ISERROR(DATABASE!V1244),DATABASE!V1244=FALSE),"0",DATABASE!V1244)</f>
        <v>2.1604580804705618E-5</v>
      </c>
      <c r="Y1244" t="s">
        <v>5115</v>
      </c>
    </row>
    <row r="1245" spans="2:25" x14ac:dyDescent="0.25">
      <c r="B1245" t="s">
        <v>5116</v>
      </c>
      <c r="C1245" s="8" t="str">
        <f>""""&amp;DATABASE!A1245&amp;""","</f>
        <v>"60-12-8",</v>
      </c>
      <c r="D1245" s="8" t="str">
        <f>""""&amp;DATABASE!B1245&amp;""","</f>
        <v>"2PHEthanol",</v>
      </c>
      <c r="E1245" s="8" t="str">
        <f>""""&amp;DATABASE!C1245&amp;""","</f>
        <v>"C8H10O",</v>
      </c>
      <c r="F1245" s="8" t="str">
        <f>""""&amp;DATABASE!D1245&amp;""","</f>
        <v>"Misc",</v>
      </c>
      <c r="G1245" s="8" t="str">
        <f>""""&amp;DATABASE!E1245&amp;""","</f>
        <v>"ACCH2 (ACH)5 CH2 OH ",</v>
      </c>
      <c r="H1245" s="7" t="str">
        <f>IF(OR(DATABASE!F1245="",ISERROR(DATABASE!F1245),DATABASE!F1245=FALSE),"0",DATABASE!F1245)&amp;","</f>
        <v>122.16600036621,</v>
      </c>
      <c r="I1245" s="7" t="str">
        <f>IF(OR(DATABASE!G1245="",ISERROR(DATABASE!G1245),DATABASE!G1245=FALSE),"0",DATABASE!G1245)&amp;","</f>
        <v>1.02588279105899,</v>
      </c>
      <c r="J1245" s="7" t="str">
        <f>IF(OR(DATABASE!H1245="",ISERROR(DATABASE!H1245),DATABASE!H1245=FALSE),"0",DATABASE!H1245)&amp;","</f>
        <v>492.049011230468,</v>
      </c>
      <c r="K1245" s="7" t="str">
        <f>IF(OR(DATABASE!I1245="",ISERROR(DATABASE!I1245),DATABASE!I1245=FALSE),"0",DATABASE!I1245)&amp;","</f>
        <v>684,</v>
      </c>
      <c r="L1245" s="7" t="str">
        <f>IF(OR(DATABASE!J1245="",ISERROR(DATABASE!J1245),DATABASE!J1245=FALSE),"0",DATABASE!J1245)&amp;","</f>
        <v>39.2,</v>
      </c>
      <c r="M1245" s="7" t="str">
        <f>IF(OR(DATABASE!K1245="",ISERROR(DATABASE!K1245),DATABASE!K1245=FALSE),"0",DATABASE!K1245)&amp;","</f>
        <v>0.386999011039734,</v>
      </c>
      <c r="N1245" s="7" t="str">
        <f>IF(OR(DATABASE!L1245="",ISERROR(DATABASE!L1245),DATABASE!L1245=FALSE),"0",DATABASE!L1245)&amp;","</f>
        <v>0.742928028106689,</v>
      </c>
      <c r="O1245" s="7" t="str">
        <f>IF(OR(DATABASE!M1245="",ISERROR(DATABASE!M1245),DATABASE!M1245=FALSE),"0",DATABASE!M1245)&amp;","</f>
        <v>-0.369108,</v>
      </c>
      <c r="P1245" s="7" t="str">
        <f>IF(OR(DATABASE!N1245="",ISERROR(DATABASE!N1245),DATABASE!N1245=FALSE),"0",DATABASE!N1245)&amp;","</f>
        <v>0.0064905,</v>
      </c>
      <c r="Q1245" s="7" t="str">
        <f>IF(OR(DATABASE!O1245="",ISERROR(DATABASE!O1245),DATABASE!O1245=FALSE),"0",DATABASE!O1245)&amp;","</f>
        <v>-0.00000531159,</v>
      </c>
      <c r="R1245" s="7" t="str">
        <f>IF(OR(DATABASE!P1245="",ISERROR(DATABASE!P1245),DATABASE!P1245=FALSE),"0",DATABASE!P1245)&amp;","</f>
        <v>0.00000000236552,</v>
      </c>
      <c r="S1245" s="7" t="str">
        <f>IF(OR(DATABASE!Q1245="",ISERROR(DATABASE!Q1245),DATABASE!Q1245=FALSE),"0",DATABASE!Q1245)&amp;","</f>
        <v>-3.801044E-13,</v>
      </c>
      <c r="T1245" s="7" t="str">
        <f>IF(OR(DATABASE!R1245="",ISERROR(DATABASE!R1245),DATABASE!R1245=FALSE),"0",DATABASE!R1245)&amp;","</f>
        <v>-121,</v>
      </c>
      <c r="U1245" s="7" t="str">
        <f>IF(OR(DATABASE!S1245="",ISERROR(DATABASE!S1245),DATABASE!S1245=FALSE),"0",DATABASE!S1245)&amp;","</f>
        <v>-2.85,</v>
      </c>
      <c r="V1245" s="7" t="str">
        <f>IF(OR(DATABASE!T1245="",ISERROR(DATABASE!T1245),DATABASE!T1245=FALSE),"0",DATABASE!T1245)&amp;","</f>
        <v>-120.547171875,</v>
      </c>
      <c r="W1245" s="7" t="str">
        <f>IF(OR(DATABASE!U1245="",ISERROR(DATABASE!U1245),DATABASE!U1245=FALSE),"0",DATABASE!U1245)&amp;","</f>
        <v>0.381210113525391,</v>
      </c>
      <c r="X1245" s="7">
        <f>IF(OR(DATABASE!V1245="",ISERROR(DATABASE!V1245),DATABASE!V1245=FALSE),"0",DATABASE!V1245)</f>
        <v>4.5440685003995894E-5</v>
      </c>
      <c r="Y1245" t="s">
        <v>5115</v>
      </c>
    </row>
    <row r="1246" spans="2:25" x14ac:dyDescent="0.25">
      <c r="B1246" t="s">
        <v>5116</v>
      </c>
      <c r="C1246" s="8" t="str">
        <f>""""&amp;DATABASE!A1246&amp;""","</f>
        <v>"6012-97-1",</v>
      </c>
      <c r="D1246" s="8" t="str">
        <f>""""&amp;DATABASE!B1246&amp;""","</f>
        <v>"Cl4Thiophene",</v>
      </c>
      <c r="E1246" s="8" t="str">
        <f>""""&amp;DATABASE!C1246&amp;""","</f>
        <v>"C4Cl4S",</v>
      </c>
      <c r="F1246" s="8" t="str">
        <f>""""&amp;DATABASE!D1246&amp;""","</f>
        <v>"Misc",</v>
      </c>
      <c r="G1246" s="8" t="str">
        <f>""""&amp;DATABASE!E1246&amp;""","</f>
        <v>"",</v>
      </c>
      <c r="H1246" s="7" t="str">
        <f>IF(OR(DATABASE!F1246="",ISERROR(DATABASE!F1246),DATABASE!F1246=FALSE),"0",DATABASE!F1246)&amp;","</f>
        <v>221.921005249023,</v>
      </c>
      <c r="I1246" s="7" t="str">
        <f>IF(OR(DATABASE!G1246="",ISERROR(DATABASE!G1246),DATABASE!G1246=FALSE),"0",DATABASE!G1246)&amp;","</f>
        <v>1.71202000669115,</v>
      </c>
      <c r="J1246" s="7" t="str">
        <f>IF(OR(DATABASE!H1246="",ISERROR(DATABASE!H1246),DATABASE!H1246=FALSE),"0",DATABASE!H1246)&amp;","</f>
        <v>506.540008544921,</v>
      </c>
      <c r="K1246" s="7" t="str">
        <f>IF(OR(DATABASE!I1246="",ISERROR(DATABASE!I1246),DATABASE!I1246=FALSE),"0",DATABASE!I1246)&amp;","</f>
        <v>753,</v>
      </c>
      <c r="L1246" s="7" t="str">
        <f>IF(OR(DATABASE!J1246="",ISERROR(DATABASE!J1246),DATABASE!J1246=FALSE),"0",DATABASE!J1246)&amp;","</f>
        <v>36.7,</v>
      </c>
      <c r="M1246" s="7" t="str">
        <f>IF(OR(DATABASE!K1246="",ISERROR(DATABASE!K1246),DATABASE!K1246=FALSE),"0",DATABASE!K1246)&amp;","</f>
        <v>0.428000003099442,</v>
      </c>
      <c r="N1246" s="7" t="str">
        <f>IF(OR(DATABASE!L1246="",ISERROR(DATABASE!L1246),DATABASE!L1246=FALSE),"0",DATABASE!L1246)&amp;","</f>
        <v>0.360767006874084,</v>
      </c>
      <c r="O1246" s="7" t="str">
        <f>IF(OR(DATABASE!M1246="",ISERROR(DATABASE!M1246),DATABASE!M1246=FALSE),"0",DATABASE!M1246)&amp;","</f>
        <v>0.0419225,</v>
      </c>
      <c r="P1246" s="7" t="str">
        <f>IF(OR(DATABASE!N1246="",ISERROR(DATABASE!N1246),DATABASE!N1246=FALSE),"0",DATABASE!N1246)&amp;","</f>
        <v>0.00243104,</v>
      </c>
      <c r="Q1246" s="7" t="str">
        <f>IF(OR(DATABASE!O1246="",ISERROR(DATABASE!O1246),DATABASE!O1246=FALSE),"0",DATABASE!O1246)&amp;","</f>
        <v>-0.00000285186,</v>
      </c>
      <c r="R1246" s="7" t="str">
        <f>IF(OR(DATABASE!P1246="",ISERROR(DATABASE!P1246),DATABASE!P1246=FALSE),"0",DATABASE!P1246)&amp;","</f>
        <v>0.000000001580424,</v>
      </c>
      <c r="S1246" s="7" t="str">
        <f>IF(OR(DATABASE!Q1246="",ISERROR(DATABASE!Q1246),DATABASE!Q1246=FALSE),"0",DATABASE!Q1246)&amp;","</f>
        <v>-2.690632E-13,</v>
      </c>
      <c r="T1246" s="7" t="str">
        <f>IF(OR(DATABASE!R1246="",ISERROR(DATABASE!R1246),DATABASE!R1246=FALSE),"0",DATABASE!R1246)&amp;","</f>
        <v>-32.767,</v>
      </c>
      <c r="U1246" s="7" t="str">
        <f>IF(OR(DATABASE!S1246="",ISERROR(DATABASE!S1246),DATABASE!S1246=FALSE),"0",DATABASE!S1246)&amp;","</f>
        <v>0,</v>
      </c>
      <c r="V1246" s="7" t="str">
        <f>IF(OR(DATABASE!T1246="",ISERROR(DATABASE!T1246),DATABASE!T1246=FALSE),"0",DATABASE!T1246)&amp;","</f>
        <v>-32.767,</v>
      </c>
      <c r="W1246" s="7" t="str">
        <f>IF(OR(DATABASE!U1246="",ISERROR(DATABASE!U1246),DATABASE!U1246=FALSE),"0",DATABASE!U1246)&amp;","</f>
        <v>-32.767,</v>
      </c>
      <c r="X1246" s="7">
        <f>IF(OR(DATABASE!V1246="",ISERROR(DATABASE!V1246),DATABASE!V1246=FALSE),"0",DATABASE!V1246)</f>
        <v>-32.767000000000003</v>
      </c>
      <c r="Y1246" t="s">
        <v>5115</v>
      </c>
    </row>
    <row r="1247" spans="2:25" x14ac:dyDescent="0.25">
      <c r="B1247" t="s">
        <v>5116</v>
      </c>
      <c r="C1247" s="8" t="str">
        <f>""""&amp;DATABASE!A1247&amp;""","</f>
        <v>"60-24-2",</v>
      </c>
      <c r="D1247" s="8" t="str">
        <f>""""&amp;DATABASE!B1247&amp;""","</f>
        <v>"2_MercEthanl",</v>
      </c>
      <c r="E1247" s="8" t="str">
        <f>""""&amp;DATABASE!C1247&amp;""","</f>
        <v>"C2H6OS",</v>
      </c>
      <c r="F1247" s="8" t="str">
        <f>""""&amp;DATABASE!D1247&amp;""","</f>
        <v>"Misc",</v>
      </c>
      <c r="G1247" s="8" t="str">
        <f>""""&amp;DATABASE!E1247&amp;""","</f>
        <v>"CH2 OH CH2SH ",</v>
      </c>
      <c r="H1247" s="7" t="str">
        <f>IF(OR(DATABASE!F1247="",ISERROR(DATABASE!F1247),DATABASE!F1247=FALSE),"0",DATABASE!F1247)&amp;","</f>
        <v>78.1350021362304,</v>
      </c>
      <c r="I1247" s="7" t="str">
        <f>IF(OR(DATABASE!G1247="",ISERROR(DATABASE!G1247),DATABASE!G1247=FALSE),"0",DATABASE!G1247)&amp;","</f>
        <v>1.11984004427725,</v>
      </c>
      <c r="J1247" s="7" t="str">
        <f>IF(OR(DATABASE!H1247="",ISERROR(DATABASE!H1247),DATABASE!H1247=FALSE),"0",DATABASE!H1247)&amp;","</f>
        <v>430.898010253906,</v>
      </c>
      <c r="K1247" s="7" t="str">
        <f>IF(OR(DATABASE!I1247="",ISERROR(DATABASE!I1247),DATABASE!I1247=FALSE),"0",DATABASE!I1247)&amp;","</f>
        <v>629,</v>
      </c>
      <c r="L1247" s="7" t="str">
        <f>IF(OR(DATABASE!J1247="",ISERROR(DATABASE!J1247),DATABASE!J1247=FALSE),"0",DATABASE!J1247)&amp;","</f>
        <v>62.7,</v>
      </c>
      <c r="M1247" s="7" t="str">
        <f>IF(OR(DATABASE!K1247="",ISERROR(DATABASE!K1247),DATABASE!K1247=FALSE),"0",DATABASE!K1247)&amp;","</f>
        <v>0.218998000025749,</v>
      </c>
      <c r="N1247" s="7" t="str">
        <f>IF(OR(DATABASE!L1247="",ISERROR(DATABASE!L1247),DATABASE!L1247=FALSE),"0",DATABASE!L1247)&amp;","</f>
        <v>0.671563029289245,</v>
      </c>
      <c r="O1247" s="7" t="str">
        <f>IF(OR(DATABASE!M1247="",ISERROR(DATABASE!M1247),DATABASE!M1247=FALSE),"0",DATABASE!M1247)&amp;","</f>
        <v>0.339491,</v>
      </c>
      <c r="P1247" s="7" t="str">
        <f>IF(OR(DATABASE!N1247="",ISERROR(DATABASE!N1247),DATABASE!N1247=FALSE),"0",DATABASE!N1247)&amp;","</f>
        <v>0.00286288,</v>
      </c>
      <c r="Q1247" s="7" t="str">
        <f>IF(OR(DATABASE!O1247="",ISERROR(DATABASE!O1247),DATABASE!O1247=FALSE),"0",DATABASE!O1247)&amp;","</f>
        <v>-0.000001057074,</v>
      </c>
      <c r="R1247" s="7" t="str">
        <f>IF(OR(DATABASE!P1247="",ISERROR(DATABASE!P1247),DATABASE!P1247=FALSE),"0",DATABASE!P1247)&amp;","</f>
        <v>-0.00000000001692732,</v>
      </c>
      <c r="S1247" s="7" t="str">
        <f>IF(OR(DATABASE!Q1247="",ISERROR(DATABASE!Q1247),DATABASE!Q1247=FALSE),"0",DATABASE!Q1247)&amp;","</f>
        <v>4.79784E-14,</v>
      </c>
      <c r="T1247" s="7" t="str">
        <f>IF(OR(DATABASE!R1247="",ISERROR(DATABASE!R1247),DATABASE!R1247=FALSE),"0",DATABASE!R1247)&amp;","</f>
        <v>-197,</v>
      </c>
      <c r="U1247" s="7" t="str">
        <f>IF(OR(DATABASE!S1247="",ISERROR(DATABASE!S1247),DATABASE!S1247=FALSE),"0",DATABASE!S1247)&amp;","</f>
        <v>0,</v>
      </c>
      <c r="V1247" s="7" t="str">
        <f>IF(OR(DATABASE!T1247="",ISERROR(DATABASE!T1247),DATABASE!T1247=FALSE),"0",DATABASE!T1247)&amp;","</f>
        <v>-196.83421875,</v>
      </c>
      <c r="W1247" s="7" t="str">
        <f>IF(OR(DATABASE!U1247="",ISERROR(DATABASE!U1247),DATABASE!U1247=FALSE),"0",DATABASE!U1247)&amp;","</f>
        <v>0.202158172607422,</v>
      </c>
      <c r="X1247" s="7">
        <f>IF(OR(DATABASE!V1247="",ISERROR(DATABASE!V1247),DATABASE!V1247=FALSE),"0",DATABASE!V1247)</f>
        <v>2.8807030990719794E-5</v>
      </c>
      <c r="Y1247" t="s">
        <v>5115</v>
      </c>
    </row>
    <row r="1248" spans="2:25" x14ac:dyDescent="0.25">
      <c r="B1248" t="s">
        <v>5116</v>
      </c>
      <c r="C1248" s="8" t="str">
        <f>""""&amp;DATABASE!A1248&amp;""","</f>
        <v>"60-29-7",</v>
      </c>
      <c r="D1248" s="8" t="str">
        <f>""""&amp;DATABASE!B1248&amp;""","</f>
        <v>"diE-Ether",</v>
      </c>
      <c r="E1248" s="8" t="str">
        <f>""""&amp;DATABASE!C1248&amp;""","</f>
        <v>"C4H10O",</v>
      </c>
      <c r="F1248" s="8" t="str">
        <f>""""&amp;DATABASE!D1248&amp;""","</f>
        <v>"Misc",</v>
      </c>
      <c r="G1248" s="8" t="str">
        <f>""""&amp;DATABASE!E1248&amp;""","</f>
        <v>"(CH3)2 CH2 CH2O ",</v>
      </c>
      <c r="H1248" s="7" t="str">
        <f>IF(OR(DATABASE!F1248="",ISERROR(DATABASE!F1248),DATABASE!F1248=FALSE),"0",DATABASE!F1248)&amp;","</f>
        <v>74.1230010986328,</v>
      </c>
      <c r="I1248" s="7" t="str">
        <f>IF(OR(DATABASE!G1248="",ISERROR(DATABASE!G1248),DATABASE!G1248=FALSE),"0",DATABASE!G1248)&amp;","</f>
        <v>0.712661849059221,</v>
      </c>
      <c r="J1248" s="7" t="str">
        <f>IF(OR(DATABASE!H1248="",ISERROR(DATABASE!H1248),DATABASE!H1248=FALSE),"0",DATABASE!H1248)&amp;","</f>
        <v>307.600006103515,</v>
      </c>
      <c r="K1248" s="7" t="str">
        <f>IF(OR(DATABASE!I1248="",ISERROR(DATABASE!I1248),DATABASE!I1248=FALSE),"0",DATABASE!I1248)&amp;","</f>
        <v>466.700012207031,</v>
      </c>
      <c r="L1248" s="7" t="str">
        <f>IF(OR(DATABASE!J1248="",ISERROR(DATABASE!J1248),DATABASE!J1248=FALSE),"0",DATABASE!J1248)&amp;","</f>
        <v>36.2,</v>
      </c>
      <c r="M1248" s="7" t="str">
        <f>IF(OR(DATABASE!K1248="",ISERROR(DATABASE!K1248),DATABASE!K1248=FALSE),"0",DATABASE!K1248)&amp;","</f>
        <v>0.280000001192093,</v>
      </c>
      <c r="N1248" s="7" t="str">
        <f>IF(OR(DATABASE!L1248="",ISERROR(DATABASE!L1248),DATABASE!L1248=FALSE),"0",DATABASE!L1248)&amp;","</f>
        <v>0.28099000453949,</v>
      </c>
      <c r="O1248" s="7" t="str">
        <f>IF(OR(DATABASE!M1248="",ISERROR(DATABASE!M1248),DATABASE!M1248=FALSE),"0",DATABASE!M1248)&amp;","</f>
        <v>0.289159,</v>
      </c>
      <c r="P1248" s="7" t="str">
        <f>IF(OR(DATABASE!N1248="",ISERROR(DATABASE!N1248),DATABASE!N1248=FALSE),"0",DATABASE!N1248)&amp;","</f>
        <v>0.00453458,</v>
      </c>
      <c r="Q1248" s="7" t="str">
        <f>IF(OR(DATABASE!O1248="",ISERROR(DATABASE!O1248),DATABASE!O1248=FALSE),"0",DATABASE!O1248)&amp;","</f>
        <v>-0.000001397208,</v>
      </c>
      <c r="R1248" s="7" t="str">
        <f>IF(OR(DATABASE!P1248="",ISERROR(DATABASE!P1248),DATABASE!P1248=FALSE),"0",DATABASE!P1248)&amp;","</f>
        <v>-0.0000000001263176,</v>
      </c>
      <c r="S1248" s="7" t="str">
        <f>IF(OR(DATABASE!Q1248="",ISERROR(DATABASE!Q1248),DATABASE!Q1248=FALSE),"0",DATABASE!Q1248)&amp;","</f>
        <v>0,</v>
      </c>
      <c r="T1248" s="7" t="str">
        <f>IF(OR(DATABASE!R1248="",ISERROR(DATABASE!R1248),DATABASE!R1248=FALSE),"0",DATABASE!R1248)&amp;","</f>
        <v>-252.389,</v>
      </c>
      <c r="U1248" s="7" t="str">
        <f>IF(OR(DATABASE!S1248="",ISERROR(DATABASE!S1248),DATABASE!S1248=FALSE),"0",DATABASE!S1248)&amp;","</f>
        <v>-120.7,</v>
      </c>
      <c r="V1248" s="7" t="str">
        <f>IF(OR(DATABASE!T1248="",ISERROR(DATABASE!T1248),DATABASE!T1248=FALSE),"0",DATABASE!T1248)&amp;","</f>
        <v>-254.38,</v>
      </c>
      <c r="W1248" s="7" t="str">
        <f>IF(OR(DATABASE!U1248="",ISERROR(DATABASE!U1248),DATABASE!U1248=FALSE),"0",DATABASE!U1248)&amp;","</f>
        <v>0.430049011230469,</v>
      </c>
      <c r="X1248" s="7">
        <f>IF(OR(DATABASE!V1248="",ISERROR(DATABASE!V1248),DATABASE!V1248=FALSE),"0",DATABASE!V1248)</f>
        <v>3.8901001214981077E-5</v>
      </c>
      <c r="Y1248" t="s">
        <v>5115</v>
      </c>
    </row>
    <row r="1249" spans="2:25" x14ac:dyDescent="0.25">
      <c r="B1249" t="s">
        <v>5116</v>
      </c>
      <c r="C1249" s="8" t="str">
        <f>""""&amp;DATABASE!A1249&amp;""","</f>
        <v>"6032-29-7",</v>
      </c>
      <c r="D1249" s="8" t="str">
        <f>""""&amp;DATABASE!B1249&amp;""","</f>
        <v>"2-Pentanol",</v>
      </c>
      <c r="E1249" s="8" t="str">
        <f>""""&amp;DATABASE!C1249&amp;""","</f>
        <v>"C5H12O",</v>
      </c>
      <c r="F1249" s="8" t="str">
        <f>""""&amp;DATABASE!D1249&amp;""","</f>
        <v>"OL",</v>
      </c>
      <c r="G1249" s="8" t="str">
        <f>""""&amp;DATABASE!E1249&amp;""","</f>
        <v>"(CH3)2 (CH2)2 CH OH ",</v>
      </c>
      <c r="H1249" s="7" t="str">
        <f>IF(OR(DATABASE!F1249="",ISERROR(DATABASE!F1249),DATABASE!F1249=FALSE),"0",DATABASE!F1249)&amp;","</f>
        <v>88.1492004394531,</v>
      </c>
      <c r="I1249" s="7" t="str">
        <f>IF(OR(DATABASE!G1249="",ISERROR(DATABASE!G1249),DATABASE!G1249=FALSE),"0",DATABASE!G1249)&amp;","</f>
        <v>0.815165063814296,</v>
      </c>
      <c r="J1249" s="7" t="str">
        <f>IF(OR(DATABASE!H1249="",ISERROR(DATABASE!H1249),DATABASE!H1249=FALSE),"0",DATABASE!H1249)&amp;","</f>
        <v>392.148010253906,</v>
      </c>
      <c r="K1249" s="7" t="str">
        <f>IF(OR(DATABASE!I1249="",ISERROR(DATABASE!I1249),DATABASE!I1249=FALSE),"0",DATABASE!I1249)&amp;","</f>
        <v>552,</v>
      </c>
      <c r="L1249" s="7" t="str">
        <f>IF(OR(DATABASE!J1249="",ISERROR(DATABASE!J1249),DATABASE!J1249=FALSE),"0",DATABASE!J1249)&amp;","</f>
        <v>38.7,</v>
      </c>
      <c r="M1249" s="7" t="str">
        <f>IF(OR(DATABASE!K1249="",ISERROR(DATABASE!K1249),DATABASE!K1249=FALSE),"0",DATABASE!K1249)&amp;","</f>
        <v>0.326990008354187,</v>
      </c>
      <c r="N1249" s="7" t="str">
        <f>IF(OR(DATABASE!L1249="",ISERROR(DATABASE!L1249),DATABASE!L1249=FALSE),"0",DATABASE!L1249)&amp;","</f>
        <v>0.674600005149841,</v>
      </c>
      <c r="O1249" s="7" t="str">
        <f>IF(OR(DATABASE!M1249="",ISERROR(DATABASE!M1249),DATABASE!M1249=FALSE),"0",DATABASE!M1249)&amp;","</f>
        <v>0.0260664,</v>
      </c>
      <c r="P1249" s="7" t="str">
        <f>IF(OR(DATABASE!N1249="",ISERROR(DATABASE!N1249),DATABASE!N1249=FALSE),"0",DATABASE!N1249)&amp;","</f>
        <v>0.00605998,</v>
      </c>
      <c r="Q1249" s="7" t="str">
        <f>IF(OR(DATABASE!O1249="",ISERROR(DATABASE!O1249),DATABASE!O1249=FALSE),"0",DATABASE!O1249)&amp;","</f>
        <v>-0.00000352326,</v>
      </c>
      <c r="R1249" s="7" t="str">
        <f>IF(OR(DATABASE!P1249="",ISERROR(DATABASE!P1249),DATABASE!P1249=FALSE),"0",DATABASE!P1249)&amp;","</f>
        <v>0.000000000804796,</v>
      </c>
      <c r="S1249" s="7" t="str">
        <f>IF(OR(DATABASE!Q1249="",ISERROR(DATABASE!Q1249),DATABASE!Q1249=FALSE),"0",DATABASE!Q1249)&amp;","</f>
        <v>0,</v>
      </c>
      <c r="T1249" s="7" t="str">
        <f>IF(OR(DATABASE!R1249="",ISERROR(DATABASE!R1249),DATABASE!R1249=FALSE),"0",DATABASE!R1249)&amp;","</f>
        <v>-313.79,</v>
      </c>
      <c r="U1249" s="7" t="str">
        <f>IF(OR(DATABASE!S1249="",ISERROR(DATABASE!S1249),DATABASE!S1249=FALSE),"0",DATABASE!S1249)&amp;","</f>
        <v>-159.29,</v>
      </c>
      <c r="V1249" s="7" t="str">
        <f>IF(OR(DATABASE!T1249="",ISERROR(DATABASE!T1249),DATABASE!T1249=FALSE),"0",DATABASE!T1249)&amp;","</f>
        <v>-313.3165625,</v>
      </c>
      <c r="W1249" s="7" t="str">
        <f>IF(OR(DATABASE!U1249="",ISERROR(DATABASE!U1249),DATABASE!U1249=FALSE),"0",DATABASE!U1249)&amp;","</f>
        <v>0.5394013671875,</v>
      </c>
      <c r="X1249" s="7">
        <f>IF(OR(DATABASE!V1249="",ISERROR(DATABASE!V1249),DATABASE!V1249=FALSE),"0",DATABASE!V1249)</f>
        <v>5.0105426460504533E-5</v>
      </c>
      <c r="Y1249" t="s">
        <v>5115</v>
      </c>
    </row>
    <row r="1250" spans="2:25" x14ac:dyDescent="0.25">
      <c r="B1250" t="s">
        <v>5116</v>
      </c>
      <c r="C1250" s="8" t="str">
        <f>""""&amp;DATABASE!A1250&amp;""","</f>
        <v>"60-33-3",</v>
      </c>
      <c r="D1250" s="8" t="str">
        <f>""""&amp;DATABASE!B1250&amp;""","</f>
        <v>"LinoleicAcid",</v>
      </c>
      <c r="E1250" s="8" t="str">
        <f>""""&amp;DATABASE!C1250&amp;""","</f>
        <v>"C18H32O2",</v>
      </c>
      <c r="F1250" s="8" t="str">
        <f>""""&amp;DATABASE!D1250&amp;""","</f>
        <v>"Misc",</v>
      </c>
      <c r="G1250" s="8" t="str">
        <f>""""&amp;DATABASE!E1250&amp;""","</f>
        <v>"CH3 (CH2)12 (CH=CH)2 COOH ",</v>
      </c>
      <c r="H1250" s="7" t="str">
        <f>IF(OR(DATABASE!F1250="",ISERROR(DATABASE!F1250),DATABASE!F1250=FALSE),"0",DATABASE!F1250)&amp;","</f>
        <v>280.450012207031,</v>
      </c>
      <c r="I1250" s="7" t="str">
        <f>IF(OR(DATABASE!G1250="",ISERROR(DATABASE!G1250),DATABASE!G1250=FALSE),"0",DATABASE!G1250)&amp;","</f>
        <v>0.909625775316912,</v>
      </c>
      <c r="J1250" s="7" t="str">
        <f>IF(OR(DATABASE!H1250="",ISERROR(DATABASE!H1250),DATABASE!H1250=FALSE),"0",DATABASE!H1250)&amp;","</f>
        <v>627,</v>
      </c>
      <c r="K1250" s="7" t="str">
        <f>IF(OR(DATABASE!I1250="",ISERROR(DATABASE!I1250),DATABASE!I1250=FALSE),"0",DATABASE!I1250)&amp;","</f>
        <v>775,</v>
      </c>
      <c r="L1250" s="7" t="str">
        <f>IF(OR(DATABASE!J1250="",ISERROR(DATABASE!J1250),DATABASE!J1250=FALSE),"0",DATABASE!J1250)&amp;","</f>
        <v>13,</v>
      </c>
      <c r="M1250" s="7" t="str">
        <f>IF(OR(DATABASE!K1250="",ISERROR(DATABASE!K1250),DATABASE!K1250=FALSE),"0",DATABASE!K1250)&amp;","</f>
        <v>0.990000009536743,</v>
      </c>
      <c r="N1250" s="7" t="str">
        <f>IF(OR(DATABASE!L1250="",ISERROR(DATABASE!L1250),DATABASE!L1250=FALSE),"0",DATABASE!L1250)&amp;","</f>
        <v>1.17620003223419,</v>
      </c>
      <c r="O1250" s="7" t="str">
        <f>IF(OR(DATABASE!M1250="",ISERROR(DATABASE!M1250),DATABASE!M1250=FALSE),"0",DATABASE!M1250)&amp;","</f>
        <v>-0.427281,</v>
      </c>
      <c r="P1250" s="7" t="str">
        <f>IF(OR(DATABASE!N1250="",ISERROR(DATABASE!N1250),DATABASE!N1250=FALSE),"0",DATABASE!N1250)&amp;","</f>
        <v>0.00792778,</v>
      </c>
      <c r="Q1250" s="7" t="str">
        <f>IF(OR(DATABASE!O1250="",ISERROR(DATABASE!O1250),DATABASE!O1250=FALSE),"0",DATABASE!O1250)&amp;","</f>
        <v>-0.0000071997,</v>
      </c>
      <c r="R1250" s="7" t="str">
        <f>IF(OR(DATABASE!P1250="",ISERROR(DATABASE!P1250),DATABASE!P1250=FALSE),"0",DATABASE!P1250)&amp;","</f>
        <v>0.000000003520992,</v>
      </c>
      <c r="S1250" s="7" t="str">
        <f>IF(OR(DATABASE!Q1250="",ISERROR(DATABASE!Q1250),DATABASE!Q1250=FALSE),"0",DATABASE!Q1250)&amp;","</f>
        <v>-0.000000000000537804,</v>
      </c>
      <c r="T1250" s="7" t="str">
        <f>IF(OR(DATABASE!R1250="",ISERROR(DATABASE!R1250),DATABASE!R1250=FALSE),"0",DATABASE!R1250)&amp;","</f>
        <v>-540,</v>
      </c>
      <c r="U1250" s="7" t="str">
        <f>IF(OR(DATABASE!S1250="",ISERROR(DATABASE!S1250),DATABASE!S1250=FALSE),"0",DATABASE!S1250)&amp;","</f>
        <v>-94.3,</v>
      </c>
      <c r="V1250" s="7" t="str">
        <f>IF(OR(DATABASE!T1250="",ISERROR(DATABASE!T1250),DATABASE!T1250=FALSE),"0",DATABASE!T1250)&amp;","</f>
        <v>-539.1788125,</v>
      </c>
      <c r="W1250" s="7" t="str">
        <f>IF(OR(DATABASE!U1250="",ISERROR(DATABASE!U1250),DATABASE!U1250=FALSE),"0",DATABASE!U1250)&amp;","</f>
        <v>1.45369958496094,</v>
      </c>
      <c r="X1250" s="7">
        <f>IF(OR(DATABASE!V1250="",ISERROR(DATABASE!V1250),DATABASE!V1250=FALSE),"0",DATABASE!V1250)</f>
        <v>1.3002386689186097E-4</v>
      </c>
      <c r="Y1250" t="s">
        <v>5115</v>
      </c>
    </row>
    <row r="1251" spans="2:25" x14ac:dyDescent="0.25">
      <c r="B1251" t="s">
        <v>5116</v>
      </c>
      <c r="C1251" s="8" t="str">
        <f>""""&amp;DATABASE!A1251&amp;""","</f>
        <v>"603-35-0",</v>
      </c>
      <c r="D1251" s="8" t="str">
        <f>""""&amp;DATABASE!B1251&amp;""","</f>
        <v>"TriPHPhosphi",</v>
      </c>
      <c r="E1251" s="8" t="str">
        <f>""""&amp;DATABASE!C1251&amp;""","</f>
        <v>"C18H15P",</v>
      </c>
      <c r="F1251" s="8" t="str">
        <f>""""&amp;DATABASE!D1251&amp;""","</f>
        <v>"Misc",</v>
      </c>
      <c r="G1251" s="8" t="str">
        <f>""""&amp;DATABASE!E1251&amp;""","</f>
        <v>"",</v>
      </c>
      <c r="H1251" s="7" t="str">
        <f>IF(OR(DATABASE!F1251="",ISERROR(DATABASE!F1251),DATABASE!F1251=FALSE),"0",DATABASE!F1251)&amp;","</f>
        <v>262.290008544921,</v>
      </c>
      <c r="I1251" s="7" t="str">
        <f>IF(OR(DATABASE!G1251="",ISERROR(DATABASE!G1251),DATABASE!G1251=FALSE),"0",DATABASE!G1251)&amp;","</f>
        <v>1.07390737195602,</v>
      </c>
      <c r="J1251" s="7" t="str">
        <f>IF(OR(DATABASE!H1251="",ISERROR(DATABASE!H1251),DATABASE!H1251=FALSE),"0",DATABASE!H1251)&amp;","</f>
        <v>650.150024414062,</v>
      </c>
      <c r="K1251" s="7" t="str">
        <f>IF(OR(DATABASE!I1251="",ISERROR(DATABASE!I1251),DATABASE!I1251=FALSE),"0",DATABASE!I1251)&amp;","</f>
        <v>1008,</v>
      </c>
      <c r="L1251" s="7" t="str">
        <f>IF(OR(DATABASE!J1251="",ISERROR(DATABASE!J1251),DATABASE!J1251=FALSE),"0",DATABASE!J1251)&amp;","</f>
        <v>78.4,</v>
      </c>
      <c r="M1251" s="7" t="str">
        <f>IF(OR(DATABASE!K1251="",ISERROR(DATABASE!K1251),DATABASE!K1251=FALSE),"0",DATABASE!K1251)&amp;","</f>
        <v>0.55400002002716,</v>
      </c>
      <c r="N1251" s="7" t="str">
        <f>IF(OR(DATABASE!L1251="",ISERROR(DATABASE!L1251),DATABASE!L1251=FALSE),"0",DATABASE!L1251)&amp;","</f>
        <v>0.451655000448227,</v>
      </c>
      <c r="O1251" s="7" t="str">
        <f>IF(OR(DATABASE!M1251="",ISERROR(DATABASE!M1251),DATABASE!M1251=FALSE),"0",DATABASE!M1251)&amp;","</f>
        <v>-0.558922,</v>
      </c>
      <c r="P1251" s="7" t="str">
        <f>IF(OR(DATABASE!N1251="",ISERROR(DATABASE!N1251),DATABASE!N1251=FALSE),"0",DATABASE!N1251)&amp;","</f>
        <v>0.00704528,</v>
      </c>
      <c r="Q1251" s="7" t="str">
        <f>IF(OR(DATABASE!O1251="",ISERROR(DATABASE!O1251),DATABASE!O1251=FALSE),"0",DATABASE!O1251)&amp;","</f>
        <v>-0.00000680982,</v>
      </c>
      <c r="R1251" s="7" t="str">
        <f>IF(OR(DATABASE!P1251="",ISERROR(DATABASE!P1251),DATABASE!P1251=FALSE),"0",DATABASE!P1251)&amp;","</f>
        <v>0.000000003436876,</v>
      </c>
      <c r="S1251" s="7" t="str">
        <f>IF(OR(DATABASE!Q1251="",ISERROR(DATABASE!Q1251),DATABASE!Q1251=FALSE),"0",DATABASE!Q1251)&amp;","</f>
        <v>-0.00000000000056328,</v>
      </c>
      <c r="T1251" s="7" t="str">
        <f>IF(OR(DATABASE!R1251="",ISERROR(DATABASE!R1251),DATABASE!R1251=FALSE),"0",DATABASE!R1251)&amp;","</f>
        <v>320.2,</v>
      </c>
      <c r="U1251" s="7" t="str">
        <f>IF(OR(DATABASE!S1251="",ISERROR(DATABASE!S1251),DATABASE!S1251=FALSE),"0",DATABASE!S1251)&amp;","</f>
        <v>0,</v>
      </c>
      <c r="V1251" s="7" t="str">
        <f>IF(OR(DATABASE!T1251="",ISERROR(DATABASE!T1251),DATABASE!T1251=FALSE),"0",DATABASE!T1251)&amp;","</f>
        <v>-32.767,</v>
      </c>
      <c r="W1251" s="7" t="str">
        <f>IF(OR(DATABASE!U1251="",ISERROR(DATABASE!U1251),DATABASE!U1251=FALSE),"0",DATABASE!U1251)&amp;","</f>
        <v>-32.767,</v>
      </c>
      <c r="X1251" s="7">
        <f>IF(OR(DATABASE!V1251="",ISERROR(DATABASE!V1251),DATABASE!V1251=FALSE),"0",DATABASE!V1251)</f>
        <v>-32.767000000000003</v>
      </c>
      <c r="Y1251" t="s">
        <v>5115</v>
      </c>
    </row>
    <row r="1252" spans="2:25" x14ac:dyDescent="0.25">
      <c r="B1252" t="s">
        <v>5116</v>
      </c>
      <c r="C1252" s="8" t="str">
        <f>""""&amp;DATABASE!A1252&amp;""","</f>
        <v>"60-35-5",</v>
      </c>
      <c r="D1252" s="8" t="str">
        <f>""""&amp;DATABASE!B1252&amp;""","</f>
        <v>"Acetamide",</v>
      </c>
      <c r="E1252" s="8" t="str">
        <f>""""&amp;DATABASE!C1252&amp;""","</f>
        <v>"C2H5NO",</v>
      </c>
      <c r="F1252" s="8" t="str">
        <f>""""&amp;DATABASE!D1252&amp;""","</f>
        <v>"MISC",</v>
      </c>
      <c r="G1252" s="8" t="str">
        <f>""""&amp;DATABASE!E1252&amp;""","</f>
        <v>"CH3 CONH2 ",</v>
      </c>
      <c r="H1252" s="7" t="str">
        <f>IF(OR(DATABASE!F1252="",ISERROR(DATABASE!F1252),DATABASE!F1252=FALSE),"0",DATABASE!F1252)&amp;","</f>
        <v>59.068000793457,</v>
      </c>
      <c r="I1252" s="7" t="str">
        <f>IF(OR(DATABASE!G1252="",ISERROR(DATABASE!G1252),DATABASE!G1252=FALSE),"0",DATABASE!G1252)&amp;","</f>
        <v>1.05906350833488,</v>
      </c>
      <c r="J1252" s="7" t="str">
        <f>IF(OR(DATABASE!H1252="",ISERROR(DATABASE!H1252),DATABASE!H1252=FALSE),"0",DATABASE!H1252)&amp;","</f>
        <v>494.299011230468,</v>
      </c>
      <c r="K1252" s="7" t="str">
        <f>IF(OR(DATABASE!I1252="",ISERROR(DATABASE!I1252),DATABASE!I1252=FALSE),"0",DATABASE!I1252)&amp;","</f>
        <v>750,</v>
      </c>
      <c r="L1252" s="7" t="str">
        <f>IF(OR(DATABASE!J1252="",ISERROR(DATABASE!J1252),DATABASE!J1252=FALSE),"0",DATABASE!J1252)&amp;","</f>
        <v>65,</v>
      </c>
      <c r="M1252" s="7" t="str">
        <f>IF(OR(DATABASE!K1252="",ISERROR(DATABASE!K1252),DATABASE!K1252=FALSE),"0",DATABASE!K1252)&amp;","</f>
        <v>0.215000003576279,</v>
      </c>
      <c r="N1252" s="7" t="str">
        <f>IF(OR(DATABASE!L1252="",ISERROR(DATABASE!L1252),DATABASE!L1252=FALSE),"0",DATABASE!L1252)&amp;","</f>
        <v>0.380699008703232,</v>
      </c>
      <c r="O1252" s="7" t="str">
        <f>IF(OR(DATABASE!M1252="",ISERROR(DATABASE!M1252),DATABASE!M1252=FALSE),"0",DATABASE!M1252)&amp;","</f>
        <v>0.287443,</v>
      </c>
      <c r="P1252" s="7" t="str">
        <f>IF(OR(DATABASE!N1252="",ISERROR(DATABASE!N1252),DATABASE!N1252=FALSE),"0",DATABASE!N1252)&amp;","</f>
        <v>0.0023833,</v>
      </c>
      <c r="Q1252" s="7" t="str">
        <f>IF(OR(DATABASE!O1252="",ISERROR(DATABASE!O1252),DATABASE!O1252=FALSE),"0",DATABASE!O1252)&amp;","</f>
        <v>0.000001664346,</v>
      </c>
      <c r="R1252" s="7" t="str">
        <f>IF(OR(DATABASE!P1252="",ISERROR(DATABASE!P1252),DATABASE!P1252=FALSE),"0",DATABASE!P1252)&amp;","</f>
        <v>-0.000000003053352,</v>
      </c>
      <c r="S1252" s="7" t="str">
        <f>IF(OR(DATABASE!Q1252="",ISERROR(DATABASE!Q1252),DATABASE!Q1252=FALSE),"0",DATABASE!Q1252)&amp;","</f>
        <v>0.000000000000830524,</v>
      </c>
      <c r="T1252" s="7" t="str">
        <f>IF(OR(DATABASE!R1252="",ISERROR(DATABASE!R1252),DATABASE!R1252=FALSE),"0",DATABASE!R1252)&amp;","</f>
        <v>-238.3,</v>
      </c>
      <c r="U1252" s="7" t="str">
        <f>IF(OR(DATABASE!S1252="",ISERROR(DATABASE!S1252),DATABASE!S1252=FALSE),"0",DATABASE!S1252)&amp;","</f>
        <v>-159.6,</v>
      </c>
      <c r="V1252" s="7" t="str">
        <f>IF(OR(DATABASE!T1252="",ISERROR(DATABASE!T1252),DATABASE!T1252=FALSE),"0",DATABASE!T1252)&amp;","</f>
        <v>-238.267,</v>
      </c>
      <c r="W1252" s="7" t="str">
        <f>IF(OR(DATABASE!U1252="",ISERROR(DATABASE!U1252),DATABASE!U1252=FALSE),"0",DATABASE!U1252)&amp;","</f>
        <v>0.26385400390625,</v>
      </c>
      <c r="X1252" s="7">
        <f>IF(OR(DATABASE!V1252="",ISERROR(DATABASE!V1252),DATABASE!V1252=FALSE),"0",DATABASE!V1252)</f>
        <v>0</v>
      </c>
      <c r="Y1252" t="s">
        <v>5115</v>
      </c>
    </row>
    <row r="1253" spans="2:25" x14ac:dyDescent="0.25">
      <c r="B1253" t="s">
        <v>5116</v>
      </c>
      <c r="C1253" s="8" t="str">
        <f>""""&amp;DATABASE!A1253&amp;""","</f>
        <v>"604-88-6",</v>
      </c>
      <c r="D1253" s="8" t="str">
        <f>""""&amp;DATABASE!B1253&amp;""","</f>
        <v>"HEXAETHYLBENZENE",</v>
      </c>
      <c r="E1253" s="8" t="str">
        <f>""""&amp;DATABASE!C1253&amp;""","</f>
        <v>"C18H30",</v>
      </c>
      <c r="F1253" s="8" t="str">
        <f>""""&amp;DATABASE!D1253&amp;""","</f>
        <v>"MISC",</v>
      </c>
      <c r="G1253" s="8" t="str">
        <f>""""&amp;DATABASE!E1253&amp;""","</f>
        <v>"",</v>
      </c>
      <c r="H1253" s="7" t="str">
        <f>IF(OR(DATABASE!F1253="",ISERROR(DATABASE!F1253),DATABASE!F1253=FALSE),"0",DATABASE!F1253)&amp;","</f>
        <v>246.435,</v>
      </c>
      <c r="I1253" s="7" t="str">
        <f>IF(OR(DATABASE!G1253="",ISERROR(DATABASE!G1253),DATABASE!G1253=FALSE),"0",DATABASE!G1253)&amp;","</f>
        <v>0,</v>
      </c>
      <c r="J1253" s="7" t="str">
        <f>IF(OR(DATABASE!H1253="",ISERROR(DATABASE!H1253),DATABASE!H1253=FALSE),"0",DATABASE!H1253)&amp;","</f>
        <v>571.16,</v>
      </c>
      <c r="K1253" s="7" t="str">
        <f>IF(OR(DATABASE!I1253="",ISERROR(DATABASE!I1253),DATABASE!I1253=FALSE),"0",DATABASE!I1253)&amp;","</f>
        <v>734.78,</v>
      </c>
      <c r="L1253" s="7" t="str">
        <f>IF(OR(DATABASE!J1253="",ISERROR(DATABASE!J1253),DATABASE!J1253=FALSE),"0",DATABASE!J1253)&amp;","</f>
        <v>13.82,</v>
      </c>
      <c r="M1253" s="7" t="str">
        <f>IF(OR(DATABASE!K1253="",ISERROR(DATABASE!K1253),DATABASE!K1253=FALSE),"0",DATABASE!K1253)&amp;","</f>
        <v>0.9355,</v>
      </c>
      <c r="N1253" s="7" t="str">
        <f>IF(OR(DATABASE!L1253="",ISERROR(DATABASE!L1253),DATABASE!L1253=FALSE),"0",DATABASE!L1253)&amp;","</f>
        <v>0.698,</v>
      </c>
      <c r="O1253" s="7" t="str">
        <f>IF(OR(DATABASE!M1253="",ISERROR(DATABASE!M1253),DATABASE!M1253=FALSE),"0",DATABASE!M1253)&amp;","</f>
        <v>-0.0578976200620853,</v>
      </c>
      <c r="P1253" s="7" t="str">
        <f>IF(OR(DATABASE!N1253="",ISERROR(DATABASE!N1253),DATABASE!N1253=FALSE),"0",DATABASE!N1253)&amp;","</f>
        <v>0.0069097327895794,</v>
      </c>
      <c r="Q1253" s="7" t="str">
        <f>IF(OR(DATABASE!O1253="",ISERROR(DATABASE!O1253),DATABASE!O1253=FALSE),"0",DATABASE!O1253)&amp;","</f>
        <v>-4.8089759977276E-06,</v>
      </c>
      <c r="R1253" s="7" t="str">
        <f>IF(OR(DATABASE!P1253="",ISERROR(DATABASE!P1253),DATABASE!P1253=FALSE),"0",DATABASE!P1253)&amp;","</f>
        <v>1.36888023210989E-09,</v>
      </c>
      <c r="S1253" s="7" t="str">
        <f>IF(OR(DATABASE!Q1253="",ISERROR(DATABASE!Q1253),DATABASE!Q1253=FALSE),"0",DATABASE!Q1253)&amp;","</f>
        <v>0,</v>
      </c>
      <c r="T1253" s="7" t="str">
        <f>IF(OR(DATABASE!R1253="",ISERROR(DATABASE!R1253),DATABASE!R1253=FALSE),"0",DATABASE!R1253)&amp;","</f>
        <v>-224.26,</v>
      </c>
      <c r="U1253" s="7" t="str">
        <f>IF(OR(DATABASE!S1253="",ISERROR(DATABASE!S1253),DATABASE!S1253=FALSE),"0",DATABASE!S1253)&amp;","</f>
        <v>182.46,</v>
      </c>
      <c r="V1253" s="7" t="str">
        <f>IF(OR(DATABASE!T1253="",ISERROR(DATABASE!T1253),DATABASE!T1253=FALSE),"0",DATABASE!T1253)&amp;","</f>
        <v>-0.231018,</v>
      </c>
      <c r="W1253" s="7" t="str">
        <f>IF(OR(DATABASE!U1253="",ISERROR(DATABASE!U1253),DATABASE!U1253=FALSE),"0",DATABASE!U1253)&amp;","</f>
        <v>1.36,</v>
      </c>
      <c r="X1253" s="7">
        <f>IF(OR(DATABASE!V1253="",ISERROR(DATABASE!V1253),DATABASE!V1253=FALSE),"0",DATABASE!V1253)</f>
        <v>7.6199999999999994E-8</v>
      </c>
      <c r="Y1253" t="s">
        <v>5115</v>
      </c>
    </row>
    <row r="1254" spans="2:25" x14ac:dyDescent="0.25">
      <c r="B1254" t="s">
        <v>5116</v>
      </c>
      <c r="C1254" s="8" t="str">
        <f>""""&amp;DATABASE!A1254&amp;""","</f>
        <v>"605-01-6",</v>
      </c>
      <c r="D1254" s="8" t="str">
        <f>""""&amp;DATABASE!B1254&amp;""","</f>
        <v>"Penta-E-BZ",</v>
      </c>
      <c r="E1254" s="8" t="str">
        <f>""""&amp;DATABASE!C1254&amp;""","</f>
        <v>"C16H26",</v>
      </c>
      <c r="F1254" s="8" t="str">
        <f>""""&amp;DATABASE!D1254&amp;""","</f>
        <v>"A",</v>
      </c>
      <c r="G1254" s="8" t="str">
        <f>""""&amp;DATABASE!E1254&amp;""","</f>
        <v>"ACH (ACCH2)5 (CH3)5 ",</v>
      </c>
      <c r="H1254" s="7" t="str">
        <f>IF(OR(DATABASE!F1254="",ISERROR(DATABASE!F1254),DATABASE!F1254=FALSE),"0",DATABASE!F1254)&amp;","</f>
        <v>218.380004882812,</v>
      </c>
      <c r="I1254" s="7" t="str">
        <f>IF(OR(DATABASE!G1254="",ISERROR(DATABASE!G1254),DATABASE!G1254=FALSE),"0",DATABASE!G1254)&amp;","</f>
        <v>0.898206173350534,</v>
      </c>
      <c r="J1254" s="7" t="str">
        <f>IF(OR(DATABASE!H1254="",ISERROR(DATABASE!H1254),DATABASE!H1254=FALSE),"0",DATABASE!H1254)&amp;","</f>
        <v>550.200012207031,</v>
      </c>
      <c r="K1254" s="7" t="str">
        <f>IF(OR(DATABASE!I1254="",ISERROR(DATABASE!I1254),DATABASE!I1254=FALSE),"0",DATABASE!I1254)&amp;","</f>
        <v>723.598022460937,</v>
      </c>
      <c r="L1254" s="7" t="str">
        <f>IF(OR(DATABASE!J1254="",ISERROR(DATABASE!J1254),DATABASE!J1254=FALSE),"0",DATABASE!J1254)&amp;","</f>
        <v>16.1,</v>
      </c>
      <c r="M1254" s="7" t="str">
        <f>IF(OR(DATABASE!K1254="",ISERROR(DATABASE!K1254),DATABASE!K1254=FALSE),"0",DATABASE!K1254)&amp;","</f>
        <v>0.823499023914337,</v>
      </c>
      <c r="N1254" s="7" t="str">
        <f>IF(OR(DATABASE!L1254="",ISERROR(DATABASE!L1254),DATABASE!L1254=FALSE),"0",DATABASE!L1254)&amp;","</f>
        <v>0.637000024318695,</v>
      </c>
      <c r="O1254" s="7" t="str">
        <f>IF(OR(DATABASE!M1254="",ISERROR(DATABASE!M1254),DATABASE!M1254=FALSE),"0",DATABASE!M1254)&amp;","</f>
        <v>-0.0691088,</v>
      </c>
      <c r="P1254" s="7" t="str">
        <f>IF(OR(DATABASE!N1254="",ISERROR(DATABASE!N1254),DATABASE!N1254=FALSE),"0",DATABASE!N1254)&amp;","</f>
        <v>0.0066764,</v>
      </c>
      <c r="Q1254" s="7" t="str">
        <f>IF(OR(DATABASE!O1254="",ISERROR(DATABASE!O1254),DATABASE!O1254=FALSE),"0",DATABASE!O1254)&amp;","</f>
        <v>-0.00000445719,</v>
      </c>
      <c r="R1254" s="7" t="str">
        <f>IF(OR(DATABASE!P1254="",ISERROR(DATABASE!P1254),DATABASE!P1254=FALSE),"0",DATABASE!P1254)&amp;","</f>
        <v>0.000000001205636,</v>
      </c>
      <c r="S1254" s="7" t="str">
        <f>IF(OR(DATABASE!Q1254="",ISERROR(DATABASE!Q1254),DATABASE!Q1254=FALSE),"0",DATABASE!Q1254)&amp;","</f>
        <v>2.308348E-21,</v>
      </c>
      <c r="T1254" s="7" t="str">
        <f>IF(OR(DATABASE!R1254="",ISERROR(DATABASE!R1254),DATABASE!R1254=FALSE),"0",DATABASE!R1254)&amp;","</f>
        <v>-175.17,</v>
      </c>
      <c r="U1254" s="7" t="str">
        <f>IF(OR(DATABASE!S1254="",ISERROR(DATABASE!S1254),DATABASE!S1254=FALSE),"0",DATABASE!S1254)&amp;","</f>
        <v>164.98,</v>
      </c>
      <c r="V1254" s="7" t="str">
        <f>IF(OR(DATABASE!T1254="",ISERROR(DATABASE!T1254),DATABASE!T1254=FALSE),"0",DATABASE!T1254)&amp;","</f>
        <v>-181.005,</v>
      </c>
      <c r="W1254" s="7" t="str">
        <f>IF(OR(DATABASE!U1254="",ISERROR(DATABASE!U1254),DATABASE!U1254=FALSE),"0",DATABASE!U1254)&amp;","</f>
        <v>1.1365,</v>
      </c>
      <c r="X1254" s="7">
        <f>IF(OR(DATABASE!V1254="",ISERROR(DATABASE!V1254),DATABASE!V1254=FALSE),"0",DATABASE!V1254)</f>
        <v>7.1695901453495031E-5</v>
      </c>
      <c r="Y1254" t="s">
        <v>5115</v>
      </c>
    </row>
    <row r="1255" spans="2:25" x14ac:dyDescent="0.25">
      <c r="B1255" t="s">
        <v>5116</v>
      </c>
      <c r="C1255" s="8" t="str">
        <f>""""&amp;DATABASE!A1255&amp;""","</f>
        <v>"605-02-7",</v>
      </c>
      <c r="D1255" s="8" t="str">
        <f>""""&amp;DATABASE!B1255&amp;""","</f>
        <v>"1PhNaphthln",</v>
      </c>
      <c r="E1255" s="8" t="str">
        <f>""""&amp;DATABASE!C1255&amp;""","</f>
        <v>"C16H12",</v>
      </c>
      <c r="F1255" s="8" t="str">
        <f>""""&amp;DATABASE!D1255&amp;""","</f>
        <v>"MISC",</v>
      </c>
      <c r="G1255" s="8" t="str">
        <f>""""&amp;DATABASE!E1255&amp;""","</f>
        <v>"(ACH)12 C=C (AC)2 ",</v>
      </c>
      <c r="H1255" s="7" t="str">
        <f>IF(OR(DATABASE!F1255="",ISERROR(DATABASE!F1255),DATABASE!F1255=FALSE),"0",DATABASE!F1255)&amp;","</f>
        <v>204.27000427246,</v>
      </c>
      <c r="I1255" s="7" t="str">
        <f>IF(OR(DATABASE!G1255="",ISERROR(DATABASE!G1255),DATABASE!G1255=FALSE),"0",DATABASE!G1255)&amp;","</f>
        <v>1.09701880136082,</v>
      </c>
      <c r="J1255" s="7" t="str">
        <f>IF(OR(DATABASE!H1255="",ISERROR(DATABASE!H1255),DATABASE!H1255=FALSE),"0",DATABASE!H1255)&amp;","</f>
        <v>607.150024414062,</v>
      </c>
      <c r="K1255" s="7" t="str">
        <f>IF(OR(DATABASE!I1255="",ISERROR(DATABASE!I1255),DATABASE!I1255=FALSE),"0",DATABASE!I1255)&amp;","</f>
        <v>861.806457519531,</v>
      </c>
      <c r="L1255" s="7" t="str">
        <f>IF(OR(DATABASE!J1255="",ISERROR(DATABASE!J1255),DATABASE!J1255=FALSE),"0",DATABASE!J1255)&amp;","</f>
        <v>28.9132055664063,</v>
      </c>
      <c r="M1255" s="7" t="str">
        <f>IF(OR(DATABASE!K1255="",ISERROR(DATABASE!K1255),DATABASE!K1255=FALSE),"0",DATABASE!K1255)&amp;","</f>
        <v>0.614066541194915,</v>
      </c>
      <c r="N1255" s="7" t="str">
        <f>IF(OR(DATABASE!L1255="",ISERROR(DATABASE!L1255),DATABASE!L1255=FALSE),"0",DATABASE!L1255)&amp;","</f>
        <v>0.488871216773987,</v>
      </c>
      <c r="O1255" s="7" t="str">
        <f>IF(OR(DATABASE!M1255="",ISERROR(DATABASE!M1255),DATABASE!M1255=FALSE),"0",DATABASE!M1255)&amp;","</f>
        <v>-0.667300483166955,</v>
      </c>
      <c r="P1255" s="7" t="str">
        <f>IF(OR(DATABASE!N1255="",ISERROR(DATABASE!N1255),DATABASE!N1255=FALSE),"0",DATABASE!N1255)&amp;","</f>
        <v>0.0074254373345561,</v>
      </c>
      <c r="Q1255" s="7" t="str">
        <f>IF(OR(DATABASE!O1255="",ISERROR(DATABASE!O1255),DATABASE!O1255=FALSE),"0",DATABASE!O1255)&amp;","</f>
        <v>-6.39680280989193E-06,</v>
      </c>
      <c r="R1255" s="7" t="str">
        <f>IF(OR(DATABASE!P1255="",ISERROR(DATABASE!P1255),DATABASE!P1255=FALSE),"0",DATABASE!P1255)&amp;","</f>
        <v>2.16771082560368E-09,</v>
      </c>
      <c r="S1255" s="7" t="str">
        <f>IF(OR(DATABASE!Q1255="",ISERROR(DATABASE!Q1255),DATABASE!Q1255=FALSE),"0",DATABASE!Q1255)&amp;","</f>
        <v>0,</v>
      </c>
      <c r="T1255" s="7" t="str">
        <f>IF(OR(DATABASE!R1255="",ISERROR(DATABASE!R1255),DATABASE!R1255=FALSE),"0",DATABASE!R1255)&amp;","</f>
        <v>354.21,</v>
      </c>
      <c r="U1255" s="7" t="str">
        <f>IF(OR(DATABASE!S1255="",ISERROR(DATABASE!S1255),DATABASE!S1255=FALSE),"0",DATABASE!S1255)&amp;","</f>
        <v>371.11,</v>
      </c>
      <c r="V1255" s="7" t="str">
        <f>IF(OR(DATABASE!T1255="",ISERROR(DATABASE!T1255),DATABASE!T1255=FALSE),"0",DATABASE!T1255)&amp;","</f>
        <v>354.3874375,</v>
      </c>
      <c r="W1255" s="7" t="str">
        <f>IF(OR(DATABASE!U1255="",ISERROR(DATABASE!U1255),DATABASE!U1255=FALSE),"0",DATABASE!U1255)&amp;","</f>
        <v>0.414864898681641,</v>
      </c>
      <c r="X1255" s="7">
        <f>IF(OR(DATABASE!V1255="",ISERROR(DATABASE!V1255),DATABASE!V1255=FALSE),"0",DATABASE!V1255)</f>
        <v>4.7479279339313505E-5</v>
      </c>
      <c r="Y1255" t="s">
        <v>5115</v>
      </c>
    </row>
    <row r="1256" spans="2:25" x14ac:dyDescent="0.25">
      <c r="B1256" t="s">
        <v>5116</v>
      </c>
      <c r="C1256" s="8" t="str">
        <f>""""&amp;DATABASE!A1256&amp;""","</f>
        <v>"606-20-2",</v>
      </c>
      <c r="D1256" s="8" t="str">
        <f>""""&amp;DATABASE!B1256&amp;""","</f>
        <v>"26NitroTolue",</v>
      </c>
      <c r="E1256" s="8" t="str">
        <f>""""&amp;DATABASE!C1256&amp;""","</f>
        <v>"C7H6N2O4",</v>
      </c>
      <c r="F1256" s="8" t="str">
        <f>""""&amp;DATABASE!D1256&amp;""","</f>
        <v>"Misc",</v>
      </c>
      <c r="G1256" s="8" t="str">
        <f>""""&amp;DATABASE!E1256&amp;""","</f>
        <v>"CH3 (ACH)3 AC (ACNO2)2 ",</v>
      </c>
      <c r="H1256" s="7" t="str">
        <f>IF(OR(DATABASE!F1256="",ISERROR(DATABASE!F1256),DATABASE!F1256=FALSE),"0",DATABASE!F1256)&amp;","</f>
        <v>182.136001586914,</v>
      </c>
      <c r="I1256" s="7" t="str">
        <f>IF(OR(DATABASE!G1256="",ISERROR(DATABASE!G1256),DATABASE!G1256=FALSE),"0",DATABASE!G1256)&amp;","</f>
        <v>1.33312809070628,</v>
      </c>
      <c r="J1256" s="7" t="str">
        <f>IF(OR(DATABASE!H1256="",ISERROR(DATABASE!H1256),DATABASE!H1256=FALSE),"0",DATABASE!H1256)&amp;","</f>
        <v>558,</v>
      </c>
      <c r="K1256" s="7" t="str">
        <f>IF(OR(DATABASE!I1256="",ISERROR(DATABASE!I1256),DATABASE!I1256=FALSE),"0",DATABASE!I1256)&amp;","</f>
        <v>770,</v>
      </c>
      <c r="L1256" s="7" t="str">
        <f>IF(OR(DATABASE!J1256="",ISERROR(DATABASE!J1256),DATABASE!J1256=FALSE),"0",DATABASE!J1256)&amp;","</f>
        <v>34,</v>
      </c>
      <c r="M1256" s="7" t="str">
        <f>IF(OR(DATABASE!K1256="",ISERROR(DATABASE!K1256),DATABASE!K1256=FALSE),"0",DATABASE!K1256)&amp;","</f>
        <v>0.455000013113022,</v>
      </c>
      <c r="N1256" s="7" t="str">
        <f>IF(OR(DATABASE!L1256="",ISERROR(DATABASE!L1256),DATABASE!L1256=FALSE),"0",DATABASE!L1256)&amp;","</f>
        <v>0.737770020961761,</v>
      </c>
      <c r="O1256" s="7" t="str">
        <f>IF(OR(DATABASE!M1256="",ISERROR(DATABASE!M1256),DATABASE!M1256=FALSE),"0",DATABASE!M1256)&amp;","</f>
        <v>0.0120789201830033,</v>
      </c>
      <c r="P1256" s="7" t="str">
        <f>IF(OR(DATABASE!N1256="",ISERROR(DATABASE!N1256),DATABASE!N1256=FALSE),"0",DATABASE!N1256)&amp;","</f>
        <v>0.00367660547778906,</v>
      </c>
      <c r="Q1256" s="7" t="str">
        <f>IF(OR(DATABASE!O1256="",ISERROR(DATABASE!O1256),DATABASE!O1256=FALSE),"0",DATABASE!O1256)&amp;","</f>
        <v>-2.25612379732233E-06,</v>
      </c>
      <c r="R1256" s="7" t="str">
        <f>IF(OR(DATABASE!P1256="",ISERROR(DATABASE!P1256),DATABASE!P1256=FALSE),"0",DATABASE!P1256)&amp;","</f>
        <v>4.79862815564017E-10,</v>
      </c>
      <c r="S1256" s="7" t="str">
        <f>IF(OR(DATABASE!Q1256="",ISERROR(DATABASE!Q1256),DATABASE!Q1256=FALSE),"0",DATABASE!Q1256)&amp;","</f>
        <v>0,</v>
      </c>
      <c r="T1256" s="7" t="str">
        <f>IF(OR(DATABASE!R1256="",ISERROR(DATABASE!R1256),DATABASE!R1256=FALSE),"0",DATABASE!R1256)&amp;","</f>
        <v>-51.1,</v>
      </c>
      <c r="U1256" s="7" t="str">
        <f>IF(OR(DATABASE!S1256="",ISERROR(DATABASE!S1256),DATABASE!S1256=FALSE),"0",DATABASE!S1256)&amp;","</f>
        <v>0,</v>
      </c>
      <c r="V1256" s="7" t="str">
        <f>IF(OR(DATABASE!T1256="",ISERROR(DATABASE!T1256),DATABASE!T1256=FALSE),"0",DATABASE!T1256)&amp;","</f>
        <v>-51.64965625,</v>
      </c>
      <c r="W1256" s="7" t="str">
        <f>IF(OR(DATABASE!U1256="",ISERROR(DATABASE!U1256),DATABASE!U1256=FALSE),"0",DATABASE!U1256)&amp;","</f>
        <v>0.742951843261719,</v>
      </c>
      <c r="X1256" s="7">
        <f>IF(OR(DATABASE!V1256="",ISERROR(DATABASE!V1256),DATABASE!V1256=FALSE),"0",DATABASE!V1256)</f>
        <v>2.7545010671019554E-5</v>
      </c>
      <c r="Y1256" t="s">
        <v>5115</v>
      </c>
    </row>
    <row r="1257" spans="2:25" x14ac:dyDescent="0.25">
      <c r="B1257" t="s">
        <v>5116</v>
      </c>
      <c r="C1257" s="8" t="str">
        <f>""""&amp;DATABASE!A1257&amp;""","</f>
        <v>"6064-63-7",</v>
      </c>
      <c r="D1257" s="8" t="str">
        <f>""""&amp;DATABASE!B1257&amp;""","</f>
        <v>"HyCaproAcid",</v>
      </c>
      <c r="E1257" s="8" t="str">
        <f>""""&amp;DATABASE!C1257&amp;""","</f>
        <v>"C6H12O3",</v>
      </c>
      <c r="F1257" s="8" t="str">
        <f>""""&amp;DATABASE!D1257&amp;""","</f>
        <v>"Misc",</v>
      </c>
      <c r="G1257" s="8" t="str">
        <f>""""&amp;DATABASE!E1257&amp;""","</f>
        <v>"CH3 (CH2)3 CH OH COOH ",</v>
      </c>
      <c r="H1257" s="7" t="str">
        <f>IF(OR(DATABASE!F1257="",ISERROR(DATABASE!F1257),DATABASE!F1257=FALSE),"0",DATABASE!F1257)&amp;","</f>
        <v>132.158004760742,</v>
      </c>
      <c r="I1257" s="7" t="str">
        <f>IF(OR(DATABASE!G1257="",ISERROR(DATABASE!G1257),DATABASE!G1257=FALSE),"0",DATABASE!G1257)&amp;","</f>
        <v>1.13521430770726,</v>
      </c>
      <c r="J1257" s="7" t="str">
        <f>IF(OR(DATABASE!H1257="",ISERROR(DATABASE!H1257),DATABASE!H1257=FALSE),"0",DATABASE!H1257)&amp;","</f>
        <v>576,</v>
      </c>
      <c r="K1257" s="7" t="str">
        <f>IF(OR(DATABASE!I1257="",ISERROR(DATABASE!I1257),DATABASE!I1257=FALSE),"0",DATABASE!I1257)&amp;","</f>
        <v>758,</v>
      </c>
      <c r="L1257" s="7" t="str">
        <f>IF(OR(DATABASE!J1257="",ISERROR(DATABASE!J1257),DATABASE!J1257=FALSE),"0",DATABASE!J1257)&amp;","</f>
        <v>36.4,</v>
      </c>
      <c r="M1257" s="7" t="str">
        <f>IF(OR(DATABASE!K1257="",ISERROR(DATABASE!K1257),DATABASE!K1257=FALSE),"0",DATABASE!K1257)&amp;","</f>
        <v>0.40200001001358,</v>
      </c>
      <c r="N1257" s="7" t="str">
        <f>IF(OR(DATABASE!L1257="",ISERROR(DATABASE!L1257),DATABASE!L1257=FALSE),"0",DATABASE!L1257)&amp;","</f>
        <v>1.16284000873565,</v>
      </c>
      <c r="O1257" s="7" t="str">
        <f>IF(OR(DATABASE!M1257="",ISERROR(DATABASE!M1257),DATABASE!M1257=FALSE),"0",DATABASE!M1257)&amp;","</f>
        <v>-0.0283085,</v>
      </c>
      <c r="P1257" s="7" t="str">
        <f>IF(OR(DATABASE!N1257="",ISERROR(DATABASE!N1257),DATABASE!N1257=FALSE),"0",DATABASE!N1257)&amp;","</f>
        <v>0.00564474,</v>
      </c>
      <c r="Q1257" s="7" t="str">
        <f>IF(OR(DATABASE!O1257="",ISERROR(DATABASE!O1257),DATABASE!O1257=FALSE),"0",DATABASE!O1257)&amp;","</f>
        <v>-0.00000439929,</v>
      </c>
      <c r="R1257" s="7" t="str">
        <f>IF(OR(DATABASE!P1257="",ISERROR(DATABASE!P1257),DATABASE!P1257=FALSE),"0",DATABASE!P1257)&amp;","</f>
        <v>0.000000001832664,</v>
      </c>
      <c r="S1257" s="7" t="str">
        <f>IF(OR(DATABASE!Q1257="",ISERROR(DATABASE!Q1257),DATABASE!Q1257=FALSE),"0",DATABASE!Q1257)&amp;","</f>
        <v>-2.649872E-13,</v>
      </c>
      <c r="T1257" s="7" t="str">
        <f>IF(OR(DATABASE!R1257="",ISERROR(DATABASE!R1257),DATABASE!R1257=FALSE),"0",DATABASE!R1257)&amp;","</f>
        <v>-683,</v>
      </c>
      <c r="U1257" s="7" t="str">
        <f>IF(OR(DATABASE!S1257="",ISERROR(DATABASE!S1257),DATABASE!S1257=FALSE),"0",DATABASE!S1257)&amp;","</f>
        <v>-487,</v>
      </c>
      <c r="V1257" s="7" t="str">
        <f>IF(OR(DATABASE!T1257="",ISERROR(DATABASE!T1257),DATABASE!T1257=FALSE),"0",DATABASE!T1257)&amp;","</f>
        <v>-683.0476875,</v>
      </c>
      <c r="W1257" s="7" t="str">
        <f>IF(OR(DATABASE!U1257="",ISERROR(DATABASE!U1257),DATABASE!U1257=FALSE),"0",DATABASE!U1257)&amp;","</f>
        <v>0.643954772949219,</v>
      </c>
      <c r="X1257" s="7">
        <f>IF(OR(DATABASE!V1257="",ISERROR(DATABASE!V1257),DATABASE!V1257=FALSE),"0",DATABASE!V1257)</f>
        <v>4.5589081943035128E-5</v>
      </c>
      <c r="Y1257" t="s">
        <v>5115</v>
      </c>
    </row>
    <row r="1258" spans="2:25" x14ac:dyDescent="0.25">
      <c r="B1258" t="s">
        <v>5116</v>
      </c>
      <c r="C1258" s="8" t="str">
        <f>""""&amp;DATABASE!A1258&amp;""","</f>
        <v>"606-95-7",</v>
      </c>
      <c r="D1258" s="8" t="str">
        <f>""""&amp;DATABASE!B1258&amp;""","</f>
        <v>"1-CYCLOPENTYLHEXADECANE",</v>
      </c>
      <c r="E1258" s="8" t="str">
        <f>""""&amp;DATABASE!C1258&amp;""","</f>
        <v>"C21H42",</v>
      </c>
      <c r="F1258" s="8" t="str">
        <f>""""&amp;DATABASE!D1258&amp;""","</f>
        <v>"MISC",</v>
      </c>
      <c r="G1258" s="8" t="str">
        <f>""""&amp;DATABASE!E1258&amp;""","</f>
        <v>"",</v>
      </c>
      <c r="H1258" s="7" t="str">
        <f>IF(OR(DATABASE!F1258="",ISERROR(DATABASE!F1258),DATABASE!F1258=FALSE),"0",DATABASE!F1258)&amp;","</f>
        <v>294.563,</v>
      </c>
      <c r="I1258" s="7" t="str">
        <f>IF(OR(DATABASE!G1258="",ISERROR(DATABASE!G1258),DATABASE!G1258=FALSE),"0",DATABASE!G1258)&amp;","</f>
        <v>0.819,</v>
      </c>
      <c r="J1258" s="7" t="str">
        <f>IF(OR(DATABASE!H1258="",ISERROR(DATABASE!H1258),DATABASE!H1258=FALSE),"0",DATABASE!H1258)&amp;","</f>
        <v>637.16,</v>
      </c>
      <c r="K1258" s="7" t="str">
        <f>IF(OR(DATABASE!I1258="",ISERROR(DATABASE!I1258),DATABASE!I1258=FALSE),"0",DATABASE!I1258)&amp;","</f>
        <v>797.25,</v>
      </c>
      <c r="L1258" s="7" t="str">
        <f>IF(OR(DATABASE!J1258="",ISERROR(DATABASE!J1258),DATABASE!J1258=FALSE),"0",DATABASE!J1258)&amp;","</f>
        <v>10.72,</v>
      </c>
      <c r="M1258" s="7" t="str">
        <f>IF(OR(DATABASE!K1258="",ISERROR(DATABASE!K1258),DATABASE!K1258=FALSE),"0",DATABASE!K1258)&amp;","</f>
        <v>1.1525,</v>
      </c>
      <c r="N1258" s="7" t="str">
        <f>IF(OR(DATABASE!L1258="",ISERROR(DATABASE!L1258),DATABASE!L1258=FALSE),"0",DATABASE!L1258)&amp;","</f>
        <v>0.748,</v>
      </c>
      <c r="O1258" s="7" t="str">
        <f>IF(OR(DATABASE!M1258="",ISERROR(DATABASE!M1258),DATABASE!M1258=FALSE),"0",DATABASE!M1258)&amp;","</f>
        <v>-0.272688694778367,</v>
      </c>
      <c r="P1258" s="7" t="str">
        <f>IF(OR(DATABASE!N1258="",ISERROR(DATABASE!N1258),DATABASE!N1258=FALSE),"0",DATABASE!N1258)&amp;","</f>
        <v>0.0073043118110557,</v>
      </c>
      <c r="Q1258" s="7" t="str">
        <f>IF(OR(DATABASE!O1258="",ISERROR(DATABASE!O1258),DATABASE!O1258=FALSE),"0",DATABASE!O1258)&amp;","</f>
        <v>-4.50362061766074E-06,</v>
      </c>
      <c r="R1258" s="7" t="str">
        <f>IF(OR(DATABASE!P1258="",ISERROR(DATABASE!P1258),DATABASE!P1258=FALSE),"0",DATABASE!P1258)&amp;","</f>
        <v>1.133000410778E-09,</v>
      </c>
      <c r="S1258" s="7" t="str">
        <f>IF(OR(DATABASE!Q1258="",ISERROR(DATABASE!Q1258),DATABASE!Q1258=FALSE),"0",DATABASE!Q1258)&amp;","</f>
        <v>0,</v>
      </c>
      <c r="T1258" s="7" t="str">
        <f>IF(OR(DATABASE!R1258="",ISERROR(DATABASE!R1258),DATABASE!R1258=FALSE),"0",DATABASE!R1258)&amp;","</f>
        <v>-415.6,</v>
      </c>
      <c r="U1258" s="7" t="str">
        <f>IF(OR(DATABASE!S1258="",ISERROR(DATABASE!S1258),DATABASE!S1258=FALSE),"0",DATABASE!S1258)&amp;","</f>
        <v>162.3,</v>
      </c>
      <c r="V1258" s="7" t="str">
        <f>IF(OR(DATABASE!T1258="",ISERROR(DATABASE!T1258),DATABASE!T1258=FALSE),"0",DATABASE!T1258)&amp;","</f>
        <v>-0.426839,</v>
      </c>
      <c r="W1258" s="7" t="str">
        <f>IF(OR(DATABASE!U1258="",ISERROR(DATABASE!U1258),DATABASE!U1258=FALSE),"0",DATABASE!U1258)&amp;","</f>
        <v>1.93,</v>
      </c>
      <c r="X1258" s="7">
        <f>IF(OR(DATABASE!V1258="",ISERROR(DATABASE!V1258),DATABASE!V1258=FALSE),"0",DATABASE!V1258)</f>
        <v>1.3899999999999999E-7</v>
      </c>
      <c r="Y1258" t="s">
        <v>5115</v>
      </c>
    </row>
    <row r="1259" spans="2:25" x14ac:dyDescent="0.25">
      <c r="B1259" t="s">
        <v>5116</v>
      </c>
      <c r="C1259" s="8" t="str">
        <f>""""&amp;DATABASE!A1259&amp;""","</f>
        <v>"609-26-7",</v>
      </c>
      <c r="D1259" s="8" t="str">
        <f>""""&amp;DATABASE!B1259&amp;""","</f>
        <v>"2M-3Epentane",</v>
      </c>
      <c r="E1259" s="8" t="str">
        <f>""""&amp;DATABASE!C1259&amp;""","</f>
        <v>"C8H18",</v>
      </c>
      <c r="F1259" s="8" t="str">
        <f>""""&amp;DATABASE!D1259&amp;""","</f>
        <v>"PN",</v>
      </c>
      <c r="G1259" s="8" t="str">
        <f>""""&amp;DATABASE!E1259&amp;""","</f>
        <v>"(CH3)4 (CH2)2 (CH)2 ",</v>
      </c>
      <c r="H1259" s="7" t="str">
        <f>IF(OR(DATABASE!F1259="",ISERROR(DATABASE!F1259),DATABASE!F1259=FALSE),"0",DATABASE!F1259)&amp;","</f>
        <v>114.2320022583,</v>
      </c>
      <c r="I1259" s="7" t="str">
        <f>IF(OR(DATABASE!G1259="",ISERROR(DATABASE!G1259),DATABASE!G1259=FALSE),"0",DATABASE!G1259)&amp;","</f>
        <v>0.722999452521244,</v>
      </c>
      <c r="J1259" s="7" t="str">
        <f>IF(OR(DATABASE!H1259="",ISERROR(DATABASE!H1259),DATABASE!H1259=FALSE),"0",DATABASE!H1259)&amp;","</f>
        <v>388.803009033203,</v>
      </c>
      <c r="K1259" s="7" t="str">
        <f>IF(OR(DATABASE!I1259="",ISERROR(DATABASE!I1259),DATABASE!I1259=FALSE),"0",DATABASE!I1259)&amp;","</f>
        <v>567.088012695312,</v>
      </c>
      <c r="L1259" s="7" t="str">
        <f>IF(OR(DATABASE!J1259="",ISERROR(DATABASE!J1259),DATABASE!J1259=FALSE),"0",DATABASE!J1259)&amp;","</f>
        <v>27.0031005859375,</v>
      </c>
      <c r="M1259" s="7" t="str">
        <f>IF(OR(DATABASE!K1259="",ISERROR(DATABASE!K1259),DATABASE!K1259=FALSE),"0",DATABASE!K1259)&amp;","</f>
        <v>0.442990005016327,</v>
      </c>
      <c r="N1259" s="7" t="str">
        <f>IF(OR(DATABASE!L1259="",ISERROR(DATABASE!L1259),DATABASE!L1259=FALSE),"0",DATABASE!L1259)&amp;","</f>
        <v>0.340000003576279,</v>
      </c>
      <c r="O1259" s="7" t="str">
        <f>IF(OR(DATABASE!M1259="",ISERROR(DATABASE!M1259),DATABASE!M1259=FALSE),"0",DATABASE!M1259)&amp;","</f>
        <v>0.123798,</v>
      </c>
      <c r="P1259" s="7" t="str">
        <f>IF(OR(DATABASE!N1259="",ISERROR(DATABASE!N1259),DATABASE!N1259=FALSE),"0",DATABASE!N1259)&amp;","</f>
        <v>0.0056758,</v>
      </c>
      <c r="Q1259" s="7" t="str">
        <f>IF(OR(DATABASE!O1259="",ISERROR(DATABASE!O1259),DATABASE!O1259=FALSE),"0",DATABASE!O1259)&amp;","</f>
        <v>-0.000002053608,</v>
      </c>
      <c r="R1259" s="7" t="str">
        <f>IF(OR(DATABASE!P1259="",ISERROR(DATABASE!P1259),DATABASE!P1259=FALSE),"0",DATABASE!P1259)&amp;","</f>
        <v>0,</v>
      </c>
      <c r="S1259" s="7" t="str">
        <f>IF(OR(DATABASE!Q1259="",ISERROR(DATABASE!Q1259),DATABASE!Q1259=FALSE),"0",DATABASE!Q1259)&amp;","</f>
        <v>0,</v>
      </c>
      <c r="T1259" s="7" t="str">
        <f>IF(OR(DATABASE!R1259="",ISERROR(DATABASE!R1259),DATABASE!R1259=FALSE),"0",DATABASE!R1259)&amp;","</f>
        <v>-211.289,</v>
      </c>
      <c r="U1259" s="7" t="str">
        <f>IF(OR(DATABASE!S1259="",ISERROR(DATABASE!S1259),DATABASE!S1259=FALSE),"0",DATABASE!S1259)&amp;","</f>
        <v>19.23,</v>
      </c>
      <c r="V1259" s="7" t="str">
        <f>IF(OR(DATABASE!T1259="",ISERROR(DATABASE!T1259),DATABASE!T1259=FALSE),"0",DATABASE!T1259)&amp;","</f>
        <v>-215.53,</v>
      </c>
      <c r="W1259" s="7" t="str">
        <f>IF(OR(DATABASE!U1259="",ISERROR(DATABASE!U1259),DATABASE!U1259=FALSE),"0",DATABASE!U1259)&amp;","</f>
        <v>0.773590026855469,</v>
      </c>
      <c r="X1259" s="7">
        <f>IF(OR(DATABASE!V1259="",ISERROR(DATABASE!V1259),DATABASE!V1259=FALSE),"0",DATABASE!V1259)</f>
        <v>6.2196701765060422E-5</v>
      </c>
      <c r="Y1259" t="s">
        <v>5115</v>
      </c>
    </row>
    <row r="1260" spans="2:25" x14ac:dyDescent="0.25">
      <c r="B1260" t="s">
        <v>5116</v>
      </c>
      <c r="C1260" s="8" t="str">
        <f>""""&amp;DATABASE!A1260&amp;""","</f>
        <v>"6094-02-06",</v>
      </c>
      <c r="D1260" s="8" t="str">
        <f>""""&amp;DATABASE!B1260&amp;""","</f>
        <v>"2-methyl-1-hexene",</v>
      </c>
      <c r="E1260" s="8" t="str">
        <f>""""&amp;DATABASE!C1260&amp;""","</f>
        <v>"C7H14",</v>
      </c>
      <c r="F1260" s="8" t="str">
        <f>""""&amp;DATABASE!D1260&amp;""","</f>
        <v>"MISC",</v>
      </c>
      <c r="G1260" s="8" t="str">
        <f>""""&amp;DATABASE!E1260&amp;""","</f>
        <v>"",</v>
      </c>
      <c r="H1260" s="7" t="str">
        <f>IF(OR(DATABASE!F1260="",ISERROR(DATABASE!F1260),DATABASE!F1260=FALSE),"0",DATABASE!F1260)&amp;","</f>
        <v>98.188,</v>
      </c>
      <c r="I1260" s="7" t="str">
        <f>IF(OR(DATABASE!G1260="",ISERROR(DATABASE!G1260),DATABASE!G1260=FALSE),"0",DATABASE!G1260)&amp;","</f>
        <v>0.698,</v>
      </c>
      <c r="J1260" s="7" t="str">
        <f>IF(OR(DATABASE!H1260="",ISERROR(DATABASE!H1260),DATABASE!H1260=FALSE),"0",DATABASE!H1260)&amp;","</f>
        <v>364.99,</v>
      </c>
      <c r="K1260" s="7" t="str">
        <f>IF(OR(DATABASE!I1260="",ISERROR(DATABASE!I1260),DATABASE!I1260=FALSE),"0",DATABASE!I1260)&amp;","</f>
        <v>538,</v>
      </c>
      <c r="L1260" s="7" t="str">
        <f>IF(OR(DATABASE!J1260="",ISERROR(DATABASE!J1260),DATABASE!J1260=FALSE),"0",DATABASE!J1260)&amp;","</f>
        <v>28.7,</v>
      </c>
      <c r="M1260" s="7" t="str">
        <f>IF(OR(DATABASE!K1260="",ISERROR(DATABASE!K1260),DATABASE!K1260=FALSE),"0",DATABASE!K1260)&amp;","</f>
        <v>0.398,</v>
      </c>
      <c r="N1260" s="7" t="str">
        <f>IF(OR(DATABASE!L1260="",ISERROR(DATABASE!L1260),DATABASE!L1260=FALSE),"0",DATABASE!L1260)&amp;","</f>
        <v>0.309,</v>
      </c>
      <c r="O1260" s="7" t="str">
        <f>IF(OR(DATABASE!M1260="",ISERROR(DATABASE!M1260),DATABASE!M1260=FALSE),"0",DATABASE!M1260)&amp;","</f>
        <v>0.136666395078828,</v>
      </c>
      <c r="P1260" s="7" t="str">
        <f>IF(OR(DATABASE!N1260="",ISERROR(DATABASE!N1260),DATABASE!N1260=FALSE),"0",DATABASE!N1260)&amp;","</f>
        <v>0.00549557990793172,</v>
      </c>
      <c r="Q1260" s="7" t="str">
        <f>IF(OR(DATABASE!O1260="",ISERROR(DATABASE!O1260),DATABASE!O1260=FALSE),"0",DATABASE!O1260)&amp;","</f>
        <v>-1.76915712714385E-06,</v>
      </c>
      <c r="R1260" s="7" t="str">
        <f>IF(OR(DATABASE!P1260="",ISERROR(DATABASE!P1260),DATABASE!P1260=FALSE),"0",DATABASE!P1260)&amp;","</f>
        <v>-6.42135495172526E-10,</v>
      </c>
      <c r="S1260" s="7" t="str">
        <f>IF(OR(DATABASE!Q1260="",ISERROR(DATABASE!Q1260),DATABASE!Q1260=FALSE),"0",DATABASE!Q1260)&amp;","</f>
        <v>3.58383916568216E-13,</v>
      </c>
      <c r="T1260" s="7" t="str">
        <f>IF(OR(DATABASE!R1260="",ISERROR(DATABASE!R1260),DATABASE!R1260=FALSE),"0",DATABASE!R1260)&amp;","</f>
        <v>-77.23,</v>
      </c>
      <c r="U1260" s="7" t="str">
        <f>IF(OR(DATABASE!S1260="",ISERROR(DATABASE!S1260),DATABASE!S1260=FALSE),"0",DATABASE!S1260)&amp;","</f>
        <v>82.51,</v>
      </c>
      <c r="V1260" s="7" t="str">
        <f>IF(OR(DATABASE!T1260="",ISERROR(DATABASE!T1260),DATABASE!T1260=FALSE),"0",DATABASE!T1260)&amp;","</f>
        <v>-0.080291,</v>
      </c>
      <c r="W1260" s="7" t="str">
        <f>IF(OR(DATABASE!U1260="",ISERROR(DATABASE!U1260),DATABASE!U1260=FALSE),"0",DATABASE!U1260)&amp;","</f>
        <v>0.53,</v>
      </c>
      <c r="X1260" s="7">
        <f>IF(OR(DATABASE!V1260="",ISERROR(DATABASE!V1260),DATABASE!V1260=FALSE),"0",DATABASE!V1260)</f>
        <v>4.8900000000000001E-8</v>
      </c>
      <c r="Y1260" t="s">
        <v>5115</v>
      </c>
    </row>
    <row r="1261" spans="2:25" x14ac:dyDescent="0.25">
      <c r="B1261" t="s">
        <v>5116</v>
      </c>
      <c r="C1261" s="8" t="str">
        <f>""""&amp;DATABASE!A1261&amp;""","</f>
        <v>"6094-02-6",</v>
      </c>
      <c r="D1261" s="8" t="str">
        <f>""""&amp;DATABASE!B1261&amp;""","</f>
        <v>"2M1C6=",</v>
      </c>
      <c r="E1261" s="8" t="str">
        <f>""""&amp;DATABASE!C1261&amp;""","</f>
        <v>"C7H14",</v>
      </c>
      <c r="F1261" s="8" t="str">
        <f>""""&amp;DATABASE!D1261&amp;""","</f>
        <v>"N",</v>
      </c>
      <c r="G1261" s="8" t="str">
        <f>""""&amp;DATABASE!E1261&amp;""","</f>
        <v>"CH2=C (CH3)2 (CH2)3 ",</v>
      </c>
      <c r="H1261" s="7" t="str">
        <f>IF(OR(DATABASE!F1261="",ISERROR(DATABASE!F1261),DATABASE!F1261=FALSE),"0",DATABASE!F1261)&amp;","</f>
        <v>98.1882019042968,</v>
      </c>
      <c r="I1261" s="7" t="str">
        <f>IF(OR(DATABASE!G1261="",ISERROR(DATABASE!G1261),DATABASE!G1261=FALSE),"0",DATABASE!G1261)&amp;","</f>
        <v>0.707427006992644,</v>
      </c>
      <c r="J1261" s="7" t="str">
        <f>IF(OR(DATABASE!H1261="",ISERROR(DATABASE!H1261),DATABASE!H1261=FALSE),"0",DATABASE!H1261)&amp;","</f>
        <v>364.989013671875,</v>
      </c>
      <c r="K1261" s="7" t="str">
        <f>IF(OR(DATABASE!I1261="",ISERROR(DATABASE!I1261),DATABASE!I1261=FALSE),"0",DATABASE!I1261)&amp;","</f>
        <v>538,</v>
      </c>
      <c r="L1261" s="7" t="str">
        <f>IF(OR(DATABASE!J1261="",ISERROR(DATABASE!J1261),DATABASE!J1261=FALSE),"0",DATABASE!J1261)&amp;","</f>
        <v>28.7,</v>
      </c>
      <c r="M1261" s="7" t="str">
        <f>IF(OR(DATABASE!K1261="",ISERROR(DATABASE!K1261),DATABASE!K1261=FALSE),"0",DATABASE!K1261)&amp;","</f>
        <v>0.398000001907349,</v>
      </c>
      <c r="N1261" s="7" t="str">
        <f>IF(OR(DATABASE!L1261="",ISERROR(DATABASE!L1261),DATABASE!L1261=FALSE),"0",DATABASE!L1261)&amp;","</f>
        <v>0.309374004602432,</v>
      </c>
      <c r="O1261" s="7" t="str">
        <f>IF(OR(DATABASE!M1261="",ISERROR(DATABASE!M1261),DATABASE!M1261=FALSE),"0",DATABASE!M1261)&amp;","</f>
        <v>0.185209,</v>
      </c>
      <c r="P1261" s="7" t="str">
        <f>IF(OR(DATABASE!N1261="",ISERROR(DATABASE!N1261),DATABASE!N1261=FALSE),"0",DATABASE!N1261)&amp;","</f>
        <v>0.00518612,</v>
      </c>
      <c r="Q1261" s="7" t="str">
        <f>IF(OR(DATABASE!O1261="",ISERROR(DATABASE!O1261),DATABASE!O1261=FALSE),"0",DATABASE!O1261)&amp;","</f>
        <v>-0.000001096269,</v>
      </c>
      <c r="R1261" s="7" t="str">
        <f>IF(OR(DATABASE!P1261="",ISERROR(DATABASE!P1261),DATABASE!P1261=FALSE),"0",DATABASE!P1261)&amp;","</f>
        <v>-0.000000001240712,</v>
      </c>
      <c r="S1261" s="7" t="str">
        <f>IF(OR(DATABASE!Q1261="",ISERROR(DATABASE!Q1261),DATABASE!Q1261=FALSE),"0",DATABASE!Q1261)&amp;","</f>
        <v>0.000000000000435644,</v>
      </c>
      <c r="T1261" s="7" t="str">
        <f>IF(OR(DATABASE!R1261="",ISERROR(DATABASE!R1261),DATABASE!R1261=FALSE),"0",DATABASE!R1261)&amp;","</f>
        <v>-77.23,</v>
      </c>
      <c r="U1261" s="7" t="str">
        <f>IF(OR(DATABASE!S1261="",ISERROR(DATABASE!S1261),DATABASE!S1261=FALSE),"0",DATABASE!S1261)&amp;","</f>
        <v>0,</v>
      </c>
      <c r="V1261" s="7" t="str">
        <f>IF(OR(DATABASE!T1261="",ISERROR(DATABASE!T1261),DATABASE!T1261=FALSE),"0",DATABASE!T1261)&amp;","</f>
        <v>-76.5155,</v>
      </c>
      <c r="W1261" s="7" t="str">
        <f>IF(OR(DATABASE!U1261="",ISERROR(DATABASE!U1261),DATABASE!U1261=FALSE),"0",DATABASE!U1261)&amp;","</f>
        <v>0.51630078125,</v>
      </c>
      <c r="X1261" s="7">
        <f>IF(OR(DATABASE!V1261="",ISERROR(DATABASE!V1261),DATABASE!V1261=FALSE),"0",DATABASE!V1261)</f>
        <v>5.7264294475317001E-5</v>
      </c>
      <c r="Y1261" t="s">
        <v>5115</v>
      </c>
    </row>
    <row r="1262" spans="2:25" x14ac:dyDescent="0.25">
      <c r="B1262" t="s">
        <v>5116</v>
      </c>
      <c r="C1262" s="8" t="str">
        <f>""""&amp;DATABASE!A1262&amp;""","</f>
        <v>"610-39-9",</v>
      </c>
      <c r="D1262" s="8" t="str">
        <f>""""&amp;DATABASE!B1262&amp;""","</f>
        <v>"34NitroTolue",</v>
      </c>
      <c r="E1262" s="8" t="str">
        <f>""""&amp;DATABASE!C1262&amp;""","</f>
        <v>"C7H6N2O4",</v>
      </c>
      <c r="F1262" s="8" t="str">
        <f>""""&amp;DATABASE!D1262&amp;""","</f>
        <v>"Misc",</v>
      </c>
      <c r="G1262" s="8" t="str">
        <f>""""&amp;DATABASE!E1262&amp;""","</f>
        <v>"CH3 (ACH)3 AC (ACNO2)2 ",</v>
      </c>
      <c r="H1262" s="7" t="str">
        <f>IF(OR(DATABASE!F1262="",ISERROR(DATABASE!F1262),DATABASE!F1262=FALSE),"0",DATABASE!F1262)&amp;","</f>
        <v>182.136001586914,</v>
      </c>
      <c r="I1262" s="7" t="str">
        <f>IF(OR(DATABASE!G1262="",ISERROR(DATABASE!G1262),DATABASE!G1262=FALSE),"0",DATABASE!G1262)&amp;","</f>
        <v>1.30927598319935,</v>
      </c>
      <c r="J1262" s="7" t="str">
        <f>IF(OR(DATABASE!H1262="",ISERROR(DATABASE!H1262),DATABASE!H1262=FALSE),"0",DATABASE!H1262)&amp;","</f>
        <v>610,</v>
      </c>
      <c r="K1262" s="7" t="str">
        <f>IF(OR(DATABASE!I1262="",ISERROR(DATABASE!I1262),DATABASE!I1262=FALSE),"0",DATABASE!I1262)&amp;","</f>
        <v>842,</v>
      </c>
      <c r="L1262" s="7" t="str">
        <f>IF(OR(DATABASE!J1262="",ISERROR(DATABASE!J1262),DATABASE!J1262=FALSE),"0",DATABASE!J1262)&amp;","</f>
        <v>34,</v>
      </c>
      <c r="M1262" s="7" t="str">
        <f>IF(OR(DATABASE!K1262="",ISERROR(DATABASE!K1262),DATABASE!K1262=FALSE),"0",DATABASE!K1262)&amp;","</f>
        <v>0.486999005079269,</v>
      </c>
      <c r="N1262" s="7" t="str">
        <f>IF(OR(DATABASE!L1262="",ISERROR(DATABASE!L1262),DATABASE!L1262=FALSE),"0",DATABASE!L1262)&amp;","</f>
        <v>0.737078011035919,</v>
      </c>
      <c r="O1262" s="7" t="str">
        <f>IF(OR(DATABASE!M1262="",ISERROR(DATABASE!M1262),DATABASE!M1262=FALSE),"0",DATABASE!M1262)&amp;","</f>
        <v>0.0120789201830033,</v>
      </c>
      <c r="P1262" s="7" t="str">
        <f>IF(OR(DATABASE!N1262="",ISERROR(DATABASE!N1262),DATABASE!N1262=FALSE),"0",DATABASE!N1262)&amp;","</f>
        <v>0.00367660547778906,</v>
      </c>
      <c r="Q1262" s="7" t="str">
        <f>IF(OR(DATABASE!O1262="",ISERROR(DATABASE!O1262),DATABASE!O1262=FALSE),"0",DATABASE!O1262)&amp;","</f>
        <v>-2.25612379732233E-06,</v>
      </c>
      <c r="R1262" s="7" t="str">
        <f>IF(OR(DATABASE!P1262="",ISERROR(DATABASE!P1262),DATABASE!P1262=FALSE),"0",DATABASE!P1262)&amp;","</f>
        <v>4.79862815564017E-10,</v>
      </c>
      <c r="S1262" s="7" t="str">
        <f>IF(OR(DATABASE!Q1262="",ISERROR(DATABASE!Q1262),DATABASE!Q1262=FALSE),"0",DATABASE!Q1262)&amp;","</f>
        <v>0,</v>
      </c>
      <c r="T1262" s="7" t="str">
        <f>IF(OR(DATABASE!R1262="",ISERROR(DATABASE!R1262),DATABASE!R1262=FALSE),"0",DATABASE!R1262)&amp;","</f>
        <v>-14,</v>
      </c>
      <c r="U1262" s="7" t="str">
        <f>IF(OR(DATABASE!S1262="",ISERROR(DATABASE!S1262),DATABASE!S1262=FALSE),"0",DATABASE!S1262)&amp;","</f>
        <v>0,</v>
      </c>
      <c r="V1262" s="7" t="str">
        <f>IF(OR(DATABASE!T1262="",ISERROR(DATABASE!T1262),DATABASE!T1262=FALSE),"0",DATABASE!T1262)&amp;","</f>
        <v>-14.549654296875,</v>
      </c>
      <c r="W1262" s="7" t="str">
        <f>IF(OR(DATABASE!U1262="",ISERROR(DATABASE!U1262),DATABASE!U1262=FALSE),"0",DATABASE!U1262)&amp;","</f>
        <v>0.618517822265625,</v>
      </c>
      <c r="X1262" s="7">
        <f>IF(OR(DATABASE!V1262="",ISERROR(DATABASE!V1262),DATABASE!V1262=FALSE),"0",DATABASE!V1262)</f>
        <v>2.7545010671019554E-5</v>
      </c>
      <c r="Y1262" t="s">
        <v>5115</v>
      </c>
    </row>
    <row r="1263" spans="2:25" x14ac:dyDescent="0.25">
      <c r="B1263" t="s">
        <v>5116</v>
      </c>
      <c r="C1263" s="8" t="str">
        <f>""""&amp;DATABASE!A1263&amp;""","</f>
        <v>"611-14-3",</v>
      </c>
      <c r="D1263" s="8" t="str">
        <f>""""&amp;DATABASE!B1263&amp;""","</f>
        <v>"1M2-EBenzene",</v>
      </c>
      <c r="E1263" s="8" t="str">
        <f>""""&amp;DATABASE!C1263&amp;""","</f>
        <v>"C9H12",</v>
      </c>
      <c r="F1263" s="8" t="str">
        <f>""""&amp;DATABASE!D1263&amp;""","</f>
        <v>"A",</v>
      </c>
      <c r="G1263" s="8" t="str">
        <f>""""&amp;DATABASE!E1263&amp;""","</f>
        <v>"CH3 (ACH)4 ACCH3 ACCH2 ",</v>
      </c>
      <c r="H1263" s="7" t="str">
        <f>IF(OR(DATABASE!F1263="",ISERROR(DATABASE!F1263),DATABASE!F1263=FALSE),"0",DATABASE!F1263)&amp;","</f>
        <v>120.19400024414,</v>
      </c>
      <c r="I1263" s="7" t="str">
        <f>IF(OR(DATABASE!G1263="",ISERROR(DATABASE!G1263),DATABASE!G1263=FALSE),"0",DATABASE!G1263)&amp;","</f>
        <v>0.883965958717111,</v>
      </c>
      <c r="J1263" s="7" t="str">
        <f>IF(OR(DATABASE!H1263="",ISERROR(DATABASE!H1263),DATABASE!H1263=FALSE),"0",DATABASE!H1263)&amp;","</f>
        <v>438.325012207031,</v>
      </c>
      <c r="K1263" s="7" t="str">
        <f>IF(OR(DATABASE!I1263="",ISERROR(DATABASE!I1263),DATABASE!I1263=FALSE),"0",DATABASE!I1263)&amp;","</f>
        <v>650.927001953125,</v>
      </c>
      <c r="L1263" s="7" t="str">
        <f>IF(OR(DATABASE!J1263="",ISERROR(DATABASE!J1263),DATABASE!J1263=FALSE),"0",DATABASE!J1263)&amp;","</f>
        <v>30.398701171875,</v>
      </c>
      <c r="M1263" s="7" t="str">
        <f>IF(OR(DATABASE!K1263="",ISERROR(DATABASE!K1263),DATABASE!K1263=FALSE),"0",DATABASE!K1263)&amp;","</f>
        <v>0.457630008459091,</v>
      </c>
      <c r="N1263" s="7" t="str">
        <f>IF(OR(DATABASE!L1263="",ISERROR(DATABASE!L1263),DATABASE!L1263=FALSE),"0",DATABASE!L1263)&amp;","</f>
        <v>0.293980002403259,</v>
      </c>
      <c r="O1263" s="7" t="str">
        <f>IF(OR(DATABASE!M1263="",ISERROR(DATABASE!M1263),DATABASE!M1263=FALSE),"0",DATABASE!M1263)&amp;","</f>
        <v>-0.1848,</v>
      </c>
      <c r="P1263" s="7" t="str">
        <f>IF(OR(DATABASE!N1263="",ISERROR(DATABASE!N1263),DATABASE!N1263=FALSE),"0",DATABASE!N1263)&amp;","</f>
        <v>0.0060846,</v>
      </c>
      <c r="Q1263" s="7" t="str">
        <f>IF(OR(DATABASE!O1263="",ISERROR(DATABASE!O1263),DATABASE!O1263=FALSE),"0",DATABASE!O1263)&amp;","</f>
        <v>-0.00000391944,</v>
      </c>
      <c r="R1263" s="7" t="str">
        <f>IF(OR(DATABASE!P1263="",ISERROR(DATABASE!P1263),DATABASE!P1263=FALSE),"0",DATABASE!P1263)&amp;","</f>
        <v>0.000000001133624,</v>
      </c>
      <c r="S1263" s="7" t="str">
        <f>IF(OR(DATABASE!Q1263="",ISERROR(DATABASE!Q1263),DATABASE!Q1263=FALSE),"0",DATABASE!Q1263)&amp;","</f>
        <v>7.04744E-14,</v>
      </c>
      <c r="T1263" s="7" t="str">
        <f>IF(OR(DATABASE!R1263="",ISERROR(DATABASE!R1263),DATABASE!R1263=FALSE),"0",DATABASE!R1263)&amp;","</f>
        <v>1.1,</v>
      </c>
      <c r="U1263" s="7" t="str">
        <f>IF(OR(DATABASE!S1263="",ISERROR(DATABASE!S1263),DATABASE!S1263=FALSE),"0",DATABASE!S1263)&amp;","</f>
        <v>131.08,</v>
      </c>
      <c r="V1263" s="7" t="str">
        <f>IF(OR(DATABASE!T1263="",ISERROR(DATABASE!T1263),DATABASE!T1263=FALSE),"0",DATABASE!T1263)&amp;","</f>
        <v>-1.30106005859375,</v>
      </c>
      <c r="W1263" s="7" t="str">
        <f>IF(OR(DATABASE!U1263="",ISERROR(DATABASE!U1263),DATABASE!U1263=FALSE),"0",DATABASE!U1263)&amp;","</f>
        <v>0.429579010009766,</v>
      </c>
      <c r="X1263" s="7">
        <f>IF(OR(DATABASE!V1263="",ISERROR(DATABASE!V1263),DATABASE!V1263=FALSE),"0",DATABASE!V1263)</f>
        <v>4.3768901377916336E-5</v>
      </c>
      <c r="Y1263" t="s">
        <v>5115</v>
      </c>
    </row>
    <row r="1264" spans="2:25" x14ac:dyDescent="0.25">
      <c r="B1264" t="s">
        <v>5116</v>
      </c>
      <c r="C1264" s="8" t="str">
        <f>""""&amp;DATABASE!A1264&amp;""","</f>
        <v>"611-15-4",</v>
      </c>
      <c r="D1264" s="8" t="str">
        <f>""""&amp;DATABASE!B1264&amp;""","</f>
        <v>"o-MStyrene",</v>
      </c>
      <c r="E1264" s="8" t="str">
        <f>""""&amp;DATABASE!C1264&amp;""","</f>
        <v>"C9H10",</v>
      </c>
      <c r="F1264" s="8" t="str">
        <f>""""&amp;DATABASE!D1264&amp;""","</f>
        <v>"AU",</v>
      </c>
      <c r="G1264" s="8" t="str">
        <f>""""&amp;DATABASE!E1264&amp;""","</f>
        <v>"CH2=CH (ACH)4 AC ACCH3 ",</v>
      </c>
      <c r="H1264" s="7" t="str">
        <f>IF(OR(DATABASE!F1264="",ISERROR(DATABASE!F1264),DATABASE!F1264=FALSE),"0",DATABASE!F1264)&amp;","</f>
        <v>118.179000854492,</v>
      </c>
      <c r="I1264" s="7" t="str">
        <f>IF(OR(DATABASE!G1264="",ISERROR(DATABASE!G1264),DATABASE!G1264=FALSE),"0",DATABASE!G1264)&amp;","</f>
        <v>0.91378063491158,</v>
      </c>
      <c r="J1264" s="7" t="str">
        <f>IF(OR(DATABASE!H1264="",ISERROR(DATABASE!H1264),DATABASE!H1264=FALSE),"0",DATABASE!H1264)&amp;","</f>
        <v>442.989013671875,</v>
      </c>
      <c r="K1264" s="7" t="str">
        <f>IF(OR(DATABASE!I1264="",ISERROR(DATABASE!I1264),DATABASE!I1264=FALSE),"0",DATABASE!I1264)&amp;","</f>
        <v>679.260009765625,</v>
      </c>
      <c r="L1264" s="7" t="str">
        <f>IF(OR(DATABASE!J1264="",ISERROR(DATABASE!J1264),DATABASE!J1264=FALSE),"0",DATABASE!J1264)&amp;","</f>
        <v>36.4731005859375,</v>
      </c>
      <c r="M1264" s="7" t="str">
        <f>IF(OR(DATABASE!K1264="",ISERROR(DATABASE!K1264),DATABASE!K1264=FALSE),"0",DATABASE!K1264)&amp;","</f>
        <v>0.375440001487732,</v>
      </c>
      <c r="N1264" s="7" t="str">
        <f>IF(OR(DATABASE!L1264="",ISERROR(DATABASE!L1264),DATABASE!L1264=FALSE),"0",DATABASE!L1264)&amp;","</f>
        <v>0.250270009040833,</v>
      </c>
      <c r="O1264" s="7" t="str">
        <f>IF(OR(DATABASE!M1264="",ISERROR(DATABASE!M1264),DATABASE!M1264=FALSE),"0",DATABASE!M1264)&amp;","</f>
        <v>-0.514198,</v>
      </c>
      <c r="P1264" s="7" t="str">
        <f>IF(OR(DATABASE!N1264="",ISERROR(DATABASE!N1264),DATABASE!N1264=FALSE),"0",DATABASE!N1264)&amp;","</f>
        <v>0.0057906,</v>
      </c>
      <c r="Q1264" s="7" t="str">
        <f>IF(OR(DATABASE!O1264="",ISERROR(DATABASE!O1264),DATABASE!O1264=FALSE),"0",DATABASE!O1264)&amp;","</f>
        <v>-0.000002207058,</v>
      </c>
      <c r="R1264" s="7" t="str">
        <f>IF(OR(DATABASE!P1264="",ISERROR(DATABASE!P1264),DATABASE!P1264=FALSE),"0",DATABASE!P1264)&amp;","</f>
        <v>0,</v>
      </c>
      <c r="S1264" s="7" t="str">
        <f>IF(OR(DATABASE!Q1264="",ISERROR(DATABASE!Q1264),DATABASE!Q1264=FALSE),"0",DATABASE!Q1264)&amp;","</f>
        <v>0,</v>
      </c>
      <c r="T1264" s="7" t="str">
        <f>IF(OR(DATABASE!R1264="",ISERROR(DATABASE!R1264),DATABASE!R1264=FALSE),"0",DATABASE!R1264)&amp;","</f>
        <v>118.4,</v>
      </c>
      <c r="U1264" s="7" t="str">
        <f>IF(OR(DATABASE!S1264="",ISERROR(DATABASE!S1264),DATABASE!S1264=FALSE),"0",DATABASE!S1264)&amp;","</f>
        <v>213.97,</v>
      </c>
      <c r="V1264" s="7" t="str">
        <f>IF(OR(DATABASE!T1264="",ISERROR(DATABASE!T1264),DATABASE!T1264=FALSE),"0",DATABASE!T1264)&amp;","</f>
        <v>116.52,</v>
      </c>
      <c r="W1264" s="7" t="str">
        <f>IF(OR(DATABASE!U1264="",ISERROR(DATABASE!U1264),DATABASE!U1264=FALSE),"0",DATABASE!U1264)&amp;","</f>
        <v>0.314690002441406,</v>
      </c>
      <c r="X1264" s="7">
        <f>IF(OR(DATABASE!V1264="",ISERROR(DATABASE!V1264),DATABASE!V1264=FALSE),"0",DATABASE!V1264)</f>
        <v>3.7144001573324203E-5</v>
      </c>
      <c r="Y1264" t="s">
        <v>5115</v>
      </c>
    </row>
    <row r="1265" spans="2:25" x14ac:dyDescent="0.25">
      <c r="B1265" t="s">
        <v>5116</v>
      </c>
      <c r="C1265" s="8" t="str">
        <f>""""&amp;DATABASE!A1265&amp;""","</f>
        <v>"61142-36-7",</v>
      </c>
      <c r="D1265" s="8" t="str">
        <f>""""&amp;DATABASE!B1265&amp;""","</f>
        <v>"2M3E-15-C6==",</v>
      </c>
      <c r="E1265" s="8" t="str">
        <f>""""&amp;DATABASE!C1265&amp;""","</f>
        <v>"C9H16",</v>
      </c>
      <c r="F1265" s="8" t="str">
        <f>""""&amp;DATABASE!D1265&amp;""","</f>
        <v>"OD",</v>
      </c>
      <c r="G1265" s="8" t="str">
        <f>""""&amp;DATABASE!E1265&amp;""","</f>
        <v>"(CH3)2 (CH2)2 CH CH2=CH CH2=C ",</v>
      </c>
      <c r="H1265" s="7" t="str">
        <f>IF(OR(DATABASE!F1265="",ISERROR(DATABASE!F1265),DATABASE!F1265=FALSE),"0",DATABASE!F1265)&amp;","</f>
        <v>124.22200012207,</v>
      </c>
      <c r="I1265" s="7" t="str">
        <f>IF(OR(DATABASE!G1265="",ISERROR(DATABASE!G1265),DATABASE!G1265=FALSE),"0",DATABASE!G1265)&amp;","</f>
        <v>0.766104486607807,</v>
      </c>
      <c r="J1265" s="7" t="str">
        <f>IF(OR(DATABASE!H1265="",ISERROR(DATABASE!H1265),DATABASE!H1265=FALSE),"0",DATABASE!H1265)&amp;","</f>
        <v>418.148010253906,</v>
      </c>
      <c r="K1265" s="7" t="str">
        <f>IF(OR(DATABASE!I1265="",ISERROR(DATABASE!I1265),DATABASE!I1265=FALSE),"0",DATABASE!I1265)&amp;","</f>
        <v>622.039001464843,</v>
      </c>
      <c r="L1265" s="7" t="str">
        <f>IF(OR(DATABASE!J1265="",ISERROR(DATABASE!J1265),DATABASE!J1265=FALSE),"0",DATABASE!J1265)&amp;","</f>
        <v>26.4481005859375,</v>
      </c>
      <c r="M1265" s="7" t="str">
        <f>IF(OR(DATABASE!K1265="",ISERROR(DATABASE!K1265),DATABASE!K1265=FALSE),"0",DATABASE!K1265)&amp;","</f>
        <v>0.500100016593933,</v>
      </c>
      <c r="N1265" s="7" t="str">
        <f>IF(OR(DATABASE!L1265="",ISERROR(DATABASE!L1265),DATABASE!L1265=FALSE),"0",DATABASE!L1265)&amp;","</f>
        <v>0.239950001239777,</v>
      </c>
      <c r="O1265" s="7" t="str">
        <f>IF(OR(DATABASE!M1265="",ISERROR(DATABASE!M1265),DATABASE!M1265=FALSE),"0",DATABASE!M1265)&amp;","</f>
        <v>0.0204469,</v>
      </c>
      <c r="P1265" s="7" t="str">
        <f>IF(OR(DATABASE!N1265="",ISERROR(DATABASE!N1265),DATABASE!N1265=FALSE),"0",DATABASE!N1265)&amp;","</f>
        <v>0.0057066,</v>
      </c>
      <c r="Q1265" s="7" t="str">
        <f>IF(OR(DATABASE!O1265="",ISERROR(DATABASE!O1265),DATABASE!O1265=FALSE),"0",DATABASE!O1265)&amp;","</f>
        <v>-0.000002094648,</v>
      </c>
      <c r="R1265" s="7" t="str">
        <f>IF(OR(DATABASE!P1265="",ISERROR(DATABASE!P1265),DATABASE!P1265=FALSE),"0",DATABASE!P1265)&amp;","</f>
        <v>0,</v>
      </c>
      <c r="S1265" s="7" t="str">
        <f>IF(OR(DATABASE!Q1265="",ISERROR(DATABASE!Q1265),DATABASE!Q1265=FALSE),"0",DATABASE!Q1265)&amp;","</f>
        <v>0,</v>
      </c>
      <c r="T1265" s="7" t="str">
        <f>IF(OR(DATABASE!R1265="",ISERROR(DATABASE!R1265),DATABASE!R1265=FALSE),"0",DATABASE!R1265)&amp;","</f>
        <v>6.70000732421875,</v>
      </c>
      <c r="U1265" s="7" t="str">
        <f>IF(OR(DATABASE!S1265="",ISERROR(DATABASE!S1265),DATABASE!S1265=FALSE),"0",DATABASE!S1265)&amp;","</f>
        <v>0,</v>
      </c>
      <c r="V1265" s="7" t="str">
        <f>IF(OR(DATABASE!T1265="",ISERROR(DATABASE!T1265),DATABASE!T1265=FALSE),"0",DATABASE!T1265)&amp;","</f>
        <v>6.2470703125,</v>
      </c>
      <c r="W1265" s="7" t="str">
        <f>IF(OR(DATABASE!U1265="",ISERROR(DATABASE!U1265),DATABASE!U1265=FALSE),"0",DATABASE!U1265)&amp;","</f>
        <v>0.59871826171875,</v>
      </c>
      <c r="X1265" s="7">
        <f>IF(OR(DATABASE!V1265="",ISERROR(DATABASE!V1265),DATABASE!V1265=FALSE),"0",DATABASE!V1265)</f>
        <v>5.4391711950302127E-5</v>
      </c>
      <c r="Y1265" t="s">
        <v>5115</v>
      </c>
    </row>
    <row r="1266" spans="2:25" x14ac:dyDescent="0.25">
      <c r="B1266" t="s">
        <v>5116</v>
      </c>
      <c r="C1266" s="8" t="str">
        <f>""""&amp;DATABASE!A1266&amp;""","</f>
        <v>"6117-80-2",</v>
      </c>
      <c r="D1266" s="8" t="str">
        <f>""""&amp;DATABASE!B1266&amp;""","</f>
        <v>"ci214C4=diol",</v>
      </c>
      <c r="E1266" s="8" t="str">
        <f>""""&amp;DATABASE!C1266&amp;""","</f>
        <v>"C4H8O2",</v>
      </c>
      <c r="F1266" s="8" t="str">
        <f>""""&amp;DATABASE!D1266&amp;""","</f>
        <v>"ACID",</v>
      </c>
      <c r="G1266" s="8" t="str">
        <f>""""&amp;DATABASE!E1266&amp;""","</f>
        <v>"(CH2)2 CH=CH (OH)2 ",</v>
      </c>
      <c r="H1266" s="7" t="str">
        <f>IF(OR(DATABASE!F1266="",ISERROR(DATABASE!F1266),DATABASE!F1266=FALSE),"0",DATABASE!F1266)&amp;","</f>
        <v>88.1063003540039,</v>
      </c>
      <c r="I1266" s="7" t="str">
        <f>IF(OR(DATABASE!G1266="",ISERROR(DATABASE!G1266),DATABASE!G1266=FALSE),"0",DATABASE!G1266)&amp;","</f>
        <v>1.08030332652747,</v>
      </c>
      <c r="J1266" s="7" t="str">
        <f>IF(OR(DATABASE!H1266="",ISERROR(DATABASE!H1266),DATABASE!H1266=FALSE),"0",DATABASE!H1266)&amp;","</f>
        <v>509.997009277343,</v>
      </c>
      <c r="K1266" s="7" t="str">
        <f>IF(OR(DATABASE!I1266="",ISERROR(DATABASE!I1266),DATABASE!I1266=FALSE),"0",DATABASE!I1266)&amp;","</f>
        <v>670,</v>
      </c>
      <c r="L1266" s="7" t="str">
        <f>IF(OR(DATABASE!J1266="",ISERROR(DATABASE!J1266),DATABASE!J1266=FALSE),"0",DATABASE!J1266)&amp;","</f>
        <v>52,</v>
      </c>
      <c r="M1266" s="7" t="str">
        <f>IF(OR(DATABASE!K1266="",ISERROR(DATABASE!K1266),DATABASE!K1266=FALSE),"0",DATABASE!K1266)&amp;","</f>
        <v>0.279000014066696,</v>
      </c>
      <c r="N1266" s="7" t="str">
        <f>IF(OR(DATABASE!L1266="",ISERROR(DATABASE!L1266),DATABASE!L1266=FALSE),"0",DATABASE!L1266)&amp;","</f>
        <v>1.17358005046844,</v>
      </c>
      <c r="O1266" s="7" t="str">
        <f>IF(OR(DATABASE!M1266="",ISERROR(DATABASE!M1266),DATABASE!M1266=FALSE),"0",DATABASE!M1266)&amp;","</f>
        <v>0.189928,</v>
      </c>
      <c r="P1266" s="7" t="str">
        <f>IF(OR(DATABASE!N1266="",ISERROR(DATABASE!N1266),DATABASE!N1266=FALSE),"0",DATABASE!N1266)&amp;","</f>
        <v>0.00407468,</v>
      </c>
      <c r="Q1266" s="7" t="str">
        <f>IF(OR(DATABASE!O1266="",ISERROR(DATABASE!O1266),DATABASE!O1266=FALSE),"0",DATABASE!O1266)&amp;","</f>
        <v>-0.000001741368,</v>
      </c>
      <c r="R1266" s="7" t="str">
        <f>IF(OR(DATABASE!P1266="",ISERROR(DATABASE!P1266),DATABASE!P1266=FALSE),"0",DATABASE!P1266)&amp;","</f>
        <v>0.0000000001228192,</v>
      </c>
      <c r="S1266" s="7" t="str">
        <f>IF(OR(DATABASE!Q1266="",ISERROR(DATABASE!Q1266),DATABASE!Q1266=FALSE),"0",DATABASE!Q1266)&amp;","</f>
        <v>0,</v>
      </c>
      <c r="T1266" s="7" t="str">
        <f>IF(OR(DATABASE!R1266="",ISERROR(DATABASE!R1266),DATABASE!R1266=FALSE),"0",DATABASE!R1266)&amp;","</f>
        <v>-295,</v>
      </c>
      <c r="U1266" s="7" t="str">
        <f>IF(OR(DATABASE!S1266="",ISERROR(DATABASE!S1266),DATABASE!S1266=FALSE),"0",DATABASE!S1266)&amp;","</f>
        <v>-186.69,</v>
      </c>
      <c r="V1266" s="7" t="str">
        <f>IF(OR(DATABASE!T1266="",ISERROR(DATABASE!T1266),DATABASE!T1266=FALSE),"0",DATABASE!T1266)&amp;","</f>
        <v>-294.55275,</v>
      </c>
      <c r="W1266" s="7" t="str">
        <f>IF(OR(DATABASE!U1266="",ISERROR(DATABASE!U1266),DATABASE!U1266=FALSE),"0",DATABASE!U1266)&amp;","</f>
        <v>0.270394592285156,</v>
      </c>
      <c r="X1266" s="7">
        <f>IF(OR(DATABASE!V1266="",ISERROR(DATABASE!V1266),DATABASE!V1266=FALSE),"0",DATABASE!V1266)</f>
        <v>3.7287257611751555E-5</v>
      </c>
      <c r="Y1266" t="s">
        <v>5115</v>
      </c>
    </row>
    <row r="1267" spans="2:25" x14ac:dyDescent="0.25">
      <c r="B1267" t="s">
        <v>5116</v>
      </c>
      <c r="C1267" s="8" t="str">
        <f>""""&amp;DATABASE!A1267&amp;""","</f>
        <v>"612-00-0",</v>
      </c>
      <c r="D1267" s="8" t="str">
        <f>""""&amp;DATABASE!B1267&amp;""","</f>
        <v>"11DiPHEthane",</v>
      </c>
      <c r="E1267" s="8" t="str">
        <f>""""&amp;DATABASE!C1267&amp;""","</f>
        <v>"C14H14",</v>
      </c>
      <c r="F1267" s="8" t="str">
        <f>""""&amp;DATABASE!D1267&amp;""","</f>
        <v>"AB",</v>
      </c>
      <c r="G1267" s="8" t="str">
        <f>""""&amp;DATABASE!E1267&amp;""","</f>
        <v>"CH3 AC (ACH)10 ACCH ",</v>
      </c>
      <c r="H1267" s="7" t="str">
        <f>IF(OR(DATABASE!F1267="",ISERROR(DATABASE!F1267),DATABASE!F1267=FALSE),"0",DATABASE!F1267)&amp;","</f>
        <v>182.264007568359,</v>
      </c>
      <c r="I1267" s="7" t="str">
        <f>IF(OR(DATABASE!G1267="",ISERROR(DATABASE!G1267),DATABASE!G1267=FALSE),"0",DATABASE!G1267)&amp;","</f>
        <v>1.00396240918629,</v>
      </c>
      <c r="J1267" s="7" t="str">
        <f>IF(OR(DATABASE!H1267="",ISERROR(DATABASE!H1267),DATABASE!H1267=FALSE),"0",DATABASE!H1267)&amp;","</f>
        <v>545.780029296875,</v>
      </c>
      <c r="K1267" s="7" t="str">
        <f>IF(OR(DATABASE!I1267="",ISERROR(DATABASE!I1267),DATABASE!I1267=FALSE),"0",DATABASE!I1267)&amp;","</f>
        <v>775,</v>
      </c>
      <c r="L1267" s="7" t="str">
        <f>IF(OR(DATABASE!J1267="",ISERROR(DATABASE!J1267),DATABASE!J1267=FALSE),"0",DATABASE!J1267)&amp;","</f>
        <v>26.8,</v>
      </c>
      <c r="M1267" s="7" t="str">
        <f>IF(OR(DATABASE!K1267="",ISERROR(DATABASE!K1267),DATABASE!K1267=FALSE),"0",DATABASE!K1267)&amp;","</f>
        <v>0.603999018669128,</v>
      </c>
      <c r="N1267" s="7" t="str">
        <f>IF(OR(DATABASE!L1267="",ISERROR(DATABASE!L1267),DATABASE!L1267=FALSE),"0",DATABASE!L1267)&amp;","</f>
        <v>0.456636011600494,</v>
      </c>
      <c r="O1267" s="7" t="str">
        <f>IF(OR(DATABASE!M1267="",ISERROR(DATABASE!M1267),DATABASE!M1267=FALSE),"0",DATABASE!M1267)&amp;","</f>
        <v>-0.582605,</v>
      </c>
      <c r="P1267" s="7" t="str">
        <f>IF(OR(DATABASE!N1267="",ISERROR(DATABASE!N1267),DATABASE!N1267=FALSE),"0",DATABASE!N1267)&amp;","</f>
        <v>0.00739524,</v>
      </c>
      <c r="Q1267" s="7" t="str">
        <f>IF(OR(DATABASE!O1267="",ISERROR(DATABASE!O1267),DATABASE!O1267=FALSE),"0",DATABASE!O1267)&amp;","</f>
        <v>-0.00000646845,</v>
      </c>
      <c r="R1267" s="7" t="str">
        <f>IF(OR(DATABASE!P1267="",ISERROR(DATABASE!P1267),DATABASE!P1267=FALSE),"0",DATABASE!P1267)&amp;","</f>
        <v>0.000000002973324,</v>
      </c>
      <c r="S1267" s="7" t="str">
        <f>IF(OR(DATABASE!Q1267="",ISERROR(DATABASE!Q1267),DATABASE!Q1267=FALSE),"0",DATABASE!Q1267)&amp;","</f>
        <v>-0.000000000000450948,</v>
      </c>
      <c r="T1267" s="7" t="str">
        <f>IF(OR(DATABASE!R1267="",ISERROR(DATABASE!R1267),DATABASE!R1267=FALSE),"0",DATABASE!R1267)&amp;","</f>
        <v>115.999,</v>
      </c>
      <c r="U1267" s="7" t="str">
        <f>IF(OR(DATABASE!S1267="",ISERROR(DATABASE!S1267),DATABASE!S1267=FALSE),"0",DATABASE!S1267)&amp;","</f>
        <v>270,</v>
      </c>
      <c r="V1267" s="7" t="str">
        <f>IF(OR(DATABASE!T1267="",ISERROR(DATABASE!T1267),DATABASE!T1267=FALSE),"0",DATABASE!T1267)&amp;","</f>
        <v>116.4210390625,</v>
      </c>
      <c r="W1267" s="7" t="str">
        <f>IF(OR(DATABASE!U1267="",ISERROR(DATABASE!U1267),DATABASE!U1267=FALSE),"0",DATABASE!U1267)&amp;","</f>
        <v>0.497330200195312,</v>
      </c>
      <c r="X1267" s="7">
        <f>IF(OR(DATABASE!V1267="",ISERROR(DATABASE!V1267),DATABASE!V1267=FALSE),"0",DATABASE!V1267)</f>
        <v>5.962153524160385E-5</v>
      </c>
      <c r="Y1267" t="s">
        <v>5115</v>
      </c>
    </row>
    <row r="1268" spans="2:25" x14ac:dyDescent="0.25">
      <c r="B1268" t="s">
        <v>5116</v>
      </c>
      <c r="C1268" s="8" t="str">
        <f>""""&amp;DATABASE!A1268&amp;""","</f>
        <v>"612-94-2",</v>
      </c>
      <c r="D1268" s="8" t="str">
        <f>""""&amp;DATABASE!B1268&amp;""","</f>
        <v>"2PhNaphthln",</v>
      </c>
      <c r="E1268" s="8" t="str">
        <f>""""&amp;DATABASE!C1268&amp;""","</f>
        <v>"C16H12",</v>
      </c>
      <c r="F1268" s="8" t="str">
        <f>""""&amp;DATABASE!D1268&amp;""","</f>
        <v>"MISC",</v>
      </c>
      <c r="G1268" s="8" t="str">
        <f>""""&amp;DATABASE!E1268&amp;""","</f>
        <v>"(ACH)12 C=C (AC)2 ",</v>
      </c>
      <c r="H1268" s="7" t="str">
        <f>IF(OR(DATABASE!F1268="",ISERROR(DATABASE!F1268),DATABASE!F1268=FALSE),"0",DATABASE!F1268)&amp;","</f>
        <v>204.27000427246,</v>
      </c>
      <c r="I1268" s="7" t="str">
        <f>IF(OR(DATABASE!G1268="",ISERROR(DATABASE!G1268),DATABASE!G1268=FALSE),"0",DATABASE!G1268)&amp;","</f>
        <v>1.09701880136082,</v>
      </c>
      <c r="J1268" s="7" t="str">
        <f>IF(OR(DATABASE!H1268="",ISERROR(DATABASE!H1268),DATABASE!H1268=FALSE),"0",DATABASE!H1268)&amp;","</f>
        <v>618.150024414062,</v>
      </c>
      <c r="K1268" s="7" t="str">
        <f>IF(OR(DATABASE!I1268="",ISERROR(DATABASE!I1268),DATABASE!I1268=FALSE),"0",DATABASE!I1268)&amp;","</f>
        <v>870.706909179687,</v>
      </c>
      <c r="L1268" s="7" t="str">
        <f>IF(OR(DATABASE!J1268="",ISERROR(DATABASE!J1268),DATABASE!J1268=FALSE),"0",DATABASE!J1268)&amp;","</f>
        <v>27.8169775390625,</v>
      </c>
      <c r="M1268" s="7" t="str">
        <f>IF(OR(DATABASE!K1268="",ISERROR(DATABASE!K1268),DATABASE!K1268=FALSE),"0",DATABASE!K1268)&amp;","</f>
        <v>0.639950156211853,</v>
      </c>
      <c r="N1268" s="7" t="str">
        <f>IF(OR(DATABASE!L1268="",ISERROR(DATABASE!L1268),DATABASE!L1268=FALSE),"0",DATABASE!L1268)&amp;","</f>
        <v>0.513050556182861,</v>
      </c>
      <c r="O1268" s="7" t="str">
        <f>IF(OR(DATABASE!M1268="",ISERROR(DATABASE!M1268),DATABASE!M1268=FALSE),"0",DATABASE!M1268)&amp;","</f>
        <v>-0.667300483166955,</v>
      </c>
      <c r="P1268" s="7" t="str">
        <f>IF(OR(DATABASE!N1268="",ISERROR(DATABASE!N1268),DATABASE!N1268=FALSE),"0",DATABASE!N1268)&amp;","</f>
        <v>0.0074254373345561,</v>
      </c>
      <c r="Q1268" s="7" t="str">
        <f>IF(OR(DATABASE!O1268="",ISERROR(DATABASE!O1268),DATABASE!O1268=FALSE),"0",DATABASE!O1268)&amp;","</f>
        <v>-6.39680280989193E-06,</v>
      </c>
      <c r="R1268" s="7" t="str">
        <f>IF(OR(DATABASE!P1268="",ISERROR(DATABASE!P1268),DATABASE!P1268=FALSE),"0",DATABASE!P1268)&amp;","</f>
        <v>2.16771082560368E-09,</v>
      </c>
      <c r="S1268" s="7" t="str">
        <f>IF(OR(DATABASE!Q1268="",ISERROR(DATABASE!Q1268),DATABASE!Q1268=FALSE),"0",DATABASE!Q1268)&amp;","</f>
        <v>0,</v>
      </c>
      <c r="T1268" s="7" t="str">
        <f>IF(OR(DATABASE!R1268="",ISERROR(DATABASE!R1268),DATABASE!R1268=FALSE),"0",DATABASE!R1268)&amp;","</f>
        <v>354.21,</v>
      </c>
      <c r="U1268" s="7" t="str">
        <f>IF(OR(DATABASE!S1268="",ISERROR(DATABASE!S1268),DATABASE!S1268=FALSE),"0",DATABASE!S1268)&amp;","</f>
        <v>0,</v>
      </c>
      <c r="V1268" s="7" t="str">
        <f>IF(OR(DATABASE!T1268="",ISERROR(DATABASE!T1268),DATABASE!T1268=FALSE),"0",DATABASE!T1268)&amp;","</f>
        <v>354.3874375,</v>
      </c>
      <c r="W1268" s="7" t="str">
        <f>IF(OR(DATABASE!U1268="",ISERROR(DATABASE!U1268),DATABASE!U1268=FALSE),"0",DATABASE!U1268)&amp;","</f>
        <v>0.414864898681641,</v>
      </c>
      <c r="X1268" s="7">
        <f>IF(OR(DATABASE!V1268="",ISERROR(DATABASE!V1268),DATABASE!V1268=FALSE),"0",DATABASE!V1268)</f>
        <v>4.7479279339313505E-5</v>
      </c>
      <c r="Y1268" t="s">
        <v>5115</v>
      </c>
    </row>
    <row r="1269" spans="2:25" x14ac:dyDescent="0.25">
      <c r="B1269" t="s">
        <v>5116</v>
      </c>
      <c r="C1269" s="8" t="str">
        <f>""""&amp;DATABASE!A1269&amp;""","</f>
        <v>"6145-31-9",</v>
      </c>
      <c r="D1269" s="8" t="str">
        <f>""""&amp;DATABASE!B1269&amp;""","</f>
        <v>"12E-PhosAcid",</v>
      </c>
      <c r="E1269" s="8" t="str">
        <f>""""&amp;DATABASE!C1269&amp;""","</f>
        <v>"C2H8O6P2",</v>
      </c>
      <c r="F1269" s="8" t="str">
        <f>""""&amp;DATABASE!D1269&amp;""","</f>
        <v>"Misc",</v>
      </c>
      <c r="G1269" s="8" t="str">
        <f>""""&amp;DATABASE!E1269&amp;""","</f>
        <v>"",</v>
      </c>
      <c r="H1269" s="7" t="str">
        <f>IF(OR(DATABASE!F1269="",ISERROR(DATABASE!F1269),DATABASE!F1269=FALSE),"0",DATABASE!F1269)&amp;","</f>
        <v>190.029006958007,</v>
      </c>
      <c r="I1269" s="7" t="str">
        <f>IF(OR(DATABASE!G1269="",ISERROR(DATABASE!G1269),DATABASE!G1269=FALSE),"0",DATABASE!G1269)&amp;","</f>
        <v>-32.7974590001735,</v>
      </c>
      <c r="J1269" s="7" t="str">
        <f>IF(OR(DATABASE!H1269="",ISERROR(DATABASE!H1269),DATABASE!H1269=FALSE),"0",DATABASE!H1269)&amp;","</f>
        <v>-32493.85,</v>
      </c>
      <c r="K1269" s="7" t="str">
        <f>IF(OR(DATABASE!I1269="",ISERROR(DATABASE!I1269),DATABASE!I1269=FALSE),"0",DATABASE!I1269)&amp;","</f>
        <v>-32493.85,</v>
      </c>
      <c r="L1269" s="7" t="str">
        <f>IF(OR(DATABASE!J1269="",ISERROR(DATABASE!J1269),DATABASE!J1269=FALSE),"0",DATABASE!J1269)&amp;","</f>
        <v>-327.67,</v>
      </c>
      <c r="M1269" s="7" t="str">
        <f>IF(OR(DATABASE!K1269="",ISERROR(DATABASE!K1269),DATABASE!K1269=FALSE),"0",DATABASE!K1269)&amp;","</f>
        <v>-32767,</v>
      </c>
      <c r="N1269" s="7" t="str">
        <f>IF(OR(DATABASE!L1269="",ISERROR(DATABASE!L1269),DATABASE!L1269=FALSE),"0",DATABASE!L1269)&amp;","</f>
        <v>-32767,</v>
      </c>
      <c r="O1269" s="7" t="str">
        <f>IF(OR(DATABASE!M1269="",ISERROR(DATABASE!M1269),DATABASE!M1269=FALSE),"0",DATABASE!M1269)&amp;","</f>
        <v>0.10683,</v>
      </c>
      <c r="P1269" s="7" t="str">
        <f>IF(OR(DATABASE!N1269="",ISERROR(DATABASE!N1269),DATABASE!N1269=FALSE),"0",DATABASE!N1269)&amp;","</f>
        <v>0.003397,</v>
      </c>
      <c r="Q1269" s="7" t="str">
        <f>IF(OR(DATABASE!O1269="",ISERROR(DATABASE!O1269),DATABASE!O1269=FALSE),"0",DATABASE!O1269)&amp;","</f>
        <v>-0.00000265623,</v>
      </c>
      <c r="R1269" s="7" t="str">
        <f>IF(OR(DATABASE!P1269="",ISERROR(DATABASE!P1269),DATABASE!P1269=FALSE),"0",DATABASE!P1269)&amp;","</f>
        <v>0.00000000101792,</v>
      </c>
      <c r="S1269" s="7" t="str">
        <f>IF(OR(DATABASE!Q1269="",ISERROR(DATABASE!Q1269),DATABASE!Q1269=FALSE),"0",DATABASE!Q1269)&amp;","</f>
        <v>-0.00000000000012456,</v>
      </c>
      <c r="T1269" s="7" t="str">
        <f>IF(OR(DATABASE!R1269="",ISERROR(DATABASE!R1269),DATABASE!R1269=FALSE),"0",DATABASE!R1269)&amp;","</f>
        <v>-32.767,</v>
      </c>
      <c r="U1269" s="7" t="str">
        <f>IF(OR(DATABASE!S1269="",ISERROR(DATABASE!S1269),DATABASE!S1269=FALSE),"0",DATABASE!S1269)&amp;","</f>
        <v>0,</v>
      </c>
      <c r="V1269" s="7" t="str">
        <f>IF(OR(DATABASE!T1269="",ISERROR(DATABASE!T1269),DATABASE!T1269=FALSE),"0",DATABASE!T1269)&amp;","</f>
        <v>-32.767,</v>
      </c>
      <c r="W1269" s="7" t="str">
        <f>IF(OR(DATABASE!U1269="",ISERROR(DATABASE!U1269),DATABASE!U1269=FALSE),"0",DATABASE!U1269)&amp;","</f>
        <v>-32.767,</v>
      </c>
      <c r="X1269" s="7">
        <f>IF(OR(DATABASE!V1269="",ISERROR(DATABASE!V1269),DATABASE!V1269=FALSE),"0",DATABASE!V1269)</f>
        <v>-32.767000000000003</v>
      </c>
      <c r="Y1269" t="s">
        <v>5115</v>
      </c>
    </row>
    <row r="1270" spans="2:25" x14ac:dyDescent="0.25">
      <c r="B1270" t="s">
        <v>5116</v>
      </c>
      <c r="C1270" s="8" t="str">
        <f>""""&amp;DATABASE!A1270&amp;""","</f>
        <v>"616-02-4",</v>
      </c>
      <c r="D1270" s="8" t="str">
        <f>""""&amp;DATABASE!B1270&amp;""","</f>
        <v>"M-Maleic_Anh",</v>
      </c>
      <c r="E1270" s="8" t="str">
        <f>""""&amp;DATABASE!C1270&amp;""","</f>
        <v>"C5H4O3",</v>
      </c>
      <c r="F1270" s="8" t="str">
        <f>""""&amp;DATABASE!D1270&amp;""","</f>
        <v>"Misc",</v>
      </c>
      <c r="G1270" s="8" t="str">
        <f>""""&amp;DATABASE!E1270&amp;""","</f>
        <v>"",</v>
      </c>
      <c r="H1270" s="7" t="str">
        <f>IF(OR(DATABASE!F1270="",ISERROR(DATABASE!F1270),DATABASE!F1270=FALSE),"0",DATABASE!F1270)&amp;","</f>
        <v>112.084999084472,</v>
      </c>
      <c r="I1270" s="7" t="str">
        <f>IF(OR(DATABASE!G1270="",ISERROR(DATABASE!G1270),DATABASE!G1270=FALSE),"0",DATABASE!G1270)&amp;","</f>
        <v>1.25433091274367,</v>
      </c>
      <c r="J1270" s="7" t="str">
        <f>IF(OR(DATABASE!H1270="",ISERROR(DATABASE!H1270),DATABASE!H1270=FALSE),"0",DATABASE!H1270)&amp;","</f>
        <v>486.149993896484,</v>
      </c>
      <c r="K1270" s="7" t="str">
        <f>IF(OR(DATABASE!I1270="",ISERROR(DATABASE!I1270),DATABASE!I1270=FALSE),"0",DATABASE!I1270)&amp;","</f>
        <v>721,</v>
      </c>
      <c r="L1270" s="7" t="str">
        <f>IF(OR(DATABASE!J1270="",ISERROR(DATABASE!J1270),DATABASE!J1270=FALSE),"0",DATABASE!J1270)&amp;","</f>
        <v>58.4,</v>
      </c>
      <c r="M1270" s="7" t="str">
        <f>IF(OR(DATABASE!K1270="",ISERROR(DATABASE!K1270),DATABASE!K1270=FALSE),"0",DATABASE!K1270)&amp;","</f>
        <v>0.272000014781952,</v>
      </c>
      <c r="N1270" s="7" t="str">
        <f>IF(OR(DATABASE!L1270="",ISERROR(DATABASE!L1270),DATABASE!L1270=FALSE),"0",DATABASE!L1270)&amp;","</f>
        <v>0.569459974765777,</v>
      </c>
      <c r="O1270" s="7" t="str">
        <f>IF(OR(DATABASE!M1270="",ISERROR(DATABASE!M1270),DATABASE!M1270=FALSE),"0",DATABASE!M1270)&amp;","</f>
        <v>-0.22422,</v>
      </c>
      <c r="P1270" s="7" t="str">
        <f>IF(OR(DATABASE!N1270="",ISERROR(DATABASE!N1270),DATABASE!N1270=FALSE),"0",DATABASE!N1270)&amp;","</f>
        <v>0.0051562,</v>
      </c>
      <c r="Q1270" s="7" t="str">
        <f>IF(OR(DATABASE!O1270="",ISERROR(DATABASE!O1270),DATABASE!O1270=FALSE),"0",DATABASE!O1270)&amp;","</f>
        <v>-0.0000047826,</v>
      </c>
      <c r="R1270" s="7" t="str">
        <f>IF(OR(DATABASE!P1270="",ISERROR(DATABASE!P1270),DATABASE!P1270=FALSE),"0",DATABASE!P1270)&amp;","</f>
        <v>0.00000000225408,</v>
      </c>
      <c r="S1270" s="7" t="str">
        <f>IF(OR(DATABASE!Q1270="",ISERROR(DATABASE!Q1270),DATABASE!Q1270=FALSE),"0",DATABASE!Q1270)&amp;","</f>
        <v>-0.000000000000342476,</v>
      </c>
      <c r="T1270" s="7" t="str">
        <f>IF(OR(DATABASE!R1270="",ISERROR(DATABASE!R1270),DATABASE!R1270=FALSE),"0",DATABASE!R1270)&amp;","</f>
        <v>-447.186,</v>
      </c>
      <c r="U1270" s="7" t="str">
        <f>IF(OR(DATABASE!S1270="",ISERROR(DATABASE!S1270),DATABASE!S1270=FALSE),"0",DATABASE!S1270)&amp;","</f>
        <v>0,</v>
      </c>
      <c r="V1270" s="7" t="str">
        <f>IF(OR(DATABASE!T1270="",ISERROR(DATABASE!T1270),DATABASE!T1270=FALSE),"0",DATABASE!T1270)&amp;","</f>
        <v>-447.50759375,</v>
      </c>
      <c r="W1270" s="7" t="str">
        <f>IF(OR(DATABASE!U1270="",ISERROR(DATABASE!U1270),DATABASE!U1270=FALSE),"0",DATABASE!U1270)&amp;","</f>
        <v>0.214118911743164,</v>
      </c>
      <c r="X1270" s="7">
        <f>IF(OR(DATABASE!V1270="",ISERROR(DATABASE!V1270),DATABASE!V1270=FALSE),"0",DATABASE!V1270)</f>
        <v>1.5389608219265938E-5</v>
      </c>
      <c r="Y1270" t="s">
        <v>5115</v>
      </c>
    </row>
    <row r="1271" spans="2:25" x14ac:dyDescent="0.25">
      <c r="B1271" t="s">
        <v>5116</v>
      </c>
      <c r="C1271" s="8" t="str">
        <f>""""&amp;DATABASE!A1271&amp;""","</f>
        <v>"616-12-6",</v>
      </c>
      <c r="D1271" s="8" t="str">
        <f>""""&amp;DATABASE!B1271&amp;""","</f>
        <v>"3Mtr2pentene",</v>
      </c>
      <c r="E1271" s="8" t="str">
        <f>""""&amp;DATABASE!C1271&amp;""","</f>
        <v>"C6H12",</v>
      </c>
      <c r="F1271" s="8" t="str">
        <f>""""&amp;DATABASE!D1271&amp;""","</f>
        <v>"N",</v>
      </c>
      <c r="G1271" s="8" t="str">
        <f>""""&amp;DATABASE!E1271&amp;""","</f>
        <v>"(CH3)3 CH2 CH=C ",</v>
      </c>
      <c r="H1271" s="7" t="str">
        <f>IF(OR(DATABASE!F1271="",ISERROR(DATABASE!F1271),DATABASE!F1271=FALSE),"0",DATABASE!F1271)&amp;","</f>
        <v>84.1619033813476,</v>
      </c>
      <c r="I1271" s="7" t="str">
        <f>IF(OR(DATABASE!G1271="",ISERROR(DATABASE!G1271),DATABASE!G1271=FALSE),"0",DATABASE!G1271)&amp;","</f>
        <v>0.701471463872717,</v>
      </c>
      <c r="J1271" s="7" t="str">
        <f>IF(OR(DATABASE!H1271="",ISERROR(DATABASE!H1271),DATABASE!H1271=FALSE),"0",DATABASE!H1271)&amp;","</f>
        <v>343.578002929687,</v>
      </c>
      <c r="K1271" s="7" t="str">
        <f>IF(OR(DATABASE!I1271="",ISERROR(DATABASE!I1271),DATABASE!I1271=FALSE),"0",DATABASE!I1271)&amp;","</f>
        <v>521.481018066406,</v>
      </c>
      <c r="L1271" s="7" t="str">
        <f>IF(OR(DATABASE!J1271="",ISERROR(DATABASE!J1271),DATABASE!J1271=FALSE),"0",DATABASE!J1271)&amp;","</f>
        <v>32.928701171875,</v>
      </c>
      <c r="M1271" s="7" t="str">
        <f>IF(OR(DATABASE!K1271="",ISERROR(DATABASE!K1271),DATABASE!K1271=FALSE),"0",DATABASE!K1271)&amp;","</f>
        <v>0.350910007953644,</v>
      </c>
      <c r="N1271" s="7" t="str">
        <f>IF(OR(DATABASE!L1271="",ISERROR(DATABASE!L1271),DATABASE!L1271=FALSE),"0",DATABASE!L1271)&amp;","</f>
        <v>0.269010007381439,</v>
      </c>
      <c r="O1271" s="7" t="str">
        <f>IF(OR(DATABASE!M1271="",ISERROR(DATABASE!M1271),DATABASE!M1271=FALSE),"0",DATABASE!M1271)&amp;","</f>
        <v>0.0955,</v>
      </c>
      <c r="P1271" s="7" t="str">
        <f>IF(OR(DATABASE!N1271="",ISERROR(DATABASE!N1271),DATABASE!N1271=FALSE),"0",DATABASE!N1271)&amp;","</f>
        <v>0.005659,</v>
      </c>
      <c r="Q1271" s="7" t="str">
        <f>IF(OR(DATABASE!O1271="",ISERROR(DATABASE!O1271),DATABASE!O1271=FALSE),"0",DATABASE!O1271)&amp;","</f>
        <v>-0.000002031198,</v>
      </c>
      <c r="R1271" s="7" t="str">
        <f>IF(OR(DATABASE!P1271="",ISERROR(DATABASE!P1271),DATABASE!P1271=FALSE),"0",DATABASE!P1271)&amp;","</f>
        <v>0,</v>
      </c>
      <c r="S1271" s="7" t="str">
        <f>IF(OR(DATABASE!Q1271="",ISERROR(DATABASE!Q1271),DATABASE!Q1271=FALSE),"0",DATABASE!Q1271)&amp;","</f>
        <v>0,</v>
      </c>
      <c r="T1271" s="7" t="str">
        <f>IF(OR(DATABASE!R1271="",ISERROR(DATABASE!R1271),DATABASE!R1271=FALSE),"0",DATABASE!R1271)&amp;","</f>
        <v>-63.138,</v>
      </c>
      <c r="U1271" s="7" t="str">
        <f>IF(OR(DATABASE!S1271="",ISERROR(DATABASE!S1271),DATABASE!S1271=FALSE),"0",DATABASE!S1271)&amp;","</f>
        <v>71.3,</v>
      </c>
      <c r="V1271" s="7" t="str">
        <f>IF(OR(DATABASE!T1271="",ISERROR(DATABASE!T1271),DATABASE!T1271=FALSE),"0",DATABASE!T1271)&amp;","</f>
        <v>-61.308,</v>
      </c>
      <c r="W1271" s="7" t="str">
        <f>IF(OR(DATABASE!U1271="",ISERROR(DATABASE!U1271),DATABASE!U1271=FALSE),"0",DATABASE!U1271)&amp;","</f>
        <v>0.429600006103516,</v>
      </c>
      <c r="X1271" s="7">
        <f>IF(OR(DATABASE!V1271="",ISERROR(DATABASE!V1271),DATABASE!V1271=FALSE),"0",DATABASE!V1271)</f>
        <v>4.6052701771259307E-5</v>
      </c>
      <c r="Y1271" t="s">
        <v>5115</v>
      </c>
    </row>
    <row r="1272" spans="2:25" x14ac:dyDescent="0.25">
      <c r="B1272" t="s">
        <v>5116</v>
      </c>
      <c r="C1272" s="8" t="str">
        <f>""""&amp;DATABASE!A1272&amp;""","</f>
        <v>"616-21-7",</v>
      </c>
      <c r="D1272" s="8" t="str">
        <f>""""&amp;DATABASE!B1272&amp;""","</f>
        <v>"12-DiCl-C4",</v>
      </c>
      <c r="E1272" s="8" t="str">
        <f>""""&amp;DATABASE!C1272&amp;""","</f>
        <v>"C4H8Cl2",</v>
      </c>
      <c r="F1272" s="8" t="str">
        <f>""""&amp;DATABASE!D1272&amp;""","</f>
        <v>"Misc",</v>
      </c>
      <c r="G1272" s="8" t="str">
        <f>""""&amp;DATABASE!E1272&amp;""","</f>
        <v>"CH2 CH3 CH2Cl CHCl ",</v>
      </c>
      <c r="H1272" s="7" t="str">
        <f>IF(OR(DATABASE!F1272="",ISERROR(DATABASE!F1272),DATABASE!F1272=FALSE),"0",DATABASE!F1272)&amp;","</f>
        <v>127.013000488281,</v>
      </c>
      <c r="I1272" s="7" t="str">
        <f>IF(OR(DATABASE!G1272="",ISERROR(DATABASE!G1272),DATABASE!G1272=FALSE),"0",DATABASE!G1272)&amp;","</f>
        <v>1.12371253714575,</v>
      </c>
      <c r="J1272" s="7" t="str">
        <f>IF(OR(DATABASE!H1272="",ISERROR(DATABASE!H1272),DATABASE!H1272=FALSE),"0",DATABASE!H1272)&amp;","</f>
        <v>397.149993896484,</v>
      </c>
      <c r="K1272" s="7" t="str">
        <f>IF(OR(DATABASE!I1272="",ISERROR(DATABASE!I1272),DATABASE!I1272=FALSE),"0",DATABASE!I1272)&amp;","</f>
        <v>600,</v>
      </c>
      <c r="L1272" s="7" t="str">
        <f>IF(OR(DATABASE!J1272="",ISERROR(DATABASE!J1272),DATABASE!J1272=FALSE),"0",DATABASE!J1272)&amp;","</f>
        <v>36.8,</v>
      </c>
      <c r="M1272" s="7" t="str">
        <f>IF(OR(DATABASE!K1272="",ISERROR(DATABASE!K1272),DATABASE!K1272=FALSE),"0",DATABASE!K1272)&amp;","</f>
        <v>0.342999994754791,</v>
      </c>
      <c r="N1272" s="7" t="str">
        <f>IF(OR(DATABASE!L1272="",ISERROR(DATABASE!L1272),DATABASE!L1272=FALSE),"0",DATABASE!L1272)&amp;","</f>
        <v>0.298804998397827,</v>
      </c>
      <c r="O1272" s="7" t="str">
        <f>IF(OR(DATABASE!M1272="",ISERROR(DATABASE!M1272),DATABASE!M1272=FALSE),"0",DATABASE!M1272)&amp;","</f>
        <v>0.013405,</v>
      </c>
      <c r="P1272" s="7" t="str">
        <f>IF(OR(DATABASE!N1272="",ISERROR(DATABASE!N1272),DATABASE!N1272=FALSE),"0",DATABASE!N1272)&amp;","</f>
        <v>0.0038914,</v>
      </c>
      <c r="Q1272" s="7" t="str">
        <f>IF(OR(DATABASE!O1272="",ISERROR(DATABASE!O1272),DATABASE!O1272=FALSE),"0",DATABASE!O1272)&amp;","</f>
        <v>-0.00000297939,</v>
      </c>
      <c r="R1272" s="7" t="str">
        <f>IF(OR(DATABASE!P1272="",ISERROR(DATABASE!P1272),DATABASE!P1272=FALSE),"0",DATABASE!P1272)&amp;","</f>
        <v>0.00000000121208,</v>
      </c>
      <c r="S1272" s="7" t="str">
        <f>IF(OR(DATABASE!Q1272="",ISERROR(DATABASE!Q1272),DATABASE!Q1272=FALSE),"0",DATABASE!Q1272)&amp;","</f>
        <v>-0.000000000000167512,</v>
      </c>
      <c r="T1272" s="7" t="str">
        <f>IF(OR(DATABASE!R1272="",ISERROR(DATABASE!R1272),DATABASE!R1272=FALSE),"0",DATABASE!R1272)&amp;","</f>
        <v>-190.1,</v>
      </c>
      <c r="U1272" s="7" t="str">
        <f>IF(OR(DATABASE!S1272="",ISERROR(DATABASE!S1272),DATABASE!S1272=FALSE),"0",DATABASE!S1272)&amp;","</f>
        <v>0,</v>
      </c>
      <c r="V1272" s="7" t="str">
        <f>IF(OR(DATABASE!T1272="",ISERROR(DATABASE!T1272),DATABASE!T1272=FALSE),"0",DATABASE!T1272)&amp;","</f>
        <v>-188.651609375,</v>
      </c>
      <c r="W1272" s="7" t="str">
        <f>IF(OR(DATABASE!U1272="",ISERROR(DATABASE!U1272),DATABASE!U1272=FALSE),"0",DATABASE!U1272)&amp;","</f>
        <v>0.351802307128906,</v>
      </c>
      <c r="X1272" s="7">
        <f>IF(OR(DATABASE!V1272="",ISERROR(DATABASE!V1272),DATABASE!V1272=FALSE),"0",DATABASE!V1272)</f>
        <v>5.5141881108283997E-5</v>
      </c>
      <c r="Y1272" t="s">
        <v>5115</v>
      </c>
    </row>
    <row r="1273" spans="2:25" x14ac:dyDescent="0.25">
      <c r="B1273" t="s">
        <v>5116</v>
      </c>
      <c r="C1273" s="8" t="str">
        <f>""""&amp;DATABASE!A1273&amp;""","</f>
        <v>"6163-64-0",</v>
      </c>
      <c r="D1273" s="8" t="str">
        <f>""""&amp;DATABASE!B1273&amp;""","</f>
        <v>"C1tC4Sulfide",</v>
      </c>
      <c r="E1273" s="8" t="str">
        <f>""""&amp;DATABASE!C1273&amp;""","</f>
        <v>"C5H12S",</v>
      </c>
      <c r="F1273" s="8" t="str">
        <f>""""&amp;DATABASE!D1273&amp;""","</f>
        <v>"Misc",</v>
      </c>
      <c r="G1273" s="8" t="str">
        <f>""""&amp;DATABASE!E1273&amp;""","</f>
        <v>"C (CH3)3 CH3S ",</v>
      </c>
      <c r="H1273" s="7" t="str">
        <f>IF(OR(DATABASE!F1273="",ISERROR(DATABASE!F1273),DATABASE!F1273=FALSE),"0",DATABASE!F1273)&amp;","</f>
        <v>104.216003417968,</v>
      </c>
      <c r="I1273" s="7" t="str">
        <f>IF(OR(DATABASE!G1273="",ISERROR(DATABASE!G1273),DATABASE!G1273=FALSE),"0",DATABASE!G1273)&amp;","</f>
        <v>0.830638418293601,</v>
      </c>
      <c r="J1273" s="7" t="str">
        <f>IF(OR(DATABASE!H1273="",ISERROR(DATABASE!H1273),DATABASE!H1273=FALSE),"0",DATABASE!H1273)&amp;","</f>
        <v>372.04800415039,</v>
      </c>
      <c r="K1273" s="7" t="str">
        <f>IF(OR(DATABASE!I1273="",ISERROR(DATABASE!I1273),DATABASE!I1273=FALSE),"0",DATABASE!I1273)&amp;","</f>
        <v>570,</v>
      </c>
      <c r="L1273" s="7" t="str">
        <f>IF(OR(DATABASE!J1273="",ISERROR(DATABASE!J1273),DATABASE!J1273=FALSE),"0",DATABASE!J1273)&amp;","</f>
        <v>35.4,</v>
      </c>
      <c r="M1273" s="7" t="str">
        <f>IF(OR(DATABASE!K1273="",ISERROR(DATABASE!K1273),DATABASE!K1273=FALSE),"0",DATABASE!K1273)&amp;","</f>
        <v>0.360000014305115,</v>
      </c>
      <c r="N1273" s="7" t="str">
        <f>IF(OR(DATABASE!L1273="",ISERROR(DATABASE!L1273),DATABASE!L1273=FALSE),"0",DATABASE!L1273)&amp;","</f>
        <v>0.233364999294281,</v>
      </c>
      <c r="O1273" s="7" t="str">
        <f>IF(OR(DATABASE!M1273="",ISERROR(DATABASE!M1273),DATABASE!M1273=FALSE),"0",DATABASE!M1273)&amp;","</f>
        <v>0.036949,</v>
      </c>
      <c r="P1273" s="7" t="str">
        <f>IF(OR(DATABASE!N1273="",ISERROR(DATABASE!N1273),DATABASE!N1273=FALSE),"0",DATABASE!N1273)&amp;","</f>
        <v>0.0054604,</v>
      </c>
      <c r="Q1273" s="7" t="str">
        <f>IF(OR(DATABASE!O1273="",ISERROR(DATABASE!O1273),DATABASE!O1273=FALSE),"0",DATABASE!O1273)&amp;","</f>
        <v>-0.0000034647,</v>
      </c>
      <c r="R1273" s="7" t="str">
        <f>IF(OR(DATABASE!P1273="",ISERROR(DATABASE!P1273),DATABASE!P1273=FALSE),"0",DATABASE!P1273)&amp;","</f>
        <v>0.0000000010624,</v>
      </c>
      <c r="S1273" s="7" t="str">
        <f>IF(OR(DATABASE!Q1273="",ISERROR(DATABASE!Q1273),DATABASE!Q1273=FALSE),"0",DATABASE!Q1273)&amp;","</f>
        <v>-0.00000000000009908,</v>
      </c>
      <c r="T1273" s="7" t="str">
        <f>IF(OR(DATABASE!R1273="",ISERROR(DATABASE!R1273),DATABASE!R1273=FALSE),"0",DATABASE!R1273)&amp;","</f>
        <v>-121,</v>
      </c>
      <c r="U1273" s="7" t="str">
        <f>IF(OR(DATABASE!S1273="",ISERROR(DATABASE!S1273),DATABASE!S1273=FALSE),"0",DATABASE!S1273)&amp;","</f>
        <v>0,</v>
      </c>
      <c r="V1273" s="7" t="str">
        <f>IF(OR(DATABASE!T1273="",ISERROR(DATABASE!T1273),DATABASE!T1273=FALSE),"0",DATABASE!T1273)&amp;","</f>
        <v>-121.0052734375,</v>
      </c>
      <c r="W1273" s="7" t="str">
        <f>IF(OR(DATABASE!U1273="",ISERROR(DATABASE!U1273),DATABASE!U1273=FALSE),"0",DATABASE!U1273)&amp;","</f>
        <v>0.416089263916016,</v>
      </c>
      <c r="X1273" s="7">
        <f>IF(OR(DATABASE!V1273="",ISERROR(DATABASE!V1273),DATABASE!V1273=FALSE),"0",DATABASE!V1273)</f>
        <v>4.6294290572404863E-5</v>
      </c>
      <c r="Y1273" t="s">
        <v>5115</v>
      </c>
    </row>
    <row r="1274" spans="2:25" x14ac:dyDescent="0.25">
      <c r="B1274" t="s">
        <v>5116</v>
      </c>
      <c r="C1274" s="8" t="str">
        <f>""""&amp;DATABASE!A1274&amp;""","</f>
        <v>"6163-66-2",</v>
      </c>
      <c r="D1274" s="8" t="str">
        <f>""""&amp;DATABASE!B1274&amp;""","</f>
        <v>"di-trt-B-Eth",</v>
      </c>
      <c r="E1274" s="8" t="str">
        <f>""""&amp;DATABASE!C1274&amp;""","</f>
        <v>"C8H18O",</v>
      </c>
      <c r="F1274" s="8" t="str">
        <f>""""&amp;DATABASE!D1274&amp;""","</f>
        <v>"Misc",</v>
      </c>
      <c r="G1274" s="8" t="str">
        <f>""""&amp;DATABASE!E1274&amp;""","</f>
        <v>"",</v>
      </c>
      <c r="H1274" s="7" t="str">
        <f>IF(OR(DATABASE!F1274="",ISERROR(DATABASE!F1274),DATABASE!F1274=FALSE),"0",DATABASE!F1274)&amp;","</f>
        <v>130.231002807617,</v>
      </c>
      <c r="I1274" s="7" t="str">
        <f>IF(OR(DATABASE!G1274="",ISERROR(DATABASE!G1274),DATABASE!G1274=FALSE),"0",DATABASE!G1274)&amp;","</f>
        <v>0.781949218700345,</v>
      </c>
      <c r="J1274" s="7" t="str">
        <f>IF(OR(DATABASE!H1274="",ISERROR(DATABASE!H1274),DATABASE!H1274=FALSE),"0",DATABASE!H1274)&amp;","</f>
        <v>382.200012207031,</v>
      </c>
      <c r="K1274" s="7" t="str">
        <f>IF(OR(DATABASE!I1274="",ISERROR(DATABASE!I1274),DATABASE!I1274=FALSE),"0",DATABASE!I1274)&amp;","</f>
        <v>550,</v>
      </c>
      <c r="L1274" s="7" t="str">
        <f>IF(OR(DATABASE!J1274="",ISERROR(DATABASE!J1274),DATABASE!J1274=FALSE),"0",DATABASE!J1274)&amp;","</f>
        <v>24.1,</v>
      </c>
      <c r="M1274" s="7" t="str">
        <f>IF(OR(DATABASE!K1274="",ISERROR(DATABASE!K1274),DATABASE!K1274=FALSE),"0",DATABASE!K1274)&amp;","</f>
        <v>0.490000009536743,</v>
      </c>
      <c r="N1274" s="7" t="str">
        <f>IF(OR(DATABASE!L1274="",ISERROR(DATABASE!L1274),DATABASE!L1274=FALSE),"0",DATABASE!L1274)&amp;","</f>
        <v>0.322010010480881,</v>
      </c>
      <c r="O1274" s="7" t="str">
        <f>IF(OR(DATABASE!M1274="",ISERROR(DATABASE!M1274),DATABASE!M1274=FALSE),"0",DATABASE!M1274)&amp;","</f>
        <v>0.0465153,</v>
      </c>
      <c r="P1274" s="7" t="str">
        <f>IF(OR(DATABASE!N1274="",ISERROR(DATABASE!N1274),DATABASE!N1274=FALSE),"0",DATABASE!N1274)&amp;","</f>
        <v>0.00593878,</v>
      </c>
      <c r="Q1274" s="7" t="str">
        <f>IF(OR(DATABASE!O1274="",ISERROR(DATABASE!O1274),DATABASE!O1274=FALSE),"0",DATABASE!O1274)&amp;","</f>
        <v>-0.00000313866,</v>
      </c>
      <c r="R1274" s="7" t="str">
        <f>IF(OR(DATABASE!P1274="",ISERROR(DATABASE!P1274),DATABASE!P1274=FALSE),"0",DATABASE!P1274)&amp;","</f>
        <v>0.000000000621204,</v>
      </c>
      <c r="S1274" s="7" t="str">
        <f>IF(OR(DATABASE!Q1274="",ISERROR(DATABASE!Q1274),DATABASE!Q1274=FALSE),"0",DATABASE!Q1274)&amp;","</f>
        <v>0,</v>
      </c>
      <c r="T1274" s="7" t="str">
        <f>IF(OR(DATABASE!R1274="",ISERROR(DATABASE!R1274),DATABASE!R1274=FALSE),"0",DATABASE!R1274)&amp;","</f>
        <v>-364.84,</v>
      </c>
      <c r="U1274" s="7" t="str">
        <f>IF(OR(DATABASE!S1274="",ISERROR(DATABASE!S1274),DATABASE!S1274=FALSE),"0",DATABASE!S1274)&amp;","</f>
        <v>-97.7,</v>
      </c>
      <c r="V1274" s="7" t="str">
        <f>IF(OR(DATABASE!T1274="",ISERROR(DATABASE!T1274),DATABASE!T1274=FALSE),"0",DATABASE!T1274)&amp;","</f>
        <v>-369.105,</v>
      </c>
      <c r="W1274" s="7" t="str">
        <f>IF(OR(DATABASE!U1274="",ISERROR(DATABASE!U1274),DATABASE!U1274=FALSE),"0",DATABASE!U1274)&amp;","</f>
        <v>0.889570007324219,</v>
      </c>
      <c r="X1274" s="7">
        <f>IF(OR(DATABASE!V1274="",ISERROR(DATABASE!V1274),DATABASE!V1274=FALSE),"0",DATABASE!V1274)</f>
        <v>6.2817901372909545E-5</v>
      </c>
      <c r="Y1274" t="s">
        <v>5115</v>
      </c>
    </row>
    <row r="1275" spans="2:25" x14ac:dyDescent="0.25">
      <c r="B1275" t="s">
        <v>5116</v>
      </c>
      <c r="C1275" s="8" t="str">
        <f>""""&amp;DATABASE!A1275&amp;""","</f>
        <v>"616-39-7",</v>
      </c>
      <c r="D1275" s="8" t="str">
        <f>""""&amp;DATABASE!B1275&amp;""","</f>
        <v>"diE-M-Amine",</v>
      </c>
      <c r="E1275" s="8" t="str">
        <f>""""&amp;DATABASE!C1275&amp;""","</f>
        <v>"C5H13N",</v>
      </c>
      <c r="F1275" s="8" t="str">
        <f>""""&amp;DATABASE!D1275&amp;""","</f>
        <v>"Misc",</v>
      </c>
      <c r="G1275" s="8" t="str">
        <f>""""&amp;DATABASE!E1275&amp;""","</f>
        <v>"(CH3)2 (CH2)2 CH3N ",</v>
      </c>
      <c r="H1275" s="7" t="str">
        <f>IF(OR(DATABASE!F1275="",ISERROR(DATABASE!F1275),DATABASE!F1275=FALSE),"0",DATABASE!F1275)&amp;","</f>
        <v>87.1697006225585,</v>
      </c>
      <c r="I1275" s="7" t="str">
        <f>IF(OR(DATABASE!G1275="",ISERROR(DATABASE!G1275),DATABASE!G1275=FALSE),"0",DATABASE!G1275)&amp;","</f>
        <v>0.702652553426367,</v>
      </c>
      <c r="J1275" s="7" t="str">
        <f>IF(OR(DATABASE!H1275="",ISERROR(DATABASE!H1275),DATABASE!H1275=FALSE),"0",DATABASE!H1275)&amp;","</f>
        <v>339.148010253906,</v>
      </c>
      <c r="K1275" s="7" t="str">
        <f>IF(OR(DATABASE!I1275="",ISERROR(DATABASE!I1275),DATABASE!I1275=FALSE),"0",DATABASE!I1275)&amp;","</f>
        <v>512.411010742187,</v>
      </c>
      <c r="L1275" s="7" t="str">
        <f>IF(OR(DATABASE!J1275="",ISERROR(DATABASE!J1275),DATABASE!J1275=FALSE),"0",DATABASE!J1275)&amp;","</f>
        <v>33.915400390625,</v>
      </c>
      <c r="M1275" s="7" t="str">
        <f>IF(OR(DATABASE!K1275="",ISERROR(DATABASE!K1275),DATABASE!K1275=FALSE),"0",DATABASE!K1275)&amp;","</f>
        <v>0.336710005998611,</v>
      </c>
      <c r="N1275" s="7" t="str">
        <f>IF(OR(DATABASE!L1275="",ISERROR(DATABASE!L1275),DATABASE!L1275=FALSE),"0",DATABASE!L1275)&amp;","</f>
        <v>0.28659000992775,</v>
      </c>
      <c r="O1275" s="7" t="str">
        <f>IF(OR(DATABASE!M1275="",ISERROR(DATABASE!M1275),DATABASE!M1275=FALSE),"0",DATABASE!M1275)&amp;","</f>
        <v>-0.1448,</v>
      </c>
      <c r="P1275" s="7" t="str">
        <f>IF(OR(DATABASE!N1275="",ISERROR(DATABASE!N1275),DATABASE!N1275=FALSE),"0",DATABASE!N1275)&amp;","</f>
        <v>0.006396,</v>
      </c>
      <c r="Q1275" s="7" t="str">
        <f>IF(OR(DATABASE!O1275="",ISERROR(DATABASE!O1275),DATABASE!O1275=FALSE),"0",DATABASE!O1275)&amp;","</f>
        <v>-0.000002525934,</v>
      </c>
      <c r="R1275" s="7" t="str">
        <f>IF(OR(DATABASE!P1275="",ISERROR(DATABASE!P1275),DATABASE!P1275=FALSE),"0",DATABASE!P1275)&amp;","</f>
        <v>0,</v>
      </c>
      <c r="S1275" s="7" t="str">
        <f>IF(OR(DATABASE!Q1275="",ISERROR(DATABASE!Q1275),DATABASE!Q1275=FALSE),"0",DATABASE!Q1275)&amp;","</f>
        <v>0,</v>
      </c>
      <c r="T1275" s="7" t="str">
        <f>IF(OR(DATABASE!R1275="",ISERROR(DATABASE!R1275),DATABASE!R1275=FALSE),"0",DATABASE!R1275)&amp;","</f>
        <v>-78.9999921875,</v>
      </c>
      <c r="U1275" s="7" t="str">
        <f>IF(OR(DATABASE!S1275="",ISERROR(DATABASE!S1275),DATABASE!S1275=FALSE),"0",DATABASE!S1275)&amp;","</f>
        <v>0,</v>
      </c>
      <c r="V1275" s="7" t="str">
        <f>IF(OR(DATABASE!T1275="",ISERROR(DATABASE!T1275),DATABASE!T1275=FALSE),"0",DATABASE!T1275)&amp;","</f>
        <v>-79.5053125,</v>
      </c>
      <c r="W1275" s="7" t="str">
        <f>IF(OR(DATABASE!U1275="",ISERROR(DATABASE!U1275),DATABASE!U1275=FALSE),"0",DATABASE!U1275)&amp;","</f>
        <v>0.593740539550781,</v>
      </c>
      <c r="X1275" s="7">
        <f>IF(OR(DATABASE!V1275="",ISERROR(DATABASE!V1275),DATABASE!V1275=FALSE),"0",DATABASE!V1275)</f>
        <v>5.0415027886629106E-5</v>
      </c>
      <c r="Y1275" t="s">
        <v>5115</v>
      </c>
    </row>
    <row r="1276" spans="2:25" x14ac:dyDescent="0.25">
      <c r="B1276" t="s">
        <v>5116</v>
      </c>
      <c r="C1276" s="8" t="str">
        <f>""""&amp;DATABASE!A1276&amp;""","</f>
        <v>"616-44-4",</v>
      </c>
      <c r="D1276" s="8" t="str">
        <f>""""&amp;DATABASE!B1276&amp;""","</f>
        <v>"3MThiophene",</v>
      </c>
      <c r="E1276" s="8" t="str">
        <f>""""&amp;DATABASE!C1276&amp;""","</f>
        <v>"C5H6S",</v>
      </c>
      <c r="F1276" s="8" t="str">
        <f>""""&amp;DATABASE!D1276&amp;""","</f>
        <v>"Misc",</v>
      </c>
      <c r="G1276" s="8" t="str">
        <f>""""&amp;DATABASE!E1276&amp;""","</f>
        <v>"CH3 C4H3S ",</v>
      </c>
      <c r="H1276" s="7" t="str">
        <f>IF(OR(DATABASE!F1276="",ISERROR(DATABASE!F1276),DATABASE!F1276=FALSE),"0",DATABASE!F1276)&amp;","</f>
        <v>98.1600036621093,</v>
      </c>
      <c r="I1276" s="7" t="str">
        <f>IF(OR(DATABASE!G1276="",ISERROR(DATABASE!G1276),DATABASE!G1276=FALSE),"0",DATABASE!G1276)&amp;","</f>
        <v>1.02739408229047,</v>
      </c>
      <c r="J1276" s="7" t="str">
        <f>IF(OR(DATABASE!H1276="",ISERROR(DATABASE!H1276),DATABASE!H1276=FALSE),"0",DATABASE!H1276)&amp;","</f>
        <v>388.600006103515,</v>
      </c>
      <c r="K1276" s="7" t="str">
        <f>IF(OR(DATABASE!I1276="",ISERROR(DATABASE!I1276),DATABASE!I1276=FALSE),"0",DATABASE!I1276)&amp;","</f>
        <v>615,</v>
      </c>
      <c r="L1276" s="7" t="str">
        <f>IF(OR(DATABASE!J1276="",ISERROR(DATABASE!J1276),DATABASE!J1276=FALSE),"0",DATABASE!J1276)&amp;","</f>
        <v>49.5,</v>
      </c>
      <c r="M1276" s="7" t="str">
        <f>IF(OR(DATABASE!K1276="",ISERROR(DATABASE!K1276),DATABASE!K1276=FALSE),"0",DATABASE!K1276)&amp;","</f>
        <v>0.275498002767563,</v>
      </c>
      <c r="N1276" s="7" t="str">
        <f>IF(OR(DATABASE!L1276="",ISERROR(DATABASE!L1276),DATABASE!L1276=FALSE),"0",DATABASE!L1276)&amp;","</f>
        <v>0.241999000310898,</v>
      </c>
      <c r="O1276" s="7" t="str">
        <f>IF(OR(DATABASE!M1276="",ISERROR(DATABASE!M1276),DATABASE!M1276=FALSE),"0",DATABASE!M1276)&amp;","</f>
        <v>-0.235805,</v>
      </c>
      <c r="P1276" s="7" t="str">
        <f>IF(OR(DATABASE!N1276="",ISERROR(DATABASE!N1276),DATABASE!N1276=FALSE),"0",DATABASE!N1276)&amp;","</f>
        <v>0.0050735,</v>
      </c>
      <c r="Q1276" s="7" t="str">
        <f>IF(OR(DATABASE!O1276="",ISERROR(DATABASE!O1276),DATABASE!O1276=FALSE),"0",DATABASE!O1276)&amp;","</f>
        <v>-0.00000383871,</v>
      </c>
      <c r="R1276" s="7" t="str">
        <f>IF(OR(DATABASE!P1276="",ISERROR(DATABASE!P1276),DATABASE!P1276=FALSE),"0",DATABASE!P1276)&amp;","</f>
        <v>0.000000001157788,</v>
      </c>
      <c r="S1276" s="7" t="str">
        <f>IF(OR(DATABASE!Q1276="",ISERROR(DATABASE!Q1276),DATABASE!Q1276=FALSE),"0",DATABASE!Q1276)&amp;","</f>
        <v>2.34232E-21,</v>
      </c>
      <c r="T1276" s="7" t="str">
        <f>IF(OR(DATABASE!R1276="",ISERROR(DATABASE!R1276),DATABASE!R1276=FALSE),"0",DATABASE!R1276)&amp;","</f>
        <v>82.799703125,</v>
      </c>
      <c r="U1276" s="7" t="str">
        <f>IF(OR(DATABASE!S1276="",ISERROR(DATABASE!S1276),DATABASE!S1276=FALSE),"0",DATABASE!S1276)&amp;","</f>
        <v>121.84,</v>
      </c>
      <c r="V1276" s="7" t="str">
        <f>IF(OR(DATABASE!T1276="",ISERROR(DATABASE!T1276),DATABASE!T1276=FALSE),"0",DATABASE!T1276)&amp;","</f>
        <v>86.422,</v>
      </c>
      <c r="W1276" s="7" t="str">
        <f>IF(OR(DATABASE!U1276="",ISERROR(DATABASE!U1276),DATABASE!U1276=FALSE),"0",DATABASE!U1276)&amp;","</f>
        <v>0.0998675994873047,</v>
      </c>
      <c r="X1276" s="7">
        <f>IF(OR(DATABASE!V1276="",ISERROR(DATABASE!V1276),DATABASE!V1276=FALSE),"0",DATABASE!V1276)</f>
        <v>6.2512002885341638E-5</v>
      </c>
      <c r="Y1276" t="s">
        <v>5115</v>
      </c>
    </row>
    <row r="1277" spans="2:25" x14ac:dyDescent="0.25">
      <c r="B1277" t="s">
        <v>5116</v>
      </c>
      <c r="C1277" s="8" t="str">
        <f>""""&amp;DATABASE!A1277&amp;""","</f>
        <v>"616-45-5",</v>
      </c>
      <c r="D1277" s="8" t="str">
        <f>""""&amp;DATABASE!B1277&amp;""","</f>
        <v>"2-Pyrrolidon",</v>
      </c>
      <c r="E1277" s="8" t="str">
        <f>""""&amp;DATABASE!C1277&amp;""","</f>
        <v>"C4H7NO",</v>
      </c>
      <c r="F1277" s="8" t="str">
        <f>""""&amp;DATABASE!D1277&amp;""","</f>
        <v>"Misc",</v>
      </c>
      <c r="G1277" s="8" t="str">
        <f>""""&amp;DATABASE!E1277&amp;""","</f>
        <v>"CH2 CH2CO CH2NH ",</v>
      </c>
      <c r="H1277" s="7" t="str">
        <f>IF(OR(DATABASE!F1277="",ISERROR(DATABASE!F1277),DATABASE!F1277=FALSE),"0",DATABASE!F1277)&amp;","</f>
        <v>85.1056976318359,</v>
      </c>
      <c r="I1277" s="7" t="str">
        <f>IF(OR(DATABASE!G1277="",ISERROR(DATABASE!G1277),DATABASE!G1277=FALSE),"0",DATABASE!G1277)&amp;","</f>
        <v>1.11690225736079,</v>
      </c>
      <c r="J1277" s="7" t="str">
        <f>IF(OR(DATABASE!H1277="",ISERROR(DATABASE!H1277),DATABASE!H1277=FALSE),"0",DATABASE!H1277)&amp;","</f>
        <v>524.320007324218,</v>
      </c>
      <c r="K1277" s="7" t="str">
        <f>IF(OR(DATABASE!I1277="",ISERROR(DATABASE!I1277),DATABASE!I1277=FALSE),"0",DATABASE!I1277)&amp;","</f>
        <v>802,</v>
      </c>
      <c r="L1277" s="7" t="str">
        <f>IF(OR(DATABASE!J1277="",ISERROR(DATABASE!J1277),DATABASE!J1277=FALSE),"0",DATABASE!J1277)&amp;","</f>
        <v>61.7,</v>
      </c>
      <c r="M1277" s="7" t="str">
        <f>IF(OR(DATABASE!K1277="",ISERROR(DATABASE!K1277),DATABASE!K1277=FALSE),"0",DATABASE!K1277)&amp;","</f>
        <v>0.263999998569489,</v>
      </c>
      <c r="N1277" s="7" t="str">
        <f>IF(OR(DATABASE!L1277="",ISERROR(DATABASE!L1277),DATABASE!L1277=FALSE),"0",DATABASE!L1277)&amp;","</f>
        <v>0.432428002357483,</v>
      </c>
      <c r="O1277" s="7" t="str">
        <f>IF(OR(DATABASE!M1277="",ISERROR(DATABASE!M1277),DATABASE!M1277=FALSE),"0",DATABASE!M1277)&amp;","</f>
        <v>-0.2837,</v>
      </c>
      <c r="P1277" s="7" t="str">
        <f>IF(OR(DATABASE!N1277="",ISERROR(DATABASE!N1277),DATABASE!N1277=FALSE),"0",DATABASE!N1277)&amp;","</f>
        <v>0.0053136,</v>
      </c>
      <c r="Q1277" s="7" t="str">
        <f>IF(OR(DATABASE!O1277="",ISERROR(DATABASE!O1277),DATABASE!O1277=FALSE),"0",DATABASE!O1277)&amp;","</f>
        <v>-0.00000289611,</v>
      </c>
      <c r="R1277" s="7" t="str">
        <f>IF(OR(DATABASE!P1277="",ISERROR(DATABASE!P1277),DATABASE!P1277=FALSE),"0",DATABASE!P1277)&amp;","</f>
        <v>0.00000000047104,</v>
      </c>
      <c r="S1277" s="7" t="str">
        <f>IF(OR(DATABASE!Q1277="",ISERROR(DATABASE!Q1277),DATABASE!Q1277=FALSE),"0",DATABASE!Q1277)&amp;","</f>
        <v>0.000000000000049324,</v>
      </c>
      <c r="T1277" s="7" t="str">
        <f>IF(OR(DATABASE!R1277="",ISERROR(DATABASE!R1277),DATABASE!R1277=FALSE),"0",DATABASE!R1277)&amp;","</f>
        <v>-197.38,</v>
      </c>
      <c r="U1277" s="7" t="str">
        <f>IF(OR(DATABASE!S1277="",ISERROR(DATABASE!S1277),DATABASE!S1277=FALSE),"0",DATABASE!S1277)&amp;","</f>
        <v>-84.73,</v>
      </c>
      <c r="V1277" s="7" t="str">
        <f>IF(OR(DATABASE!T1277="",ISERROR(DATABASE!T1277),DATABASE!T1277=FALSE),"0",DATABASE!T1277)&amp;","</f>
        <v>-197.579578125,</v>
      </c>
      <c r="W1277" s="7" t="str">
        <f>IF(OR(DATABASE!U1277="",ISERROR(DATABASE!U1277),DATABASE!U1277=FALSE),"0",DATABASE!U1277)&amp;","</f>
        <v>0.367348480224609,</v>
      </c>
      <c r="X1277" s="7">
        <f>IF(OR(DATABASE!V1277="",ISERROR(DATABASE!V1277),DATABASE!V1277=FALSE),"0",DATABASE!V1277)</f>
        <v>3.4824047237634659E-5</v>
      </c>
      <c r="Y1277" t="s">
        <v>5115</v>
      </c>
    </row>
    <row r="1278" spans="2:25" x14ac:dyDescent="0.25">
      <c r="B1278" t="s">
        <v>5116</v>
      </c>
      <c r="C1278" s="8" t="str">
        <f>""""&amp;DATABASE!A1278&amp;""","</f>
        <v>"617-48-1",</v>
      </c>
      <c r="D1278" s="8" t="str">
        <f>""""&amp;DATABASE!B1278&amp;""","</f>
        <v>"MalicAcid",</v>
      </c>
      <c r="E1278" s="8" t="str">
        <f>""""&amp;DATABASE!C1278&amp;""","</f>
        <v>"C4H6O5",</v>
      </c>
      <c r="F1278" s="8" t="str">
        <f>""""&amp;DATABASE!D1278&amp;""","</f>
        <v>"Misc",</v>
      </c>
      <c r="G1278" s="8" t="str">
        <f>""""&amp;DATABASE!E1278&amp;""","</f>
        <v>"CH3 C OH COOH ",</v>
      </c>
      <c r="H1278" s="7" t="str">
        <f>IF(OR(DATABASE!F1278="",ISERROR(DATABASE!F1278),DATABASE!F1278=FALSE),"0",DATABASE!F1278)&amp;","</f>
        <v>134.089004516601,</v>
      </c>
      <c r="I1278" s="7" t="str">
        <f>IF(OR(DATABASE!G1278="",ISERROR(DATABASE!G1278),DATABASE!G1278=FALSE),"0",DATABASE!G1278)&amp;","</f>
        <v>1.2213442233177,</v>
      </c>
      <c r="J1278" s="7" t="str">
        <f>IF(OR(DATABASE!H1278="",ISERROR(DATABASE!H1278),DATABASE!H1278=FALSE),"0",DATABASE!H1278)&amp;","</f>
        <v>602,</v>
      </c>
      <c r="K1278" s="7" t="str">
        <f>IF(OR(DATABASE!I1278="",ISERROR(DATABASE!I1278),DATABASE!I1278=FALSE),"0",DATABASE!I1278)&amp;","</f>
        <v>781,</v>
      </c>
      <c r="L1278" s="7" t="str">
        <f>IF(OR(DATABASE!J1278="",ISERROR(DATABASE!J1278),DATABASE!J1278=FALSE),"0",DATABASE!J1278)&amp;","</f>
        <v>50.7,</v>
      </c>
      <c r="M1278" s="7" t="str">
        <f>IF(OR(DATABASE!K1278="",ISERROR(DATABASE!K1278),DATABASE!K1278=FALSE),"0",DATABASE!K1278)&amp;","</f>
        <v>0.331000000238419,</v>
      </c>
      <c r="N1278" s="7" t="str">
        <f>IF(OR(DATABASE!L1278="",ISERROR(DATABASE!L1278),DATABASE!L1278=FALSE),"0",DATABASE!L1278)&amp;","</f>
        <v>1.52980005741119,</v>
      </c>
      <c r="O1278" s="7" t="str">
        <f>IF(OR(DATABASE!M1278="",ISERROR(DATABASE!M1278),DATABASE!M1278=FALSE),"0",DATABASE!M1278)&amp;","</f>
        <v>0.0727888,</v>
      </c>
      <c r="P1278" s="7" t="str">
        <f>IF(OR(DATABASE!N1278="",ISERROR(DATABASE!N1278),DATABASE!N1278=FALSE),"0",DATABASE!N1278)&amp;","</f>
        <v>0.00456538,</v>
      </c>
      <c r="Q1278" s="7" t="str">
        <f>IF(OR(DATABASE!O1278="",ISERROR(DATABASE!O1278),DATABASE!O1278=FALSE),"0",DATABASE!O1278)&amp;","</f>
        <v>-0.00000453375,</v>
      </c>
      <c r="R1278" s="7" t="str">
        <f>IF(OR(DATABASE!P1278="",ISERROR(DATABASE!P1278),DATABASE!P1278=FALSE),"0",DATABASE!P1278)&amp;","</f>
        <v>0.000000002413384,</v>
      </c>
      <c r="S1278" s="7" t="str">
        <f>IF(OR(DATABASE!Q1278="",ISERROR(DATABASE!Q1278),DATABASE!Q1278=FALSE),"0",DATABASE!Q1278)&amp;","</f>
        <v>-0.00000000000042826,</v>
      </c>
      <c r="T1278" s="7" t="str">
        <f>IF(OR(DATABASE!R1278="",ISERROR(DATABASE!R1278),DATABASE!R1278=FALSE),"0",DATABASE!R1278)&amp;","</f>
        <v>-990,</v>
      </c>
      <c r="U1278" s="7" t="str">
        <f>IF(OR(DATABASE!S1278="",ISERROR(DATABASE!S1278),DATABASE!S1278=FALSE),"0",DATABASE!S1278)&amp;","</f>
        <v>-848,</v>
      </c>
      <c r="V1278" s="7" t="str">
        <f>IF(OR(DATABASE!T1278="",ISERROR(DATABASE!T1278),DATABASE!T1278=FALSE),"0",DATABASE!T1278)&amp;","</f>
        <v>-990.4373125,</v>
      </c>
      <c r="W1278" s="7" t="str">
        <f>IF(OR(DATABASE!U1278="",ISERROR(DATABASE!U1278),DATABASE!U1278=FALSE),"0",DATABASE!U1278)&amp;","</f>
        <v>0.472156982421875,</v>
      </c>
      <c r="X1278" s="7">
        <f>IF(OR(DATABASE!V1278="",ISERROR(DATABASE!V1278),DATABASE!V1278=FALSE),"0",DATABASE!V1278)</f>
        <v>1.8716014921665193E-5</v>
      </c>
      <c r="Y1278" t="s">
        <v>5115</v>
      </c>
    </row>
    <row r="1279" spans="2:25" x14ac:dyDescent="0.25">
      <c r="B1279" t="s">
        <v>5116</v>
      </c>
      <c r="C1279" s="8" t="str">
        <f>""""&amp;DATABASE!A1279&amp;""","</f>
        <v>"617-78-7",</v>
      </c>
      <c r="D1279" s="8" t="str">
        <f>""""&amp;DATABASE!B1279&amp;""","</f>
        <v>"3-Epentane",</v>
      </c>
      <c r="E1279" s="8" t="str">
        <f>""""&amp;DATABASE!C1279&amp;""","</f>
        <v>"C7H16",</v>
      </c>
      <c r="F1279" s="8" t="str">
        <f>""""&amp;DATABASE!D1279&amp;""","</f>
        <v>"PN",</v>
      </c>
      <c r="G1279" s="8" t="str">
        <f>""""&amp;DATABASE!E1279&amp;""","</f>
        <v>"(CH3)3 (CH2)3 CH ",</v>
      </c>
      <c r="H1279" s="7" t="str">
        <f>IF(OR(DATABASE!F1279="",ISERROR(DATABASE!F1279),DATABASE!F1279=FALSE),"0",DATABASE!F1279)&amp;","</f>
        <v>100.205001831054,</v>
      </c>
      <c r="I1279" s="7" t="str">
        <f>IF(OR(DATABASE!G1279="",ISERROR(DATABASE!G1279),DATABASE!G1279=FALSE),"0",DATABASE!G1279)&amp;","</f>
        <v>0.701819809842557,</v>
      </c>
      <c r="J1279" s="7" t="str">
        <f>IF(OR(DATABASE!H1279="",ISERROR(DATABASE!H1279),DATABASE!H1279=FALSE),"0",DATABASE!H1279)&amp;","</f>
        <v>366.622009277343,</v>
      </c>
      <c r="K1279" s="7" t="str">
        <f>IF(OR(DATABASE!I1279="",ISERROR(DATABASE!I1279),DATABASE!I1279=FALSE),"0",DATABASE!I1279)&amp;","</f>
        <v>540.640014648437,</v>
      </c>
      <c r="L1279" s="7" t="str">
        <f>IF(OR(DATABASE!J1279="",ISERROR(DATABASE!J1279),DATABASE!J1279=FALSE),"0",DATABASE!J1279)&amp;","</f>
        <v>28.9080004882812,</v>
      </c>
      <c r="M1279" s="7" t="str">
        <f>IF(OR(DATABASE!K1279="",ISERROR(DATABASE!K1279),DATABASE!K1279=FALSE),"0",DATABASE!K1279)&amp;","</f>
        <v>0.416000008583069,</v>
      </c>
      <c r="N1279" s="7" t="str">
        <f>IF(OR(DATABASE!L1279="",ISERROR(DATABASE!L1279),DATABASE!L1279=FALSE),"0",DATABASE!L1279)&amp;","</f>
        <v>0.314000010490417,</v>
      </c>
      <c r="O1279" s="7" t="str">
        <f>IF(OR(DATABASE!M1279="",ISERROR(DATABASE!M1279),DATABASE!M1279=FALSE),"0",DATABASE!M1279)&amp;","</f>
        <v>0.154598,</v>
      </c>
      <c r="P1279" s="7" t="str">
        <f>IF(OR(DATABASE!N1279="",ISERROR(DATABASE!N1279),DATABASE!N1279=FALSE),"0",DATABASE!N1279)&amp;","</f>
        <v>0.00565916,</v>
      </c>
      <c r="Q1279" s="7" t="str">
        <f>IF(OR(DATABASE!O1279="",ISERROR(DATABASE!O1279),DATABASE!O1279=FALSE),"0",DATABASE!O1279)&amp;","</f>
        <v>-0.000002031528,</v>
      </c>
      <c r="R1279" s="7" t="str">
        <f>IF(OR(DATABASE!P1279="",ISERROR(DATABASE!P1279),DATABASE!P1279=FALSE),"0",DATABASE!P1279)&amp;","</f>
        <v>0,</v>
      </c>
      <c r="S1279" s="7" t="str">
        <f>IF(OR(DATABASE!Q1279="",ISERROR(DATABASE!Q1279),DATABASE!Q1279=FALSE),"0",DATABASE!Q1279)&amp;","</f>
        <v>0,</v>
      </c>
      <c r="T1279" s="7" t="str">
        <f>IF(OR(DATABASE!R1279="",ISERROR(DATABASE!R1279),DATABASE!R1279=FALSE),"0",DATABASE!R1279)&amp;","</f>
        <v>-189.79,</v>
      </c>
      <c r="U1279" s="7" t="str">
        <f>IF(OR(DATABASE!S1279="",ISERROR(DATABASE!S1279),DATABASE!S1279=FALSE),"0",DATABASE!S1279)&amp;","</f>
        <v>11.4,</v>
      </c>
      <c r="V1279" s="7" t="str">
        <f>IF(OR(DATABASE!T1279="",ISERROR(DATABASE!T1279),DATABASE!T1279=FALSE),"0",DATABASE!T1279)&amp;","</f>
        <v>-193.37,</v>
      </c>
      <c r="W1279" s="7" t="str">
        <f>IF(OR(DATABASE!U1279="",ISERROR(DATABASE!U1279),DATABASE!U1279=FALSE),"0",DATABASE!U1279)&amp;","</f>
        <v>0.666869018554687,</v>
      </c>
      <c r="X1279" s="7">
        <f>IF(OR(DATABASE!V1279="",ISERROR(DATABASE!V1279),DATABASE!V1279=FALSE),"0",DATABASE!V1279)</f>
        <v>5.6449901312589648E-5</v>
      </c>
      <c r="Y1279" t="s">
        <v>5115</v>
      </c>
    </row>
    <row r="1280" spans="2:25" x14ac:dyDescent="0.25">
      <c r="B1280" t="s">
        <v>5116</v>
      </c>
      <c r="C1280" s="8" t="str">
        <f>""""&amp;DATABASE!A1280&amp;""","</f>
        <v>"617-84-5",</v>
      </c>
      <c r="D1280" s="8" t="str">
        <f>""""&amp;DATABASE!B1280&amp;""","</f>
        <v>"DEFormamide",</v>
      </c>
      <c r="E1280" s="8" t="str">
        <f>""""&amp;DATABASE!C1280&amp;""","</f>
        <v>"C5H11NO",</v>
      </c>
      <c r="F1280" s="8" t="str">
        <f>""""&amp;DATABASE!D1280&amp;""","</f>
        <v>"MISC",</v>
      </c>
      <c r="G1280" s="8" t="str">
        <f>""""&amp;DATABASE!E1280&amp;""","</f>
        <v>"(CH3)2 DMF-2 ",</v>
      </c>
      <c r="H1280" s="7" t="str">
        <f>IF(OR(DATABASE!F1280="",ISERROR(DATABASE!F1280),DATABASE!F1280=FALSE),"0",DATABASE!F1280)&amp;","</f>
        <v>101.150001525878,</v>
      </c>
      <c r="I1280" s="7" t="str">
        <f>IF(OR(DATABASE!G1280="",ISERROR(DATABASE!G1280),DATABASE!G1280=FALSE),"0",DATABASE!G1280)&amp;","</f>
        <v>0.911582609718865,</v>
      </c>
      <c r="J1280" s="7" t="str">
        <f>IF(OR(DATABASE!H1280="",ISERROR(DATABASE!H1280),DATABASE!H1280=FALSE),"0",DATABASE!H1280)&amp;","</f>
        <v>450.148010253906,</v>
      </c>
      <c r="K1280" s="7" t="str">
        <f>IF(OR(DATABASE!I1280="",ISERROR(DATABASE!I1280),DATABASE!I1280=FALSE),"0",DATABASE!I1280)&amp;","</f>
        <v>671.518005371093,</v>
      </c>
      <c r="L1280" s="7" t="str">
        <f>IF(OR(DATABASE!J1280="",ISERROR(DATABASE!J1280),DATABASE!J1280=FALSE),"0",DATABASE!J1280)&amp;","</f>
        <v>34.567900390625,</v>
      </c>
      <c r="M1280" s="7" t="str">
        <f>IF(OR(DATABASE!K1280="",ISERROR(DATABASE!K1280),DATABASE!K1280=FALSE),"0",DATABASE!K1280)&amp;","</f>
        <v>0.417573004961014,</v>
      </c>
      <c r="N1280" s="7" t="str">
        <f>IF(OR(DATABASE!L1280="",ISERROR(DATABASE!L1280),DATABASE!L1280=FALSE),"0",DATABASE!L1280)&amp;","</f>
        <v>0.463099986314774,</v>
      </c>
      <c r="O1280" s="7" t="str">
        <f>IF(OR(DATABASE!M1280="",ISERROR(DATABASE!M1280),DATABASE!M1280=FALSE),"0",DATABASE!M1280)&amp;","</f>
        <v>-0.00937240379069611,</v>
      </c>
      <c r="P1280" s="7" t="str">
        <f>IF(OR(DATABASE!N1280="",ISERROR(DATABASE!N1280),DATABASE!N1280=FALSE),"0",DATABASE!N1280)&amp;","</f>
        <v>0.00570688495924633,</v>
      </c>
      <c r="Q1280" s="7" t="str">
        <f>IF(OR(DATABASE!O1280="",ISERROR(DATABASE!O1280),DATABASE!O1280=FALSE),"0",DATABASE!O1280)&amp;","</f>
        <v>-3.49784486042468E-06,</v>
      </c>
      <c r="R1280" s="7" t="str">
        <f>IF(OR(DATABASE!P1280="",ISERROR(DATABASE!P1280),DATABASE!P1280=FALSE),"0",DATABASE!P1280)&amp;","</f>
        <v>8.26511696396721E-10,</v>
      </c>
      <c r="S1280" s="7" t="str">
        <f>IF(OR(DATABASE!Q1280="",ISERROR(DATABASE!Q1280),DATABASE!Q1280=FALSE),"0",DATABASE!Q1280)&amp;","</f>
        <v>0,</v>
      </c>
      <c r="T1280" s="7" t="str">
        <f>IF(OR(DATABASE!R1280="",ISERROR(DATABASE!R1280),DATABASE!R1280=FALSE),"0",DATABASE!R1280)&amp;","</f>
        <v>-164.58,</v>
      </c>
      <c r="U1280" s="7" t="str">
        <f>IF(OR(DATABASE!S1280="",ISERROR(DATABASE!S1280),DATABASE!S1280=FALSE),"0",DATABASE!S1280)&amp;","</f>
        <v>0,</v>
      </c>
      <c r="V1280" s="7" t="str">
        <f>IF(OR(DATABASE!T1280="",ISERROR(DATABASE!T1280),DATABASE!T1280=FALSE),"0",DATABASE!T1280)&amp;","</f>
        <v>-164.686671875,</v>
      </c>
      <c r="W1280" s="7" t="str">
        <f>IF(OR(DATABASE!U1280="",ISERROR(DATABASE!U1280),DATABASE!U1280=FALSE),"0",DATABASE!U1280)&amp;","</f>
        <v>0.548076293945313,</v>
      </c>
      <c r="X1280" s="7">
        <f>IF(OR(DATABASE!V1280="",ISERROR(DATABASE!V1280),DATABASE!V1280=FALSE),"0",DATABASE!V1280)</f>
        <v>4.2272154241800306E-5</v>
      </c>
      <c r="Y1280" t="s">
        <v>5115</v>
      </c>
    </row>
    <row r="1281" spans="2:25" x14ac:dyDescent="0.25">
      <c r="B1281" t="s">
        <v>5116</v>
      </c>
      <c r="C1281" s="8" t="str">
        <f>""""&amp;DATABASE!A1281&amp;""","</f>
        <v>"617-94-7",</v>
      </c>
      <c r="D1281" s="8" t="str">
        <f>""""&amp;DATABASE!B1281&amp;""","</f>
        <v>"DMPHCarbinol",</v>
      </c>
      <c r="E1281" s="8" t="str">
        <f>""""&amp;DATABASE!C1281&amp;""","</f>
        <v>"C9H12O",</v>
      </c>
      <c r="F1281" s="8" t="str">
        <f>""""&amp;DATABASE!D1281&amp;""","</f>
        <v>"Misc",</v>
      </c>
      <c r="G1281" s="8" t="str">
        <f>""""&amp;DATABASE!E1281&amp;""","</f>
        <v>"(ACH)5 AC C OH (CH3)2 ",</v>
      </c>
      <c r="H1281" s="7" t="str">
        <f>IF(OR(DATABASE!F1281="",ISERROR(DATABASE!F1281),DATABASE!F1281=FALSE),"0",DATABASE!F1281)&amp;","</f>
        <v>136.190002441406,</v>
      </c>
      <c r="I1281" s="7" t="str">
        <f>IF(OR(DATABASE!G1281="",ISERROR(DATABASE!G1281),DATABASE!G1281=FALSE),"0",DATABASE!G1281)&amp;","</f>
        <v>0.972444124483408,</v>
      </c>
      <c r="J1281" s="7" t="str">
        <f>IF(OR(DATABASE!H1281="",ISERROR(DATABASE!H1281),DATABASE!H1281=FALSE),"0",DATABASE!H1281)&amp;","</f>
        <v>475.170013427734,</v>
      </c>
      <c r="K1281" s="7" t="str">
        <f>IF(OR(DATABASE!I1281="",ISERROR(DATABASE!I1281),DATABASE!I1281=FALSE),"0",DATABASE!I1281)&amp;","</f>
        <v>702.039184570312,</v>
      </c>
      <c r="L1281" s="7" t="str">
        <f>IF(OR(DATABASE!J1281="",ISERROR(DATABASE!J1281),DATABASE!J1281=FALSE),"0",DATABASE!J1281)&amp;","</f>
        <v>36.8605200195313,</v>
      </c>
      <c r="M1281" s="7" t="str">
        <f>IF(OR(DATABASE!K1281="",ISERROR(DATABASE!K1281),DATABASE!K1281=FALSE),"0",DATABASE!K1281)&amp;","</f>
        <v>0.403649747371674,</v>
      </c>
      <c r="N1281" s="7" t="str">
        <f>IF(OR(DATABASE!L1281="",ISERROR(DATABASE!L1281),DATABASE!L1281=FALSE),"0",DATABASE!L1281)&amp;","</f>
        <v>0.400806814432144,</v>
      </c>
      <c r="O1281" s="7" t="str">
        <f>IF(OR(DATABASE!M1281="",ISERROR(DATABASE!M1281),DATABASE!M1281=FALSE),"0",DATABASE!M1281)&amp;","</f>
        <v>-0.428655741041946,</v>
      </c>
      <c r="P1281" s="7" t="str">
        <f>IF(OR(DATABASE!N1281="",ISERROR(DATABASE!N1281),DATABASE!N1281=FALSE),"0",DATABASE!N1281)&amp;","</f>
        <v>0.00690005075269458,</v>
      </c>
      <c r="Q1281" s="7" t="str">
        <f>IF(OR(DATABASE!O1281="",ISERROR(DATABASE!O1281),DATABASE!O1281=FALSE),"0",DATABASE!O1281)&amp;","</f>
        <v>-5.13388336769868E-06,</v>
      </c>
      <c r="R1281" s="7" t="str">
        <f>IF(OR(DATABASE!P1281="",ISERROR(DATABASE!P1281),DATABASE!P1281=FALSE),"0",DATABASE!P1281)&amp;","</f>
        <v>1.49126392760573E-09,</v>
      </c>
      <c r="S1281" s="7" t="str">
        <f>IF(OR(DATABASE!Q1281="",ISERROR(DATABASE!Q1281),DATABASE!Q1281=FALSE),"0",DATABASE!Q1281)&amp;","</f>
        <v>0,</v>
      </c>
      <c r="T1281" s="7" t="str">
        <f>IF(OR(DATABASE!R1281="",ISERROR(DATABASE!R1281),DATABASE!R1281=FALSE),"0",DATABASE!R1281)&amp;","</f>
        <v>-153.539984375,</v>
      </c>
      <c r="U1281" s="7" t="str">
        <f>IF(OR(DATABASE!S1281="",ISERROR(DATABASE!S1281),DATABASE!S1281=FALSE),"0",DATABASE!S1281)&amp;","</f>
        <v>-231,</v>
      </c>
      <c r="V1281" s="7" t="str">
        <f>IF(OR(DATABASE!T1281="",ISERROR(DATABASE!T1281),DATABASE!T1281=FALSE),"0",DATABASE!T1281)&amp;","</f>
        <v>-153.546890625,</v>
      </c>
      <c r="W1281" s="7" t="str">
        <f>IF(OR(DATABASE!U1281="",ISERROR(DATABASE!U1281),DATABASE!U1281=FALSE),"0",DATABASE!U1281)&amp;","</f>
        <v>0.511930511474609,</v>
      </c>
      <c r="X1281" s="7">
        <f>IF(OR(DATABASE!V1281="",ISERROR(DATABASE!V1281),DATABASE!V1281=FALSE),"0",DATABASE!V1281)</f>
        <v>4.7751676291227342E-5</v>
      </c>
      <c r="Y1281" t="s">
        <v>5115</v>
      </c>
    </row>
    <row r="1282" spans="2:25" x14ac:dyDescent="0.25">
      <c r="B1282" t="s">
        <v>5116</v>
      </c>
      <c r="C1282" s="8" t="str">
        <f>""""&amp;DATABASE!A1282&amp;""","</f>
        <v>"618-46-2",</v>
      </c>
      <c r="D1282" s="8" t="str">
        <f>""""&amp;DATABASE!B1282&amp;""","</f>
        <v>"mClBenzoylCl",</v>
      </c>
      <c r="E1282" s="8" t="str">
        <f>""""&amp;DATABASE!C1282&amp;""","</f>
        <v>"C7H4Cl2O",</v>
      </c>
      <c r="F1282" s="8" t="str">
        <f>""""&amp;DATABASE!D1282&amp;""","</f>
        <v>"Misc",</v>
      </c>
      <c r="G1282" s="8" t="str">
        <f>""""&amp;DATABASE!E1282&amp;""","</f>
        <v>"",</v>
      </c>
      <c r="H1282" s="7" t="str">
        <f>IF(OR(DATABASE!F1282="",ISERROR(DATABASE!F1282),DATABASE!F1282=FALSE),"0",DATABASE!F1282)&amp;","</f>
        <v>175.014007568359,</v>
      </c>
      <c r="I1282" s="7" t="str">
        <f>IF(OR(DATABASE!G1282="",ISERROR(DATABASE!G1282),DATABASE!G1282=FALSE),"0",DATABASE!G1282)&amp;","</f>
        <v>1.4424987061656,</v>
      </c>
      <c r="J1282" s="7" t="str">
        <f>IF(OR(DATABASE!H1282="",ISERROR(DATABASE!H1282),DATABASE!H1282=FALSE),"0",DATABASE!H1282)&amp;","</f>
        <v>498,</v>
      </c>
      <c r="K1282" s="7" t="str">
        <f>IF(OR(DATABASE!I1282="",ISERROR(DATABASE!I1282),DATABASE!I1282=FALSE),"0",DATABASE!I1282)&amp;","</f>
        <v>724,</v>
      </c>
      <c r="L1282" s="7" t="str">
        <f>IF(OR(DATABASE!J1282="",ISERROR(DATABASE!J1282),DATABASE!J1282=FALSE),"0",DATABASE!J1282)&amp;","</f>
        <v>36.8,</v>
      </c>
      <c r="M1282" s="7" t="str">
        <f>IF(OR(DATABASE!K1282="",ISERROR(DATABASE!K1282),DATABASE!K1282=FALSE),"0",DATABASE!K1282)&amp;","</f>
        <v>0.40599998831749,</v>
      </c>
      <c r="N1282" s="7" t="str">
        <f>IF(OR(DATABASE!L1282="",ISERROR(DATABASE!L1282),DATABASE!L1282=FALSE),"0",DATABASE!L1282)&amp;","</f>
        <v>0.454234004020691,</v>
      </c>
      <c r="O1282" s="7" t="str">
        <f>IF(OR(DATABASE!M1282="",ISERROR(DATABASE!M1282),DATABASE!M1282=FALSE),"0",DATABASE!M1282)&amp;","</f>
        <v>0.016595,</v>
      </c>
      <c r="P1282" s="7" t="str">
        <f>IF(OR(DATABASE!N1282="",ISERROR(DATABASE!N1282),DATABASE!N1282=FALSE),"0",DATABASE!N1282)&amp;","</f>
        <v>0.0033126,</v>
      </c>
      <c r="Q1282" s="7" t="str">
        <f>IF(OR(DATABASE!O1282="",ISERROR(DATABASE!O1282),DATABASE!O1282=FALSE),"0",DATABASE!O1282)&amp;","</f>
        <v>-0.00000278313,</v>
      </c>
      <c r="R1282" s="7" t="str">
        <f>IF(OR(DATABASE!P1282="",ISERROR(DATABASE!P1282),DATABASE!P1282=FALSE),"0",DATABASE!P1282)&amp;","</f>
        <v>0.00000000116504,</v>
      </c>
      <c r="S1282" s="7" t="str">
        <f>IF(OR(DATABASE!Q1282="",ISERROR(DATABASE!Q1282),DATABASE!Q1282=FALSE),"0",DATABASE!Q1282)&amp;","</f>
        <v>-0.000000000000157276,</v>
      </c>
      <c r="T1282" s="7" t="str">
        <f>IF(OR(DATABASE!R1282="",ISERROR(DATABASE!R1282),DATABASE!R1282=FALSE),"0",DATABASE!R1282)&amp;","</f>
        <v>-131.4,</v>
      </c>
      <c r="U1282" s="7" t="str">
        <f>IF(OR(DATABASE!S1282="",ISERROR(DATABASE!S1282),DATABASE!S1282=FALSE),"0",DATABASE!S1282)&amp;","</f>
        <v>-97.8,</v>
      </c>
      <c r="V1282" s="7" t="str">
        <f>IF(OR(DATABASE!T1282="",ISERROR(DATABASE!T1282),DATABASE!T1282=FALSE),"0",DATABASE!T1282)&amp;","</f>
        <v>-129.7853828125,</v>
      </c>
      <c r="W1282" s="7" t="str">
        <f>IF(OR(DATABASE!U1282="",ISERROR(DATABASE!U1282),DATABASE!U1282=FALSE),"0",DATABASE!U1282)&amp;","</f>
        <v>0.209771713256836,</v>
      </c>
      <c r="X1282" s="7">
        <f>IF(OR(DATABASE!V1282="",ISERROR(DATABASE!V1282),DATABASE!V1282=FALSE),"0",DATABASE!V1282)</f>
        <v>3.8719937205314637E-5</v>
      </c>
      <c r="Y1282" t="s">
        <v>5115</v>
      </c>
    </row>
    <row r="1283" spans="2:25" x14ac:dyDescent="0.25">
      <c r="B1283" t="s">
        <v>5116</v>
      </c>
      <c r="C1283" s="8" t="str">
        <f>""""&amp;DATABASE!A1283&amp;""","</f>
        <v>"618-85-9",</v>
      </c>
      <c r="D1283" s="8" t="str">
        <f>""""&amp;DATABASE!B1283&amp;""","</f>
        <v>"35NitroTolue",</v>
      </c>
      <c r="E1283" s="8" t="str">
        <f>""""&amp;DATABASE!C1283&amp;""","</f>
        <v>"C7H6N2O4",</v>
      </c>
      <c r="F1283" s="8" t="str">
        <f>""""&amp;DATABASE!D1283&amp;""","</f>
        <v>"Misc",</v>
      </c>
      <c r="G1283" s="8" t="str">
        <f>""""&amp;DATABASE!E1283&amp;""","</f>
        <v>"CH3 (ACH)3 AC (ACNO2)2 ",</v>
      </c>
      <c r="H1283" s="7" t="str">
        <f>IF(OR(DATABASE!F1283="",ISERROR(DATABASE!F1283),DATABASE!F1283=FALSE),"0",DATABASE!F1283)&amp;","</f>
        <v>182.136001586914,</v>
      </c>
      <c r="I1283" s="7" t="str">
        <f>IF(OR(DATABASE!G1283="",ISERROR(DATABASE!G1283),DATABASE!G1283=FALSE),"0",DATABASE!G1283)&amp;","</f>
        <v>1.29713470270934,</v>
      </c>
      <c r="J1283" s="7" t="str">
        <f>IF(OR(DATABASE!H1283="",ISERROR(DATABASE!H1283),DATABASE!H1283=FALSE),"0",DATABASE!H1283)&amp;","</f>
        <v>588,</v>
      </c>
      <c r="K1283" s="7" t="str">
        <f>IF(OR(DATABASE!I1283="",ISERROR(DATABASE!I1283),DATABASE!I1283=FALSE),"0",DATABASE!I1283)&amp;","</f>
        <v>814,</v>
      </c>
      <c r="L1283" s="7" t="str">
        <f>IF(OR(DATABASE!J1283="",ISERROR(DATABASE!J1283),DATABASE!J1283=FALSE),"0",DATABASE!J1283)&amp;","</f>
        <v>34,</v>
      </c>
      <c r="M1283" s="7" t="str">
        <f>IF(OR(DATABASE!K1283="",ISERROR(DATABASE!K1283),DATABASE!K1283=FALSE),"0",DATABASE!K1283)&amp;","</f>
        <v>0.472999006509781,</v>
      </c>
      <c r="N1283" s="7" t="str">
        <f>IF(OR(DATABASE!L1283="",ISERROR(DATABASE!L1283),DATABASE!L1283=FALSE),"0",DATABASE!L1283)&amp;","</f>
        <v>0.702301025390625,</v>
      </c>
      <c r="O1283" s="7" t="str">
        <f>IF(OR(DATABASE!M1283="",ISERROR(DATABASE!M1283),DATABASE!M1283=FALSE),"0",DATABASE!M1283)&amp;","</f>
        <v>0.0120789201830033,</v>
      </c>
      <c r="P1283" s="7" t="str">
        <f>IF(OR(DATABASE!N1283="",ISERROR(DATABASE!N1283),DATABASE!N1283=FALSE),"0",DATABASE!N1283)&amp;","</f>
        <v>0.00367660547778906,</v>
      </c>
      <c r="Q1283" s="7" t="str">
        <f>IF(OR(DATABASE!O1283="",ISERROR(DATABASE!O1283),DATABASE!O1283=FALSE),"0",DATABASE!O1283)&amp;","</f>
        <v>-2.25612379732233E-06,</v>
      </c>
      <c r="R1283" s="7" t="str">
        <f>IF(OR(DATABASE!P1283="",ISERROR(DATABASE!P1283),DATABASE!P1283=FALSE),"0",DATABASE!P1283)&amp;","</f>
        <v>4.79862815564017E-10,</v>
      </c>
      <c r="S1283" s="7" t="str">
        <f>IF(OR(DATABASE!Q1283="",ISERROR(DATABASE!Q1283),DATABASE!Q1283=FALSE),"0",DATABASE!Q1283)&amp;","</f>
        <v>0,</v>
      </c>
      <c r="T1283" s="7" t="str">
        <f>IF(OR(DATABASE!R1283="",ISERROR(DATABASE!R1283),DATABASE!R1283=FALSE),"0",DATABASE!R1283)&amp;","</f>
        <v>-43,</v>
      </c>
      <c r="U1283" s="7" t="str">
        <f>IF(OR(DATABASE!S1283="",ISERROR(DATABASE!S1283),DATABASE!S1283=FALSE),"0",DATABASE!S1283)&amp;","</f>
        <v>0,</v>
      </c>
      <c r="V1283" s="7" t="str">
        <f>IF(OR(DATABASE!T1283="",ISERROR(DATABASE!T1283),DATABASE!T1283=FALSE),"0",DATABASE!T1283)&amp;","</f>
        <v>-43.54965625,</v>
      </c>
      <c r="W1283" s="7" t="str">
        <f>IF(OR(DATABASE!U1283="",ISERROR(DATABASE!U1283),DATABASE!U1283=FALSE),"0",DATABASE!U1283)&amp;","</f>
        <v>0.715784301757812,</v>
      </c>
      <c r="X1283" s="7">
        <f>IF(OR(DATABASE!V1283="",ISERROR(DATABASE!V1283),DATABASE!V1283=FALSE),"0",DATABASE!V1283)</f>
        <v>2.7545010671019554E-5</v>
      </c>
      <c r="Y1283" t="s">
        <v>5115</v>
      </c>
    </row>
    <row r="1284" spans="2:25" x14ac:dyDescent="0.25">
      <c r="B1284" t="s">
        <v>5116</v>
      </c>
      <c r="C1284" s="8" t="str">
        <f>""""&amp;DATABASE!A1284&amp;""","</f>
        <v>"619-15-8",</v>
      </c>
      <c r="D1284" s="8" t="str">
        <f>""""&amp;DATABASE!B1284&amp;""","</f>
        <v>"25NitroTolue",</v>
      </c>
      <c r="E1284" s="8" t="str">
        <f>""""&amp;DATABASE!C1284&amp;""","</f>
        <v>"C7H6N2O4",</v>
      </c>
      <c r="F1284" s="8" t="str">
        <f>""""&amp;DATABASE!D1284&amp;""","</f>
        <v>"Misc",</v>
      </c>
      <c r="G1284" s="8" t="str">
        <f>""""&amp;DATABASE!E1284&amp;""","</f>
        <v>"CH3 (ACH)3 AC (ACNO2)2 ",</v>
      </c>
      <c r="H1284" s="7" t="str">
        <f>IF(OR(DATABASE!F1284="",ISERROR(DATABASE!F1284),DATABASE!F1284=FALSE),"0",DATABASE!F1284)&amp;","</f>
        <v>182.136001586914,</v>
      </c>
      <c r="I1284" s="7" t="str">
        <f>IF(OR(DATABASE!G1284="",ISERROR(DATABASE!G1284),DATABASE!G1284=FALSE),"0",DATABASE!G1284)&amp;","</f>
        <v>1.34165603013487,</v>
      </c>
      <c r="J1284" s="7" t="str">
        <f>IF(OR(DATABASE!H1284="",ISERROR(DATABASE!H1284),DATABASE!H1284=FALSE),"0",DATABASE!H1284)&amp;","</f>
        <v>590,</v>
      </c>
      <c r="K1284" s="7" t="str">
        <f>IF(OR(DATABASE!I1284="",ISERROR(DATABASE!I1284),DATABASE!I1284=FALSE),"0",DATABASE!I1284)&amp;","</f>
        <v>814,</v>
      </c>
      <c r="L1284" s="7" t="str">
        <f>IF(OR(DATABASE!J1284="",ISERROR(DATABASE!J1284),DATABASE!J1284=FALSE),"0",DATABASE!J1284)&amp;","</f>
        <v>34,</v>
      </c>
      <c r="M1284" s="7" t="str">
        <f>IF(OR(DATABASE!K1284="",ISERROR(DATABASE!K1284),DATABASE!K1284=FALSE),"0",DATABASE!K1284)&amp;","</f>
        <v>0.472000002861023,</v>
      </c>
      <c r="N1284" s="7" t="str">
        <f>IF(OR(DATABASE!L1284="",ISERROR(DATABASE!L1284),DATABASE!L1284=FALSE),"0",DATABASE!L1284)&amp;","</f>
        <v>0.740095019340515,</v>
      </c>
      <c r="O1284" s="7" t="str">
        <f>IF(OR(DATABASE!M1284="",ISERROR(DATABASE!M1284),DATABASE!M1284=FALSE),"0",DATABASE!M1284)&amp;","</f>
        <v>0.0120789201830033,</v>
      </c>
      <c r="P1284" s="7" t="str">
        <f>IF(OR(DATABASE!N1284="",ISERROR(DATABASE!N1284),DATABASE!N1284=FALSE),"0",DATABASE!N1284)&amp;","</f>
        <v>0.00367660547778906,</v>
      </c>
      <c r="Q1284" s="7" t="str">
        <f>IF(OR(DATABASE!O1284="",ISERROR(DATABASE!O1284),DATABASE!O1284=FALSE),"0",DATABASE!O1284)&amp;","</f>
        <v>-2.25612379732233E-06,</v>
      </c>
      <c r="R1284" s="7" t="str">
        <f>IF(OR(DATABASE!P1284="",ISERROR(DATABASE!P1284),DATABASE!P1284=FALSE),"0",DATABASE!P1284)&amp;","</f>
        <v>4.79862815564017E-10,</v>
      </c>
      <c r="S1284" s="7" t="str">
        <f>IF(OR(DATABASE!Q1284="",ISERROR(DATABASE!Q1284),DATABASE!Q1284=FALSE),"0",DATABASE!Q1284)&amp;","</f>
        <v>0,</v>
      </c>
      <c r="T1284" s="7" t="str">
        <f>IF(OR(DATABASE!R1284="",ISERROR(DATABASE!R1284),DATABASE!R1284=FALSE),"0",DATABASE!R1284)&amp;","</f>
        <v>-34,</v>
      </c>
      <c r="U1284" s="7" t="str">
        <f>IF(OR(DATABASE!S1284="",ISERROR(DATABASE!S1284),DATABASE!S1284=FALSE),"0",DATABASE!S1284)&amp;","</f>
        <v>0,</v>
      </c>
      <c r="V1284" s="7" t="str">
        <f>IF(OR(DATABASE!T1284="",ISERROR(DATABASE!T1284),DATABASE!T1284=FALSE),"0",DATABASE!T1284)&amp;","</f>
        <v>-34.54965625,</v>
      </c>
      <c r="W1284" s="7" t="str">
        <f>IF(OR(DATABASE!U1284="",ISERROR(DATABASE!U1284),DATABASE!U1284=FALSE),"0",DATABASE!U1284)&amp;","</f>
        <v>0.68559814453125,</v>
      </c>
      <c r="X1284" s="7">
        <f>IF(OR(DATABASE!V1284="",ISERROR(DATABASE!V1284),DATABASE!V1284=FALSE),"0",DATABASE!V1284)</f>
        <v>2.7545010671019554E-5</v>
      </c>
      <c r="Y1284" t="s">
        <v>5115</v>
      </c>
    </row>
    <row r="1285" spans="2:25" x14ac:dyDescent="0.25">
      <c r="B1285" t="s">
        <v>5116</v>
      </c>
      <c r="C1285" s="8" t="str">
        <f>""""&amp;DATABASE!A1285&amp;""","</f>
        <v>"619-66-9",</v>
      </c>
      <c r="D1285" s="8" t="str">
        <f>""""&amp;DATABASE!B1285&amp;""","</f>
        <v>"4CoxyBZAldyd",</v>
      </c>
      <c r="E1285" s="8" t="str">
        <f>""""&amp;DATABASE!C1285&amp;""","</f>
        <v>"C8H6O3",</v>
      </c>
      <c r="F1285" s="8" t="str">
        <f>""""&amp;DATABASE!D1285&amp;""","</f>
        <v>"Misc",</v>
      </c>
      <c r="G1285" s="8" t="str">
        <f>""""&amp;DATABASE!E1285&amp;""","</f>
        <v>"(AC)2 (ACH)4 CHO COOH ",</v>
      </c>
      <c r="H1285" s="7" t="str">
        <f>IF(OR(DATABASE!F1285="",ISERROR(DATABASE!F1285),DATABASE!F1285=FALSE),"0",DATABASE!F1285)&amp;","</f>
        <v>150.134002685546,</v>
      </c>
      <c r="I1285" s="7" t="str">
        <f>IF(OR(DATABASE!G1285="",ISERROR(DATABASE!G1285),DATABASE!G1285=FALSE),"0",DATABASE!G1285)&amp;","</f>
        <v>1.73924426446872,</v>
      </c>
      <c r="J1285" s="7" t="str">
        <f>IF(OR(DATABASE!H1285="",ISERROR(DATABASE!H1285),DATABASE!H1285=FALSE),"0",DATABASE!H1285)&amp;","</f>
        <v>702,</v>
      </c>
      <c r="K1285" s="7" t="str">
        <f>IF(OR(DATABASE!I1285="",ISERROR(DATABASE!I1285),DATABASE!I1285=FALSE),"0",DATABASE!I1285)&amp;","</f>
        <v>966,</v>
      </c>
      <c r="L1285" s="7" t="str">
        <f>IF(OR(DATABASE!J1285="",ISERROR(DATABASE!J1285),DATABASE!J1285=FALSE),"0",DATABASE!J1285)&amp;","</f>
        <v>38.2,</v>
      </c>
      <c r="M1285" s="7" t="str">
        <f>IF(OR(DATABASE!K1285="",ISERROR(DATABASE!K1285),DATABASE!K1285=FALSE),"0",DATABASE!K1285)&amp;","</f>
        <v>0.39300000667572,</v>
      </c>
      <c r="N1285" s="7" t="str">
        <f>IF(OR(DATABASE!L1285="",ISERROR(DATABASE!L1285),DATABASE!L1285=FALSE),"0",DATABASE!L1285)&amp;","</f>
        <v>0.817386984825134,</v>
      </c>
      <c r="O1285" s="7" t="str">
        <f>IF(OR(DATABASE!M1285="",ISERROR(DATABASE!M1285),DATABASE!M1285=FALSE),"0",DATABASE!M1285)&amp;","</f>
        <v>0.010932,</v>
      </c>
      <c r="P1285" s="7" t="str">
        <f>IF(OR(DATABASE!N1285="",ISERROR(DATABASE!N1285),DATABASE!N1285=FALSE),"0",DATABASE!N1285)&amp;","</f>
        <v>0.0029266,</v>
      </c>
      <c r="Q1285" s="7" t="str">
        <f>IF(OR(DATABASE!O1285="",ISERROR(DATABASE!O1285),DATABASE!O1285=FALSE),"0",DATABASE!O1285)&amp;","</f>
        <v>0.00000078855,</v>
      </c>
      <c r="R1285" s="7" t="str">
        <f>IF(OR(DATABASE!P1285="",ISERROR(DATABASE!P1285),DATABASE!P1285=FALSE),"0",DATABASE!P1285)&amp;","</f>
        <v>-0.00000000245856,</v>
      </c>
      <c r="S1285" s="7" t="str">
        <f>IF(OR(DATABASE!Q1285="",ISERROR(DATABASE!Q1285),DATABASE!Q1285=FALSE),"0",DATABASE!Q1285)&amp;","</f>
        <v>0.0000000000007006,</v>
      </c>
      <c r="T1285" s="7" t="str">
        <f>IF(OR(DATABASE!R1285="",ISERROR(DATABASE!R1285),DATABASE!R1285=FALSE),"0",DATABASE!R1285)&amp;","</f>
        <v>-432,</v>
      </c>
      <c r="U1285" s="7" t="str">
        <f>IF(OR(DATABASE!S1285="",ISERROR(DATABASE!S1285),DATABASE!S1285=FALSE),"0",DATABASE!S1285)&amp;","</f>
        <v>0,</v>
      </c>
      <c r="V1285" s="7" t="str">
        <f>IF(OR(DATABASE!T1285="",ISERROR(DATABASE!T1285),DATABASE!T1285=FALSE),"0",DATABASE!T1285)&amp;","</f>
        <v>-432.51540625,</v>
      </c>
      <c r="W1285" s="7" t="str">
        <f>IF(OR(DATABASE!U1285="",ISERROR(DATABASE!U1285),DATABASE!U1285=FALSE),"0",DATABASE!U1285)&amp;","</f>
        <v>0.295285705566406,</v>
      </c>
      <c r="X1285" s="7">
        <f>IF(OR(DATABASE!V1285="",ISERROR(DATABASE!V1285),DATABASE!V1285=FALSE),"0",DATABASE!V1285)</f>
        <v>2.7853379026055336E-5</v>
      </c>
      <c r="Y1285" t="s">
        <v>5115</v>
      </c>
    </row>
    <row r="1286" spans="2:25" x14ac:dyDescent="0.25">
      <c r="B1286" t="s">
        <v>5116</v>
      </c>
      <c r="C1286" s="8" t="str">
        <f>""""&amp;DATABASE!A1286&amp;""","</f>
        <v>"619-82-9",</v>
      </c>
      <c r="D1286" s="8" t="str">
        <f>""""&amp;DATABASE!B1286&amp;""","</f>
        <v>"14-CC6DiAcid",</v>
      </c>
      <c r="E1286" s="8" t="str">
        <f>""""&amp;DATABASE!C1286&amp;""","</f>
        <v>"C8H12O4",</v>
      </c>
      <c r="F1286" s="8" t="str">
        <f>""""&amp;DATABASE!D1286&amp;""","</f>
        <v>"Misc",</v>
      </c>
      <c r="G1286" s="8" t="str">
        <f>""""&amp;DATABASE!E1286&amp;""","</f>
        <v>"(CH)2 (CH2)4 (COOH)2 ",</v>
      </c>
      <c r="H1286" s="7" t="str">
        <f>IF(OR(DATABASE!F1286="",ISERROR(DATABASE!F1286),DATABASE!F1286=FALSE),"0",DATABASE!F1286)&amp;","</f>
        <v>172.180999755859,</v>
      </c>
      <c r="I1286" s="7" t="str">
        <f>IF(OR(DATABASE!G1286="",ISERROR(DATABASE!G1286),DATABASE!G1286=FALSE),"0",DATABASE!G1286)&amp;","</f>
        <v>1.46593037926979,</v>
      </c>
      <c r="J1286" s="7" t="str">
        <f>IF(OR(DATABASE!H1286="",ISERROR(DATABASE!H1286),DATABASE!H1286=FALSE),"0",DATABASE!H1286)&amp;","</f>
        <v>669,</v>
      </c>
      <c r="K1286" s="7" t="str">
        <f>IF(OR(DATABASE!I1286="",ISERROR(DATABASE!I1286),DATABASE!I1286=FALSE),"0",DATABASE!I1286)&amp;","</f>
        <v>889,</v>
      </c>
      <c r="L1286" s="7" t="str">
        <f>IF(OR(DATABASE!J1286="",ISERROR(DATABASE!J1286),DATABASE!J1286=FALSE),"0",DATABASE!J1286)&amp;","</f>
        <v>34.2,</v>
      </c>
      <c r="M1286" s="7" t="str">
        <f>IF(OR(DATABASE!K1286="",ISERROR(DATABASE!K1286),DATABASE!K1286=FALSE),"0",DATABASE!K1286)&amp;","</f>
        <v>0.46399998664856,</v>
      </c>
      <c r="N1286" s="7" t="str">
        <f>IF(OR(DATABASE!L1286="",ISERROR(DATABASE!L1286),DATABASE!L1286=FALSE),"0",DATABASE!L1286)&amp;","</f>
        <v>1.03622996807098,</v>
      </c>
      <c r="O1286" s="7" t="str">
        <f>IF(OR(DATABASE!M1286="",ISERROR(DATABASE!M1286),DATABASE!M1286=FALSE),"0",DATABASE!M1286)&amp;","</f>
        <v>-0.24657,</v>
      </c>
      <c r="P1286" s="7" t="str">
        <f>IF(OR(DATABASE!N1286="",ISERROR(DATABASE!N1286),DATABASE!N1286=FALSE),"0",DATABASE!N1286)&amp;","</f>
        <v>0.0048594,</v>
      </c>
      <c r="Q1286" s="7" t="str">
        <f>IF(OR(DATABASE!O1286="",ISERROR(DATABASE!O1286),DATABASE!O1286=FALSE),"0",DATABASE!O1286)&amp;","</f>
        <v>-0.00000159225,</v>
      </c>
      <c r="R1286" s="7" t="str">
        <f>IF(OR(DATABASE!P1286="",ISERROR(DATABASE!P1286),DATABASE!P1286=FALSE),"0",DATABASE!P1286)&amp;","</f>
        <v>-0.00000000112804,</v>
      </c>
      <c r="S1286" s="7" t="str">
        <f>IF(OR(DATABASE!Q1286="",ISERROR(DATABASE!Q1286),DATABASE!Q1286=FALSE),"0",DATABASE!Q1286)&amp;","</f>
        <v>0.0000000000005346,</v>
      </c>
      <c r="T1286" s="7" t="str">
        <f>IF(OR(DATABASE!R1286="",ISERROR(DATABASE!R1286),DATABASE!R1286=FALSE),"0",DATABASE!R1286)&amp;","</f>
        <v>-877,</v>
      </c>
      <c r="U1286" s="7" t="str">
        <f>IF(OR(DATABASE!S1286="",ISERROR(DATABASE!S1286),DATABASE!S1286=FALSE),"0",DATABASE!S1286)&amp;","</f>
        <v>-643,</v>
      </c>
      <c r="V1286" s="7" t="str">
        <f>IF(OR(DATABASE!T1286="",ISERROR(DATABASE!T1286),DATABASE!T1286=FALSE),"0",DATABASE!T1286)&amp;","</f>
        <v>-878.5085,</v>
      </c>
      <c r="W1286" s="7" t="str">
        <f>IF(OR(DATABASE!U1286="",ISERROR(DATABASE!U1286),DATABASE!U1286=FALSE),"0",DATABASE!U1286)&amp;","</f>
        <v>0.775876953125,</v>
      </c>
      <c r="X1286" s="7">
        <f>IF(OR(DATABASE!V1286="",ISERROR(DATABASE!V1286),DATABASE!V1286=FALSE),"0",DATABASE!V1286)</f>
        <v>4.7031205147504809E-5</v>
      </c>
      <c r="Y1286" t="s">
        <v>5115</v>
      </c>
    </row>
    <row r="1287" spans="2:25" x14ac:dyDescent="0.25">
      <c r="B1287" t="s">
        <v>5116</v>
      </c>
      <c r="C1287" s="8" t="str">
        <f>""""&amp;DATABASE!A1287&amp;""","</f>
        <v>"619-99-8",</v>
      </c>
      <c r="D1287" s="8" t="str">
        <f>""""&amp;DATABASE!B1287&amp;""","</f>
        <v>"3-Ehexane",</v>
      </c>
      <c r="E1287" s="8" t="str">
        <f>""""&amp;DATABASE!C1287&amp;""","</f>
        <v>"C8H18",</v>
      </c>
      <c r="F1287" s="8" t="str">
        <f>""""&amp;DATABASE!D1287&amp;""","</f>
        <v>"PN",</v>
      </c>
      <c r="G1287" s="8" t="str">
        <f>""""&amp;DATABASE!E1287&amp;""","</f>
        <v>"(CH3)3 (CH2)4 CH ",</v>
      </c>
      <c r="H1287" s="7" t="str">
        <f>IF(OR(DATABASE!F1287="",ISERROR(DATABASE!F1287),DATABASE!F1287=FALSE),"0",DATABASE!F1287)&amp;","</f>
        <v>114.2320022583,</v>
      </c>
      <c r="I1287" s="7" t="str">
        <f>IF(OR(DATABASE!G1287="",ISERROR(DATABASE!G1287),DATABASE!G1287=FALSE),"0",DATABASE!G1287)&amp;","</f>
        <v>0.717131026439723,</v>
      </c>
      <c r="J1287" s="7" t="str">
        <f>IF(OR(DATABASE!H1287="",ISERROR(DATABASE!H1287),DATABASE!H1287=FALSE),"0",DATABASE!H1287)&amp;","</f>
        <v>391.690002441406,</v>
      </c>
      <c r="K1287" s="7" t="str">
        <f>IF(OR(DATABASE!I1287="",ISERROR(DATABASE!I1287),DATABASE!I1287=FALSE),"0",DATABASE!I1287)&amp;","</f>
        <v>565.489013671875,</v>
      </c>
      <c r="L1287" s="7" t="str">
        <f>IF(OR(DATABASE!J1287="",ISERROR(DATABASE!J1287),DATABASE!J1287=FALSE),"0",DATABASE!J1287)&amp;","</f>
        <v>26.0810009765625,</v>
      </c>
      <c r="M1287" s="7" t="str">
        <f>IF(OR(DATABASE!K1287="",ISERROR(DATABASE!K1287),DATABASE!K1287=FALSE),"0",DATABASE!K1287)&amp;","</f>
        <v>0.455000013113022,</v>
      </c>
      <c r="N1287" s="7" t="str">
        <f>IF(OR(DATABASE!L1287="",ISERROR(DATABASE!L1287),DATABASE!L1287=FALSE),"0",DATABASE!L1287)&amp;","</f>
        <v>0.363990008831024,</v>
      </c>
      <c r="O1287" s="7" t="str">
        <f>IF(OR(DATABASE!M1287="",ISERROR(DATABASE!M1287),DATABASE!M1287=FALSE),"0",DATABASE!M1287)&amp;","</f>
        <v>0.153998,</v>
      </c>
      <c r="P1287" s="7" t="str">
        <f>IF(OR(DATABASE!N1287="",ISERROR(DATABASE!N1287),DATABASE!N1287=FALSE),"0",DATABASE!N1287)&amp;","</f>
        <v>0.0056716,</v>
      </c>
      <c r="Q1287" s="7" t="str">
        <f>IF(OR(DATABASE!O1287="",ISERROR(DATABASE!O1287),DATABASE!O1287=FALSE),"0",DATABASE!O1287)&amp;","</f>
        <v>-0.000002047608,</v>
      </c>
      <c r="R1287" s="7" t="str">
        <f>IF(OR(DATABASE!P1287="",ISERROR(DATABASE!P1287),DATABASE!P1287=FALSE),"0",DATABASE!P1287)&amp;","</f>
        <v>0,</v>
      </c>
      <c r="S1287" s="7" t="str">
        <f>IF(OR(DATABASE!Q1287="",ISERROR(DATABASE!Q1287),DATABASE!Q1287=FALSE),"0",DATABASE!Q1287)&amp;","</f>
        <v>0,</v>
      </c>
      <c r="T1287" s="7" t="str">
        <f>IF(OR(DATABASE!R1287="",ISERROR(DATABASE!R1287),DATABASE!R1287=FALSE),"0",DATABASE!R1287)&amp;","</f>
        <v>-210.99,</v>
      </c>
      <c r="U1287" s="7" t="str">
        <f>IF(OR(DATABASE!S1287="",ISERROR(DATABASE!S1287),DATABASE!S1287=FALSE),"0",DATABASE!S1287)&amp;","</f>
        <v>17.11,</v>
      </c>
      <c r="V1287" s="7" t="str">
        <f>IF(OR(DATABASE!T1287="",ISERROR(DATABASE!T1287),DATABASE!T1287=FALSE),"0",DATABASE!T1287)&amp;","</f>
        <v>-215.14,</v>
      </c>
      <c r="W1287" s="7" t="str">
        <f>IF(OR(DATABASE!U1287="",ISERROR(DATABASE!U1287),DATABASE!U1287=FALSE),"0",DATABASE!U1287)&amp;","</f>
        <v>0.756330017089844,</v>
      </c>
      <c r="X1287" s="7">
        <f>IF(OR(DATABASE!V1287="",ISERROR(DATABASE!V1287),DATABASE!V1287=FALSE),"0",DATABASE!V1287)</f>
        <v>6.2330000102519983E-5</v>
      </c>
      <c r="Y1287" t="s">
        <v>5115</v>
      </c>
    </row>
    <row r="1288" spans="2:25" x14ac:dyDescent="0.25">
      <c r="B1288" t="s">
        <v>5116</v>
      </c>
      <c r="C1288" s="8" t="str">
        <f>""""&amp;DATABASE!A1288&amp;""","</f>
        <v>"620-14-4",</v>
      </c>
      <c r="D1288" s="8" t="str">
        <f>""""&amp;DATABASE!B1288&amp;""","</f>
        <v>"1M3-EBenzene",</v>
      </c>
      <c r="E1288" s="8" t="str">
        <f>""""&amp;DATABASE!C1288&amp;""","</f>
        <v>"C9H12",</v>
      </c>
      <c r="F1288" s="8" t="str">
        <f>""""&amp;DATABASE!D1288&amp;""","</f>
        <v>"A",</v>
      </c>
      <c r="G1288" s="8" t="str">
        <f>""""&amp;DATABASE!E1288&amp;""","</f>
        <v>"CH3 (ACH)4 ACCH3 ACCH2 ",</v>
      </c>
      <c r="H1288" s="7" t="str">
        <f>IF(OR(DATABASE!F1288="",ISERROR(DATABASE!F1288),DATABASE!F1288=FALSE),"0",DATABASE!F1288)&amp;","</f>
        <v>120.19400024414,</v>
      </c>
      <c r="I1288" s="7" t="str">
        <f>IF(OR(DATABASE!G1288="",ISERROR(DATABASE!G1288),DATABASE!G1288=FALSE),"0",DATABASE!G1288)&amp;","</f>
        <v>0.868220317673868,</v>
      </c>
      <c r="J1288" s="7" t="str">
        <f>IF(OR(DATABASE!H1288="",ISERROR(DATABASE!H1288),DATABASE!H1288=FALSE),"0",DATABASE!H1288)&amp;","</f>
        <v>434.476013183593,</v>
      </c>
      <c r="K1288" s="7" t="str">
        <f>IF(OR(DATABASE!I1288="",ISERROR(DATABASE!I1288),DATABASE!I1288=FALSE),"0",DATABASE!I1288)&amp;","</f>
        <v>637.039001464843,</v>
      </c>
      <c r="L1288" s="7" t="str">
        <f>IF(OR(DATABASE!J1288="",ISERROR(DATABASE!J1288),DATABASE!J1288=FALSE),"0",DATABASE!J1288)&amp;","</f>
        <v>28.371201171875,</v>
      </c>
      <c r="M1288" s="7" t="str">
        <f>IF(OR(DATABASE!K1288="",ISERROR(DATABASE!K1288),DATABASE!K1288=FALSE),"0",DATABASE!K1288)&amp;","</f>
        <v>0.487650007009506,</v>
      </c>
      <c r="N1288" s="7" t="str">
        <f>IF(OR(DATABASE!L1288="",ISERROR(DATABASE!L1288),DATABASE!L1288=FALSE),"0",DATABASE!L1288)&amp;","</f>
        <v>0.360000014305115,</v>
      </c>
      <c r="O1288" s="7" t="str">
        <f>IF(OR(DATABASE!M1288="",ISERROR(DATABASE!M1288),DATABASE!M1288=FALSE),"0",DATABASE!M1288)&amp;","</f>
        <v>-0.1545,</v>
      </c>
      <c r="P1288" s="7" t="str">
        <f>IF(OR(DATABASE!N1288="",ISERROR(DATABASE!N1288),DATABASE!N1288=FALSE),"0",DATABASE!N1288)&amp;","</f>
        <v>0.005486,</v>
      </c>
      <c r="Q1288" s="7" t="str">
        <f>IF(OR(DATABASE!O1288="",ISERROR(DATABASE!O1288),DATABASE!O1288=FALSE),"0",DATABASE!O1288)&amp;","</f>
        <v>-0.000002292648,</v>
      </c>
      <c r="R1288" s="7" t="str">
        <f>IF(OR(DATABASE!P1288="",ISERROR(DATABASE!P1288),DATABASE!P1288=FALSE),"0",DATABASE!P1288)&amp;","</f>
        <v>-0.000000000432864,</v>
      </c>
      <c r="S1288" s="7" t="str">
        <f>IF(OR(DATABASE!Q1288="",ISERROR(DATABASE!Q1288),DATABASE!Q1288=FALSE),"0",DATABASE!Q1288)&amp;","</f>
        <v>3.320184E-13,</v>
      </c>
      <c r="T1288" s="7" t="str">
        <f>IF(OR(DATABASE!R1288="",ISERROR(DATABASE!R1288),DATABASE!R1288=FALSE),"0",DATABASE!R1288)&amp;","</f>
        <v>-1.92956005859375,</v>
      </c>
      <c r="U1288" s="7" t="str">
        <f>IF(OR(DATABASE!S1288="",ISERROR(DATABASE!S1288),DATABASE!S1288=FALSE),"0",DATABASE!S1288)&amp;","</f>
        <v>126.44,</v>
      </c>
      <c r="V1288" s="7" t="str">
        <f>IF(OR(DATABASE!T1288="",ISERROR(DATABASE!T1288),DATABASE!T1288=FALSE),"0",DATABASE!T1288)&amp;","</f>
        <v>-4.70460009765625,</v>
      </c>
      <c r="W1288" s="7" t="str">
        <f>IF(OR(DATABASE!U1288="",ISERROR(DATABASE!U1288),DATABASE!U1288=FALSE),"0",DATABASE!U1288)&amp;","</f>
        <v>0.424850006103516,</v>
      </c>
      <c r="X1288" s="7">
        <f>IF(OR(DATABASE!V1288="",ISERROR(DATABASE!V1288),DATABASE!V1288=FALSE),"0",DATABASE!V1288)</f>
        <v>4.5612901449203494E-5</v>
      </c>
      <c r="Y1288" t="s">
        <v>5115</v>
      </c>
    </row>
    <row r="1289" spans="2:25" x14ac:dyDescent="0.25">
      <c r="B1289" t="s">
        <v>5116</v>
      </c>
      <c r="C1289" s="8" t="str">
        <f>""""&amp;DATABASE!A1289&amp;""","</f>
        <v>"62016-13-1",</v>
      </c>
      <c r="D1289" s="8" t="str">
        <f>""""&amp;DATABASE!B1289&amp;""","</f>
        <v>"2M3i-Phexane",</v>
      </c>
      <c r="E1289" s="8" t="str">
        <f>""""&amp;DATABASE!C1289&amp;""","</f>
        <v>"C10H22",</v>
      </c>
      <c r="F1289" s="8" t="str">
        <f>""""&amp;DATABASE!D1289&amp;""","</f>
        <v>"PN",</v>
      </c>
      <c r="G1289" s="8" t="str">
        <f>""""&amp;DATABASE!E1289&amp;""","</f>
        <v>"(CH3)5 (CH2)2 (CH)3 ",</v>
      </c>
      <c r="H1289" s="7" t="str">
        <f>IF(OR(DATABASE!F1289="",ISERROR(DATABASE!F1289),DATABASE!F1289=FALSE),"0",DATABASE!F1289)&amp;","</f>
        <v>142.285003662109,</v>
      </c>
      <c r="I1289" s="7" t="str">
        <f>IF(OR(DATABASE!G1289="",ISERROR(DATABASE!G1289),DATABASE!G1289=FALSE),"0",DATABASE!G1289)&amp;","</f>
        <v>0.750644144701559,</v>
      </c>
      <c r="J1289" s="7" t="str">
        <f>IF(OR(DATABASE!H1289="",ISERROR(DATABASE!H1289),DATABASE!H1289=FALSE),"0",DATABASE!H1289)&amp;","</f>
        <v>439.871002197265,</v>
      </c>
      <c r="K1289" s="7" t="str">
        <f>IF(OR(DATABASE!I1289="",ISERROR(DATABASE!I1289),DATABASE!I1289=FALSE),"0",DATABASE!I1289)&amp;","</f>
        <v>623.427001953125,</v>
      </c>
      <c r="L1289" s="7" t="str">
        <f>IF(OR(DATABASE!J1289="",ISERROR(DATABASE!J1289),DATABASE!J1289=FALSE),"0",DATABASE!J1289)&amp;","</f>
        <v>22.8905004882813,</v>
      </c>
      <c r="M1289" s="7" t="str">
        <f>IF(OR(DATABASE!K1289="",ISERROR(DATABASE!K1289),DATABASE!K1289=FALSE),"0",DATABASE!K1289)&amp;","</f>
        <v>0.529320001602172,</v>
      </c>
      <c r="N1289" s="7" t="str">
        <f>IF(OR(DATABASE!L1289="",ISERROR(DATABASE!L1289),DATABASE!L1289=FALSE),"0",DATABASE!L1289)&amp;","</f>
        <v>0.392890006303787,</v>
      </c>
      <c r="O1289" s="7" t="str">
        <f>IF(OR(DATABASE!M1289="",ISERROR(DATABASE!M1289),DATABASE!M1289=FALSE),"0",DATABASE!M1289)&amp;","</f>
        <v>0.13,</v>
      </c>
      <c r="P1289" s="7" t="str">
        <f>IF(OR(DATABASE!N1289="",ISERROR(DATABASE!N1289),DATABASE!N1289=FALSE),"0",DATABASE!N1289)&amp;","</f>
        <v>0.005696,</v>
      </c>
      <c r="Q1289" s="7" t="str">
        <f>IF(OR(DATABASE!O1289="",ISERROR(DATABASE!O1289),DATABASE!O1289=FALSE),"0",DATABASE!O1289)&amp;","</f>
        <v>-0.000002080488,</v>
      </c>
      <c r="R1289" s="7" t="str">
        <f>IF(OR(DATABASE!P1289="",ISERROR(DATABASE!P1289),DATABASE!P1289=FALSE),"0",DATABASE!P1289)&amp;","</f>
        <v>0,</v>
      </c>
      <c r="S1289" s="7" t="str">
        <f>IF(OR(DATABASE!Q1289="",ISERROR(DATABASE!Q1289),DATABASE!Q1289=FALSE),"0",DATABASE!Q1289)&amp;","</f>
        <v>0,</v>
      </c>
      <c r="T1289" s="7" t="str">
        <f>IF(OR(DATABASE!R1289="",ISERROR(DATABASE!R1289),DATABASE!R1289=FALSE),"0",DATABASE!R1289)&amp;","</f>
        <v>-248.737,</v>
      </c>
      <c r="U1289" s="7" t="str">
        <f>IF(OR(DATABASE!S1289="",ISERROR(DATABASE!S1289),DATABASE!S1289=FALSE),"0",DATABASE!S1289)&amp;","</f>
        <v>37.99,</v>
      </c>
      <c r="V1289" s="7" t="str">
        <f>IF(OR(DATABASE!T1289="",ISERROR(DATABASE!T1289),DATABASE!T1289=FALSE),"0",DATABASE!T1289)&amp;","</f>
        <v>-261.39,</v>
      </c>
      <c r="W1289" s="7" t="str">
        <f>IF(OR(DATABASE!U1289="",ISERROR(DATABASE!U1289),DATABASE!U1289=FALSE),"0",DATABASE!U1289)&amp;","</f>
        <v>0.979669006347656,</v>
      </c>
      <c r="X1289" s="7">
        <f>IF(OR(DATABASE!V1289="",ISERROR(DATABASE!V1289),DATABASE!V1289=FALSE),"0",DATABASE!V1289)</f>
        <v>7.3499001562595372E-5</v>
      </c>
      <c r="Y1289" t="s">
        <v>5115</v>
      </c>
    </row>
    <row r="1290" spans="2:25" x14ac:dyDescent="0.25">
      <c r="B1290" t="s">
        <v>5116</v>
      </c>
      <c r="C1290" s="8" t="str">
        <f>""""&amp;DATABASE!A1290&amp;""","</f>
        <v>"620-17-7",</v>
      </c>
      <c r="D1290" s="8" t="str">
        <f>""""&amp;DATABASE!B1290&amp;""","</f>
        <v>"m-E-Phenol",</v>
      </c>
      <c r="E1290" s="8" t="str">
        <f>""""&amp;DATABASE!C1290&amp;""","</f>
        <v>"C8H10O",</v>
      </c>
      <c r="F1290" s="8" t="str">
        <f>""""&amp;DATABASE!D1290&amp;""","</f>
        <v>"Misc",</v>
      </c>
      <c r="G1290" s="8" t="str">
        <f>""""&amp;DATABASE!E1290&amp;""","</f>
        <v>"CH3 (ACH)4 ACCH2 ACOH ",</v>
      </c>
      <c r="H1290" s="7" t="str">
        <f>IF(OR(DATABASE!F1290="",ISERROR(DATABASE!F1290),DATABASE!F1290=FALSE),"0",DATABASE!F1290)&amp;","</f>
        <v>122.16600036621,</v>
      </c>
      <c r="I1290" s="7" t="str">
        <f>IF(OR(DATABASE!G1290="",ISERROR(DATABASE!G1290),DATABASE!G1290=FALSE),"0",DATABASE!G1290)&amp;","</f>
        <v>1.02591272608622,</v>
      </c>
      <c r="J1290" s="7" t="str">
        <f>IF(OR(DATABASE!H1290="",ISERROR(DATABASE!H1290),DATABASE!H1290=FALSE),"0",DATABASE!H1290)&amp;","</f>
        <v>491.600006103515,</v>
      </c>
      <c r="K1290" s="7" t="str">
        <f>IF(OR(DATABASE!I1290="",ISERROR(DATABASE!I1290),DATABASE!I1290=FALSE),"0",DATABASE!I1290)&amp;","</f>
        <v>718.799011230468,</v>
      </c>
      <c r="L1290" s="7" t="str">
        <f>IF(OR(DATABASE!J1290="",ISERROR(DATABASE!J1290),DATABASE!J1290=FALSE),"0",DATABASE!J1290)&amp;","</f>
        <v>41.5,</v>
      </c>
      <c r="M1290" s="7" t="str">
        <f>IF(OR(DATABASE!K1290="",ISERROR(DATABASE!K1290),DATABASE!K1290=FALSE),"0",DATABASE!K1290)&amp;","</f>
        <v>0.400000005960464,</v>
      </c>
      <c r="N1290" s="7" t="str">
        <f>IF(OR(DATABASE!L1290="",ISERROR(DATABASE!L1290),DATABASE!L1290=FALSE),"0",DATABASE!L1290)&amp;","</f>
        <v>0.474530011415482,</v>
      </c>
      <c r="O1290" s="7" t="str">
        <f>IF(OR(DATABASE!M1290="",ISERROR(DATABASE!M1290),DATABASE!M1290=FALSE),"0",DATABASE!M1290)&amp;","</f>
        <v>-0.0373534,</v>
      </c>
      <c r="P1290" s="7" t="str">
        <f>IF(OR(DATABASE!N1290="",ISERROR(DATABASE!N1290),DATABASE!N1290=FALSE),"0",DATABASE!N1290)&amp;","</f>
        <v>0.00508426,</v>
      </c>
      <c r="Q1290" s="7" t="str">
        <f>IF(OR(DATABASE!O1290="",ISERROR(DATABASE!O1290),DATABASE!O1290=FALSE),"0",DATABASE!O1290)&amp;","</f>
        <v>-0.00000326691,</v>
      </c>
      <c r="R1290" s="7" t="str">
        <f>IF(OR(DATABASE!P1290="",ISERROR(DATABASE!P1290),DATABASE!P1290=FALSE),"0",DATABASE!P1290)&amp;","</f>
        <v>0.00000000101376,</v>
      </c>
      <c r="S1290" s="7" t="str">
        <f>IF(OR(DATABASE!Q1290="",ISERROR(DATABASE!Q1290),DATABASE!Q1290=FALSE),"0",DATABASE!Q1290)&amp;","</f>
        <v>0,</v>
      </c>
      <c r="T1290" s="7" t="str">
        <f>IF(OR(DATABASE!R1290="",ISERROR(DATABASE!R1290),DATABASE!R1290=FALSE),"0",DATABASE!R1290)&amp;","</f>
        <v>-146.59,</v>
      </c>
      <c r="U1290" s="7" t="str">
        <f>IF(OR(DATABASE!S1290="",ISERROR(DATABASE!S1290),DATABASE!S1290=FALSE),"0",DATABASE!S1290)&amp;","</f>
        <v>-25.01,</v>
      </c>
      <c r="V1290" s="7" t="str">
        <f>IF(OR(DATABASE!T1290="",ISERROR(DATABASE!T1290),DATABASE!T1290=FALSE),"0",DATABASE!T1290)&amp;","</f>
        <v>-145.8839375,</v>
      </c>
      <c r="W1290" s="7" t="str">
        <f>IF(OR(DATABASE!U1290="",ISERROR(DATABASE!U1290),DATABASE!U1290=FALSE),"0",DATABASE!U1290)&amp;","</f>
        <v>0.389711364746094,</v>
      </c>
      <c r="X1290" s="7">
        <f>IF(OR(DATABASE!V1290="",ISERROR(DATABASE!V1290),DATABASE!V1290=FALSE),"0",DATABASE!V1290)</f>
        <v>4.4564582407474518E-5</v>
      </c>
      <c r="Y1290" t="s">
        <v>5115</v>
      </c>
    </row>
    <row r="1291" spans="2:25" x14ac:dyDescent="0.25">
      <c r="B1291" t="s">
        <v>5116</v>
      </c>
      <c r="C1291" s="8" t="str">
        <f>""""&amp;DATABASE!A1291&amp;""","</f>
        <v>"62103-66-6",</v>
      </c>
      <c r="D1291" s="8" t="str">
        <f>""""&amp;DATABASE!B1291&amp;""","</f>
        <v>"NONYL-PROPYL-8ULFIDE",</v>
      </c>
      <c r="E1291" s="8" t="str">
        <f>""""&amp;DATABASE!C1291&amp;""","</f>
        <v>"C12H26S",</v>
      </c>
      <c r="F1291" s="8" t="str">
        <f>""""&amp;DATABASE!D1291&amp;""","</f>
        <v>"MISC",</v>
      </c>
      <c r="G1291" s="8" t="str">
        <f>""""&amp;DATABASE!E1291&amp;""","</f>
        <v>"",</v>
      </c>
      <c r="H1291" s="7" t="str">
        <f>IF(OR(DATABASE!F1291="",ISERROR(DATABASE!F1291),DATABASE!F1291=FALSE),"0",DATABASE!F1291)&amp;","</f>
        <v>202.397,</v>
      </c>
      <c r="I1291" s="7" t="str">
        <f>IF(OR(DATABASE!G1291="",ISERROR(DATABASE!G1291),DATABASE!G1291=FALSE),"0",DATABASE!G1291)&amp;","</f>
        <v>0.842,</v>
      </c>
      <c r="J1291" s="7" t="str">
        <f>IF(OR(DATABASE!H1291="",ISERROR(DATABASE!H1291),DATABASE!H1291=FALSE),"0",DATABASE!H1291)&amp;","</f>
        <v>552.16,</v>
      </c>
      <c r="K1291" s="7" t="str">
        <f>IF(OR(DATABASE!I1291="",ISERROR(DATABASE!I1291),DATABASE!I1291=FALSE),"0",DATABASE!I1291)&amp;","</f>
        <v>733.68,</v>
      </c>
      <c r="L1291" s="7" t="str">
        <f>IF(OR(DATABASE!J1291="",ISERROR(DATABASE!J1291),DATABASE!J1291=FALSE),"0",DATABASE!J1291)&amp;","</f>
        <v>18.06,</v>
      </c>
      <c r="M1291" s="7" t="str">
        <f>IF(OR(DATABASE!K1291="",ISERROR(DATABASE!K1291),DATABASE!K1291=FALSE),"0",DATABASE!K1291)&amp;","</f>
        <v>0.7615,</v>
      </c>
      <c r="N1291" s="7" t="str">
        <f>IF(OR(DATABASE!L1291="",ISERROR(DATABASE!L1291),DATABASE!L1291=FALSE),"0",DATABASE!L1291)&amp;","</f>
        <v>0.631,</v>
      </c>
      <c r="O1291" s="7" t="str">
        <f>IF(OR(DATABASE!M1291="",ISERROR(DATABASE!M1291),DATABASE!M1291=FALSE),"0",DATABASE!M1291)&amp;","</f>
        <v>0.0477230393731132,</v>
      </c>
      <c r="P1291" s="7" t="str">
        <f>IF(OR(DATABASE!N1291="",ISERROR(DATABASE!N1291),DATABASE!N1291=FALSE),"0",DATABASE!N1291)&amp;","</f>
        <v>0.00555739462541441,</v>
      </c>
      <c r="Q1291" s="7" t="str">
        <f>IF(OR(DATABASE!O1291="",ISERROR(DATABASE!O1291),DATABASE!O1291=FALSE),"0",DATABASE!O1291)&amp;","</f>
        <v>-2.75641437373084E-06,</v>
      </c>
      <c r="R1291" s="7" t="str">
        <f>IF(OR(DATABASE!P1291="",ISERROR(DATABASE!P1291),DATABASE!P1291=FALSE),"0",DATABASE!P1291)&amp;","</f>
        <v>5.20511667663058E-10,</v>
      </c>
      <c r="S1291" s="7" t="str">
        <f>IF(OR(DATABASE!Q1291="",ISERROR(DATABASE!Q1291),DATABASE!Q1291=FALSE),"0",DATABASE!Q1291)&amp;","</f>
        <v>0,</v>
      </c>
      <c r="T1291" s="7" t="str">
        <f>IF(OR(DATABASE!R1291="",ISERROR(DATABASE!R1291),DATABASE!R1291=FALSE),"0",DATABASE!R1291)&amp;","</f>
        <v>-248.99,</v>
      </c>
      <c r="U1291" s="7" t="str">
        <f>IF(OR(DATABASE!S1291="",ISERROR(DATABASE!S1291),DATABASE!S1291=FALSE),"0",DATABASE!S1291)&amp;","</f>
        <v>81.92,</v>
      </c>
      <c r="V1291" s="7" t="str">
        <f>IF(OR(DATABASE!T1291="",ISERROR(DATABASE!T1291),DATABASE!T1291=FALSE),"0",DATABASE!T1291)&amp;","</f>
        <v>-0.241027,</v>
      </c>
      <c r="W1291" s="7" t="str">
        <f>IF(OR(DATABASE!U1291="",ISERROR(DATABASE!U1291),DATABASE!U1291=FALSE),"0",DATABASE!U1291)&amp;","</f>
        <v>1.03,</v>
      </c>
      <c r="X1291" s="7">
        <f>IF(OR(DATABASE!V1291="",ISERROR(DATABASE!V1291),DATABASE!V1291=FALSE),"0",DATABASE!V1291)</f>
        <v>1.67E-7</v>
      </c>
      <c r="Y1291" t="s">
        <v>5115</v>
      </c>
    </row>
    <row r="1292" spans="2:25" x14ac:dyDescent="0.25">
      <c r="B1292" t="s">
        <v>5116</v>
      </c>
      <c r="C1292" s="8" t="str">
        <f>""""&amp;DATABASE!A1292&amp;""","</f>
        <v>"62155-12-8",</v>
      </c>
      <c r="D1292" s="8" t="str">
        <f>""""&amp;DATABASE!B1292&amp;""","</f>
        <v>"METHYL-NONADECYL-SULFIDE",</v>
      </c>
      <c r="E1292" s="8" t="str">
        <f>""""&amp;DATABASE!C1292&amp;""","</f>
        <v>"C20H42S",</v>
      </c>
      <c r="F1292" s="8" t="str">
        <f>""""&amp;DATABASE!D1292&amp;""","</f>
        <v>"MISC",</v>
      </c>
      <c r="G1292" s="8" t="str">
        <f>""""&amp;DATABASE!E1292&amp;""","</f>
        <v>"",</v>
      </c>
      <c r="H1292" s="7" t="str">
        <f>IF(OR(DATABASE!F1292="",ISERROR(DATABASE!F1292),DATABASE!F1292=FALSE),"0",DATABASE!F1292)&amp;","</f>
        <v>314.612,</v>
      </c>
      <c r="I1292" s="7" t="str">
        <f>IF(OR(DATABASE!G1292="",ISERROR(DATABASE!G1292),DATABASE!G1292=FALSE),"0",DATABASE!G1292)&amp;","</f>
        <v>0,</v>
      </c>
      <c r="J1292" s="7" t="str">
        <f>IF(OR(DATABASE!H1292="",ISERROR(DATABASE!H1292),DATABASE!H1292=FALSE),"0",DATABASE!H1292)&amp;","</f>
        <v>671.16,</v>
      </c>
      <c r="K1292" s="7" t="str">
        <f>IF(OR(DATABASE!I1292="",ISERROR(DATABASE!I1292),DATABASE!I1292=FALSE),"0",DATABASE!I1292)&amp;","</f>
        <v>832.33,</v>
      </c>
      <c r="L1292" s="7" t="str">
        <f>IF(OR(DATABASE!J1292="",ISERROR(DATABASE!J1292),DATABASE!J1292=FALSE),"0",DATABASE!J1292)&amp;","</f>
        <v>10.27,</v>
      </c>
      <c r="M1292" s="7" t="str">
        <f>IF(OR(DATABASE!K1292="",ISERROR(DATABASE!K1292),DATABASE!K1292=FALSE),"0",DATABASE!K1292)&amp;","</f>
        <v>1.2095,</v>
      </c>
      <c r="N1292" s="7" t="str">
        <f>IF(OR(DATABASE!L1292="",ISERROR(DATABASE!L1292),DATABASE!L1292=FALSE),"0",DATABASE!L1292)&amp;","</f>
        <v>0.795,</v>
      </c>
      <c r="O1292" s="7" t="str">
        <f>IF(OR(DATABASE!M1292="",ISERROR(DATABASE!M1292),DATABASE!M1292=FALSE),"0",DATABASE!M1292)&amp;","</f>
        <v>0.000276531092266029,</v>
      </c>
      <c r="P1292" s="7" t="str">
        <f>IF(OR(DATABASE!N1292="",ISERROR(DATABASE!N1292),DATABASE!N1292=FALSE),"0",DATABASE!N1292)&amp;","</f>
        <v>0.00609258388109799,</v>
      </c>
      <c r="Q1292" s="7" t="str">
        <f>IF(OR(DATABASE!O1292="",ISERROR(DATABASE!O1292),DATABASE!O1292=FALSE),"0",DATABASE!O1292)&amp;","</f>
        <v>-3.3685936963625E-06,</v>
      </c>
      <c r="R1292" s="7" t="str">
        <f>IF(OR(DATABASE!P1292="",ISERROR(DATABASE!P1292),DATABASE!P1292=FALSE),"0",DATABASE!P1292)&amp;","</f>
        <v>7.33474883348378E-10,</v>
      </c>
      <c r="S1292" s="7" t="str">
        <f>IF(OR(DATABASE!Q1292="",ISERROR(DATABASE!Q1292),DATABASE!Q1292=FALSE),"0",DATABASE!Q1292)&amp;","</f>
        <v>0,</v>
      </c>
      <c r="T1292" s="7" t="str">
        <f>IF(OR(DATABASE!R1292="",ISERROR(DATABASE!R1292),DATABASE!R1292=FALSE),"0",DATABASE!R1292)&amp;","</f>
        <v>-411.33,</v>
      </c>
      <c r="U1292" s="7" t="str">
        <f>IF(OR(DATABASE!S1292="",ISERROR(DATABASE!S1292),DATABASE!S1292=FALSE),"0",DATABASE!S1292)&amp;","</f>
        <v>152.8,</v>
      </c>
      <c r="V1292" s="7" t="str">
        <f>IF(OR(DATABASE!T1292="",ISERROR(DATABASE!T1292),DATABASE!T1292=FALSE),"0",DATABASE!T1292)&amp;","</f>
        <v>-0.399878,</v>
      </c>
      <c r="W1292" s="7" t="str">
        <f>IF(OR(DATABASE!U1292="",ISERROR(DATABASE!U1292),DATABASE!U1292=FALSE),"0",DATABASE!U1292)&amp;","</f>
        <v>1.78,</v>
      </c>
      <c r="X1292" s="7">
        <f>IF(OR(DATABASE!V1292="",ISERROR(DATABASE!V1292),DATABASE!V1292=FALSE),"0",DATABASE!V1292)</f>
        <v>2.4899999999999997E-7</v>
      </c>
      <c r="Y1292" t="s">
        <v>5115</v>
      </c>
    </row>
    <row r="1293" spans="2:25" x14ac:dyDescent="0.25">
      <c r="B1293" t="s">
        <v>5116</v>
      </c>
      <c r="C1293" s="8" t="str">
        <f>""""&amp;DATABASE!A1293&amp;""","</f>
        <v>"621-77-2",</v>
      </c>
      <c r="D1293" s="8" t="str">
        <f>""""&amp;DATABASE!B1293&amp;""","</f>
        <v>"TriAmylAmine",</v>
      </c>
      <c r="E1293" s="8" t="str">
        <f>""""&amp;DATABASE!C1293&amp;""","</f>
        <v>"C15H33N",</v>
      </c>
      <c r="F1293" s="8" t="str">
        <f>""""&amp;DATABASE!D1293&amp;""","</f>
        <v>"Misc",</v>
      </c>
      <c r="G1293" s="8" t="str">
        <f>""""&amp;DATABASE!E1293&amp;""","</f>
        <v>"(CH2)11 (CH3)3 CH2N ",</v>
      </c>
      <c r="H1293" s="7" t="str">
        <f>IF(OR(DATABASE!F1293="",ISERROR(DATABASE!F1293),DATABASE!F1293=FALSE),"0",DATABASE!F1293)&amp;","</f>
        <v>227.434005737304,</v>
      </c>
      <c r="I1293" s="7" t="str">
        <f>IF(OR(DATABASE!G1293="",ISERROR(DATABASE!G1293),DATABASE!G1293=FALSE),"0",DATABASE!G1293)&amp;","</f>
        <v>0.794015417254723,</v>
      </c>
      <c r="J1293" s="7" t="str">
        <f>IF(OR(DATABASE!H1293="",ISERROR(DATABASE!H1293),DATABASE!H1293=FALSE),"0",DATABASE!H1293)&amp;","</f>
        <v>516.150024414062,</v>
      </c>
      <c r="K1293" s="7" t="str">
        <f>IF(OR(DATABASE!I1293="",ISERROR(DATABASE!I1293),DATABASE!I1293=FALSE),"0",DATABASE!I1293)&amp;","</f>
        <v>660,</v>
      </c>
      <c r="L1293" s="7" t="str">
        <f>IF(OR(DATABASE!J1293="",ISERROR(DATABASE!J1293),DATABASE!J1293=FALSE),"0",DATABASE!J1293)&amp;","</f>
        <v>15,</v>
      </c>
      <c r="M1293" s="7" t="str">
        <f>IF(OR(DATABASE!K1293="",ISERROR(DATABASE!K1293),DATABASE!K1293=FALSE),"0",DATABASE!K1293)&amp;","</f>
        <v>0.89300000667572,</v>
      </c>
      <c r="N1293" s="7" t="str">
        <f>IF(OR(DATABASE!L1293="",ISERROR(DATABASE!L1293),DATABASE!L1293=FALSE),"0",DATABASE!L1293)&amp;","</f>
        <v>0.852648019790649,</v>
      </c>
      <c r="O1293" s="7" t="str">
        <f>IF(OR(DATABASE!M1293="",ISERROR(DATABASE!M1293),DATABASE!M1293=FALSE),"0",DATABASE!M1293)&amp;","</f>
        <v>-0.25413,</v>
      </c>
      <c r="P1293" s="7" t="str">
        <f>IF(OR(DATABASE!N1293="",ISERROR(DATABASE!N1293),DATABASE!N1293=FALSE),"0",DATABASE!N1293)&amp;","</f>
        <v>0.00765338,</v>
      </c>
      <c r="Q1293" s="7" t="str">
        <f>IF(OR(DATABASE!O1293="",ISERROR(DATABASE!O1293),DATABASE!O1293=FALSE),"0",DATABASE!O1293)&amp;","</f>
        <v>-0.00000551262,</v>
      </c>
      <c r="R1293" s="7" t="str">
        <f>IF(OR(DATABASE!P1293="",ISERROR(DATABASE!P1293),DATABASE!P1293=FALSE),"0",DATABASE!P1293)&amp;","</f>
        <v>0.000000002130464,</v>
      </c>
      <c r="S1293" s="7" t="str">
        <f>IF(OR(DATABASE!Q1293="",ISERROR(DATABASE!Q1293),DATABASE!Q1293=FALSE),"0",DATABASE!Q1293)&amp;","</f>
        <v>-0.000000000000283752,</v>
      </c>
      <c r="T1293" s="7" t="str">
        <f>IF(OR(DATABASE!R1293="",ISERROR(DATABASE!R1293),DATABASE!R1293=FALSE),"0",DATABASE!R1293)&amp;","</f>
        <v>-294,</v>
      </c>
      <c r="U1293" s="7" t="str">
        <f>IF(OR(DATABASE!S1293="",ISERROR(DATABASE!S1293),DATABASE!S1293=FALSE),"0",DATABASE!S1293)&amp;","</f>
        <v>0,</v>
      </c>
      <c r="V1293" s="7" t="str">
        <f>IF(OR(DATABASE!T1293="",ISERROR(DATABASE!T1293),DATABASE!T1293=FALSE),"0",DATABASE!T1293)&amp;","</f>
        <v>-293.91159375,</v>
      </c>
      <c r="W1293" s="7" t="str">
        <f>IF(OR(DATABASE!U1293="",ISERROR(DATABASE!U1293),DATABASE!U1293=FALSE),"0",DATABASE!U1293)&amp;","</f>
        <v>1.53187634277344,</v>
      </c>
      <c r="X1293" s="7">
        <f>IF(OR(DATABASE!V1293="",ISERROR(DATABASE!V1293),DATABASE!V1293=FALSE),"0",DATABASE!V1293)</f>
        <v>1.2579868733882905E-4</v>
      </c>
      <c r="Y1293" t="s">
        <v>5115</v>
      </c>
    </row>
    <row r="1294" spans="2:25" x14ac:dyDescent="0.25">
      <c r="B1294" t="s">
        <v>5116</v>
      </c>
      <c r="C1294" s="8" t="str">
        <f>""""&amp;DATABASE!A1294&amp;""","</f>
        <v>"622-45-7",</v>
      </c>
      <c r="D1294" s="8" t="str">
        <f>""""&amp;DATABASE!B1294&amp;""","</f>
        <v>"CC6_Acetate",</v>
      </c>
      <c r="E1294" s="8" t="str">
        <f>""""&amp;DATABASE!C1294&amp;""","</f>
        <v>"C8H14O2",</v>
      </c>
      <c r="F1294" s="8" t="str">
        <f>""""&amp;DATABASE!D1294&amp;""","</f>
        <v>"MISC",</v>
      </c>
      <c r="G1294" s="8" t="str">
        <f>""""&amp;DATABASE!E1294&amp;""","</f>
        <v>"CH (CH2)5 CH3COO ",</v>
      </c>
      <c r="H1294" s="7" t="str">
        <f>IF(OR(DATABASE!F1294="",ISERROR(DATABASE!F1294),DATABASE!F1294=FALSE),"0",DATABASE!F1294)&amp;","</f>
        <v>142.197998046875,</v>
      </c>
      <c r="I1294" s="7" t="str">
        <f>IF(OR(DATABASE!G1294="",ISERROR(DATABASE!G1294),DATABASE!G1294=FALSE),"0",DATABASE!G1294)&amp;","</f>
        <v>0.973981563044787,</v>
      </c>
      <c r="J1294" s="7" t="str">
        <f>IF(OR(DATABASE!H1294="",ISERROR(DATABASE!H1294),DATABASE!H1294=FALSE),"0",DATABASE!H1294)&amp;","</f>
        <v>447.149993896484,</v>
      </c>
      <c r="K1294" s="7" t="str">
        <f>IF(OR(DATABASE!I1294="",ISERROR(DATABASE!I1294),DATABASE!I1294=FALSE),"0",DATABASE!I1294)&amp;","</f>
        <v>648,</v>
      </c>
      <c r="L1294" s="7" t="str">
        <f>IF(OR(DATABASE!J1294="",ISERROR(DATABASE!J1294),DATABASE!J1294=FALSE),"0",DATABASE!J1294)&amp;","</f>
        <v>31.2,</v>
      </c>
      <c r="M1294" s="7" t="str">
        <f>IF(OR(DATABASE!K1294="",ISERROR(DATABASE!K1294),DATABASE!K1294=FALSE),"0",DATABASE!K1294)&amp;","</f>
        <v>0.435999989509583,</v>
      </c>
      <c r="N1294" s="7" t="str">
        <f>IF(OR(DATABASE!L1294="",ISERROR(DATABASE!L1294),DATABASE!L1294=FALSE),"0",DATABASE!L1294)&amp;","</f>
        <v>0.420901000499725,</v>
      </c>
      <c r="O1294" s="7" t="str">
        <f>IF(OR(DATABASE!M1294="",ISERROR(DATABASE!M1294),DATABASE!M1294=FALSE),"0",DATABASE!M1294)&amp;","</f>
        <v>-0.48805,</v>
      </c>
      <c r="P1294" s="7" t="str">
        <f>IF(OR(DATABASE!N1294="",ISERROR(DATABASE!N1294),DATABASE!N1294=FALSE),"0",DATABASE!N1294)&amp;","</f>
        <v>0.0084334,</v>
      </c>
      <c r="Q1294" s="7" t="str">
        <f>IF(OR(DATABASE!O1294="",ISERROR(DATABASE!O1294),DATABASE!O1294=FALSE),"0",DATABASE!O1294)&amp;","</f>
        <v>-0.0000087771,</v>
      </c>
      <c r="R1294" s="7" t="str">
        <f>IF(OR(DATABASE!P1294="",ISERROR(DATABASE!P1294),DATABASE!P1294=FALSE),"0",DATABASE!P1294)&amp;","</f>
        <v>0.0000000049088,</v>
      </c>
      <c r="S1294" s="7" t="str">
        <f>IF(OR(DATABASE!Q1294="",ISERROR(DATABASE!Q1294),DATABASE!Q1294=FALSE),"0",DATABASE!Q1294)&amp;","</f>
        <v>-0.00000000000087836,</v>
      </c>
      <c r="T1294" s="7" t="str">
        <f>IF(OR(DATABASE!R1294="",ISERROR(DATABASE!R1294),DATABASE!R1294=FALSE),"0",DATABASE!R1294)&amp;","</f>
        <v>-503,</v>
      </c>
      <c r="U1294" s="7" t="str">
        <f>IF(OR(DATABASE!S1294="",ISERROR(DATABASE!S1294),DATABASE!S1294=FALSE),"0",DATABASE!S1294)&amp;","</f>
        <v>0,</v>
      </c>
      <c r="V1294" s="7" t="str">
        <f>IF(OR(DATABASE!T1294="",ISERROR(DATABASE!T1294),DATABASE!T1294=FALSE),"0",DATABASE!T1294)&amp;","</f>
        <v>-503.6770625,</v>
      </c>
      <c r="W1294" s="7" t="str">
        <f>IF(OR(DATABASE!U1294="",ISERROR(DATABASE!U1294),DATABASE!U1294=FALSE),"0",DATABASE!U1294)&amp;","</f>
        <v>0.788004455566406,</v>
      </c>
      <c r="X1294" s="7">
        <f>IF(OR(DATABASE!V1294="",ISERROR(DATABASE!V1294),DATABASE!V1294=FALSE),"0",DATABASE!V1294)</f>
        <v>4.4249836355447771E-5</v>
      </c>
      <c r="Y1294" t="s">
        <v>5115</v>
      </c>
    </row>
    <row r="1295" spans="2:25" x14ac:dyDescent="0.25">
      <c r="B1295" t="s">
        <v>5116</v>
      </c>
      <c r="C1295" s="8" t="str">
        <f>""""&amp;DATABASE!A1295&amp;""","</f>
        <v>"622-96-8",</v>
      </c>
      <c r="D1295" s="8" t="str">
        <f>""""&amp;DATABASE!B1295&amp;""","</f>
        <v>"1M4-EBenzene",</v>
      </c>
      <c r="E1295" s="8" t="str">
        <f>""""&amp;DATABASE!C1295&amp;""","</f>
        <v>"C9H12",</v>
      </c>
      <c r="F1295" s="8" t="str">
        <f>""""&amp;DATABASE!D1295&amp;""","</f>
        <v>"A",</v>
      </c>
      <c r="G1295" s="8" t="str">
        <f>""""&amp;DATABASE!E1295&amp;""","</f>
        <v>"CH3 (ACH)4 ACCH3 ACCH2 ",</v>
      </c>
      <c r="H1295" s="7" t="str">
        <f>IF(OR(DATABASE!F1295="",ISERROR(DATABASE!F1295),DATABASE!F1295=FALSE),"0",DATABASE!F1295)&amp;","</f>
        <v>120.19400024414,</v>
      </c>
      <c r="I1295" s="7" t="str">
        <f>IF(OR(DATABASE!G1295="",ISERROR(DATABASE!G1295),DATABASE!G1295=FALSE),"0",DATABASE!G1295)&amp;","</f>
        <v>0.864504892060444,</v>
      </c>
      <c r="J1295" s="7" t="str">
        <f>IF(OR(DATABASE!H1295="",ISERROR(DATABASE!H1295),DATABASE!H1295=FALSE),"0",DATABASE!H1295)&amp;","</f>
        <v>435.161010742187,</v>
      </c>
      <c r="K1295" s="7" t="str">
        <f>IF(OR(DATABASE!I1295="",ISERROR(DATABASE!I1295),DATABASE!I1295=FALSE),"0",DATABASE!I1295)&amp;","</f>
        <v>640.372009277343,</v>
      </c>
      <c r="L1295" s="7" t="str">
        <f>IF(OR(DATABASE!J1295="",ISERROR(DATABASE!J1295),DATABASE!J1295=FALSE),"0",DATABASE!J1295)&amp;","</f>
        <v>29.3853002929688,</v>
      </c>
      <c r="M1295" s="7" t="str">
        <f>IF(OR(DATABASE!K1295="",ISERROR(DATABASE!K1295),DATABASE!K1295=FALSE),"0",DATABASE!K1295)&amp;","</f>
        <v>0.472640007734299,</v>
      </c>
      <c r="N1295" s="7" t="str">
        <f>IF(OR(DATABASE!L1295="",ISERROR(DATABASE!L1295),DATABASE!L1295=FALSE),"0",DATABASE!L1295)&amp;","</f>
        <v>0.321990013122559,</v>
      </c>
      <c r="O1295" s="7" t="str">
        <f>IF(OR(DATABASE!M1295="",ISERROR(DATABASE!M1295),DATABASE!M1295=FALSE),"0",DATABASE!M1295)&amp;","</f>
        <v>-0.125888,</v>
      </c>
      <c r="P1295" s="7" t="str">
        <f>IF(OR(DATABASE!N1295="",ISERROR(DATABASE!N1295),DATABASE!N1295=FALSE),"0",DATABASE!N1295)&amp;","</f>
        <v>0.0052968,</v>
      </c>
      <c r="Q1295" s="7" t="str">
        <f>IF(OR(DATABASE!O1295="",ISERROR(DATABASE!O1295),DATABASE!O1295=FALSE),"0",DATABASE!O1295)&amp;","</f>
        <v>-0.000002002038,</v>
      </c>
      <c r="R1295" s="7" t="str">
        <f>IF(OR(DATABASE!P1295="",ISERROR(DATABASE!P1295),DATABASE!P1295=FALSE),"0",DATABASE!P1295)&amp;","</f>
        <v>-0.000000000600984,</v>
      </c>
      <c r="S1295" s="7" t="str">
        <f>IF(OR(DATABASE!Q1295="",ISERROR(DATABASE!Q1295),DATABASE!Q1295=FALSE),"0",DATABASE!Q1295)&amp;","</f>
        <v>3.571784E-13,</v>
      </c>
      <c r="T1295" s="7" t="str">
        <f>IF(OR(DATABASE!R1295="",ISERROR(DATABASE!R1295),DATABASE!R1295=FALSE),"0",DATABASE!R1295)&amp;","</f>
        <v>-2.04980004882812,</v>
      </c>
      <c r="U1295" s="7" t="str">
        <f>IF(OR(DATABASE!S1295="",ISERROR(DATABASE!S1295),DATABASE!S1295=FALSE),"0",DATABASE!S1295)&amp;","</f>
        <v>130.28,</v>
      </c>
      <c r="V1295" s="7" t="str">
        <f>IF(OR(DATABASE!T1295="",ISERROR(DATABASE!T1295),DATABASE!T1295=FALSE),"0",DATABASE!T1295)&amp;","</f>
        <v>-5.9475,</v>
      </c>
      <c r="W1295" s="7" t="str">
        <f>IF(OR(DATABASE!U1295="",ISERROR(DATABASE!U1295),DATABASE!U1295=FALSE),"0",DATABASE!U1295)&amp;","</f>
        <v>0.4295,</v>
      </c>
      <c r="X1295" s="7">
        <f>IF(OR(DATABASE!V1295="",ISERROR(DATABASE!V1295),DATABASE!V1295=FALSE),"0",DATABASE!V1295)</f>
        <v>4.6750601381063462E-5</v>
      </c>
      <c r="Y1295" t="s">
        <v>5115</v>
      </c>
    </row>
    <row r="1296" spans="2:25" x14ac:dyDescent="0.25">
      <c r="B1296" t="s">
        <v>5116</v>
      </c>
      <c r="C1296" s="8" t="str">
        <f>""""&amp;DATABASE!A1296&amp;""","</f>
        <v>"622-97-9",</v>
      </c>
      <c r="D1296" s="8" t="str">
        <f>""""&amp;DATABASE!B1296&amp;""","</f>
        <v>"p-MStyrene",</v>
      </c>
      <c r="E1296" s="8" t="str">
        <f>""""&amp;DATABASE!C1296&amp;""","</f>
        <v>"C9H10",</v>
      </c>
      <c r="F1296" s="8" t="str">
        <f>""""&amp;DATABASE!D1296&amp;""","</f>
        <v>"AU",</v>
      </c>
      <c r="G1296" s="8" t="str">
        <f>""""&amp;DATABASE!E1296&amp;""","</f>
        <v>"CH2=CH (ACH)4 AC ACCH3 ",</v>
      </c>
      <c r="H1296" s="7" t="str">
        <f>IF(OR(DATABASE!F1296="",ISERROR(DATABASE!F1296),DATABASE!F1296=FALSE),"0",DATABASE!F1296)&amp;","</f>
        <v>118.179000854492,</v>
      </c>
      <c r="I1296" s="7" t="str">
        <f>IF(OR(DATABASE!G1296="",ISERROR(DATABASE!G1296),DATABASE!G1296=FALSE),"0",DATABASE!G1296)&amp;","</f>
        <v>0.925041092498541,</v>
      </c>
      <c r="J1296" s="7" t="str">
        <f>IF(OR(DATABASE!H1296="",ISERROR(DATABASE!H1296),DATABASE!H1296=FALSE),"0",DATABASE!H1296)&amp;","</f>
        <v>445.928009033203,</v>
      </c>
      <c r="K1296" s="7" t="str">
        <f>IF(OR(DATABASE!I1296="",ISERROR(DATABASE!I1296),DATABASE!I1296=FALSE),"0",DATABASE!I1296)&amp;","</f>
        <v>675.927001953125,</v>
      </c>
      <c r="L1296" s="7" t="str">
        <f>IF(OR(DATABASE!J1296="",ISERROR(DATABASE!J1296),DATABASE!J1296=FALSE),"0",DATABASE!J1296)&amp;","</f>
        <v>35.438701171875,</v>
      </c>
      <c r="M1296" s="7" t="str">
        <f>IF(OR(DATABASE!K1296="",ISERROR(DATABASE!K1296),DATABASE!K1296=FALSE),"0",DATABASE!K1296)&amp;","</f>
        <v>0.380620002746582,</v>
      </c>
      <c r="N1296" s="7" t="str">
        <f>IF(OR(DATABASE!L1296="",ISERROR(DATABASE!L1296),DATABASE!L1296=FALSE),"0",DATABASE!L1296)&amp;","</f>
        <v>0.282510012388229,</v>
      </c>
      <c r="O1296" s="7" t="str">
        <f>IF(OR(DATABASE!M1296="",ISERROR(DATABASE!M1296),DATABASE!M1296=FALSE),"0",DATABASE!M1296)&amp;","</f>
        <v>-0.5432,</v>
      </c>
      <c r="P1296" s="7" t="str">
        <f>IF(OR(DATABASE!N1296="",ISERROR(DATABASE!N1296),DATABASE!N1296=FALSE),"0",DATABASE!N1296)&amp;","</f>
        <v>0.005795,</v>
      </c>
      <c r="Q1296" s="7" t="str">
        <f>IF(OR(DATABASE!O1296="",ISERROR(DATABASE!O1296),DATABASE!O1296=FALSE),"0",DATABASE!O1296)&amp;","</f>
        <v>-0.000002213028,</v>
      </c>
      <c r="R1296" s="7" t="str">
        <f>IF(OR(DATABASE!P1296="",ISERROR(DATABASE!P1296),DATABASE!P1296=FALSE),"0",DATABASE!P1296)&amp;","</f>
        <v>0,</v>
      </c>
      <c r="S1296" s="7" t="str">
        <f>IF(OR(DATABASE!Q1296="",ISERROR(DATABASE!Q1296),DATABASE!Q1296=FALSE),"0",DATABASE!Q1296)&amp;","</f>
        <v>0,</v>
      </c>
      <c r="T1296" s="7" t="str">
        <f>IF(OR(DATABASE!R1296="",ISERROR(DATABASE!R1296),DATABASE!R1296=FALSE),"0",DATABASE!R1296)&amp;","</f>
        <v>114.64,</v>
      </c>
      <c r="U1296" s="7" t="str">
        <f>IF(OR(DATABASE!S1296="",ISERROR(DATABASE!S1296),DATABASE!S1296=FALSE),"0",DATABASE!S1296)&amp;","</f>
        <v>210.2,</v>
      </c>
      <c r="V1296" s="7" t="str">
        <f>IF(OR(DATABASE!T1296="",ISERROR(DATABASE!T1296),DATABASE!T1296=FALSE),"0",DATABASE!T1296)&amp;","</f>
        <v>112.75,</v>
      </c>
      <c r="W1296" s="7" t="str">
        <f>IF(OR(DATABASE!U1296="",ISERROR(DATABASE!U1296),DATABASE!U1296=FALSE),"0",DATABASE!U1296)&amp;","</f>
        <v>0.314720001220703,</v>
      </c>
      <c r="X1296" s="7">
        <f>IF(OR(DATABASE!V1296="",ISERROR(DATABASE!V1296),DATABASE!V1296=FALSE),"0",DATABASE!V1296)</f>
        <v>3.7119001150131227E-5</v>
      </c>
      <c r="Y1296" t="s">
        <v>5115</v>
      </c>
    </row>
    <row r="1297" spans="2:25" x14ac:dyDescent="0.25">
      <c r="B1297" t="s">
        <v>5116</v>
      </c>
      <c r="C1297" s="8" t="str">
        <f>""""&amp;DATABASE!A1297&amp;""","</f>
        <v>"623-27-8",</v>
      </c>
      <c r="D1297" s="8" t="str">
        <f>""""&amp;DATABASE!B1297&amp;""","</f>
        <v>"Terealdehyde",</v>
      </c>
      <c r="E1297" s="8" t="str">
        <f>""""&amp;DATABASE!C1297&amp;""","</f>
        <v>"C8H6O2",</v>
      </c>
      <c r="F1297" s="8" t="str">
        <f>""""&amp;DATABASE!D1297&amp;""","</f>
        <v>"Misc",</v>
      </c>
      <c r="G1297" s="8" t="str">
        <f>""""&amp;DATABASE!E1297&amp;""","</f>
        <v>"(AC)2 (ACH)4 (CHO)2 ",</v>
      </c>
      <c r="H1297" s="7" t="str">
        <f>IF(OR(DATABASE!F1297="",ISERROR(DATABASE!F1297),DATABASE!F1297=FALSE),"0",DATABASE!F1297)&amp;","</f>
        <v>134.134002685546,</v>
      </c>
      <c r="I1297" s="7" t="str">
        <f>IF(OR(DATABASE!G1297="",ISERROR(DATABASE!G1297),DATABASE!G1297=FALSE),"0",DATABASE!G1297)&amp;","</f>
        <v>1.25942157794444,</v>
      </c>
      <c r="J1297" s="7" t="str">
        <f>IF(OR(DATABASE!H1297="",ISERROR(DATABASE!H1297),DATABASE!H1297=FALSE),"0",DATABASE!H1297)&amp;","</f>
        <v>519.650024414062,</v>
      </c>
      <c r="K1297" s="7" t="str">
        <f>IF(OR(DATABASE!I1297="",ISERROR(DATABASE!I1297),DATABASE!I1297=FALSE),"0",DATABASE!I1297)&amp;","</f>
        <v>739,</v>
      </c>
      <c r="L1297" s="7" t="str">
        <f>IF(OR(DATABASE!J1297="",ISERROR(DATABASE!J1297),DATABASE!J1297=FALSE),"0",DATABASE!J1297)&amp;","</f>
        <v>36.7,</v>
      </c>
      <c r="M1297" s="7" t="str">
        <f>IF(OR(DATABASE!K1297="",ISERROR(DATABASE!K1297),DATABASE!K1297=FALSE),"0",DATABASE!K1297)&amp;","</f>
        <v>0.382999986410141,</v>
      </c>
      <c r="N1297" s="7" t="str">
        <f>IF(OR(DATABASE!L1297="",ISERROR(DATABASE!L1297),DATABASE!L1297=FALSE),"0",DATABASE!L1297)&amp;","</f>
        <v>0.583202004432678,</v>
      </c>
      <c r="O1297" s="7" t="str">
        <f>IF(OR(DATABASE!M1297="",ISERROR(DATABASE!M1297),DATABASE!M1297=FALSE),"0",DATABASE!M1297)&amp;","</f>
        <v>-0.38998,</v>
      </c>
      <c r="P1297" s="7" t="str">
        <f>IF(OR(DATABASE!N1297="",ISERROR(DATABASE!N1297),DATABASE!N1297=FALSE),"0",DATABASE!N1297)&amp;","</f>
        <v>0.0060662,</v>
      </c>
      <c r="Q1297" s="7" t="str">
        <f>IF(OR(DATABASE!O1297="",ISERROR(DATABASE!O1297),DATABASE!O1297=FALSE),"0",DATABASE!O1297)&amp;","</f>
        <v>-0.0000044244,</v>
      </c>
      <c r="R1297" s="7" t="str">
        <f>IF(OR(DATABASE!P1297="",ISERROR(DATABASE!P1297),DATABASE!P1297=FALSE),"0",DATABASE!P1297)&amp;","</f>
        <v>0.00000000130536,</v>
      </c>
      <c r="S1297" s="7" t="str">
        <f>IF(OR(DATABASE!Q1297="",ISERROR(DATABASE!Q1297),DATABASE!Q1297=FALSE),"0",DATABASE!Q1297)&amp;","</f>
        <v>-0.000000000000052668,</v>
      </c>
      <c r="T1297" s="7" t="str">
        <f>IF(OR(DATABASE!R1297="",ISERROR(DATABASE!R1297),DATABASE!R1297=FALSE),"0",DATABASE!R1297)&amp;","</f>
        <v>-157.3,</v>
      </c>
      <c r="U1297" s="7" t="str">
        <f>IF(OR(DATABASE!S1297="",ISERROR(DATABASE!S1297),DATABASE!S1297=FALSE),"0",DATABASE!S1297)&amp;","</f>
        <v>0,</v>
      </c>
      <c r="V1297" s="7" t="str">
        <f>IF(OR(DATABASE!T1297="",ISERROR(DATABASE!T1297),DATABASE!T1297=FALSE),"0",DATABASE!T1297)&amp;","</f>
        <v>-159.478890625,</v>
      </c>
      <c r="W1297" s="7" t="str">
        <f>IF(OR(DATABASE!U1297="",ISERROR(DATABASE!U1297),DATABASE!U1297=FALSE),"0",DATABASE!U1297)&amp;","</f>
        <v>0.236157455444336,</v>
      </c>
      <c r="X1297" s="7">
        <f>IF(OR(DATABASE!V1297="",ISERROR(DATABASE!V1297),DATABASE!V1297=FALSE),"0",DATABASE!V1297)</f>
        <v>2.1209786646068095E-6</v>
      </c>
      <c r="Y1297" t="s">
        <v>5115</v>
      </c>
    </row>
    <row r="1298" spans="2:25" x14ac:dyDescent="0.25">
      <c r="B1298" t="s">
        <v>5116</v>
      </c>
      <c r="C1298" s="8" t="str">
        <f>""""&amp;DATABASE!A1298&amp;""","</f>
        <v>"623-37-0",</v>
      </c>
      <c r="D1298" s="8" t="str">
        <f>""""&amp;DATABASE!B1298&amp;""","</f>
        <v>"3-hexanol",</v>
      </c>
      <c r="E1298" s="8" t="str">
        <f>""""&amp;DATABASE!C1298&amp;""","</f>
        <v>"C6H14O",</v>
      </c>
      <c r="F1298" s="8" t="str">
        <f>""""&amp;DATABASE!D1298&amp;""","</f>
        <v>"MISC",</v>
      </c>
      <c r="G1298" s="8" t="str">
        <f>""""&amp;DATABASE!E1298&amp;""","</f>
        <v>"",</v>
      </c>
      <c r="H1298" s="7" t="str">
        <f>IF(OR(DATABASE!F1298="",ISERROR(DATABASE!F1298),DATABASE!F1298=FALSE),"0",DATABASE!F1298)&amp;","</f>
        <v>102.177,</v>
      </c>
      <c r="I1298" s="7" t="str">
        <f>IF(OR(DATABASE!G1298="",ISERROR(DATABASE!G1298),DATABASE!G1298=FALSE),"0",DATABASE!G1298)&amp;","</f>
        <v>0,</v>
      </c>
      <c r="J1298" s="7" t="str">
        <f>IF(OR(DATABASE!H1298="",ISERROR(DATABASE!H1298),DATABASE!H1298=FALSE),"0",DATABASE!H1298)&amp;","</f>
        <v>582.4,</v>
      </c>
      <c r="K1298" s="7" t="str">
        <f>IF(OR(DATABASE!I1298="",ISERROR(DATABASE!I1298),DATABASE!I1298=FALSE),"0",DATABASE!I1298)&amp;","</f>
        <v>33.6,</v>
      </c>
      <c r="L1298" s="7" t="str">
        <f>IF(OR(DATABASE!J1298="",ISERROR(DATABASE!J1298),DATABASE!J1298=FALSE),"0",DATABASE!J1298)&amp;","</f>
        <v>383,</v>
      </c>
      <c r="M1298" s="7" t="str">
        <f>IF(OR(DATABASE!K1298="",ISERROR(DATABASE!K1298),DATABASE!K1298=FALSE),"0",DATABASE!K1298)&amp;","</f>
        <v>0.000266,</v>
      </c>
      <c r="N1298" s="7" t="str">
        <f>IF(OR(DATABASE!L1298="",ISERROR(DATABASE!L1298),DATABASE!L1298=FALSE),"0",DATABASE!L1298)&amp;","</f>
        <v>0,</v>
      </c>
      <c r="O1298" s="7" t="str">
        <f>IF(OR(DATABASE!M1298="",ISERROR(DATABASE!M1298),DATABASE!M1298=FALSE),"0",DATABASE!M1298)&amp;","</f>
        <v>0,</v>
      </c>
      <c r="P1298" s="7" t="str">
        <f>IF(OR(DATABASE!N1298="",ISERROR(DATABASE!N1298),DATABASE!N1298=FALSE),"0",DATABASE!N1298)&amp;","</f>
        <v>0,</v>
      </c>
      <c r="Q1298" s="7" t="str">
        <f>IF(OR(DATABASE!O1298="",ISERROR(DATABASE!O1298),DATABASE!O1298=FALSE),"0",DATABASE!O1298)&amp;","</f>
        <v>0,</v>
      </c>
      <c r="R1298" s="7" t="str">
        <f>IF(OR(DATABASE!P1298="",ISERROR(DATABASE!P1298),DATABASE!P1298=FALSE),"0",DATABASE!P1298)&amp;","</f>
        <v>0,</v>
      </c>
      <c r="S1298" s="7" t="str">
        <f>IF(OR(DATABASE!Q1298="",ISERROR(DATABASE!Q1298),DATABASE!Q1298=FALSE),"0",DATABASE!Q1298)&amp;","</f>
        <v>0,</v>
      </c>
      <c r="T1298" s="7" t="str">
        <f>IF(OR(DATABASE!R1298="",ISERROR(DATABASE!R1298),DATABASE!R1298=FALSE),"0",DATABASE!R1298)&amp;","</f>
        <v>0,</v>
      </c>
      <c r="U1298" s="7" t="str">
        <f>IF(OR(DATABASE!S1298="",ISERROR(DATABASE!S1298),DATABASE!S1298=FALSE),"0",DATABASE!S1298)&amp;","</f>
        <v>0,</v>
      </c>
      <c r="V1298" s="7" t="str">
        <f>IF(OR(DATABASE!T1298="",ISERROR(DATABASE!T1298),DATABASE!T1298=FALSE),"0",DATABASE!T1298)&amp;","</f>
        <v>0,</v>
      </c>
      <c r="W1298" s="7" t="str">
        <f>IF(OR(DATABASE!U1298="",ISERROR(DATABASE!U1298),DATABASE!U1298=FALSE),"0",DATABASE!U1298)&amp;","</f>
        <v>0,</v>
      </c>
      <c r="X1298" s="7" t="str">
        <f>IF(OR(DATABASE!V1298="",ISERROR(DATABASE!V1298),DATABASE!V1298=FALSE),"0",DATABASE!V1298)</f>
        <v>0</v>
      </c>
      <c r="Y1298" t="s">
        <v>5115</v>
      </c>
    </row>
    <row r="1299" spans="2:25" x14ac:dyDescent="0.25">
      <c r="B1299" t="s">
        <v>5116</v>
      </c>
      <c r="C1299" s="8" t="str">
        <f>""""&amp;DATABASE!A1299&amp;""","</f>
        <v>"623-42-7",</v>
      </c>
      <c r="D1299" s="8" t="str">
        <f>""""&amp;DATABASE!B1299&amp;""","</f>
        <v>"M-C4oate",</v>
      </c>
      <c r="E1299" s="8" t="str">
        <f>""""&amp;DATABASE!C1299&amp;""","</f>
        <v>"C5H10O2",</v>
      </c>
      <c r="F1299" s="8" t="str">
        <f>""""&amp;DATABASE!D1299&amp;""","</f>
        <v>"ACID",</v>
      </c>
      <c r="G1299" s="8" t="str">
        <f>""""&amp;DATABASE!E1299&amp;""","</f>
        <v>"(CH3)2 CH2 CH2COO ",</v>
      </c>
      <c r="H1299" s="7" t="str">
        <f>IF(OR(DATABASE!F1299="",ISERROR(DATABASE!F1299),DATABASE!F1299=FALSE),"0",DATABASE!F1299)&amp;","</f>
        <v>102.134002685546,</v>
      </c>
      <c r="I1299" s="7" t="str">
        <f>IF(OR(DATABASE!G1299="",ISERROR(DATABASE!G1299),DATABASE!G1299=FALSE),"0",DATABASE!G1299)&amp;","</f>
        <v>0.903703282910714,</v>
      </c>
      <c r="J1299" s="7" t="str">
        <f>IF(OR(DATABASE!H1299="",ISERROR(DATABASE!H1299),DATABASE!H1299=FALSE),"0",DATABASE!H1299)&amp;","</f>
        <v>375.898010253906,</v>
      </c>
      <c r="K1299" s="7" t="str">
        <f>IF(OR(DATABASE!I1299="",ISERROR(DATABASE!I1299),DATABASE!I1299=FALSE),"0",DATABASE!I1299)&amp;","</f>
        <v>554.400024414062,</v>
      </c>
      <c r="L1299" s="7" t="str">
        <f>IF(OR(DATABASE!J1299="",ISERROR(DATABASE!J1299),DATABASE!J1299=FALSE),"0",DATABASE!J1299)&amp;","</f>
        <v>34.7,</v>
      </c>
      <c r="M1299" s="7" t="str">
        <f>IF(OR(DATABASE!K1299="",ISERROR(DATABASE!K1299),DATABASE!K1299=FALSE),"0",DATABASE!K1299)&amp;","</f>
        <v>0.340000003576279,</v>
      </c>
      <c r="N1299" s="7" t="str">
        <f>IF(OR(DATABASE!L1299="",ISERROR(DATABASE!L1299),DATABASE!L1299=FALSE),"0",DATABASE!L1299)&amp;","</f>
        <v>0.379990011453629,</v>
      </c>
      <c r="O1299" s="7" t="str">
        <f>IF(OR(DATABASE!M1299="",ISERROR(DATABASE!M1299),DATABASE!M1299=FALSE),"0",DATABASE!M1299)&amp;","</f>
        <v>-0.0748641,</v>
      </c>
      <c r="P1299" s="7" t="str">
        <f>IF(OR(DATABASE!N1299="",ISERROR(DATABASE!N1299),DATABASE!N1299=FALSE),"0",DATABASE!N1299)&amp;","</f>
        <v>0.00586394,</v>
      </c>
      <c r="Q1299" s="7" t="str">
        <f>IF(OR(DATABASE!O1299="",ISERROR(DATABASE!O1299),DATABASE!O1299=FALSE),"0",DATABASE!O1299)&amp;","</f>
        <v>-0.00000424503,</v>
      </c>
      <c r="R1299" s="7" t="str">
        <f>IF(OR(DATABASE!P1299="",ISERROR(DATABASE!P1299),DATABASE!P1299=FALSE),"0",DATABASE!P1299)&amp;","</f>
        <v>0.000000001263844,</v>
      </c>
      <c r="S1299" s="7" t="str">
        <f>IF(OR(DATABASE!Q1299="",ISERROR(DATABASE!Q1299),DATABASE!Q1299=FALSE),"0",DATABASE!Q1299)&amp;","</f>
        <v>0,</v>
      </c>
      <c r="T1299" s="7" t="str">
        <f>IF(OR(DATABASE!R1299="",ISERROR(DATABASE!R1299),DATABASE!R1299=FALSE),"0",DATABASE!R1299)&amp;","</f>
        <v>-450.68,</v>
      </c>
      <c r="U1299" s="7" t="str">
        <f>IF(OR(DATABASE!S1299="",ISERROR(DATABASE!S1299),DATABASE!S1299=FALSE),"0",DATABASE!S1299)&amp;","</f>
        <v>-305.1,</v>
      </c>
      <c r="V1299" s="7" t="str">
        <f>IF(OR(DATABASE!T1299="",ISERROR(DATABASE!T1299),DATABASE!T1299=FALSE),"0",DATABASE!T1299)&amp;","</f>
        <v>-450.49775,</v>
      </c>
      <c r="W1299" s="7" t="str">
        <f>IF(OR(DATABASE!U1299="",ISERROR(DATABASE!U1299),DATABASE!U1299=FALSE),"0",DATABASE!U1299)&amp;","</f>
        <v>0.428527313232422,</v>
      </c>
      <c r="X1299" s="7">
        <f>IF(OR(DATABASE!V1299="",ISERROR(DATABASE!V1299),DATABASE!V1299=FALSE),"0",DATABASE!V1299)</f>
        <v>4.0298964828252793E-5</v>
      </c>
      <c r="Y1299" t="s">
        <v>5115</v>
      </c>
    </row>
    <row r="1300" spans="2:25" x14ac:dyDescent="0.25">
      <c r="B1300" t="s">
        <v>5116</v>
      </c>
      <c r="C1300" s="8" t="str">
        <f>""""&amp;DATABASE!A1300&amp;""","</f>
        <v>"623-81-4",</v>
      </c>
      <c r="D1300" s="8" t="str">
        <f>""""&amp;DATABASE!B1300&amp;""","</f>
        <v>"DESulphite",</v>
      </c>
      <c r="E1300" s="8" t="str">
        <f>""""&amp;DATABASE!C1300&amp;""","</f>
        <v>"C4H10O3S",</v>
      </c>
      <c r="F1300" s="8" t="str">
        <f>""""&amp;DATABASE!D1300&amp;""","</f>
        <v>"Misc",</v>
      </c>
      <c r="G1300" s="8" t="str">
        <f>""""&amp;DATABASE!E1300&amp;""","</f>
        <v>"",</v>
      </c>
      <c r="H1300" s="7" t="str">
        <f>IF(OR(DATABASE!F1300="",ISERROR(DATABASE!F1300),DATABASE!F1300=FALSE),"0",DATABASE!F1300)&amp;","</f>
        <v>138.188003540039,</v>
      </c>
      <c r="I1300" s="7" t="str">
        <f>IF(OR(DATABASE!G1300="",ISERROR(DATABASE!G1300),DATABASE!G1300=FALSE),"0",DATABASE!G1300)&amp;","</f>
        <v>1.08907147927655,</v>
      </c>
      <c r="J1300" s="7" t="str">
        <f>IF(OR(DATABASE!H1300="",ISERROR(DATABASE!H1300),DATABASE!H1300=FALSE),"0",DATABASE!H1300)&amp;","</f>
        <v>431.148010253906,</v>
      </c>
      <c r="K1300" s="7" t="str">
        <f>IF(OR(DATABASE!I1300="",ISERROR(DATABASE!I1300),DATABASE!I1300=FALSE),"0",DATABASE!I1300)&amp;","</f>
        <v>624,</v>
      </c>
      <c r="L1300" s="7" t="str">
        <f>IF(OR(DATABASE!J1300="",ISERROR(DATABASE!J1300),DATABASE!J1300=FALSE),"0",DATABASE!J1300)&amp;","</f>
        <v>37.7,</v>
      </c>
      <c r="M1300" s="7" t="str">
        <f>IF(OR(DATABASE!K1300="",ISERROR(DATABASE!K1300),DATABASE!K1300=FALSE),"0",DATABASE!K1300)&amp;","</f>
        <v>0.372999012470245,</v>
      </c>
      <c r="N1300" s="7" t="str">
        <f>IF(OR(DATABASE!L1300="",ISERROR(DATABASE!L1300),DATABASE!L1300=FALSE),"0",DATABASE!L1300)&amp;","</f>
        <v>0.506509006023406,</v>
      </c>
      <c r="O1300" s="7" t="str">
        <f>IF(OR(DATABASE!M1300="",ISERROR(DATABASE!M1300),DATABASE!M1300=FALSE),"0",DATABASE!M1300)&amp;","</f>
        <v>0.0608453,</v>
      </c>
      <c r="P1300" s="7" t="str">
        <f>IF(OR(DATABASE!N1300="",ISERROR(DATABASE!N1300),DATABASE!N1300=FALSE),"0",DATABASE!N1300)&amp;","</f>
        <v>0.0040202,</v>
      </c>
      <c r="Q1300" s="7" t="str">
        <f>IF(OR(DATABASE!O1300="",ISERROR(DATABASE!O1300),DATABASE!O1300=FALSE),"0",DATABASE!O1300)&amp;","</f>
        <v>-0.000002348955,</v>
      </c>
      <c r="R1300" s="7" t="str">
        <f>IF(OR(DATABASE!P1300="",ISERROR(DATABASE!P1300),DATABASE!P1300=FALSE),"0",DATABASE!P1300)&amp;","</f>
        <v>0.000000000574588,</v>
      </c>
      <c r="S1300" s="7" t="str">
        <f>IF(OR(DATABASE!Q1300="",ISERROR(DATABASE!Q1300),DATABASE!Q1300=FALSE),"0",DATABASE!Q1300)&amp;","</f>
        <v>-3.15546E-14,</v>
      </c>
      <c r="T1300" s="7" t="str">
        <f>IF(OR(DATABASE!R1300="",ISERROR(DATABASE!R1300),DATABASE!R1300=FALSE),"0",DATABASE!R1300)&amp;","</f>
        <v>-551.9,</v>
      </c>
      <c r="U1300" s="7" t="str">
        <f>IF(OR(DATABASE!S1300="",ISERROR(DATABASE!S1300),DATABASE!S1300=FALSE),"0",DATABASE!S1300)&amp;","</f>
        <v>0,</v>
      </c>
      <c r="V1300" s="7" t="str">
        <f>IF(OR(DATABASE!T1300="",ISERROR(DATABASE!T1300),DATABASE!T1300=FALSE),"0",DATABASE!T1300)&amp;","</f>
        <v>-32.767,</v>
      </c>
      <c r="W1300" s="7" t="str">
        <f>IF(OR(DATABASE!U1300="",ISERROR(DATABASE!U1300),DATABASE!U1300=FALSE),"0",DATABASE!U1300)&amp;","</f>
        <v>-32.767,</v>
      </c>
      <c r="X1300" s="7">
        <f>IF(OR(DATABASE!V1300="",ISERROR(DATABASE!V1300),DATABASE!V1300=FALSE),"0",DATABASE!V1300)</f>
        <v>-32.767000000000003</v>
      </c>
      <c r="Y1300" t="s">
        <v>5115</v>
      </c>
    </row>
    <row r="1301" spans="2:25" x14ac:dyDescent="0.25">
      <c r="B1301" t="s">
        <v>5116</v>
      </c>
      <c r="C1301" s="8" t="str">
        <f>""""&amp;DATABASE!A1301&amp;""","</f>
        <v>"624-24-8",</v>
      </c>
      <c r="D1301" s="8" t="str">
        <f>""""&amp;DATABASE!B1301&amp;""","</f>
        <v>"methyl pentanoate",</v>
      </c>
      <c r="E1301" s="8" t="str">
        <f>""""&amp;DATABASE!C1301&amp;""","</f>
        <v>"C6H12O2",</v>
      </c>
      <c r="F1301" s="8" t="str">
        <f>""""&amp;DATABASE!D1301&amp;""","</f>
        <v>"MISC",</v>
      </c>
      <c r="G1301" s="8" t="str">
        <f>""""&amp;DATABASE!E1301&amp;""","</f>
        <v>"",</v>
      </c>
      <c r="H1301" s="7" t="str">
        <f>IF(OR(DATABASE!F1301="",ISERROR(DATABASE!F1301),DATABASE!F1301=FALSE),"0",DATABASE!F1301)&amp;","</f>
        <v>116.16,</v>
      </c>
      <c r="I1301" s="7" t="str">
        <f>IF(OR(DATABASE!G1301="",ISERROR(DATABASE!G1301),DATABASE!G1301=FALSE),"0",DATABASE!G1301)&amp;","</f>
        <v>0,</v>
      </c>
      <c r="J1301" s="7" t="str">
        <f>IF(OR(DATABASE!H1301="",ISERROR(DATABASE!H1301),DATABASE!H1301=FALSE),"0",DATABASE!H1301)&amp;","</f>
        <v>567,</v>
      </c>
      <c r="K1301" s="7" t="str">
        <f>IF(OR(DATABASE!I1301="",ISERROR(DATABASE!I1301),DATABASE!I1301=FALSE),"0",DATABASE!I1301)&amp;","</f>
        <v>31.9,</v>
      </c>
      <c r="L1301" s="7" t="str">
        <f>IF(OR(DATABASE!J1301="",ISERROR(DATABASE!J1301),DATABASE!J1301=FALSE),"0",DATABASE!J1301)&amp;","</f>
        <v>416.3,</v>
      </c>
      <c r="M1301" s="7" t="str">
        <f>IF(OR(DATABASE!K1301="",ISERROR(DATABASE!K1301),DATABASE!K1301=FALSE),"0",DATABASE!K1301)&amp;","</f>
        <v>0.000267,</v>
      </c>
      <c r="N1301" s="7" t="str">
        <f>IF(OR(DATABASE!L1301="",ISERROR(DATABASE!L1301),DATABASE!L1301=FALSE),"0",DATABASE!L1301)&amp;","</f>
        <v>0,</v>
      </c>
      <c r="O1301" s="7" t="str">
        <f>IF(OR(DATABASE!M1301="",ISERROR(DATABASE!M1301),DATABASE!M1301=FALSE),"0",DATABASE!M1301)&amp;","</f>
        <v>0,</v>
      </c>
      <c r="P1301" s="7" t="str">
        <f>IF(OR(DATABASE!N1301="",ISERROR(DATABASE!N1301),DATABASE!N1301=FALSE),"0",DATABASE!N1301)&amp;","</f>
        <v>0,</v>
      </c>
      <c r="Q1301" s="7" t="str">
        <f>IF(OR(DATABASE!O1301="",ISERROR(DATABASE!O1301),DATABASE!O1301=FALSE),"0",DATABASE!O1301)&amp;","</f>
        <v>0,</v>
      </c>
      <c r="R1301" s="7" t="str">
        <f>IF(OR(DATABASE!P1301="",ISERROR(DATABASE!P1301),DATABASE!P1301=FALSE),"0",DATABASE!P1301)&amp;","</f>
        <v>0,</v>
      </c>
      <c r="S1301" s="7" t="str">
        <f>IF(OR(DATABASE!Q1301="",ISERROR(DATABASE!Q1301),DATABASE!Q1301=FALSE),"0",DATABASE!Q1301)&amp;","</f>
        <v>0,</v>
      </c>
      <c r="T1301" s="7" t="str">
        <f>IF(OR(DATABASE!R1301="",ISERROR(DATABASE!R1301),DATABASE!R1301=FALSE),"0",DATABASE!R1301)&amp;","</f>
        <v>-471.1,</v>
      </c>
      <c r="U1301" s="7" t="str">
        <f>IF(OR(DATABASE!S1301="",ISERROR(DATABASE!S1301),DATABASE!S1301=FALSE),"0",DATABASE!S1301)&amp;","</f>
        <v>-296.5,</v>
      </c>
      <c r="V1301" s="7" t="str">
        <f>IF(OR(DATABASE!T1301="",ISERROR(DATABASE!T1301),DATABASE!T1301=FALSE),"0",DATABASE!T1301)&amp;","</f>
        <v>0,</v>
      </c>
      <c r="W1301" s="7" t="str">
        <f>IF(OR(DATABASE!U1301="",ISERROR(DATABASE!U1301),DATABASE!U1301=FALSE),"0",DATABASE!U1301)&amp;","</f>
        <v>0,</v>
      </c>
      <c r="X1301" s="7" t="str">
        <f>IF(OR(DATABASE!V1301="",ISERROR(DATABASE!V1301),DATABASE!V1301=FALSE),"0",DATABASE!V1301)</f>
        <v>0</v>
      </c>
      <c r="Y1301" t="s">
        <v>5115</v>
      </c>
    </row>
    <row r="1302" spans="2:25" x14ac:dyDescent="0.25">
      <c r="B1302" t="s">
        <v>5116</v>
      </c>
      <c r="C1302" s="8" t="str">
        <f>""""&amp;DATABASE!A1302&amp;""","</f>
        <v>"624-29-3",</v>
      </c>
      <c r="D1302" s="8" t="str">
        <f>""""&amp;DATABASE!B1302&amp;""","</f>
        <v>"1-ci4-MCC6",</v>
      </c>
      <c r="E1302" s="8" t="str">
        <f>""""&amp;DATABASE!C1302&amp;""","</f>
        <v>"C8H16",</v>
      </c>
      <c r="F1302" s="8" t="str">
        <f>""""&amp;DATABASE!D1302&amp;""","</f>
        <v>"N",</v>
      </c>
      <c r="G1302" s="8" t="str">
        <f>""""&amp;DATABASE!E1302&amp;""","</f>
        <v>"(CH3)2 (CH2)4 (CH)2 ",</v>
      </c>
      <c r="H1302" s="7" t="str">
        <f>IF(OR(DATABASE!F1302="",ISERROR(DATABASE!F1302),DATABASE!F1302=FALSE),"0",DATABASE!F1302)&amp;","</f>
        <v>112.208000183105,</v>
      </c>
      <c r="I1302" s="7" t="str">
        <f>IF(OR(DATABASE!G1302="",ISERROR(DATABASE!G1302),DATABASE!G1302=FALSE),"0",DATABASE!G1302)&amp;","</f>
        <v>0.786568498860204,</v>
      </c>
      <c r="J1302" s="7" t="str">
        <f>IF(OR(DATABASE!H1302="",ISERROR(DATABASE!H1302),DATABASE!H1302=FALSE),"0",DATABASE!H1302)&amp;","</f>
        <v>397.476013183593,</v>
      </c>
      <c r="K1302" s="7" t="str">
        <f>IF(OR(DATABASE!I1302="",ISERROR(DATABASE!I1302),DATABASE!I1302=FALSE),"0",DATABASE!I1302)&amp;","</f>
        <v>598.150024414062,</v>
      </c>
      <c r="L1302" s="7" t="str">
        <f>IF(OR(DATABASE!J1302="",ISERROR(DATABASE!J1302),DATABASE!J1302=FALSE),"0",DATABASE!J1302)&amp;","</f>
        <v>29.646201171875,</v>
      </c>
      <c r="M1302" s="7" t="str">
        <f>IF(OR(DATABASE!K1302="",ISERROR(DATABASE!K1302),DATABASE!K1302=FALSE),"0",DATABASE!K1302)&amp;","</f>
        <v>0.462280005216599,</v>
      </c>
      <c r="N1302" s="7" t="str">
        <f>IF(OR(DATABASE!L1302="",ISERROR(DATABASE!L1302),DATABASE!L1302=FALSE),"0",DATABASE!L1302)&amp;","</f>
        <v>0.233980000019073,</v>
      </c>
      <c r="O1302" s="7" t="str">
        <f>IF(OR(DATABASE!M1302="",ISERROR(DATABASE!M1302),DATABASE!M1302=FALSE),"0",DATABASE!M1302)&amp;","</f>
        <v>-0.490299,</v>
      </c>
      <c r="P1302" s="7" t="str">
        <f>IF(OR(DATABASE!N1302="",ISERROR(DATABASE!N1302),DATABASE!N1302=FALSE),"0",DATABASE!N1302)&amp;","</f>
        <v>0.007533,</v>
      </c>
      <c r="Q1302" s="7" t="str">
        <f>IF(OR(DATABASE!O1302="",ISERROR(DATABASE!O1302),DATABASE!O1302=FALSE),"0",DATABASE!O1302)&amp;","</f>
        <v>-0.00000410301,</v>
      </c>
      <c r="R1302" s="7" t="str">
        <f>IF(OR(DATABASE!P1302="",ISERROR(DATABASE!P1302),DATABASE!P1302=FALSE),"0",DATABASE!P1302)&amp;","</f>
        <v>0.000000000879184,</v>
      </c>
      <c r="S1302" s="7" t="str">
        <f>IF(OR(DATABASE!Q1302="",ISERROR(DATABASE!Q1302),DATABASE!Q1302=FALSE),"0",DATABASE!Q1302)&amp;","</f>
        <v>-3.225624E-14,</v>
      </c>
      <c r="T1302" s="7" t="str">
        <f>IF(OR(DATABASE!R1302="",ISERROR(DATABASE!R1302),DATABASE!R1302=FALSE),"0",DATABASE!R1302)&amp;","</f>
        <v>-176.79,</v>
      </c>
      <c r="U1302" s="7" t="str">
        <f>IF(OR(DATABASE!S1302="",ISERROR(DATABASE!S1302),DATABASE!S1302=FALSE),"0",DATABASE!S1302)&amp;","</f>
        <v>37.95,</v>
      </c>
      <c r="V1302" s="7" t="str">
        <f>IF(OR(DATABASE!T1302="",ISERROR(DATABASE!T1302),DATABASE!T1302=FALSE),"0",DATABASE!T1302)&amp;","</f>
        <v>-182.49,</v>
      </c>
      <c r="W1302" s="7" t="str">
        <f>IF(OR(DATABASE!U1302="",ISERROR(DATABASE!U1302),DATABASE!U1302=FALSE),"0",DATABASE!U1302)&amp;","</f>
        <v>0.721570007324219,</v>
      </c>
      <c r="X1302" s="7">
        <f>IF(OR(DATABASE!V1302="",ISERROR(DATABASE!V1302),DATABASE!V1302=FALSE),"0",DATABASE!V1302)</f>
        <v>5.243470147252083E-5</v>
      </c>
      <c r="Y1302" t="s">
        <v>5115</v>
      </c>
    </row>
    <row r="1303" spans="2:25" x14ac:dyDescent="0.25">
      <c r="B1303" t="s">
        <v>5116</v>
      </c>
      <c r="C1303" s="8" t="str">
        <f>""""&amp;DATABASE!A1303&amp;""","</f>
        <v>"624-48-6",</v>
      </c>
      <c r="D1303" s="8" t="str">
        <f>""""&amp;DATABASE!B1303&amp;""","</f>
        <v>"DMMaleate",</v>
      </c>
      <c r="E1303" s="8" t="str">
        <f>""""&amp;DATABASE!C1303&amp;""","</f>
        <v>"C6H8O4",</v>
      </c>
      <c r="F1303" s="8" t="str">
        <f>""""&amp;DATABASE!D1303&amp;""","</f>
        <v>"Misc",</v>
      </c>
      <c r="G1303" s="8" t="str">
        <f>""""&amp;DATABASE!E1303&amp;""","</f>
        <v>"(CH3)2 CH=CH (COO)2 ",</v>
      </c>
      <c r="H1303" s="7" t="str">
        <f>IF(OR(DATABASE!F1303="",ISERROR(DATABASE!F1303),DATABASE!F1303=FALSE),"0",DATABASE!F1303)&amp;","</f>
        <v>144.126007080078,</v>
      </c>
      <c r="I1303" s="7" t="str">
        <f>IF(OR(DATABASE!G1303="",ISERROR(DATABASE!G1303),DATABASE!G1303=FALSE),"0",DATABASE!G1303)&amp;","</f>
        <v>1.1592065600151,</v>
      </c>
      <c r="J1303" s="7" t="str">
        <f>IF(OR(DATABASE!H1303="",ISERROR(DATABASE!H1303),DATABASE!H1303=FALSE),"0",DATABASE!H1303)&amp;","</f>
        <v>478.148010253906,</v>
      </c>
      <c r="K1303" s="7" t="str">
        <f>IF(OR(DATABASE!I1303="",ISERROR(DATABASE!I1303),DATABASE!I1303=FALSE),"0",DATABASE!I1303)&amp;","</f>
        <v>675,</v>
      </c>
      <c r="L1303" s="7" t="str">
        <f>IF(OR(DATABASE!J1303="",ISERROR(DATABASE!J1303),DATABASE!J1303=FALSE),"0",DATABASE!J1303)&amp;","</f>
        <v>32.2,</v>
      </c>
      <c r="M1303" s="7" t="str">
        <f>IF(OR(DATABASE!K1303="",ISERROR(DATABASE!K1303),DATABASE!K1303=FALSE),"0",DATABASE!K1303)&amp;","</f>
        <v>0.402999013662338,</v>
      </c>
      <c r="N1303" s="7" t="str">
        <f>IF(OR(DATABASE!L1303="",ISERROR(DATABASE!L1303),DATABASE!L1303=FALSE),"0",DATABASE!L1303)&amp;","</f>
        <v>0.562362015247344,</v>
      </c>
      <c r="O1303" s="7" t="str">
        <f>IF(OR(DATABASE!M1303="",ISERROR(DATABASE!M1303),DATABASE!M1303=FALSE),"0",DATABASE!M1303)&amp;","</f>
        <v>-0.0225571,</v>
      </c>
      <c r="P1303" s="7" t="str">
        <f>IF(OR(DATABASE!N1303="",ISERROR(DATABASE!N1303),DATABASE!N1303=FALSE),"0",DATABASE!N1303)&amp;","</f>
        <v>0.00534436,</v>
      </c>
      <c r="Q1303" s="7" t="str">
        <f>IF(OR(DATABASE!O1303="",ISERROR(DATABASE!O1303),DATABASE!O1303=FALSE),"0",DATABASE!O1303)&amp;","</f>
        <v>-0.00000556644,</v>
      </c>
      <c r="R1303" s="7" t="str">
        <f>IF(OR(DATABASE!P1303="",ISERROR(DATABASE!P1303),DATABASE!P1303=FALSE),"0",DATABASE!P1303)&amp;","</f>
        <v>0.000000003286836,</v>
      </c>
      <c r="S1303" s="7" t="str">
        <f>IF(OR(DATABASE!Q1303="",ISERROR(DATABASE!Q1303),DATABASE!Q1303=FALSE),"0",DATABASE!Q1303)&amp;","</f>
        <v>-0.000000000000645824,</v>
      </c>
      <c r="T1303" s="7" t="str">
        <f>IF(OR(DATABASE!R1303="",ISERROR(DATABASE!R1303),DATABASE!R1303=FALSE),"0",DATABASE!R1303)&amp;","</f>
        <v>-620.8,</v>
      </c>
      <c r="U1303" s="7" t="str">
        <f>IF(OR(DATABASE!S1303="",ISERROR(DATABASE!S1303),DATABASE!S1303=FALSE),"0",DATABASE!S1303)&amp;","</f>
        <v>0,</v>
      </c>
      <c r="V1303" s="7" t="str">
        <f>IF(OR(DATABASE!T1303="",ISERROR(DATABASE!T1303),DATABASE!T1303=FALSE),"0",DATABASE!T1303)&amp;","</f>
        <v>-620.9688125,</v>
      </c>
      <c r="W1303" s="7" t="str">
        <f>IF(OR(DATABASE!U1303="",ISERROR(DATABASE!U1303),DATABASE!U1303=FALSE),"0",DATABASE!U1303)&amp;","</f>
        <v>0.460289031982422,</v>
      </c>
      <c r="X1303" s="7">
        <f>IF(OR(DATABASE!V1303="",ISERROR(DATABASE!V1303),DATABASE!V1303=FALSE),"0",DATABASE!V1303)</f>
        <v>2.625214494764805E-5</v>
      </c>
      <c r="Y1303" t="s">
        <v>5115</v>
      </c>
    </row>
    <row r="1304" spans="2:25" x14ac:dyDescent="0.25">
      <c r="B1304" t="s">
        <v>5116</v>
      </c>
      <c r="C1304" s="8" t="str">
        <f>""""&amp;DATABASE!A1304&amp;""","</f>
        <v>"624-58-6",</v>
      </c>
      <c r="D1304" s="8" t="str">
        <f>""""&amp;DATABASE!B1304&amp;""","</f>
        <v>"DIMETHYL MALEATE",</v>
      </c>
      <c r="E1304" s="8" t="str">
        <f>""""&amp;DATABASE!C1304&amp;""","</f>
        <v>"C6H804",</v>
      </c>
      <c r="F1304" s="8" t="str">
        <f>""""&amp;DATABASE!D1304&amp;""","</f>
        <v>"MISC",</v>
      </c>
      <c r="G1304" s="8" t="str">
        <f>""""&amp;DATABASE!E1304&amp;""","</f>
        <v>"",</v>
      </c>
      <c r="H1304" s="7" t="str">
        <f>IF(OR(DATABASE!F1304="",ISERROR(DATABASE!F1304),DATABASE!F1304=FALSE),"0",DATABASE!F1304)&amp;","</f>
        <v>144.127,</v>
      </c>
      <c r="I1304" s="7" t="str">
        <f>IF(OR(DATABASE!G1304="",ISERROR(DATABASE!G1304),DATABASE!G1304=FALSE),"0",DATABASE!G1304)&amp;","</f>
        <v>1.148,</v>
      </c>
      <c r="J1304" s="7" t="str">
        <f>IF(OR(DATABASE!H1304="",ISERROR(DATABASE!H1304),DATABASE!H1304=FALSE),"0",DATABASE!H1304)&amp;","</f>
        <v>478.15,</v>
      </c>
      <c r="K1304" s="7" t="str">
        <f>IF(OR(DATABASE!I1304="",ISERROR(DATABASE!I1304),DATABASE!I1304=FALSE),"0",DATABASE!I1304)&amp;","</f>
        <v>675,</v>
      </c>
      <c r="L1304" s="7" t="str">
        <f>IF(OR(DATABASE!J1304="",ISERROR(DATABASE!J1304),DATABASE!J1304=FALSE),"0",DATABASE!J1304)&amp;","</f>
        <v>32.2,</v>
      </c>
      <c r="M1304" s="7" t="str">
        <f>IF(OR(DATABASE!K1304="",ISERROR(DATABASE!K1304),DATABASE!K1304=FALSE),"0",DATABASE!K1304)&amp;","</f>
        <v>0.403,</v>
      </c>
      <c r="N1304" s="7" t="str">
        <f>IF(OR(DATABASE!L1304="",ISERROR(DATABASE!L1304),DATABASE!L1304=FALSE),"0",DATABASE!L1304)&amp;","</f>
        <v>0.562,</v>
      </c>
      <c r="O1304" s="7" t="str">
        <f>IF(OR(DATABASE!M1304="",ISERROR(DATABASE!M1304),DATABASE!M1304=FALSE),"0",DATABASE!M1304)&amp;","</f>
        <v>-0.0128289633448278,</v>
      </c>
      <c r="P1304" s="7" t="str">
        <f>IF(OR(DATABASE!N1304="",ISERROR(DATABASE!N1304),DATABASE!N1304=FALSE),"0",DATABASE!N1304)&amp;","</f>
        <v>0.00528672629000812,</v>
      </c>
      <c r="Q1304" s="7" t="str">
        <f>IF(OR(DATABASE!O1304="",ISERROR(DATABASE!O1304),DATABASE!O1304=FALSE),"0",DATABASE!O1304)&amp;","</f>
        <v>-5.4447119554282E-06,</v>
      </c>
      <c r="R1304" s="7" t="str">
        <f>IF(OR(DATABASE!P1304="",ISERROR(DATABASE!P1304),DATABASE!P1304=FALSE),"0",DATABASE!P1304)&amp;","</f>
        <v>3.17754480423515E-09,</v>
      </c>
      <c r="S1304" s="7" t="str">
        <f>IF(OR(DATABASE!Q1304="",ISERROR(DATABASE!Q1304),DATABASE!Q1304=FALSE),"0",DATABASE!Q1304)&amp;","</f>
        <v>-7.71888681510057E-13,</v>
      </c>
      <c r="T1304" s="7" t="str">
        <f>IF(OR(DATABASE!R1304="",ISERROR(DATABASE!R1304),DATABASE!R1304=FALSE),"0",DATABASE!R1304)&amp;","</f>
        <v>-620.8,</v>
      </c>
      <c r="U1304" s="7" t="str">
        <f>IF(OR(DATABASE!S1304="",ISERROR(DATABASE!S1304),DATABASE!S1304=FALSE),"0",DATABASE!S1304)&amp;","</f>
        <v>-481.4,</v>
      </c>
      <c r="V1304" s="7" t="str">
        <f>IF(OR(DATABASE!T1304="",ISERROR(DATABASE!T1304),DATABASE!T1304=FALSE),"0",DATABASE!T1304)&amp;","</f>
        <v>-0.622986,</v>
      </c>
      <c r="W1304" s="7" t="str">
        <f>IF(OR(DATABASE!U1304="",ISERROR(DATABASE!U1304),DATABASE!U1304=FALSE),"0",DATABASE!U1304)&amp;","</f>
        <v>0.468,</v>
      </c>
      <c r="X1304" s="7">
        <f>IF(OR(DATABASE!V1304="",ISERROR(DATABASE!V1304),DATABASE!V1304=FALSE),"0",DATABASE!V1304)</f>
        <v>2.18E-8</v>
      </c>
      <c r="Y1304" t="s">
        <v>5115</v>
      </c>
    </row>
    <row r="1305" spans="2:25" x14ac:dyDescent="0.25">
      <c r="B1305" t="s">
        <v>5116</v>
      </c>
      <c r="C1305" s="8" t="str">
        <f>""""&amp;DATABASE!A1305&amp;""","</f>
        <v>"624-64-6",</v>
      </c>
      <c r="D1305" s="8" t="str">
        <f>""""&amp;DATABASE!B1305&amp;""","</f>
        <v>"tr2-Butene",</v>
      </c>
      <c r="E1305" s="8" t="str">
        <f>""""&amp;DATABASE!C1305&amp;""","</f>
        <v>"C4H8",</v>
      </c>
      <c r="F1305" s="8" t="str">
        <f>""""&amp;DATABASE!D1305&amp;""","</f>
        <v>"N",</v>
      </c>
      <c r="G1305" s="8" t="str">
        <f>""""&amp;DATABASE!E1305&amp;""","</f>
        <v>"(CH3)2 CH=CH ",</v>
      </c>
      <c r="H1305" s="7" t="str">
        <f>IF(OR(DATABASE!F1305="",ISERROR(DATABASE!F1305),DATABASE!F1305=FALSE),"0",DATABASE!F1305)&amp;","</f>
        <v>56.1077003479003,</v>
      </c>
      <c r="I1305" s="7" t="str">
        <f>IF(OR(DATABASE!G1305="",ISERROR(DATABASE!G1305),DATABASE!G1305=FALSE),"0",DATABASE!G1305)&amp;","</f>
        <v>0.609249831314435,</v>
      </c>
      <c r="J1305" s="7" t="str">
        <f>IF(OR(DATABASE!H1305="",ISERROR(DATABASE!H1305),DATABASE!H1305=FALSE),"0",DATABASE!H1305)&amp;","</f>
        <v>274.02700805664,</v>
      </c>
      <c r="K1305" s="7" t="str">
        <f>IF(OR(DATABASE!I1305="",ISERROR(DATABASE!I1305),DATABASE!I1305=FALSE),"0",DATABASE!I1305)&amp;","</f>
        <v>428.627014160156,</v>
      </c>
      <c r="L1305" s="7" t="str">
        <f>IF(OR(DATABASE!J1305="",ISERROR(DATABASE!J1305),DATABASE!J1305=FALSE),"0",DATABASE!J1305)&amp;","</f>
        <v>41.0235009765625,</v>
      </c>
      <c r="M1305" s="7" t="str">
        <f>IF(OR(DATABASE!K1305="",ISERROR(DATABASE!K1305),DATABASE!K1305=FALSE),"0",DATABASE!K1305)&amp;","</f>
        <v>0.238150000572205,</v>
      </c>
      <c r="N1305" s="7" t="str">
        <f>IF(OR(DATABASE!L1305="",ISERROR(DATABASE!L1305),DATABASE!L1305=FALSE),"0",DATABASE!L1305)&amp;","</f>
        <v>0.218180000782013,</v>
      </c>
      <c r="O1305" s="7" t="str">
        <f>IF(OR(DATABASE!M1305="",ISERROR(DATABASE!M1305),DATABASE!M1305=FALSE),"0",DATABASE!M1305)&amp;","</f>
        <v>0.3265,</v>
      </c>
      <c r="P1305" s="7" t="str">
        <f>IF(OR(DATABASE!N1305="",ISERROR(DATABASE!N1305),DATABASE!N1305=FALSE),"0",DATABASE!N1305)&amp;","</f>
        <v>0.00456974,</v>
      </c>
      <c r="Q1305" s="7" t="str">
        <f>IF(OR(DATABASE!O1305="",ISERROR(DATABASE!O1305),DATABASE!O1305=FALSE),"0",DATABASE!O1305)&amp;","</f>
        <v>-0.000001249902,</v>
      </c>
      <c r="R1305" s="7" t="str">
        <f>IF(OR(DATABASE!P1305="",ISERROR(DATABASE!P1305),DATABASE!P1305=FALSE),"0",DATABASE!P1305)&amp;","</f>
        <v>-0.0000000001602076,</v>
      </c>
      <c r="S1305" s="7" t="str">
        <f>IF(OR(DATABASE!Q1305="",ISERROR(DATABASE!Q1305),DATABASE!Q1305=FALSE),"0",DATABASE!Q1305)&amp;","</f>
        <v>-5.92756E-22,</v>
      </c>
      <c r="T1305" s="7" t="str">
        <f>IF(OR(DATABASE!R1305="",ISERROR(DATABASE!R1305),DATABASE!R1305=FALSE),"0",DATABASE!R1305)&amp;","</f>
        <v>-11.178900390625,</v>
      </c>
      <c r="U1305" s="7" t="str">
        <f>IF(OR(DATABASE!S1305="",ISERROR(DATABASE!S1305),DATABASE!S1305=FALSE),"0",DATABASE!S1305)&amp;","</f>
        <v>63.34,</v>
      </c>
      <c r="V1305" s="7" t="str">
        <f>IF(OR(DATABASE!T1305="",ISERROR(DATABASE!T1305),DATABASE!T1305=FALSE),"0",DATABASE!T1305)&amp;","</f>
        <v>-12.497,</v>
      </c>
      <c r="W1305" s="7" t="str">
        <f>IF(OR(DATABASE!U1305="",ISERROR(DATABASE!U1305),DATABASE!U1305=FALSE),"0",DATABASE!U1305)&amp;","</f>
        <v>0.242520004272461,</v>
      </c>
      <c r="X1305" s="7">
        <f>IF(OR(DATABASE!V1305="",ISERROR(DATABASE!V1305),DATABASE!V1305=FALSE),"0",DATABASE!V1305)</f>
        <v>3.2483901828527451E-5</v>
      </c>
      <c r="Y1305" t="s">
        <v>5115</v>
      </c>
    </row>
    <row r="1306" spans="2:25" x14ac:dyDescent="0.25">
      <c r="B1306" t="s">
        <v>5116</v>
      </c>
      <c r="C1306" s="8" t="str">
        <f>""""&amp;DATABASE!A1306&amp;""","</f>
        <v>"624-65-7",</v>
      </c>
      <c r="D1306" s="8" t="str">
        <f>""""&amp;DATABASE!B1306&amp;""","</f>
        <v>"PropargylCl",</v>
      </c>
      <c r="E1306" s="8" t="str">
        <f>""""&amp;DATABASE!C1306&amp;""","</f>
        <v>"C3H3Cl",</v>
      </c>
      <c r="F1306" s="8" t="str">
        <f>""""&amp;DATABASE!D1306&amp;""","</f>
        <v>"Misc",</v>
      </c>
      <c r="G1306" s="8" t="str">
        <f>""""&amp;DATABASE!E1306&amp;""","</f>
        <v>"",</v>
      </c>
      <c r="H1306" s="7" t="str">
        <f>IF(OR(DATABASE!F1306="",ISERROR(DATABASE!F1306),DATABASE!F1306=FALSE),"0",DATABASE!F1306)&amp;","</f>
        <v>74.5093002319335,</v>
      </c>
      <c r="I1306" s="7" t="str">
        <f>IF(OR(DATABASE!G1306="",ISERROR(DATABASE!G1306),DATABASE!G1306=FALSE),"0",DATABASE!G1306)&amp;","</f>
        <v>1.0248518042847,</v>
      </c>
      <c r="J1306" s="7" t="str">
        <f>IF(OR(DATABASE!H1306="",ISERROR(DATABASE!H1306),DATABASE!H1306=FALSE),"0",DATABASE!H1306)&amp;","</f>
        <v>331,</v>
      </c>
      <c r="K1306" s="7" t="str">
        <f>IF(OR(DATABASE!I1306="",ISERROR(DATABASE!I1306),DATABASE!I1306=FALSE),"0",DATABASE!I1306)&amp;","</f>
        <v>541,</v>
      </c>
      <c r="L1306" s="7" t="str">
        <f>IF(OR(DATABASE!J1306="",ISERROR(DATABASE!J1306),DATABASE!J1306=FALSE),"0",DATABASE!J1306)&amp;","</f>
        <v>53,</v>
      </c>
      <c r="M1306" s="7" t="str">
        <f>IF(OR(DATABASE!K1306="",ISERROR(DATABASE!K1306),DATABASE!K1306=FALSE),"0",DATABASE!K1306)&amp;","</f>
        <v>0.210997000336647,</v>
      </c>
      <c r="N1306" s="7" t="str">
        <f>IF(OR(DATABASE!L1306="",ISERROR(DATABASE!L1306),DATABASE!L1306=FALSE),"0",DATABASE!L1306)&amp;","</f>
        <v>0.151868000626564,</v>
      </c>
      <c r="O1306" s="7" t="str">
        <f>IF(OR(DATABASE!M1306="",ISERROR(DATABASE!M1306),DATABASE!M1306=FALSE),"0",DATABASE!M1306)&amp;","</f>
        <v>0.25383,</v>
      </c>
      <c r="P1306" s="7" t="str">
        <f>IF(OR(DATABASE!N1306="",ISERROR(DATABASE!N1306),DATABASE!N1306=FALSE),"0",DATABASE!N1306)&amp;","</f>
        <v>0.00314476,</v>
      </c>
      <c r="Q1306" s="7" t="str">
        <f>IF(OR(DATABASE!O1306="",ISERROR(DATABASE!O1306),DATABASE!O1306=FALSE),"0",DATABASE!O1306)&amp;","</f>
        <v>-0.00000292638,</v>
      </c>
      <c r="R1306" s="7" t="str">
        <f>IF(OR(DATABASE!P1306="",ISERROR(DATABASE!P1306),DATABASE!P1306=FALSE),"0",DATABASE!P1306)&amp;","</f>
        <v>0.000000001531888,</v>
      </c>
      <c r="S1306" s="7" t="str">
        <f>IF(OR(DATABASE!Q1306="",ISERROR(DATABASE!Q1306),DATABASE!Q1306=FALSE),"0",DATABASE!Q1306)&amp;","</f>
        <v>-2.721452E-13,</v>
      </c>
      <c r="T1306" s="7" t="str">
        <f>IF(OR(DATABASE!R1306="",ISERROR(DATABASE!R1306),DATABASE!R1306=FALSE),"0",DATABASE!R1306)&amp;","</f>
        <v>159,</v>
      </c>
      <c r="U1306" s="7" t="str">
        <f>IF(OR(DATABASE!S1306="",ISERROR(DATABASE!S1306),DATABASE!S1306=FALSE),"0",DATABASE!S1306)&amp;","</f>
        <v>170,</v>
      </c>
      <c r="V1306" s="7" t="str">
        <f>IF(OR(DATABASE!T1306="",ISERROR(DATABASE!T1306),DATABASE!T1306=FALSE),"0",DATABASE!T1306)&amp;","</f>
        <v>160.1389375,</v>
      </c>
      <c r="W1306" s="7" t="str">
        <f>IF(OR(DATABASE!U1306="",ISERROR(DATABASE!U1306),DATABASE!U1306=FALSE),"0",DATABASE!U1306)&amp;","</f>
        <v>0.0265628566741943,</v>
      </c>
      <c r="X1306" s="7">
        <f>IF(OR(DATABASE!V1306="",ISERROR(DATABASE!V1306),DATABASE!V1306=FALSE),"0",DATABASE!V1306)</f>
        <v>2.1838970482349397E-5</v>
      </c>
      <c r="Y1306" t="s">
        <v>5115</v>
      </c>
    </row>
    <row r="1307" spans="2:25" x14ac:dyDescent="0.25">
      <c r="B1307" t="s">
        <v>5116</v>
      </c>
      <c r="C1307" s="8" t="str">
        <f>""""&amp;DATABASE!A1307&amp;""","</f>
        <v>"624-72-6",</v>
      </c>
      <c r="D1307" s="8" t="str">
        <f>""""&amp;DATABASE!B1307&amp;""","</f>
        <v>"12-FluoroC2",</v>
      </c>
      <c r="E1307" s="8" t="str">
        <f>""""&amp;DATABASE!C1307&amp;""","</f>
        <v>"C2H4F2",</v>
      </c>
      <c r="F1307" s="8" t="str">
        <f>""""&amp;DATABASE!D1307&amp;""","</f>
        <v>"HAL",</v>
      </c>
      <c r="G1307" s="8" t="str">
        <f>""""&amp;DATABASE!E1307&amp;""","</f>
        <v>"",</v>
      </c>
      <c r="H1307" s="7" t="str">
        <f>IF(OR(DATABASE!F1307="",ISERROR(DATABASE!F1307),DATABASE!F1307=FALSE),"0",DATABASE!F1307)&amp;","</f>
        <v>66.0505981445312,</v>
      </c>
      <c r="I1307" s="7" t="str">
        <f>IF(OR(DATABASE!G1307="",ISERROR(DATABASE!G1307),DATABASE!G1307=FALSE),"0",DATABASE!G1307)&amp;","</f>
        <v>1.01490256198197,</v>
      </c>
      <c r="J1307" s="7" t="str">
        <f>IF(OR(DATABASE!H1307="",ISERROR(DATABASE!H1307),DATABASE!H1307=FALSE),"0",DATABASE!H1307)&amp;","</f>
        <v>283.649993896484,</v>
      </c>
      <c r="K1307" s="7" t="str">
        <f>IF(OR(DATABASE!I1307="",ISERROR(DATABASE!I1307),DATABASE!I1307=FALSE),"0",DATABASE!I1307)&amp;","</f>
        <v>445,</v>
      </c>
      <c r="L1307" s="7" t="str">
        <f>IF(OR(DATABASE!J1307="",ISERROR(DATABASE!J1307),DATABASE!J1307=FALSE),"0",DATABASE!J1307)&amp;","</f>
        <v>43.4,</v>
      </c>
      <c r="M1307" s="7" t="str">
        <f>IF(OR(DATABASE!K1307="",ISERROR(DATABASE!K1307),DATABASE!K1307=FALSE),"0",DATABASE!K1307)&amp;","</f>
        <v>0.194999992847443,</v>
      </c>
      <c r="N1307" s="7" t="str">
        <f>IF(OR(DATABASE!L1307="",ISERROR(DATABASE!L1307),DATABASE!L1307=FALSE),"0",DATABASE!L1307)&amp;","</f>
        <v>0.222427994012833,</v>
      </c>
      <c r="O1307" s="7" t="str">
        <f>IF(OR(DATABASE!M1307="",ISERROR(DATABASE!M1307),DATABASE!M1307=FALSE),"0",DATABASE!M1307)&amp;","</f>
        <v>0.31938,</v>
      </c>
      <c r="P1307" s="7" t="str">
        <f>IF(OR(DATABASE!N1307="",ISERROR(DATABASE!N1307),DATABASE!N1307=FALSE),"0",DATABASE!N1307)&amp;","</f>
        <v>0.0025866,</v>
      </c>
      <c r="Q1307" s="7" t="str">
        <f>IF(OR(DATABASE!O1307="",ISERROR(DATABASE!O1307),DATABASE!O1307=FALSE),"0",DATABASE!O1307)&amp;","</f>
        <v>-0.00000043362,</v>
      </c>
      <c r="R1307" s="7" t="str">
        <f>IF(OR(DATABASE!P1307="",ISERROR(DATABASE!P1307),DATABASE!P1307=FALSE),"0",DATABASE!P1307)&amp;","</f>
        <v>-0.00000000067232,</v>
      </c>
      <c r="S1307" s="7" t="str">
        <f>IF(OR(DATABASE!Q1307="",ISERROR(DATABASE!Q1307),DATABASE!Q1307=FALSE),"0",DATABASE!Q1307)&amp;","</f>
        <v>0.000000000000221136,</v>
      </c>
      <c r="T1307" s="7" t="str">
        <f>IF(OR(DATABASE!R1307="",ISERROR(DATABASE!R1307),DATABASE!R1307=FALSE),"0",DATABASE!R1307)&amp;","</f>
        <v>-447.7,</v>
      </c>
      <c r="U1307" s="7" t="str">
        <f>IF(OR(DATABASE!S1307="",ISERROR(DATABASE!S1307),DATABASE!S1307=FALSE),"0",DATABASE!S1307)&amp;","</f>
        <v>-375,</v>
      </c>
      <c r="V1307" s="7" t="str">
        <f>IF(OR(DATABASE!T1307="",ISERROR(DATABASE!T1307),DATABASE!T1307=FALSE),"0",DATABASE!T1307)&amp;","</f>
        <v>-447.4150625,</v>
      </c>
      <c r="W1307" s="7" t="str">
        <f>IF(OR(DATABASE!U1307="",ISERROR(DATABASE!U1307),DATABASE!U1307=FALSE),"0",DATABASE!U1307)&amp;","</f>
        <v>0.179902694702148,</v>
      </c>
      <c r="X1307" s="7">
        <f>IF(OR(DATABASE!V1307="",ISERROR(DATABASE!V1307),DATABASE!V1307=FALSE),"0",DATABASE!V1307)</f>
        <v>2.1115839481353759E-5</v>
      </c>
      <c r="Y1307" t="s">
        <v>5115</v>
      </c>
    </row>
    <row r="1308" spans="2:25" x14ac:dyDescent="0.25">
      <c r="B1308" t="s">
        <v>5116</v>
      </c>
      <c r="C1308" s="8" t="str">
        <f>""""&amp;DATABASE!A1308&amp;""","</f>
        <v>"624-73-7",</v>
      </c>
      <c r="D1308" s="8" t="str">
        <f>""""&amp;DATABASE!B1308&amp;""","</f>
        <v>"12-IodoC2",</v>
      </c>
      <c r="E1308" s="8" t="str">
        <f>""""&amp;DATABASE!C1308&amp;""","</f>
        <v>"C2H4I2",</v>
      </c>
      <c r="F1308" s="8" t="str">
        <f>""""&amp;DATABASE!D1308&amp;""","</f>
        <v>"Misc",</v>
      </c>
      <c r="G1308" s="8" t="str">
        <f>""""&amp;DATABASE!E1308&amp;""","</f>
        <v>"(CH2)2 (I)2 ",</v>
      </c>
      <c r="H1308" s="7" t="str">
        <f>IF(OR(DATABASE!F1308="",ISERROR(DATABASE!F1308),DATABASE!F1308=FALSE),"0",DATABASE!F1308)&amp;","</f>
        <v>281.859008789062,</v>
      </c>
      <c r="I1308" s="7" t="str">
        <f>IF(OR(DATABASE!G1308="",ISERROR(DATABASE!G1308),DATABASE!G1308=FALSE),"0",DATABASE!G1308)&amp;","</f>
        <v>3.33880069537767,</v>
      </c>
      <c r="J1308" s="7" t="str">
        <f>IF(OR(DATABASE!H1308="",ISERROR(DATABASE!H1308),DATABASE!H1308=FALSE),"0",DATABASE!H1308)&amp;","</f>
        <v>473.200012207031,</v>
      </c>
      <c r="K1308" s="7" t="str">
        <f>IF(OR(DATABASE!I1308="",ISERROR(DATABASE!I1308),DATABASE!I1308=FALSE),"0",DATABASE!I1308)&amp;","</f>
        <v>749.900024414062,</v>
      </c>
      <c r="L1308" s="7" t="str">
        <f>IF(OR(DATABASE!J1308="",ISERROR(DATABASE!J1308),DATABASE!J1308=FALSE),"0",DATABASE!J1308)&amp;","</f>
        <v>47.3,</v>
      </c>
      <c r="M1308" s="7" t="str">
        <f>IF(OR(DATABASE!K1308="",ISERROR(DATABASE!K1308),DATABASE!K1308=FALSE),"0",DATABASE!K1308)&amp;","</f>
        <v>0.323500007390976,</v>
      </c>
      <c r="N1308" s="7" t="str">
        <f>IF(OR(DATABASE!L1308="",ISERROR(DATABASE!L1308),DATABASE!L1308=FALSE),"0",DATABASE!L1308)&amp;","</f>
        <v>0.223000004887581,</v>
      </c>
      <c r="O1308" s="7" t="str">
        <f>IF(OR(DATABASE!M1308="",ISERROR(DATABASE!M1308),DATABASE!M1308=FALSE),"0",DATABASE!M1308)&amp;","</f>
        <v>0.0918646,</v>
      </c>
      <c r="P1308" s="7" t="str">
        <f>IF(OR(DATABASE!N1308="",ISERROR(DATABASE!N1308),DATABASE!N1308=FALSE),"0",DATABASE!N1308)&amp;","</f>
        <v>0.000833424,</v>
      </c>
      <c r="Q1308" s="7" t="str">
        <f>IF(OR(DATABASE!O1308="",ISERROR(DATABASE!O1308),DATABASE!O1308=FALSE),"0",DATABASE!O1308)&amp;","</f>
        <v>-0.000000597342,</v>
      </c>
      <c r="R1308" s="7" t="str">
        <f>IF(OR(DATABASE!P1308="",ISERROR(DATABASE!P1308),DATABASE!P1308=FALSE),"0",DATABASE!P1308)&amp;","</f>
        <v>0.0000000001744184,</v>
      </c>
      <c r="S1308" s="7" t="str">
        <f>IF(OR(DATABASE!Q1308="",ISERROR(DATABASE!Q1308),DATABASE!Q1308=FALSE),"0",DATABASE!Q1308)&amp;","</f>
        <v>-3.83464E-22,</v>
      </c>
      <c r="T1308" s="7" t="str">
        <f>IF(OR(DATABASE!R1308="",ISERROR(DATABASE!R1308),DATABASE!R1308=FALSE),"0",DATABASE!R1308)&amp;","</f>
        <v>66.52,</v>
      </c>
      <c r="U1308" s="7" t="str">
        <f>IF(OR(DATABASE!S1308="",ISERROR(DATABASE!S1308),DATABASE!S1308=FALSE),"0",DATABASE!S1308)&amp;","</f>
        <v>78.49,</v>
      </c>
      <c r="V1308" s="7" t="str">
        <f>IF(OR(DATABASE!T1308="",ISERROR(DATABASE!T1308),DATABASE!T1308=FALSE),"0",DATABASE!T1308)&amp;","</f>
        <v>0,</v>
      </c>
      <c r="W1308" s="7" t="str">
        <f>IF(OR(DATABASE!U1308="",ISERROR(DATABASE!U1308),DATABASE!U1308=FALSE),"0",DATABASE!U1308)&amp;","</f>
        <v>0.192669006347656,</v>
      </c>
      <c r="X1308" s="7">
        <f>IF(OR(DATABASE!V1308="",ISERROR(DATABASE!V1308),DATABASE!V1308=FALSE),"0",DATABASE!V1308)</f>
        <v>5.977290216833353E-6</v>
      </c>
      <c r="Y1308" t="s">
        <v>5115</v>
      </c>
    </row>
    <row r="1309" spans="2:25" x14ac:dyDescent="0.25">
      <c r="B1309" t="s">
        <v>5116</v>
      </c>
      <c r="C1309" s="8" t="str">
        <f>""""&amp;DATABASE!A1309&amp;""","</f>
        <v>"624-83-9",</v>
      </c>
      <c r="D1309" s="8" t="str">
        <f>""""&amp;DATABASE!B1309&amp;""","</f>
        <v>"M_IsoCyanate",</v>
      </c>
      <c r="E1309" s="8" t="str">
        <f>""""&amp;DATABASE!C1309&amp;""","</f>
        <v>"C2H3NO",</v>
      </c>
      <c r="F1309" s="8" t="str">
        <f>""""&amp;DATABASE!D1309&amp;""","</f>
        <v>"Misc",</v>
      </c>
      <c r="G1309" s="8" t="str">
        <f>""""&amp;DATABASE!E1309&amp;""","</f>
        <v>"",</v>
      </c>
      <c r="H1309" s="7" t="str">
        <f>IF(OR(DATABASE!F1309="",ISERROR(DATABASE!F1309),DATABASE!F1309=FALSE),"0",DATABASE!F1309)&amp;","</f>
        <v>57.0519981384277,</v>
      </c>
      <c r="I1309" s="7" t="str">
        <f>IF(OR(DATABASE!G1309="",ISERROR(DATABASE!G1309),DATABASE!G1309=FALSE),"0",DATABASE!G1309)&amp;","</f>
        <v>0.956803561494904,</v>
      </c>
      <c r="J1309" s="7" t="str">
        <f>IF(OR(DATABASE!H1309="",ISERROR(DATABASE!H1309),DATABASE!H1309=FALSE),"0",DATABASE!H1309)&amp;","</f>
        <v>312,</v>
      </c>
      <c r="K1309" s="7" t="str">
        <f>IF(OR(DATABASE!I1309="",ISERROR(DATABASE!I1309),DATABASE!I1309=FALSE),"0",DATABASE!I1309)&amp;","</f>
        <v>488,</v>
      </c>
      <c r="L1309" s="7" t="str">
        <f>IF(OR(DATABASE!J1309="",ISERROR(DATABASE!J1309),DATABASE!J1309=FALSE),"0",DATABASE!J1309)&amp;","</f>
        <v>54.8,</v>
      </c>
      <c r="M1309" s="7" t="str">
        <f>IF(OR(DATABASE!K1309="",ISERROR(DATABASE!K1309),DATABASE!K1309=FALSE),"0",DATABASE!K1309)&amp;","</f>
        <v>0.202000007033348,</v>
      </c>
      <c r="N1309" s="7" t="str">
        <f>IF(OR(DATABASE!L1309="",ISERROR(DATABASE!L1309),DATABASE!L1309=FALSE),"0",DATABASE!L1309)&amp;","</f>
        <v>0.300693988800049,</v>
      </c>
      <c r="O1309" s="7" t="str">
        <f>IF(OR(DATABASE!M1309="",ISERROR(DATABASE!M1309),DATABASE!M1309=FALSE),"0",DATABASE!M1309)&amp;","</f>
        <v>0.31762,</v>
      </c>
      <c r="P1309" s="7" t="str">
        <f>IF(OR(DATABASE!N1309="",ISERROR(DATABASE!N1309),DATABASE!N1309=FALSE),"0",DATABASE!N1309)&amp;","</f>
        <v>0.00176002,</v>
      </c>
      <c r="Q1309" s="7" t="str">
        <f>IF(OR(DATABASE!O1309="",ISERROR(DATABASE!O1309),DATABASE!O1309=FALSE),"0",DATABASE!O1309)&amp;","</f>
        <v>0.00000094989,</v>
      </c>
      <c r="R1309" s="7" t="str">
        <f>IF(OR(DATABASE!P1309="",ISERROR(DATABASE!P1309),DATABASE!P1309=FALSE),"0",DATABASE!P1309)&amp;","</f>
        <v>-0.00000000147588,</v>
      </c>
      <c r="S1309" s="7" t="str">
        <f>IF(OR(DATABASE!Q1309="",ISERROR(DATABASE!Q1309),DATABASE!Q1309=FALSE),"0",DATABASE!Q1309)&amp;","</f>
        <v>0.000000000000359628,</v>
      </c>
      <c r="T1309" s="7" t="str">
        <f>IF(OR(DATABASE!R1309="",ISERROR(DATABASE!R1309),DATABASE!R1309=FALSE),"0",DATABASE!R1309)&amp;","</f>
        <v>-62.4,</v>
      </c>
      <c r="U1309" s="7" t="str">
        <f>IF(OR(DATABASE!S1309="",ISERROR(DATABASE!S1309),DATABASE!S1309=FALSE),"0",DATABASE!S1309)&amp;","</f>
        <v>-17.7,</v>
      </c>
      <c r="V1309" s="7" t="str">
        <f>IF(OR(DATABASE!T1309="",ISERROR(DATABASE!T1309),DATABASE!T1309=FALSE),"0",DATABASE!T1309)&amp;","</f>
        <v>-61.78580859375,</v>
      </c>
      <c r="W1309" s="7" t="str">
        <f>IF(OR(DATABASE!U1309="",ISERROR(DATABASE!U1309),DATABASE!U1309=FALSE),"0",DATABASE!U1309)&amp;","</f>
        <v>0.20078173828125,</v>
      </c>
      <c r="X1309" s="7">
        <f>IF(OR(DATABASE!V1309="",ISERROR(DATABASE!V1309),DATABASE!V1309=FALSE),"0",DATABASE!V1309)</f>
        <v>2.4374516680836676E-5</v>
      </c>
      <c r="Y1309" t="s">
        <v>5115</v>
      </c>
    </row>
    <row r="1310" spans="2:25" x14ac:dyDescent="0.25">
      <c r="B1310" t="s">
        <v>5116</v>
      </c>
      <c r="C1310" s="8" t="str">
        <f>""""&amp;DATABASE!A1310&amp;""","</f>
        <v>"624-89-5",</v>
      </c>
      <c r="D1310" s="8" t="str">
        <f>""""&amp;DATABASE!B1310&amp;""","</f>
        <v>"M-E-Sulfide",</v>
      </c>
      <c r="E1310" s="8" t="str">
        <f>""""&amp;DATABASE!C1310&amp;""","</f>
        <v>"C3H8S",</v>
      </c>
      <c r="F1310" s="8" t="str">
        <f>""""&amp;DATABASE!D1310&amp;""","</f>
        <v>"MISC",</v>
      </c>
      <c r="G1310" s="8" t="str">
        <f>""""&amp;DATABASE!E1310&amp;""","</f>
        <v>"CH3S CH2 CH3 ",</v>
      </c>
      <c r="H1310" s="7" t="str">
        <f>IF(OR(DATABASE!F1310="",ISERROR(DATABASE!F1310),DATABASE!F1310=FALSE),"0",DATABASE!F1310)&amp;","</f>
        <v>76.1567001342773,</v>
      </c>
      <c r="I1310" s="7" t="str">
        <f>IF(OR(DATABASE!G1310="",ISERROR(DATABASE!G1310),DATABASE!G1310=FALSE),"0",DATABASE!G1310)&amp;","</f>
        <v>0.837777066999623,</v>
      </c>
      <c r="J1310" s="7" t="str">
        <f>IF(OR(DATABASE!H1310="",ISERROR(DATABASE!H1310),DATABASE!H1310=FALSE),"0",DATABASE!H1310)&amp;","</f>
        <v>339.799011230468,</v>
      </c>
      <c r="K1310" s="7" t="str">
        <f>IF(OR(DATABASE!I1310="",ISERROR(DATABASE!I1310),DATABASE!I1310=FALSE),"0",DATABASE!I1310)&amp;","</f>
        <v>532,</v>
      </c>
      <c r="L1310" s="7" t="str">
        <f>IF(OR(DATABASE!J1310="",ISERROR(DATABASE!J1310),DATABASE!J1310=FALSE),"0",DATABASE!J1310)&amp;","</f>
        <v>42.6,</v>
      </c>
      <c r="M1310" s="7" t="str">
        <f>IF(OR(DATABASE!K1310="",ISERROR(DATABASE!K1310),DATABASE!K1310=FALSE),"0",DATABASE!K1310)&amp;","</f>
        <v>0.263000011444092,</v>
      </c>
      <c r="N1310" s="7" t="str">
        <f>IF(OR(DATABASE!L1310="",ISERROR(DATABASE!L1310),DATABASE!L1310=FALSE),"0",DATABASE!L1310)&amp;","</f>
        <v>0.216000005602837,</v>
      </c>
      <c r="O1310" s="7" t="str">
        <f>IF(OR(DATABASE!M1310="",ISERROR(DATABASE!M1310),DATABASE!M1310=FALSE),"0",DATABASE!M1310)&amp;","</f>
        <v>0.256599,</v>
      </c>
      <c r="P1310" s="7" t="str">
        <f>IF(OR(DATABASE!N1310="",ISERROR(DATABASE!N1310),DATABASE!N1310=FALSE),"0",DATABASE!N1310)&amp;","</f>
        <v>0.0037984,</v>
      </c>
      <c r="Q1310" s="7" t="str">
        <f>IF(OR(DATABASE!O1310="",ISERROR(DATABASE!O1310),DATABASE!O1310=FALSE),"0",DATABASE!O1310)&amp;","</f>
        <v>-0.000001588503,</v>
      </c>
      <c r="R1310" s="7" t="str">
        <f>IF(OR(DATABASE!P1310="",ISERROR(DATABASE!P1310),DATABASE!P1310=FALSE),"0",DATABASE!P1310)&amp;","</f>
        <v>0.0000000001690948,</v>
      </c>
      <c r="S1310" s="7" t="str">
        <f>IF(OR(DATABASE!Q1310="",ISERROR(DATABASE!Q1310),DATABASE!Q1310=FALSE),"0",DATABASE!Q1310)&amp;","</f>
        <v>0,</v>
      </c>
      <c r="T1310" s="7" t="str">
        <f>IF(OR(DATABASE!R1310="",ISERROR(DATABASE!R1310),DATABASE!R1310=FALSE),"0",DATABASE!R1310)&amp;","</f>
        <v>-59.658,</v>
      </c>
      <c r="U1310" s="7" t="str">
        <f>IF(OR(DATABASE!S1310="",ISERROR(DATABASE!S1310),DATABASE!S1310=FALSE),"0",DATABASE!S1310)&amp;","</f>
        <v>11.92,</v>
      </c>
      <c r="V1310" s="7" t="str">
        <f>IF(OR(DATABASE!T1310="",ISERROR(DATABASE!T1310),DATABASE!T1310=FALSE),"0",DATABASE!T1310)&amp;","</f>
        <v>-55.315,</v>
      </c>
      <c r="W1310" s="7" t="str">
        <f>IF(OR(DATABASE!U1310="",ISERROR(DATABASE!U1310),DATABASE!U1310=FALSE),"0",DATABASE!U1310)&amp;","</f>
        <v>0.201600006103516,</v>
      </c>
      <c r="X1310" s="7">
        <f>IF(OR(DATABASE!V1310="",ISERROR(DATABASE!V1310),DATABASE!V1310=FALSE),"0",DATABASE!V1310)</f>
        <v>7.3614902794361109E-5</v>
      </c>
      <c r="Y1310" t="s">
        <v>5115</v>
      </c>
    </row>
    <row r="1311" spans="2:25" x14ac:dyDescent="0.25">
      <c r="B1311" t="s">
        <v>5116</v>
      </c>
      <c r="C1311" s="8" t="str">
        <f>""""&amp;DATABASE!A1311&amp;""","</f>
        <v>"624-91-9",</v>
      </c>
      <c r="D1311" s="8" t="str">
        <f>""""&amp;DATABASE!B1311&amp;""","</f>
        <v>"METHYL NITRITE",</v>
      </c>
      <c r="E1311" s="8" t="str">
        <f>""""&amp;DATABASE!C1311&amp;""","</f>
        <v>"CH3N02",</v>
      </c>
      <c r="F1311" s="8" t="str">
        <f>""""&amp;DATABASE!D1311&amp;""","</f>
        <v>"MISC",</v>
      </c>
      <c r="G1311" s="8" t="str">
        <f>""""&amp;DATABASE!E1311&amp;""","</f>
        <v>"",</v>
      </c>
      <c r="H1311" s="7" t="str">
        <f>IF(OR(DATABASE!F1311="",ISERROR(DATABASE!F1311),DATABASE!F1311=FALSE),"0",DATABASE!F1311)&amp;","</f>
        <v>61.04,</v>
      </c>
      <c r="I1311" s="7" t="str">
        <f>IF(OR(DATABASE!G1311="",ISERROR(DATABASE!G1311),DATABASE!G1311=FALSE),"0",DATABASE!G1311)&amp;","</f>
        <v>0,</v>
      </c>
      <c r="J1311" s="7" t="str">
        <f>IF(OR(DATABASE!H1311="",ISERROR(DATABASE!H1311),DATABASE!H1311=FALSE),"0",DATABASE!H1311)&amp;","</f>
        <v>261.16,</v>
      </c>
      <c r="K1311" s="7" t="str">
        <f>IF(OR(DATABASE!I1311="",ISERROR(DATABASE!I1311),DATABASE!I1311=FALSE),"0",DATABASE!I1311)&amp;","</f>
        <v>0,</v>
      </c>
      <c r="L1311" s="7" t="str">
        <f>IF(OR(DATABASE!J1311="",ISERROR(DATABASE!J1311),DATABASE!J1311=FALSE),"0",DATABASE!J1311)&amp;","</f>
        <v>0,</v>
      </c>
      <c r="M1311" s="7" t="str">
        <f>IF(OR(DATABASE!K1311="",ISERROR(DATABASE!K1311),DATABASE!K1311=FALSE),"0",DATABASE!K1311)&amp;","</f>
        <v>0,</v>
      </c>
      <c r="N1311" s="7" t="str">
        <f>IF(OR(DATABASE!L1311="",ISERROR(DATABASE!L1311),DATABASE!L1311=FALSE),"0",DATABASE!L1311)&amp;","</f>
        <v>0,</v>
      </c>
      <c r="O1311" s="7" t="str">
        <f>IF(OR(DATABASE!M1311="",ISERROR(DATABASE!M1311),DATABASE!M1311=FALSE),"0",DATABASE!M1311)&amp;","</f>
        <v>0.206307339449541,</v>
      </c>
      <c r="P1311" s="7" t="str">
        <f>IF(OR(DATABASE!N1311="",ISERROR(DATABASE!N1311),DATABASE!N1311=FALSE),"0",DATABASE!N1311)&amp;","</f>
        <v>0.00329898427260813,</v>
      </c>
      <c r="Q1311" s="7" t="str">
        <f>IF(OR(DATABASE!O1311="",ISERROR(DATABASE!O1311),DATABASE!O1311=FALSE),"0",DATABASE!O1311)&amp;","</f>
        <v>-1.85058977719528E-06,</v>
      </c>
      <c r="R1311" s="7" t="str">
        <f>IF(OR(DATABASE!P1311="",ISERROR(DATABASE!P1311),DATABASE!P1311=FALSE),"0",DATABASE!P1311)&amp;","</f>
        <v>3.68004587155963E-10,</v>
      </c>
      <c r="S1311" s="7" t="str">
        <f>IF(OR(DATABASE!Q1311="",ISERROR(DATABASE!Q1311),DATABASE!Q1311=FALSE),"0",DATABASE!Q1311)&amp;","</f>
        <v>0,</v>
      </c>
      <c r="T1311" s="7" t="str">
        <f>IF(OR(DATABASE!R1311="",ISERROR(DATABASE!R1311),DATABASE!R1311=FALSE),"0",DATABASE!R1311)&amp;","</f>
        <v>-64.02,</v>
      </c>
      <c r="U1311" s="7" t="str">
        <f>IF(OR(DATABASE!S1311="",ISERROR(DATABASE!S1311),DATABASE!S1311=FALSE),"0",DATABASE!S1311)&amp;","</f>
        <v>1,</v>
      </c>
      <c r="V1311" s="7" t="str">
        <f>IF(OR(DATABASE!T1311="",ISERROR(DATABASE!T1311),DATABASE!T1311=FALSE),"0",DATABASE!T1311)&amp;","</f>
        <v>-0.08564,</v>
      </c>
      <c r="W1311" s="7" t="str">
        <f>IF(OR(DATABASE!U1311="",ISERROR(DATABASE!U1311),DATABASE!U1311=FALSE),"0",DATABASE!U1311)&amp;","</f>
        <v>0.22,</v>
      </c>
      <c r="X1311" s="7">
        <f>IF(OR(DATABASE!V1311="",ISERROR(DATABASE!V1311),DATABASE!V1311=FALSE),"0",DATABASE!V1311)</f>
        <v>9.2900000000000008E-9</v>
      </c>
      <c r="Y1311" t="s">
        <v>5115</v>
      </c>
    </row>
    <row r="1312" spans="2:25" x14ac:dyDescent="0.25">
      <c r="B1312" t="s">
        <v>5116</v>
      </c>
      <c r="C1312" s="8" t="str">
        <f>""""&amp;DATABASE!A1312&amp;""","</f>
        <v>"624-92-0",</v>
      </c>
      <c r="D1312" s="8" t="str">
        <f>""""&amp;DATABASE!B1312&amp;""","</f>
        <v>"diMdiSulphid",</v>
      </c>
      <c r="E1312" s="8" t="str">
        <f>""""&amp;DATABASE!C1312&amp;""","</f>
        <v>"C2H6S2",</v>
      </c>
      <c r="F1312" s="8" t="str">
        <f>""""&amp;DATABASE!D1312&amp;""","</f>
        <v>"MISC",</v>
      </c>
      <c r="G1312" s="8" t="str">
        <f>""""&amp;DATABASE!E1312&amp;""","</f>
        <v>"(CH3S)2 ",</v>
      </c>
      <c r="H1312" s="7" t="str">
        <f>IF(OR(DATABASE!F1312="",ISERROR(DATABASE!F1312),DATABASE!F1312=FALSE),"0",DATABASE!F1312)&amp;","</f>
        <v>94.1996002197265,</v>
      </c>
      <c r="I1312" s="7" t="str">
        <f>IF(OR(DATABASE!G1312="",ISERROR(DATABASE!G1312),DATABASE!G1312=FALSE),"0",DATABASE!G1312)&amp;","</f>
        <v>1.06842229749862,</v>
      </c>
      <c r="J1312" s="7" t="str">
        <f>IF(OR(DATABASE!H1312="",ISERROR(DATABASE!H1312),DATABASE!H1312=FALSE),"0",DATABASE!H1312)&amp;","</f>
        <v>382.890014648437,</v>
      </c>
      <c r="K1312" s="7" t="str">
        <f>IF(OR(DATABASE!I1312="",ISERROR(DATABASE!I1312),DATABASE!I1312=FALSE),"0",DATABASE!I1312)&amp;","</f>
        <v>605,</v>
      </c>
      <c r="L1312" s="7" t="str">
        <f>IF(OR(DATABASE!J1312="",ISERROR(DATABASE!J1312),DATABASE!J1312=FALSE),"0",DATABASE!J1312)&amp;","</f>
        <v>47,</v>
      </c>
      <c r="M1312" s="7" t="str">
        <f>IF(OR(DATABASE!K1312="",ISERROR(DATABASE!K1312),DATABASE!K1312=FALSE),"0",DATABASE!K1312)&amp;","</f>
        <v>0.358000010251999,</v>
      </c>
      <c r="N1312" s="7" t="str">
        <f>IF(OR(DATABASE!L1312="",ISERROR(DATABASE!L1312),DATABASE!L1312=FALSE),"0",DATABASE!L1312)&amp;","</f>
        <v>0.238470003008842,</v>
      </c>
      <c r="O1312" s="7" t="str">
        <f>IF(OR(DATABASE!M1312="",ISERROR(DATABASE!M1312),DATABASE!M1312=FALSE),"0",DATABASE!M1312)&amp;","</f>
        <v>0.0519176,</v>
      </c>
      <c r="P1312" s="7" t="str">
        <f>IF(OR(DATABASE!N1312="",ISERROR(DATABASE!N1312),DATABASE!N1312=FALSE),"0",DATABASE!N1312)&amp;","</f>
        <v>0.00594914,</v>
      </c>
      <c r="Q1312" s="7" t="str">
        <f>IF(OR(DATABASE!O1312="",ISERROR(DATABASE!O1312),DATABASE!O1312=FALSE),"0",DATABASE!O1312)&amp;","</f>
        <v>-0.000002101734,</v>
      </c>
      <c r="R1312" s="7" t="str">
        <f>IF(OR(DATABASE!P1312="",ISERROR(DATABASE!P1312),DATABASE!P1312=FALSE),"0",DATABASE!P1312)&amp;","</f>
        <v>0,</v>
      </c>
      <c r="S1312" s="7" t="str">
        <f>IF(OR(DATABASE!Q1312="",ISERROR(DATABASE!Q1312),DATABASE!Q1312=FALSE),"0",DATABASE!Q1312)&amp;","</f>
        <v>0,</v>
      </c>
      <c r="T1312" s="7" t="str">
        <f>IF(OR(DATABASE!R1312="",ISERROR(DATABASE!R1312),DATABASE!R1312=FALSE),"0",DATABASE!R1312)&amp;","</f>
        <v>-0.870003662109375,</v>
      </c>
      <c r="U1312" s="7" t="str">
        <f>IF(OR(DATABASE!S1312="",ISERROR(DATABASE!S1312),DATABASE!S1312=FALSE),"0",DATABASE!S1312)&amp;","</f>
        <v>14.73,</v>
      </c>
      <c r="V1312" s="7" t="str">
        <f>IF(OR(DATABASE!T1312="",ISERROR(DATABASE!T1312),DATABASE!T1312=FALSE),"0",DATABASE!T1312)&amp;","</f>
        <v>-18.555,</v>
      </c>
      <c r="W1312" s="7" t="str">
        <f>IF(OR(DATABASE!U1312="",ISERROR(DATABASE!U1312),DATABASE!U1312=FALSE),"0",DATABASE!U1312)&amp;","</f>
        <v>0.0863880004882813,</v>
      </c>
      <c r="X1312" s="7">
        <f>IF(OR(DATABASE!V1312="",ISERROR(DATABASE!V1312),DATABASE!V1312=FALSE),"0",DATABASE!V1312)</f>
        <v>8.3731003105640408E-5</v>
      </c>
      <c r="Y1312" t="s">
        <v>5115</v>
      </c>
    </row>
    <row r="1313" spans="2:25" x14ac:dyDescent="0.25">
      <c r="B1313" t="s">
        <v>5116</v>
      </c>
      <c r="C1313" s="8" t="str">
        <f>""""&amp;DATABASE!A1313&amp;""","</f>
        <v>"625-27-4",</v>
      </c>
      <c r="D1313" s="8" t="str">
        <f>""""&amp;DATABASE!B1313&amp;""","</f>
        <v>"2M-2-pentene",</v>
      </c>
      <c r="E1313" s="8" t="str">
        <f>""""&amp;DATABASE!C1313&amp;""","</f>
        <v>"C6H12",</v>
      </c>
      <c r="F1313" s="8" t="str">
        <f>""""&amp;DATABASE!D1313&amp;""","</f>
        <v>"N",</v>
      </c>
      <c r="G1313" s="8" t="str">
        <f>""""&amp;DATABASE!E1313&amp;""","</f>
        <v>"(CH3)3 CH2 CH=C ",</v>
      </c>
      <c r="H1313" s="7" t="str">
        <f>IF(OR(DATABASE!F1313="",ISERROR(DATABASE!F1313),DATABASE!F1313=FALSE),"0",DATABASE!F1313)&amp;","</f>
        <v>84.1619033813476,</v>
      </c>
      <c r="I1313" s="7" t="str">
        <f>IF(OR(DATABASE!G1313="",ISERROR(DATABASE!G1313),DATABASE!G1313=FALSE),"0",DATABASE!G1313)&amp;","</f>
        <v>0.690505285930919,</v>
      </c>
      <c r="J1313" s="7" t="str">
        <f>IF(OR(DATABASE!H1313="",ISERROR(DATABASE!H1313),DATABASE!H1313=FALSE),"0",DATABASE!H1313)&amp;","</f>
        <v>340.450012207031,</v>
      </c>
      <c r="K1313" s="7" t="str">
        <f>IF(OR(DATABASE!I1313="",ISERROR(DATABASE!I1313),DATABASE!I1313=FALSE),"0",DATABASE!I1313)&amp;","</f>
        <v>517.593017578125,</v>
      </c>
      <c r="L1313" s="7" t="str">
        <f>IF(OR(DATABASE!J1313="",ISERROR(DATABASE!J1313),DATABASE!J1313=FALSE),"0",DATABASE!J1313)&amp;","</f>
        <v>32.82580078125,</v>
      </c>
      <c r="M1313" s="7" t="str">
        <f>IF(OR(DATABASE!K1313="",ISERROR(DATABASE!K1313),DATABASE!K1313=FALSE),"0",DATABASE!K1313)&amp;","</f>
        <v>0.350910007953644,</v>
      </c>
      <c r="N1313" s="7" t="str">
        <f>IF(OR(DATABASE!L1313="",ISERROR(DATABASE!L1313),DATABASE!L1313=FALSE),"0",DATABASE!L1313)&amp;","</f>
        <v>0.272130012512207,</v>
      </c>
      <c r="O1313" s="7" t="str">
        <f>IF(OR(DATABASE!M1313="",ISERROR(DATABASE!M1313),DATABASE!M1313=FALSE),"0",DATABASE!M1313)&amp;","</f>
        <v>0.13269,</v>
      </c>
      <c r="P1313" s="7" t="str">
        <f>IF(OR(DATABASE!N1313="",ISERROR(DATABASE!N1313),DATABASE!N1313=FALSE),"0",DATABASE!N1313)&amp;","</f>
        <v>0.00565,</v>
      </c>
      <c r="Q1313" s="7" t="str">
        <f>IF(OR(DATABASE!O1313="",ISERROR(DATABASE!O1313),DATABASE!O1313=FALSE),"0",DATABASE!O1313)&amp;","</f>
        <v>-0.000002019258,</v>
      </c>
      <c r="R1313" s="7" t="str">
        <f>IF(OR(DATABASE!P1313="",ISERROR(DATABASE!P1313),DATABASE!P1313=FALSE),"0",DATABASE!P1313)&amp;","</f>
        <v>0,</v>
      </c>
      <c r="S1313" s="7" t="str">
        <f>IF(OR(DATABASE!Q1313="",ISERROR(DATABASE!Q1313),DATABASE!Q1313=FALSE),"0",DATABASE!Q1313)&amp;","</f>
        <v>0,</v>
      </c>
      <c r="T1313" s="7" t="str">
        <f>IF(OR(DATABASE!R1313="",ISERROR(DATABASE!R1313),DATABASE!R1313=FALSE),"0",DATABASE!R1313)&amp;","</f>
        <v>-66.528,</v>
      </c>
      <c r="U1313" s="7" t="str">
        <f>IF(OR(DATABASE!S1313="",ISERROR(DATABASE!S1313),DATABASE!S1313=FALSE),"0",DATABASE!S1313)&amp;","</f>
        <v>71.21,</v>
      </c>
      <c r="V1313" s="7" t="str">
        <f>IF(OR(DATABASE!T1313="",ISERROR(DATABASE!T1313),DATABASE!T1313=FALSE),"0",DATABASE!T1313)&amp;","</f>
        <v>-62.375,</v>
      </c>
      <c r="W1313" s="7" t="str">
        <f>IF(OR(DATABASE!U1313="",ISERROR(DATABASE!U1313),DATABASE!U1313=FALSE),"0",DATABASE!U1313)&amp;","</f>
        <v>0.432890014648438,</v>
      </c>
      <c r="X1313" s="7">
        <f>IF(OR(DATABASE!V1313="",ISERROR(DATABASE!V1313),DATABASE!V1313=FALSE),"0",DATABASE!V1313)</f>
        <v>4.613500088453293E-5</v>
      </c>
      <c r="Y1313" t="s">
        <v>5115</v>
      </c>
    </row>
    <row r="1314" spans="2:25" x14ac:dyDescent="0.25">
      <c r="B1314" t="s">
        <v>5116</v>
      </c>
      <c r="C1314" s="8" t="str">
        <f>""""&amp;DATABASE!A1314&amp;""","</f>
        <v>"62-53-3",</v>
      </c>
      <c r="D1314" s="8" t="str">
        <f>""""&amp;DATABASE!B1314&amp;""","</f>
        <v>"Aniline",</v>
      </c>
      <c r="E1314" s="8" t="str">
        <f>""""&amp;DATABASE!C1314&amp;""","</f>
        <v>"C6H7N",</v>
      </c>
      <c r="F1314" s="8" t="str">
        <f>""""&amp;DATABASE!D1314&amp;""","</f>
        <v>"NI",</v>
      </c>
      <c r="G1314" s="8" t="str">
        <f>""""&amp;DATABASE!E1314&amp;""","</f>
        <v>"(ACH)5 ACNH2 ",</v>
      </c>
      <c r="H1314" s="7" t="str">
        <f>IF(OR(DATABASE!F1314="",ISERROR(DATABASE!F1314),DATABASE!F1314=FALSE),"0",DATABASE!F1314)&amp;","</f>
        <v>93.1287002563476,</v>
      </c>
      <c r="I1314" s="7" t="str">
        <f>IF(OR(DATABASE!G1314="",ISERROR(DATABASE!G1314),DATABASE!G1314=FALSE),"0",DATABASE!G1314)&amp;","</f>
        <v>1.02536228813668,</v>
      </c>
      <c r="J1314" s="7" t="str">
        <f>IF(OR(DATABASE!H1314="",ISERROR(DATABASE!H1314),DATABASE!H1314=FALSE),"0",DATABASE!H1314)&amp;","</f>
        <v>457.600006103515,</v>
      </c>
      <c r="K1314" s="7" t="str">
        <f>IF(OR(DATABASE!I1314="",ISERROR(DATABASE!I1314),DATABASE!I1314=FALSE),"0",DATABASE!I1314)&amp;","</f>
        <v>699,</v>
      </c>
      <c r="L1314" s="7" t="str">
        <f>IF(OR(DATABASE!J1314="",ISERROR(DATABASE!J1314),DATABASE!J1314=FALSE),"0",DATABASE!J1314)&amp;","</f>
        <v>53.1,</v>
      </c>
      <c r="M1314" s="7" t="str">
        <f>IF(OR(DATABASE!K1314="",ISERROR(DATABASE!K1314),DATABASE!K1314=FALSE),"0",DATABASE!K1314)&amp;","</f>
        <v>0.273990005254745,</v>
      </c>
      <c r="N1314" s="7" t="str">
        <f>IF(OR(DATABASE!L1314="",ISERROR(DATABASE!L1314),DATABASE!L1314=FALSE),"0",DATABASE!L1314)&amp;","</f>
        <v>0.38400000333786,</v>
      </c>
      <c r="O1314" s="7" t="str">
        <f>IF(OR(DATABASE!M1314="",ISERROR(DATABASE!M1314),DATABASE!M1314=FALSE),"0",DATABASE!M1314)&amp;","</f>
        <v>-0.434999,</v>
      </c>
      <c r="P1314" s="7" t="str">
        <f>IF(OR(DATABASE!N1314="",ISERROR(DATABASE!N1314),DATABASE!N1314=FALSE),"0",DATABASE!N1314)&amp;","</f>
        <v>0.00686066,</v>
      </c>
      <c r="Q1314" s="7" t="str">
        <f>IF(OR(DATABASE!O1314="",ISERROR(DATABASE!O1314),DATABASE!O1314=FALSE),"0",DATABASE!O1314)&amp;","</f>
        <v>-0.00000551526,</v>
      </c>
      <c r="R1314" s="7" t="str">
        <f>IF(OR(DATABASE!P1314="",ISERROR(DATABASE!P1314),DATABASE!P1314=FALSE),"0",DATABASE!P1314)&amp;","</f>
        <v>0.000000001754588,</v>
      </c>
      <c r="S1314" s="7" t="str">
        <f>IF(OR(DATABASE!Q1314="",ISERROR(DATABASE!Q1314),DATABASE!Q1314=FALSE),"0",DATABASE!Q1314)&amp;","</f>
        <v>0,</v>
      </c>
      <c r="T1314" s="7" t="str">
        <f>IF(OR(DATABASE!R1314="",ISERROR(DATABASE!R1314),DATABASE!R1314=FALSE),"0",DATABASE!R1314)&amp;","</f>
        <v>86.918,</v>
      </c>
      <c r="U1314" s="7" t="str">
        <f>IF(OR(DATABASE!S1314="",ISERROR(DATABASE!S1314),DATABASE!S1314=FALSE),"0",DATABASE!S1314)&amp;","</f>
        <v>167.9,</v>
      </c>
      <c r="V1314" s="7" t="str">
        <f>IF(OR(DATABASE!T1314="",ISERROR(DATABASE!T1314),DATABASE!T1314=FALSE),"0",DATABASE!T1314)&amp;","</f>
        <v>84.822,</v>
      </c>
      <c r="W1314" s="7" t="str">
        <f>IF(OR(DATABASE!U1314="",ISERROR(DATABASE!U1314),DATABASE!U1314=FALSE),"0",DATABASE!U1314)&amp;","</f>
        <v>0.267070007324219,</v>
      </c>
      <c r="X1314" s="7">
        <f>IF(OR(DATABASE!V1314="",ISERROR(DATABASE!V1314),DATABASE!V1314=FALSE),"0",DATABASE!V1314)</f>
        <v>2.2598000243306161E-5</v>
      </c>
      <c r="Y1314" t="s">
        <v>5115</v>
      </c>
    </row>
    <row r="1315" spans="2:25" x14ac:dyDescent="0.25">
      <c r="B1315" t="s">
        <v>5116</v>
      </c>
      <c r="C1315" s="8" t="str">
        <f>""""&amp;DATABASE!A1315&amp;""","</f>
        <v>"625-44-5",</v>
      </c>
      <c r="D1315" s="8" t="str">
        <f>""""&amp;DATABASE!B1315&amp;""","</f>
        <v>"MIsoBEther",</v>
      </c>
      <c r="E1315" s="8" t="str">
        <f>""""&amp;DATABASE!C1315&amp;""","</f>
        <v>"C5H12O",</v>
      </c>
      <c r="F1315" s="8" t="str">
        <f>""""&amp;DATABASE!D1315&amp;""","</f>
        <v>"Misc",</v>
      </c>
      <c r="G1315" s="8" t="str">
        <f>""""&amp;DATABASE!E1315&amp;""","</f>
        <v>"(CH3)2 CH3O CH2 CH ",</v>
      </c>
      <c r="H1315" s="7" t="str">
        <f>IF(OR(DATABASE!F1315="",ISERROR(DATABASE!F1315),DATABASE!F1315=FALSE),"0",DATABASE!F1315)&amp;","</f>
        <v>88.149299621582,</v>
      </c>
      <c r="I1315" s="7" t="str">
        <f>IF(OR(DATABASE!G1315="",ISERROR(DATABASE!G1315),DATABASE!G1315=FALSE),"0",DATABASE!G1315)&amp;","</f>
        <v>0.735061680102624,</v>
      </c>
      <c r="J1315" s="7" t="str">
        <f>IF(OR(DATABASE!H1315="",ISERROR(DATABASE!H1315),DATABASE!H1315=FALSE),"0",DATABASE!H1315)&amp;","</f>
        <v>331.700012207031,</v>
      </c>
      <c r="K1315" s="7" t="str">
        <f>IF(OR(DATABASE!I1315="",ISERROR(DATABASE!I1315),DATABASE!I1315=FALSE),"0",DATABASE!I1315)&amp;","</f>
        <v>497,</v>
      </c>
      <c r="L1315" s="7" t="str">
        <f>IF(OR(DATABASE!J1315="",ISERROR(DATABASE!J1315),DATABASE!J1315=FALSE),"0",DATABASE!J1315)&amp;","</f>
        <v>34.1,</v>
      </c>
      <c r="M1315" s="7" t="str">
        <f>IF(OR(DATABASE!K1315="",ISERROR(DATABASE!K1315),DATABASE!K1315=FALSE),"0",DATABASE!K1315)&amp;","</f>
        <v>0.328999012708664,</v>
      </c>
      <c r="N1315" s="7" t="str">
        <f>IF(OR(DATABASE!L1315="",ISERROR(DATABASE!L1315),DATABASE!L1315=FALSE),"0",DATABASE!L1315)&amp;","</f>
        <v>0.310061007738113,</v>
      </c>
      <c r="O1315" s="7" t="str">
        <f>IF(OR(DATABASE!M1315="",ISERROR(DATABASE!M1315),DATABASE!M1315=FALSE),"0",DATABASE!M1315)&amp;","</f>
        <v>-0.179724,</v>
      </c>
      <c r="P1315" s="7" t="str">
        <f>IF(OR(DATABASE!N1315="",ISERROR(DATABASE!N1315),DATABASE!N1315=FALSE),"0",DATABASE!N1315)&amp;","</f>
        <v>0.0071192,</v>
      </c>
      <c r="Q1315" s="7" t="str">
        <f>IF(OR(DATABASE!O1315="",ISERROR(DATABASE!O1315),DATABASE!O1315=FALSE),"0",DATABASE!O1315)&amp;","</f>
        <v>-0.00000597963,</v>
      </c>
      <c r="R1315" s="7" t="str">
        <f>IF(OR(DATABASE!P1315="",ISERROR(DATABASE!P1315),DATABASE!P1315=FALSE),"0",DATABASE!P1315)&amp;","</f>
        <v>0.00000000337088,</v>
      </c>
      <c r="S1315" s="7" t="str">
        <f>IF(OR(DATABASE!Q1315="",ISERROR(DATABASE!Q1315),DATABASE!Q1315=FALSE),"0",DATABASE!Q1315)&amp;","</f>
        <v>-0.000000000000758372,</v>
      </c>
      <c r="T1315" s="7" t="str">
        <f>IF(OR(DATABASE!R1315="",ISERROR(DATABASE!R1315),DATABASE!R1315=FALSE),"0",DATABASE!R1315)&amp;","</f>
        <v>-266,</v>
      </c>
      <c r="U1315" s="7" t="str">
        <f>IF(OR(DATABASE!S1315="",ISERROR(DATABASE!S1315),DATABASE!S1315=FALSE),"0",DATABASE!S1315)&amp;","</f>
        <v>-107,</v>
      </c>
      <c r="V1315" s="7" t="str">
        <f>IF(OR(DATABASE!T1315="",ISERROR(DATABASE!T1315),DATABASE!T1315=FALSE),"0",DATABASE!T1315)&amp;","</f>
        <v>-265.53934375,</v>
      </c>
      <c r="W1315" s="7" t="str">
        <f>IF(OR(DATABASE!U1315="",ISERROR(DATABASE!U1315),DATABASE!U1315=FALSE),"0",DATABASE!U1315)&amp;","</f>
        <v>0.516241821289062,</v>
      </c>
      <c r="X1315" s="7">
        <f>IF(OR(DATABASE!V1315="",ISERROR(DATABASE!V1315),DATABASE!V1315=FALSE),"0",DATABASE!V1315)</f>
        <v>5.1993217319250108E-5</v>
      </c>
      <c r="Y1315" t="s">
        <v>5115</v>
      </c>
    </row>
    <row r="1316" spans="2:25" x14ac:dyDescent="0.25">
      <c r="B1316" t="s">
        <v>5116</v>
      </c>
      <c r="C1316" s="8" t="str">
        <f>""""&amp;DATABASE!A1316&amp;""","</f>
        <v>"625-45-6",</v>
      </c>
      <c r="D1316" s="8" t="str">
        <f>""""&amp;DATABASE!B1316&amp;""","</f>
        <v>"MetxyActAcid",</v>
      </c>
      <c r="E1316" s="8" t="str">
        <f>""""&amp;DATABASE!C1316&amp;""","</f>
        <v>"C3H6O3",</v>
      </c>
      <c r="F1316" s="8" t="str">
        <f>""""&amp;DATABASE!D1316&amp;""","</f>
        <v>"Misc",</v>
      </c>
      <c r="G1316" s="8" t="str">
        <f>""""&amp;DATABASE!E1316&amp;""","</f>
        <v>"CH2 CH3O COOH ",</v>
      </c>
      <c r="H1316" s="7" t="str">
        <f>IF(OR(DATABASE!F1316="",ISERROR(DATABASE!F1316),DATABASE!F1316=FALSE),"0",DATABASE!F1316)&amp;","</f>
        <v>90.0783996582031,</v>
      </c>
      <c r="I1316" s="7" t="str">
        <f>IF(OR(DATABASE!G1316="",ISERROR(DATABASE!G1316),DATABASE!G1316=FALSE),"0",DATABASE!G1316)&amp;","</f>
        <v>1.18059641989516,</v>
      </c>
      <c r="J1316" s="7" t="str">
        <f>IF(OR(DATABASE!H1316="",ISERROR(DATABASE!H1316),DATABASE!H1316=FALSE),"0",DATABASE!H1316)&amp;","</f>
        <v>478.260009765625,</v>
      </c>
      <c r="K1316" s="7" t="str">
        <f>IF(OR(DATABASE!I1316="",ISERROR(DATABASE!I1316),DATABASE!I1316=FALSE),"0",DATABASE!I1316)&amp;","</f>
        <v>691,</v>
      </c>
      <c r="L1316" s="7" t="str">
        <f>IF(OR(DATABASE!J1316="",ISERROR(DATABASE!J1316),DATABASE!J1316=FALSE),"0",DATABASE!J1316)&amp;","</f>
        <v>49.8,</v>
      </c>
      <c r="M1316" s="7" t="str">
        <f>IF(OR(DATABASE!K1316="",ISERROR(DATABASE!K1316),DATABASE!K1316=FALSE),"0",DATABASE!K1316)&amp;","</f>
        <v>0.250999003648758,</v>
      </c>
      <c r="N1316" s="7" t="str">
        <f>IF(OR(DATABASE!L1316="",ISERROR(DATABASE!L1316),DATABASE!L1316=FALSE),"0",DATABASE!L1316)&amp;","</f>
        <v>0.626164019107818,</v>
      </c>
      <c r="O1316" s="7" t="str">
        <f>IF(OR(DATABASE!M1316="",ISERROR(DATABASE!M1316),DATABASE!M1316=FALSE),"0",DATABASE!M1316)&amp;","</f>
        <v>-0.623615,</v>
      </c>
      <c r="P1316" s="7" t="str">
        <f>IF(OR(DATABASE!N1316="",ISERROR(DATABASE!N1316),DATABASE!N1316=FALSE),"0",DATABASE!N1316)&amp;","</f>
        <v>0.00996824,</v>
      </c>
      <c r="Q1316" s="7" t="str">
        <f>IF(OR(DATABASE!O1316="",ISERROR(DATABASE!O1316),DATABASE!O1316=FALSE),"0",DATABASE!O1316)&amp;","</f>
        <v>-0.00001882437,</v>
      </c>
      <c r="R1316" s="7" t="str">
        <f>IF(OR(DATABASE!P1316="",ISERROR(DATABASE!P1316),DATABASE!P1316=FALSE),"0",DATABASE!P1316)&amp;","</f>
        <v>0.00000001946232,</v>
      </c>
      <c r="S1316" s="7" t="str">
        <f>IF(OR(DATABASE!Q1316="",ISERROR(DATABASE!Q1316),DATABASE!Q1316=FALSE),"0",DATABASE!Q1316)&amp;","</f>
        <v>-0.00000000000623172,</v>
      </c>
      <c r="T1316" s="7" t="str">
        <f>IF(OR(DATABASE!R1316="",ISERROR(DATABASE!R1316),DATABASE!R1316=FALSE),"0",DATABASE!R1316)&amp;","</f>
        <v>-563,</v>
      </c>
      <c r="U1316" s="7" t="str">
        <f>IF(OR(DATABASE!S1316="",ISERROR(DATABASE!S1316),DATABASE!S1316=FALSE),"0",DATABASE!S1316)&amp;","</f>
        <v>-457,</v>
      </c>
      <c r="V1316" s="7" t="str">
        <f>IF(OR(DATABASE!T1316="",ISERROR(DATABASE!T1316),DATABASE!T1316=FALSE),"0",DATABASE!T1316)&amp;","</f>
        <v>-562.9035,</v>
      </c>
      <c r="W1316" s="7" t="str">
        <f>IF(OR(DATABASE!U1316="",ISERROR(DATABASE!U1316),DATABASE!U1316=FALSE),"0",DATABASE!U1316)&amp;","</f>
        <v>0.347271575927734,</v>
      </c>
      <c r="X1316" s="7">
        <f>IF(OR(DATABASE!V1316="",ISERROR(DATABASE!V1316),DATABASE!V1316=FALSE),"0",DATABASE!V1316)</f>
        <v>2.6598792523145676E-5</v>
      </c>
      <c r="Y1316" t="s">
        <v>5115</v>
      </c>
    </row>
    <row r="1317" spans="2:25" x14ac:dyDescent="0.25">
      <c r="B1317" t="s">
        <v>5116</v>
      </c>
      <c r="C1317" s="8" t="str">
        <f>""""&amp;DATABASE!A1317&amp;""","</f>
        <v>"625-54-7",</v>
      </c>
      <c r="D1317" s="8" t="str">
        <f>""""&amp;DATABASE!B1317&amp;""","</f>
        <v>"EIsoPEther",</v>
      </c>
      <c r="E1317" s="8" t="str">
        <f>""""&amp;DATABASE!C1317&amp;""","</f>
        <v>"C5H12O",</v>
      </c>
      <c r="F1317" s="8" t="str">
        <f>""""&amp;DATABASE!D1317&amp;""","</f>
        <v>"Misc",</v>
      </c>
      <c r="G1317" s="8" t="str">
        <f>""""&amp;DATABASE!E1317&amp;""","</f>
        <v>"CH (CH3)3 CH2O ",</v>
      </c>
      <c r="H1317" s="7" t="str">
        <f>IF(OR(DATABASE!F1317="",ISERROR(DATABASE!F1317),DATABASE!F1317=FALSE),"0",DATABASE!F1317)&amp;","</f>
        <v>88.1496963500976,</v>
      </c>
      <c r="I1317" s="7" t="str">
        <f>IF(OR(DATABASE!G1317="",ISERROR(DATABASE!G1317),DATABASE!G1317=FALSE),"0",DATABASE!G1317)&amp;","</f>
        <v>0.728298379982834,</v>
      </c>
      <c r="J1317" s="7" t="str">
        <f>IF(OR(DATABASE!H1317="",ISERROR(DATABASE!H1317),DATABASE!H1317=FALSE),"0",DATABASE!H1317)&amp;","</f>
        <v>326.149993896484,</v>
      </c>
      <c r="K1317" s="7" t="str">
        <f>IF(OR(DATABASE!I1317="",ISERROR(DATABASE!I1317),DATABASE!I1317=FALSE),"0",DATABASE!I1317)&amp;","</f>
        <v>489,</v>
      </c>
      <c r="L1317" s="7" t="str">
        <f>IF(OR(DATABASE!J1317="",ISERROR(DATABASE!J1317),DATABASE!J1317=FALSE),"0",DATABASE!J1317)&amp;","</f>
        <v>34.1,</v>
      </c>
      <c r="M1317" s="7" t="str">
        <f>IF(OR(DATABASE!K1317="",ISERROR(DATABASE!K1317),DATABASE!K1317=FALSE),"0",DATABASE!K1317)&amp;","</f>
        <v>0.328999996185303,</v>
      </c>
      <c r="N1317" s="7" t="str">
        <f>IF(OR(DATABASE!L1317="",ISERROR(DATABASE!L1317),DATABASE!L1317=FALSE),"0",DATABASE!L1317)&amp;","</f>
        <v>0.30562898516655,</v>
      </c>
      <c r="O1317" s="7" t="str">
        <f>IF(OR(DATABASE!M1317="",ISERROR(DATABASE!M1317),DATABASE!M1317=FALSE),"0",DATABASE!M1317)&amp;","</f>
        <v>-0.012553,</v>
      </c>
      <c r="P1317" s="7" t="str">
        <f>IF(OR(DATABASE!N1317="",ISERROR(DATABASE!N1317),DATABASE!N1317=FALSE),"0",DATABASE!N1317)&amp;","</f>
        <v>0.0061444,</v>
      </c>
      <c r="Q1317" s="7" t="str">
        <f>IF(OR(DATABASE!O1317="",ISERROR(DATABASE!O1317),DATABASE!O1317=FALSE),"0",DATABASE!O1317)&amp;","</f>
        <v>-0.0000034089,</v>
      </c>
      <c r="R1317" s="7" t="str">
        <f>IF(OR(DATABASE!P1317="",ISERROR(DATABASE!P1317),DATABASE!P1317=FALSE),"0",DATABASE!P1317)&amp;","</f>
        <v>0.00000000055108,</v>
      </c>
      <c r="S1317" s="7" t="str">
        <f>IF(OR(DATABASE!Q1317="",ISERROR(DATABASE!Q1317),DATABASE!Q1317=FALSE),"0",DATABASE!Q1317)&amp;","</f>
        <v>0.000000000000101032,</v>
      </c>
      <c r="T1317" s="7" t="str">
        <f>IF(OR(DATABASE!R1317="",ISERROR(DATABASE!R1317),DATABASE!R1317=FALSE),"0",DATABASE!R1317)&amp;","</f>
        <v>-285.8,</v>
      </c>
      <c r="U1317" s="7" t="str">
        <f>IF(OR(DATABASE!S1317="",ISERROR(DATABASE!S1317),DATABASE!S1317=FALSE),"0",DATABASE!S1317)&amp;","</f>
        <v>0,</v>
      </c>
      <c r="V1317" s="7" t="str">
        <f>IF(OR(DATABASE!T1317="",ISERROR(DATABASE!T1317),DATABASE!T1317=FALSE),"0",DATABASE!T1317)&amp;","</f>
        <v>-285.48278125,</v>
      </c>
      <c r="W1317" s="7" t="str">
        <f>IF(OR(DATABASE!U1317="",ISERROR(DATABASE!U1317),DATABASE!U1317=FALSE),"0",DATABASE!U1317)&amp;","</f>
        <v>0.518891296386719,</v>
      </c>
      <c r="X1317" s="7">
        <f>IF(OR(DATABASE!V1317="",ISERROR(DATABASE!V1317),DATABASE!V1317=FALSE),"0",DATABASE!V1317)</f>
        <v>4.9220122396945951E-5</v>
      </c>
      <c r="Y1317" t="s">
        <v>5115</v>
      </c>
    </row>
    <row r="1318" spans="2:25" x14ac:dyDescent="0.25">
      <c r="B1318" t="s">
        <v>5116</v>
      </c>
      <c r="C1318" s="8" t="str">
        <f>""""&amp;DATABASE!A1318&amp;""","</f>
        <v>"625-58-1",</v>
      </c>
      <c r="D1318" s="8" t="str">
        <f>""""&amp;DATABASE!B1318&amp;""","</f>
        <v>"ETHYL NITRATE",</v>
      </c>
      <c r="E1318" s="8" t="str">
        <f>""""&amp;DATABASE!C1318&amp;""","</f>
        <v>"C2H5N03",</v>
      </c>
      <c r="F1318" s="8" t="str">
        <f>""""&amp;DATABASE!D1318&amp;""","</f>
        <v>"MISC",</v>
      </c>
      <c r="G1318" s="8" t="str">
        <f>""""&amp;DATABASE!E1318&amp;""","</f>
        <v>"",</v>
      </c>
      <c r="H1318" s="7" t="str">
        <f>IF(OR(DATABASE!F1318="",ISERROR(DATABASE!F1318),DATABASE!F1318=FALSE),"0",DATABASE!F1318)&amp;","</f>
        <v>91.066,</v>
      </c>
      <c r="I1318" s="7" t="str">
        <f>IF(OR(DATABASE!G1318="",ISERROR(DATABASE!G1318),DATABASE!G1318=FALSE),"0",DATABASE!G1318)&amp;","</f>
        <v>0,</v>
      </c>
      <c r="J1318" s="7" t="str">
        <f>IF(OR(DATABASE!H1318="",ISERROR(DATABASE!H1318),DATABASE!H1318=FALSE),"0",DATABASE!H1318)&amp;","</f>
        <v>360.36,</v>
      </c>
      <c r="K1318" s="7" t="str">
        <f>IF(OR(DATABASE!I1318="",ISERROR(DATABASE!I1318),DATABASE!I1318=FALSE),"0",DATABASE!I1318)&amp;","</f>
        <v>0,</v>
      </c>
      <c r="L1318" s="7" t="str">
        <f>IF(OR(DATABASE!J1318="",ISERROR(DATABASE!J1318),DATABASE!J1318=FALSE),"0",DATABASE!J1318)&amp;","</f>
        <v>0,</v>
      </c>
      <c r="M1318" s="7" t="str">
        <f>IF(OR(DATABASE!K1318="",ISERROR(DATABASE!K1318),DATABASE!K1318=FALSE),"0",DATABASE!K1318)&amp;","</f>
        <v>0,</v>
      </c>
      <c r="N1318" s="7" t="str">
        <f>IF(OR(DATABASE!L1318="",ISERROR(DATABASE!L1318),DATABASE!L1318=FALSE),"0",DATABASE!L1318)&amp;","</f>
        <v>0,</v>
      </c>
      <c r="O1318" s="7" t="str">
        <f>IF(OR(DATABASE!M1318="",ISERROR(DATABASE!M1318),DATABASE!M1318=FALSE),"0",DATABASE!M1318)&amp;","</f>
        <v>0.0387630948982057,</v>
      </c>
      <c r="P1318" s="7" t="str">
        <f>IF(OR(DATABASE!N1318="",ISERROR(DATABASE!N1318),DATABASE!N1318=FALSE),"0",DATABASE!N1318)&amp;","</f>
        <v>0.00427722750532581,</v>
      </c>
      <c r="Q1318" s="7" t="str">
        <f>IF(OR(DATABASE!O1318="",ISERROR(DATABASE!O1318),DATABASE!O1318=FALSE),"0",DATABASE!O1318)&amp;","</f>
        <v>-3.0113324402082E-06,</v>
      </c>
      <c r="R1318" s="7" t="str">
        <f>IF(OR(DATABASE!P1318="",ISERROR(DATABASE!P1318),DATABASE!P1318=FALSE),"0",DATABASE!P1318)&amp;","</f>
        <v>8.40467353348121E-10,</v>
      </c>
      <c r="S1318" s="7" t="str">
        <f>IF(OR(DATABASE!Q1318="",ISERROR(DATABASE!Q1318),DATABASE!Q1318=FALSE),"0",DATABASE!Q1318)&amp;","</f>
        <v>0,</v>
      </c>
      <c r="T1318" s="7" t="str">
        <f>IF(OR(DATABASE!R1318="",ISERROR(DATABASE!R1318),DATABASE!R1318=FALSE),"0",DATABASE!R1318)&amp;","</f>
        <v>-153.97,</v>
      </c>
      <c r="U1318" s="7" t="str">
        <f>IF(OR(DATABASE!S1318="",ISERROR(DATABASE!S1318),DATABASE!S1318=FALSE),"0",DATABASE!S1318)&amp;","</f>
        <v>-36.86,</v>
      </c>
      <c r="V1318" s="7" t="str">
        <f>IF(OR(DATABASE!T1318="",ISERROR(DATABASE!T1318),DATABASE!T1318=FALSE),"0",DATABASE!T1318)&amp;","</f>
        <v>-0.156474,</v>
      </c>
      <c r="W1318" s="7" t="str">
        <f>IF(OR(DATABASE!U1318="",ISERROR(DATABASE!U1318),DATABASE!U1318=FALSE),"0",DATABASE!U1318)&amp;","</f>
        <v>0.396,</v>
      </c>
      <c r="X1318" s="7">
        <f>IF(OR(DATABASE!V1318="",ISERROR(DATABASE!V1318),DATABASE!V1318=FALSE),"0",DATABASE!V1318)</f>
        <v>1.39E-8</v>
      </c>
      <c r="Y1318" t="s">
        <v>5115</v>
      </c>
    </row>
    <row r="1319" spans="2:25" x14ac:dyDescent="0.25">
      <c r="B1319" t="s">
        <v>5116</v>
      </c>
      <c r="C1319" s="8" t="str">
        <f>""""&amp;DATABASE!A1319&amp;""","</f>
        <v>"62-56-6",</v>
      </c>
      <c r="D1319" s="8" t="str">
        <f>""""&amp;DATABASE!B1319&amp;""","</f>
        <v>"Thiourea",</v>
      </c>
      <c r="E1319" s="8" t="str">
        <f>""""&amp;DATABASE!C1319&amp;""","</f>
        <v>"CH4N2S",</v>
      </c>
      <c r="F1319" s="8" t="str">
        <f>""""&amp;DATABASE!D1319&amp;""","</f>
        <v>"Misc",</v>
      </c>
      <c r="G1319" s="8" t="str">
        <f>""""&amp;DATABASE!E1319&amp;""","</f>
        <v>"",</v>
      </c>
      <c r="H1319" s="7" t="str">
        <f>IF(OR(DATABASE!F1319="",ISERROR(DATABASE!F1319),DATABASE!F1319=FALSE),"0",DATABASE!F1319)&amp;","</f>
        <v>76.122200012207,</v>
      </c>
      <c r="I1319" s="7" t="str">
        <f>IF(OR(DATABASE!G1319="",ISERROR(DATABASE!G1319),DATABASE!G1319=FALSE),"0",DATABASE!G1319)&amp;","</f>
        <v>0.933523946110628,</v>
      </c>
      <c r="J1319" s="7" t="str">
        <f>IF(OR(DATABASE!H1319="",ISERROR(DATABASE!H1319),DATABASE!H1319=FALSE),"0",DATABASE!H1319)&amp;","</f>
        <v>536,</v>
      </c>
      <c r="K1319" s="7" t="str">
        <f>IF(OR(DATABASE!I1319="",ISERROR(DATABASE!I1319),DATABASE!I1319=FALSE),"0",DATABASE!I1319)&amp;","</f>
        <v>854,</v>
      </c>
      <c r="L1319" s="7" t="str">
        <f>IF(OR(DATABASE!J1319="",ISERROR(DATABASE!J1319),DATABASE!J1319=FALSE),"0",DATABASE!J1319)&amp;","</f>
        <v>82.3,</v>
      </c>
      <c r="M1319" s="7" t="str">
        <f>IF(OR(DATABASE!K1319="",ISERROR(DATABASE!K1319),DATABASE!K1319=FALSE),"0",DATABASE!K1319)&amp;","</f>
        <v>0.247999995946884,</v>
      </c>
      <c r="N1319" s="7" t="str">
        <f>IF(OR(DATABASE!L1319="",ISERROR(DATABASE!L1319),DATABASE!L1319=FALSE),"0",DATABASE!L1319)&amp;","</f>
        <v>0.358577013015747,</v>
      </c>
      <c r="O1319" s="7" t="str">
        <f>IF(OR(DATABASE!M1319="",ISERROR(DATABASE!M1319),DATABASE!M1319=FALSE),"0",DATABASE!M1319)&amp;","</f>
        <v>0.2685,</v>
      </c>
      <c r="P1319" s="7" t="str">
        <f>IF(OR(DATABASE!N1319="",ISERROR(DATABASE!N1319),DATABASE!N1319=FALSE),"0",DATABASE!N1319)&amp;","</f>
        <v>0.0029904,</v>
      </c>
      <c r="Q1319" s="7" t="str">
        <f>IF(OR(DATABASE!O1319="",ISERROR(DATABASE!O1319),DATABASE!O1319=FALSE),"0",DATABASE!O1319)&amp;","</f>
        <v>-0.00000238956,</v>
      </c>
      <c r="R1319" s="7" t="str">
        <f>IF(OR(DATABASE!P1319="",ISERROR(DATABASE!P1319),DATABASE!P1319=FALSE),"0",DATABASE!P1319)&amp;","</f>
        <v>0.0000000010724,</v>
      </c>
      <c r="S1319" s="7" t="str">
        <f>IF(OR(DATABASE!Q1319="",ISERROR(DATABASE!Q1319),DATABASE!Q1319=FALSE),"0",DATABASE!Q1319)&amp;","</f>
        <v>-0.000000000000166492,</v>
      </c>
      <c r="T1319" s="7" t="str">
        <f>IF(OR(DATABASE!R1319="",ISERROR(DATABASE!R1319),DATABASE!R1319=FALSE),"0",DATABASE!R1319)&amp;","</f>
        <v>-25,</v>
      </c>
      <c r="U1319" s="7" t="str">
        <f>IF(OR(DATABASE!S1319="",ISERROR(DATABASE!S1319),DATABASE!S1319=FALSE),"0",DATABASE!S1319)&amp;","</f>
        <v>0,</v>
      </c>
      <c r="V1319" s="7" t="str">
        <f>IF(OR(DATABASE!T1319="",ISERROR(DATABASE!T1319),DATABASE!T1319=FALSE),"0",DATABASE!T1319)&amp;","</f>
        <v>-24.9986796875,</v>
      </c>
      <c r="W1319" s="7" t="str">
        <f>IF(OR(DATABASE!U1319="",ISERROR(DATABASE!U1319),DATABASE!U1319=FALSE),"0",DATABASE!U1319)&amp;","</f>
        <v>0.180905197143555,</v>
      </c>
      <c r="X1319" s="7">
        <f>IF(OR(DATABASE!V1319="",ISERROR(DATABASE!V1319),DATABASE!V1319=FALSE),"0",DATABASE!V1319)</f>
        <v>2.1506614983081817E-5</v>
      </c>
      <c r="Y1319" t="s">
        <v>5115</v>
      </c>
    </row>
    <row r="1320" spans="2:25" x14ac:dyDescent="0.25">
      <c r="B1320" t="s">
        <v>5116</v>
      </c>
      <c r="C1320" s="8" t="str">
        <f>""""&amp;DATABASE!A1320&amp;""","</f>
        <v>"625-69-4",</v>
      </c>
      <c r="D1320" s="8" t="str">
        <f>""""&amp;DATABASE!B1320&amp;""","</f>
        <v>"24-C3Diol",</v>
      </c>
      <c r="E1320" s="8" t="str">
        <f>""""&amp;DATABASE!C1320&amp;""","</f>
        <v>"C5H12O2",</v>
      </c>
      <c r="F1320" s="8" t="str">
        <f>""""&amp;DATABASE!D1320&amp;""","</f>
        <v>"Misc",</v>
      </c>
      <c r="G1320" s="8" t="str">
        <f>""""&amp;DATABASE!E1320&amp;""","</f>
        <v>"(CH)2 CH2 (CH3)2 (OH)2 ",</v>
      </c>
      <c r="H1320" s="7" t="str">
        <f>IF(OR(DATABASE!F1320="",ISERROR(DATABASE!F1320),DATABASE!F1320=FALSE),"0",DATABASE!F1320)&amp;","</f>
        <v>104.149002075195,</v>
      </c>
      <c r="I1320" s="7" t="str">
        <f>IF(OR(DATABASE!G1320="",ISERROR(DATABASE!G1320),DATABASE!G1320=FALSE),"0",DATABASE!G1320)&amp;","</f>
        <v>0.96806707367648,</v>
      </c>
      <c r="J1320" s="7" t="str">
        <f>IF(OR(DATABASE!H1320="",ISERROR(DATABASE!H1320),DATABASE!H1320=FALSE),"0",DATABASE!H1320)&amp;","</f>
        <v>474.149993896484,</v>
      </c>
      <c r="K1320" s="7" t="str">
        <f>IF(OR(DATABASE!I1320="",ISERROR(DATABASE!I1320),DATABASE!I1320=FALSE),"0",DATABASE!I1320)&amp;","</f>
        <v>629,</v>
      </c>
      <c r="L1320" s="7" t="str">
        <f>IF(OR(DATABASE!J1320="",ISERROR(DATABASE!J1320),DATABASE!J1320=FALSE),"0",DATABASE!J1320)&amp;","</f>
        <v>43.3,</v>
      </c>
      <c r="M1320" s="7" t="str">
        <f>IF(OR(DATABASE!K1320="",ISERROR(DATABASE!K1320),DATABASE!K1320=FALSE),"0",DATABASE!K1320)&amp;","</f>
        <v>0.324999988079071,</v>
      </c>
      <c r="N1320" s="7" t="str">
        <f>IF(OR(DATABASE!L1320="",ISERROR(DATABASE!L1320),DATABASE!L1320=FALSE),"0",DATABASE!L1320)&amp;","</f>
        <v>1.12225997447967,</v>
      </c>
      <c r="O1320" s="7" t="str">
        <f>IF(OR(DATABASE!M1320="",ISERROR(DATABASE!M1320),DATABASE!M1320=FALSE),"0",DATABASE!M1320)&amp;","</f>
        <v>-0.17135,</v>
      </c>
      <c r="P1320" s="7" t="str">
        <f>IF(OR(DATABASE!N1320="",ISERROR(DATABASE!N1320),DATABASE!N1320=FALSE),"0",DATABASE!N1320)&amp;","</f>
        <v>0.0069296,</v>
      </c>
      <c r="Q1320" s="7" t="str">
        <f>IF(OR(DATABASE!O1320="",ISERROR(DATABASE!O1320),DATABASE!O1320=FALSE),"0",DATABASE!O1320)&amp;","</f>
        <v>-0.0000059979,</v>
      </c>
      <c r="R1320" s="7" t="str">
        <f>IF(OR(DATABASE!P1320="",ISERROR(DATABASE!P1320),DATABASE!P1320=FALSE),"0",DATABASE!P1320)&amp;","</f>
        <v>0.00000000283836,</v>
      </c>
      <c r="S1320" s="7" t="str">
        <f>IF(OR(DATABASE!Q1320="",ISERROR(DATABASE!Q1320),DATABASE!Q1320=FALSE),"0",DATABASE!Q1320)&amp;","</f>
        <v>-0.00000000000043972,</v>
      </c>
      <c r="T1320" s="7" t="str">
        <f>IF(OR(DATABASE!R1320="",ISERROR(DATABASE!R1320),DATABASE!R1320=FALSE),"0",DATABASE!R1320)&amp;","</f>
        <v>-482.3,</v>
      </c>
      <c r="U1320" s="7" t="str">
        <f>IF(OR(DATABASE!S1320="",ISERROR(DATABASE!S1320),DATABASE!S1320=FALSE),"0",DATABASE!S1320)&amp;","</f>
        <v>0,</v>
      </c>
      <c r="V1320" s="7" t="str">
        <f>IF(OR(DATABASE!T1320="",ISERROR(DATABASE!T1320),DATABASE!T1320=FALSE),"0",DATABASE!T1320)&amp;","</f>
        <v>-482.21678125,</v>
      </c>
      <c r="W1320" s="7" t="str">
        <f>IF(OR(DATABASE!U1320="",ISERROR(DATABASE!U1320),DATABASE!U1320=FALSE),"0",DATABASE!U1320)&amp;","</f>
        <v>0.576045104980469,</v>
      </c>
      <c r="X1320" s="7">
        <f>IF(OR(DATABASE!V1320="",ISERROR(DATABASE!V1320),DATABASE!V1320=FALSE),"0",DATABASE!V1320)</f>
        <v>4.6898063272237775E-5</v>
      </c>
      <c r="Y1320" t="s">
        <v>5115</v>
      </c>
    </row>
    <row r="1321" spans="2:25" x14ac:dyDescent="0.25">
      <c r="B1321" t="s">
        <v>5116</v>
      </c>
      <c r="C1321" s="8" t="str">
        <f>""""&amp;DATABASE!A1321&amp;""","</f>
        <v>"625-80-9",</v>
      </c>
      <c r="D1321" s="8" t="str">
        <f>""""&amp;DATABASE!B1321&amp;""","</f>
        <v>"iP-Sulphide",</v>
      </c>
      <c r="E1321" s="8" t="str">
        <f>""""&amp;DATABASE!C1321&amp;""","</f>
        <v>"C6H14S",</v>
      </c>
      <c r="F1321" s="8" t="str">
        <f>""""&amp;DATABASE!D1321&amp;""","</f>
        <v>"MISC",</v>
      </c>
      <c r="G1321" s="8" t="str">
        <f>""""&amp;DATABASE!E1321&amp;""","</f>
        <v>"CHS CH (CH3)4 ",</v>
      </c>
      <c r="H1321" s="7" t="str">
        <f>IF(OR(DATABASE!F1321="",ISERROR(DATABASE!F1321),DATABASE!F1321=FALSE),"0",DATABASE!F1321)&amp;","</f>
        <v>118.236000061035,</v>
      </c>
      <c r="I1321" s="7" t="str">
        <f>IF(OR(DATABASE!G1321="",ISERROR(DATABASE!G1321),DATABASE!G1321=FALSE),"0",DATABASE!G1321)&amp;","</f>
        <v>0.819056678445084,</v>
      </c>
      <c r="J1321" s="7" t="str">
        <f>IF(OR(DATABASE!H1321="",ISERROR(DATABASE!H1321),DATABASE!H1321=FALSE),"0",DATABASE!H1321)&amp;","</f>
        <v>393.200012207031,</v>
      </c>
      <c r="K1321" s="7" t="str">
        <f>IF(OR(DATABASE!I1321="",ISERROR(DATABASE!I1321),DATABASE!I1321=FALSE),"0",DATABASE!I1321)&amp;","</f>
        <v>585.700012207031,</v>
      </c>
      <c r="L1321" s="7" t="str">
        <f>IF(OR(DATABASE!J1321="",ISERROR(DATABASE!J1321),DATABASE!J1321=FALSE),"0",DATABASE!J1321)&amp;","</f>
        <v>32.2,</v>
      </c>
      <c r="M1321" s="7" t="str">
        <f>IF(OR(DATABASE!K1321="",ISERROR(DATABASE!K1321),DATABASE!K1321=FALSE),"0",DATABASE!K1321)&amp;","</f>
        <v>0.413500010967255,</v>
      </c>
      <c r="N1321" s="7" t="str">
        <f>IF(OR(DATABASE!L1321="",ISERROR(DATABASE!L1321),DATABASE!L1321=FALSE),"0",DATABASE!L1321)&amp;","</f>
        <v>0.316000014543533,</v>
      </c>
      <c r="O1321" s="7" t="str">
        <f>IF(OR(DATABASE!M1321="",ISERROR(DATABASE!M1321),DATABASE!M1321=FALSE),"0",DATABASE!M1321)&amp;","</f>
        <v>-0.0427858,</v>
      </c>
      <c r="P1321" s="7" t="str">
        <f>IF(OR(DATABASE!N1321="",ISERROR(DATABASE!N1321),DATABASE!N1321=FALSE),"0",DATABASE!N1321)&amp;","</f>
        <v>0.00613514,</v>
      </c>
      <c r="Q1321" s="7" t="str">
        <f>IF(OR(DATABASE!O1321="",ISERROR(DATABASE!O1321),DATABASE!O1321=FALSE),"0",DATABASE!O1321)&amp;","</f>
        <v>-0.00000438351,</v>
      </c>
      <c r="R1321" s="7" t="str">
        <f>IF(OR(DATABASE!P1321="",ISERROR(DATABASE!P1321),DATABASE!P1321=FALSE),"0",DATABASE!P1321)&amp;","</f>
        <v>0.000000001308004,</v>
      </c>
      <c r="S1321" s="7" t="str">
        <f>IF(OR(DATABASE!Q1321="",ISERROR(DATABASE!Q1321),DATABASE!Q1321=FALSE),"0",DATABASE!Q1321)&amp;","</f>
        <v>1.442804E-21,</v>
      </c>
      <c r="T1321" s="7" t="str">
        <f>IF(OR(DATABASE!R1321="",ISERROR(DATABASE!R1321),DATABASE!R1321=FALSE),"0",DATABASE!R1321)&amp;","</f>
        <v>-141.25,</v>
      </c>
      <c r="U1321" s="7" t="str">
        <f>IF(OR(DATABASE!S1321="",ISERROR(DATABASE!S1321),DATABASE!S1321=FALSE),"0",DATABASE!S1321)&amp;","</f>
        <v>27.11,</v>
      </c>
      <c r="V1321" s="7" t="str">
        <f>IF(OR(DATABASE!T1321="",ISERROR(DATABASE!T1321),DATABASE!T1321=FALSE),"0",DATABASE!T1321)&amp;","</f>
        <v>-136.422,</v>
      </c>
      <c r="W1321" s="7" t="str">
        <f>IF(OR(DATABASE!U1321="",ISERROR(DATABASE!U1321),DATABASE!U1321=FALSE),"0",DATABASE!U1321)&amp;","</f>
        <v>0.519580017089844,</v>
      </c>
      <c r="X1321" s="7">
        <f>IF(OR(DATABASE!V1321="",ISERROR(DATABASE!V1321),DATABASE!V1321=FALSE),"0",DATABASE!V1321)</f>
        <v>9.5794901251792906E-5</v>
      </c>
      <c r="Y1321" t="s">
        <v>5115</v>
      </c>
    </row>
    <row r="1322" spans="2:25" x14ac:dyDescent="0.25">
      <c r="B1322" t="s">
        <v>5116</v>
      </c>
      <c r="C1322" s="8" t="str">
        <f>""""&amp;DATABASE!A1322&amp;""","</f>
        <v>"626-26-6",</v>
      </c>
      <c r="D1322" s="8" t="str">
        <f>""""&amp;DATABASE!B1322&amp;""","</f>
        <v>"BUTYL-HEXADECYL-SULFIDE",</v>
      </c>
      <c r="E1322" s="8" t="str">
        <f>""""&amp;DATABASE!C1322&amp;""","</f>
        <v>"C20H42S",</v>
      </c>
      <c r="F1322" s="8" t="str">
        <f>""""&amp;DATABASE!D1322&amp;""","</f>
        <v>"MISC",</v>
      </c>
      <c r="G1322" s="8" t="str">
        <f>""""&amp;DATABASE!E1322&amp;""","</f>
        <v>"",</v>
      </c>
      <c r="H1322" s="7" t="str">
        <f>IF(OR(DATABASE!F1322="",ISERROR(DATABASE!F1322),DATABASE!F1322=FALSE),"0",DATABASE!F1322)&amp;","</f>
        <v>314.612,</v>
      </c>
      <c r="I1322" s="7" t="str">
        <f>IF(OR(DATABASE!G1322="",ISERROR(DATABASE!G1322),DATABASE!G1322=FALSE),"0",DATABASE!G1322)&amp;","</f>
        <v>0,</v>
      </c>
      <c r="J1322" s="7" t="str">
        <f>IF(OR(DATABASE!H1322="",ISERROR(DATABASE!H1322),DATABASE!H1322=FALSE),"0",DATABASE!H1322)&amp;","</f>
        <v>671.16,</v>
      </c>
      <c r="K1322" s="7" t="str">
        <f>IF(OR(DATABASE!I1322="",ISERROR(DATABASE!I1322),DATABASE!I1322=FALSE),"0",DATABASE!I1322)&amp;","</f>
        <v>832.33,</v>
      </c>
      <c r="L1322" s="7" t="str">
        <f>IF(OR(DATABASE!J1322="",ISERROR(DATABASE!J1322),DATABASE!J1322=FALSE),"0",DATABASE!J1322)&amp;","</f>
        <v>10.27,</v>
      </c>
      <c r="M1322" s="7" t="str">
        <f>IF(OR(DATABASE!K1322="",ISERROR(DATABASE!K1322),DATABASE!K1322=FALSE),"0",DATABASE!K1322)&amp;","</f>
        <v>1.2095,</v>
      </c>
      <c r="N1322" s="7" t="str">
        <f>IF(OR(DATABASE!L1322="",ISERROR(DATABASE!L1322),DATABASE!L1322=FALSE),"0",DATABASE!L1322)&amp;","</f>
        <v>0.795,</v>
      </c>
      <c r="O1322" s="7" t="str">
        <f>IF(OR(DATABASE!M1322="",ISERROR(DATABASE!M1322),DATABASE!M1322=FALSE),"0",DATABASE!M1322)&amp;","</f>
        <v>-0.000467242190380532,</v>
      </c>
      <c r="P1322" s="7" t="str">
        <f>IF(OR(DATABASE!N1322="",ISERROR(DATABASE!N1322),DATABASE!N1322=FALSE),"0",DATABASE!N1322)&amp;","</f>
        <v>0.00603250988519192,</v>
      </c>
      <c r="Q1322" s="7" t="str">
        <f>IF(OR(DATABASE!O1322="",ISERROR(DATABASE!O1322),DATABASE!O1322=FALSE),"0",DATABASE!O1322)&amp;","</f>
        <v>-3.22810318741815E-06,</v>
      </c>
      <c r="R1322" s="7" t="str">
        <f>IF(OR(DATABASE!P1322="",ISERROR(DATABASE!P1322),DATABASE!P1322=FALSE),"0",DATABASE!P1322)&amp;","</f>
        <v>6.75276213240436E-10,</v>
      </c>
      <c r="S1322" s="7" t="str">
        <f>IF(OR(DATABASE!Q1322="",ISERROR(DATABASE!Q1322),DATABASE!Q1322=FALSE),"0",DATABASE!Q1322)&amp;","</f>
        <v>0,</v>
      </c>
      <c r="T1322" s="7" t="str">
        <f>IF(OR(DATABASE!R1322="",ISERROR(DATABASE!R1322),DATABASE!R1322=FALSE),"0",DATABASE!R1322)&amp;","</f>
        <v>-414.63,</v>
      </c>
      <c r="U1322" s="7" t="str">
        <f>IF(OR(DATABASE!S1322="",ISERROR(DATABASE!S1322),DATABASE!S1322=FALSE),"0",DATABASE!S1322)&amp;","</f>
        <v>148.41,</v>
      </c>
      <c r="V1322" s="7" t="str">
        <f>IF(OR(DATABASE!T1322="",ISERROR(DATABASE!T1322),DATABASE!T1322=FALSE),"0",DATABASE!T1322)&amp;","</f>
        <v>-0.403297,</v>
      </c>
      <c r="W1322" s="7" t="str">
        <f>IF(OR(DATABASE!U1322="",ISERROR(DATABASE!U1322),DATABASE!U1322=FALSE),"0",DATABASE!U1322)&amp;","</f>
        <v>1.7751,</v>
      </c>
      <c r="X1322" s="7">
        <f>IF(OR(DATABASE!V1322="",ISERROR(DATABASE!V1322),DATABASE!V1322=FALSE),"0",DATABASE!V1322)</f>
        <v>2.4954000000000005E-7</v>
      </c>
      <c r="Y1322" t="s">
        <v>5115</v>
      </c>
    </row>
    <row r="1323" spans="2:25" x14ac:dyDescent="0.25">
      <c r="B1323" t="s">
        <v>5116</v>
      </c>
      <c r="C1323" s="8" t="str">
        <f>""""&amp;DATABASE!A1323&amp;""","</f>
        <v>"626-93-7",</v>
      </c>
      <c r="D1323" s="8" t="str">
        <f>""""&amp;DATABASE!B1323&amp;""","</f>
        <v>"2-Hexanol",</v>
      </c>
      <c r="E1323" s="8" t="str">
        <f>""""&amp;DATABASE!C1323&amp;""","</f>
        <v>"C6H14O",</v>
      </c>
      <c r="F1323" s="8" t="str">
        <f>""""&amp;DATABASE!D1323&amp;""","</f>
        <v>"OL",</v>
      </c>
      <c r="G1323" s="8" t="str">
        <f>""""&amp;DATABASE!E1323&amp;""","</f>
        <v>"(CH3)2 (CH2)3 CH OH ",</v>
      </c>
      <c r="H1323" s="7" t="str">
        <f>IF(OR(DATABASE!F1323="",ISERROR(DATABASE!F1323),DATABASE!F1323=FALSE),"0",DATABASE!F1323)&amp;","</f>
        <v>102.177001953125,</v>
      </c>
      <c r="I1323" s="7" t="str">
        <f>IF(OR(DATABASE!G1323="",ISERROR(DATABASE!G1323),DATABASE!G1323=FALSE),"0",DATABASE!G1323)&amp;","</f>
        <v>0.81575759407762,</v>
      </c>
      <c r="J1323" s="7" t="str">
        <f>IF(OR(DATABASE!H1323="",ISERROR(DATABASE!H1323),DATABASE!H1323=FALSE),"0",DATABASE!H1323)&amp;","</f>
        <v>411,</v>
      </c>
      <c r="K1323" s="7" t="str">
        <f>IF(OR(DATABASE!I1323="",ISERROR(DATABASE!I1323),DATABASE!I1323=FALSE),"0",DATABASE!I1323)&amp;","</f>
        <v>586.200012207031,</v>
      </c>
      <c r="L1323" s="7" t="str">
        <f>IF(OR(DATABASE!J1323="",ISERROR(DATABASE!J1323),DATABASE!J1323=FALSE),"0",DATABASE!J1323)&amp;","</f>
        <v>40.5,</v>
      </c>
      <c r="M1323" s="7" t="str">
        <f>IF(OR(DATABASE!K1323="",ISERROR(DATABASE!K1323),DATABASE!K1323=FALSE),"0",DATABASE!K1323)&amp;","</f>
        <v>0.381000012159348,</v>
      </c>
      <c r="N1323" s="7" t="str">
        <f>IF(OR(DATABASE!L1323="",ISERROR(DATABASE!L1323),DATABASE!L1323=FALSE),"0",DATABASE!L1323)&amp;","</f>
        <v>0.630630016326904,</v>
      </c>
      <c r="O1323" s="7" t="str">
        <f>IF(OR(DATABASE!M1323="",ISERROR(DATABASE!M1323),DATABASE!M1323=FALSE),"0",DATABASE!M1323)&amp;","</f>
        <v>0.0470848,</v>
      </c>
      <c r="P1323" s="7" t="str">
        <f>IF(OR(DATABASE!N1323="",ISERROR(DATABASE!N1323),DATABASE!N1323=FALSE),"0",DATABASE!N1323)&amp;","</f>
        <v>0.00576548,</v>
      </c>
      <c r="Q1323" s="7" t="str">
        <f>IF(OR(DATABASE!O1323="",ISERROR(DATABASE!O1323),DATABASE!O1323=FALSE),"0",DATABASE!O1323)&amp;","</f>
        <v>-0.0000029458503,</v>
      </c>
      <c r="R1323" s="7" t="str">
        <f>IF(OR(DATABASE!P1323="",ISERROR(DATABASE!P1323),DATABASE!P1323=FALSE),"0",DATABASE!P1323)&amp;","</f>
        <v>0.00000000053102,</v>
      </c>
      <c r="S1323" s="7" t="str">
        <f>IF(OR(DATABASE!Q1323="",ISERROR(DATABASE!Q1323),DATABASE!Q1323=FALSE),"0",DATABASE!Q1323)&amp;","</f>
        <v>-1.815992E-22,</v>
      </c>
      <c r="T1323" s="7" t="str">
        <f>IF(OR(DATABASE!R1323="",ISERROR(DATABASE!R1323),DATABASE!R1323=FALSE),"0",DATABASE!R1323)&amp;","</f>
        <v>-317.8,</v>
      </c>
      <c r="U1323" s="7" t="str">
        <f>IF(OR(DATABASE!S1323="",ISERROR(DATABASE!S1323),DATABASE!S1323=FALSE),"0",DATABASE!S1323)&amp;","</f>
        <v>-150.2,</v>
      </c>
      <c r="V1323" s="7" t="str">
        <f>IF(OR(DATABASE!T1323="",ISERROR(DATABASE!T1323),DATABASE!T1323=FALSE),"0",DATABASE!T1323)&amp;","</f>
        <v>-317.15209375,</v>
      </c>
      <c r="W1323" s="7" t="str">
        <f>IF(OR(DATABASE!U1323="",ISERROR(DATABASE!U1323),DATABASE!U1323=FALSE),"0",DATABASE!U1323)&amp;","</f>
        <v>0.57736669921875,</v>
      </c>
      <c r="X1323" s="7">
        <f>IF(OR(DATABASE!V1323="",ISERROR(DATABASE!V1323),DATABASE!V1323=FALSE),"0",DATABASE!V1323)</f>
        <v>6.0636758804321291E-5</v>
      </c>
      <c r="Y1323" t="s">
        <v>5115</v>
      </c>
    </row>
    <row r="1324" spans="2:25" x14ac:dyDescent="0.25">
      <c r="B1324" t="s">
        <v>5116</v>
      </c>
      <c r="C1324" s="8" t="str">
        <f>""""&amp;DATABASE!A1324&amp;""","</f>
        <v>"626-95-9",</v>
      </c>
      <c r="D1324" s="8" t="str">
        <f>""""&amp;DATABASE!B1324&amp;""","</f>
        <v>"14-C5diol",</v>
      </c>
      <c r="E1324" s="8" t="str">
        <f>""""&amp;DATABASE!C1324&amp;""","</f>
        <v>"C5H12O2",</v>
      </c>
      <c r="F1324" s="8" t="str">
        <f>""""&amp;DATABASE!D1324&amp;""","</f>
        <v>"Misc",</v>
      </c>
      <c r="G1324" s="8" t="str">
        <f>""""&amp;DATABASE!E1324&amp;""","</f>
        <v>"CH3 (CH2)3 CH (OH)2 ",</v>
      </c>
      <c r="H1324" s="7" t="str">
        <f>IF(OR(DATABASE!F1324="",ISERROR(DATABASE!F1324),DATABASE!F1324=FALSE),"0",DATABASE!F1324)&amp;","</f>
        <v>104.150001525878,</v>
      </c>
      <c r="I1324" s="7" t="str">
        <f>IF(OR(DATABASE!G1324="",ISERROR(DATABASE!G1324),DATABASE!G1324=FALSE),"0",DATABASE!G1324)&amp;","</f>
        <v>0.993250434608308,</v>
      </c>
      <c r="J1324" s="7" t="str">
        <f>IF(OR(DATABASE!H1324="",ISERROR(DATABASE!H1324),DATABASE!H1324=FALSE),"0",DATABASE!H1324)&amp;","</f>
        <v>494.850006103515,</v>
      </c>
      <c r="K1324" s="7" t="str">
        <f>IF(OR(DATABASE!I1324="",ISERROR(DATABASE!I1324),DATABASE!I1324=FALSE),"0",DATABASE!I1324)&amp;","</f>
        <v>654.781005859375,</v>
      </c>
      <c r="L1324" s="7" t="str">
        <f>IF(OR(DATABASE!J1324="",ISERROR(DATABASE!J1324),DATABASE!J1324=FALSE),"0",DATABASE!J1324)&amp;","</f>
        <v>44.0910009765625,</v>
      </c>
      <c r="M1324" s="7" t="str">
        <f>IF(OR(DATABASE!K1324="",ISERROR(DATABASE!K1324),DATABASE!K1324=FALSE),"0",DATABASE!K1324)&amp;","</f>
        <v>0.347499012947083,</v>
      </c>
      <c r="N1324" s="7" t="str">
        <f>IF(OR(DATABASE!L1324="",ISERROR(DATABASE!L1324),DATABASE!L1324=FALSE),"0",DATABASE!L1324)&amp;","</f>
        <v>1.17252004146575,</v>
      </c>
      <c r="O1324" s="7" t="str">
        <f>IF(OR(DATABASE!M1324="",ISERROR(DATABASE!M1324),DATABASE!M1324=FALSE),"0",DATABASE!M1324)&amp;","</f>
        <v>0.0695448,</v>
      </c>
      <c r="P1324" s="7" t="str">
        <f>IF(OR(DATABASE!N1324="",ISERROR(DATABASE!N1324),DATABASE!N1324=FALSE),"0",DATABASE!N1324)&amp;","</f>
        <v>0.005307,</v>
      </c>
      <c r="Q1324" s="7" t="str">
        <f>IF(OR(DATABASE!O1324="",ISERROR(DATABASE!O1324),DATABASE!O1324=FALSE),"0",DATABASE!O1324)&amp;","</f>
        <v>-0.00000299763,</v>
      </c>
      <c r="R1324" s="7" t="str">
        <f>IF(OR(DATABASE!P1324="",ISERROR(DATABASE!P1324),DATABASE!P1324=FALSE),"0",DATABASE!P1324)&amp;","</f>
        <v>0.00000000064714,</v>
      </c>
      <c r="S1324" s="7" t="str">
        <f>IF(OR(DATABASE!Q1324="",ISERROR(DATABASE!Q1324),DATABASE!Q1324=FALSE),"0",DATABASE!Q1324)&amp;","</f>
        <v>2.111024E-20,</v>
      </c>
      <c r="T1324" s="7" t="str">
        <f>IF(OR(DATABASE!R1324="",ISERROR(DATABASE!R1324),DATABASE!R1324=FALSE),"0",DATABASE!R1324)&amp;","</f>
        <v>-456.269,</v>
      </c>
      <c r="U1324" s="7" t="str">
        <f>IF(OR(DATABASE!S1324="",ISERROR(DATABASE!S1324),DATABASE!S1324=FALSE),"0",DATABASE!S1324)&amp;","</f>
        <v>0,</v>
      </c>
      <c r="V1324" s="7" t="str">
        <f>IF(OR(DATABASE!T1324="",ISERROR(DATABASE!T1324),DATABASE!T1324=FALSE),"0",DATABASE!T1324)&amp;","</f>
        <v>-456.195,</v>
      </c>
      <c r="W1324" s="7" t="str">
        <f>IF(OR(DATABASE!U1324="",ISERROR(DATABASE!U1324),DATABASE!U1324=FALSE),"0",DATABASE!U1324)&amp;","</f>
        <v>0.574666015625,</v>
      </c>
      <c r="X1324" s="7">
        <f>IF(OR(DATABASE!V1324="",ISERROR(DATABASE!V1324),DATABASE!V1324=FALSE),"0",DATABASE!V1324)</f>
        <v>0</v>
      </c>
      <c r="Y1324" t="s">
        <v>5115</v>
      </c>
    </row>
    <row r="1325" spans="2:25" x14ac:dyDescent="0.25">
      <c r="B1325" t="s">
        <v>5116</v>
      </c>
      <c r="C1325" s="8" t="str">
        <f>""""&amp;DATABASE!A1325&amp;""","</f>
        <v>"627-05-4",</v>
      </c>
      <c r="D1325" s="8" t="str">
        <f>""""&amp;DATABASE!B1325&amp;""","</f>
        <v>"1-NitroC4",</v>
      </c>
      <c r="E1325" s="8" t="str">
        <f>""""&amp;DATABASE!C1325&amp;""","</f>
        <v>"C4H9NO2",</v>
      </c>
      <c r="F1325" s="8" t="str">
        <f>""""&amp;DATABASE!D1325&amp;""","</f>
        <v>"MISC",</v>
      </c>
      <c r="G1325" s="8" t="str">
        <f>""""&amp;DATABASE!E1325&amp;""","</f>
        <v>"(CH2)2 CH3 CH2NO2 ",</v>
      </c>
      <c r="H1325" s="7" t="str">
        <f>IF(OR(DATABASE!F1325="",ISERROR(DATABASE!F1325),DATABASE!F1325=FALSE),"0",DATABASE!F1325)&amp;","</f>
        <v>103.120002746582,</v>
      </c>
      <c r="I1325" s="7" t="str">
        <f>IF(OR(DATABASE!G1325="",ISERROR(DATABASE!G1325),DATABASE!G1325=FALSE),"0",DATABASE!G1325)&amp;","</f>
        <v>0.976228645027012,</v>
      </c>
      <c r="J1325" s="7" t="str">
        <f>IF(OR(DATABASE!H1325="",ISERROR(DATABASE!H1325),DATABASE!H1325=FALSE),"0",DATABASE!H1325)&amp;","</f>
        <v>426.100006103515,</v>
      </c>
      <c r="K1325" s="7" t="str">
        <f>IF(OR(DATABASE!I1325="",ISERROR(DATABASE!I1325),DATABASE!I1325=FALSE),"0",DATABASE!I1325)&amp;","</f>
        <v>622,</v>
      </c>
      <c r="L1325" s="7" t="str">
        <f>IF(OR(DATABASE!J1325="",ISERROR(DATABASE!J1325),DATABASE!J1325=FALSE),"0",DATABASE!J1325)&amp;","</f>
        <v>37,</v>
      </c>
      <c r="M1325" s="7" t="str">
        <f>IF(OR(DATABASE!K1325="",ISERROR(DATABASE!K1325),DATABASE!K1325=FALSE),"0",DATABASE!K1325)&amp;","</f>
        <v>0.341500014066696,</v>
      </c>
      <c r="N1325" s="7" t="str">
        <f>IF(OR(DATABASE!L1325="",ISERROR(DATABASE!L1325),DATABASE!L1325=FALSE),"0",DATABASE!L1325)&amp;","</f>
        <v>0.451999008655548,</v>
      </c>
      <c r="O1325" s="7" t="str">
        <f>IF(OR(DATABASE!M1325="",ISERROR(DATABASE!M1325),DATABASE!M1325=FALSE),"0",DATABASE!M1325)&amp;","</f>
        <v>-0.0404771,</v>
      </c>
      <c r="P1325" s="7" t="str">
        <f>IF(OR(DATABASE!N1325="",ISERROR(DATABASE!N1325),DATABASE!N1325=FALSE),"0",DATABASE!N1325)&amp;","</f>
        <v>0.00505346,</v>
      </c>
      <c r="Q1325" s="7" t="str">
        <f>IF(OR(DATABASE!O1325="",ISERROR(DATABASE!O1325),DATABASE!O1325=FALSE),"0",DATABASE!O1325)&amp;","</f>
        <v>-0.000003102,</v>
      </c>
      <c r="R1325" s="7" t="str">
        <f>IF(OR(DATABASE!P1325="",ISERROR(DATABASE!P1325),DATABASE!P1325=FALSE),"0",DATABASE!P1325)&amp;","</f>
        <v>0.000000000741316,</v>
      </c>
      <c r="S1325" s="7" t="str">
        <f>IF(OR(DATABASE!Q1325="",ISERROR(DATABASE!Q1325),DATABASE!Q1325=FALSE),"0",DATABASE!Q1325)&amp;","</f>
        <v>-1.34064E-21,</v>
      </c>
      <c r="T1325" s="7" t="str">
        <f>IF(OR(DATABASE!R1325="",ISERROR(DATABASE!R1325),DATABASE!R1325=FALSE),"0",DATABASE!R1325)&amp;","</f>
        <v>-143.92,</v>
      </c>
      <c r="U1325" s="7" t="str">
        <f>IF(OR(DATABASE!S1325="",ISERROR(DATABASE!S1325),DATABASE!S1325=FALSE),"0",DATABASE!S1325)&amp;","</f>
        <v>10.13,</v>
      </c>
      <c r="V1325" s="7" t="str">
        <f>IF(OR(DATABASE!T1325="",ISERROR(DATABASE!T1325),DATABASE!T1325=FALSE),"0",DATABASE!T1325)&amp;","</f>
        <v>-147.096,</v>
      </c>
      <c r="W1325" s="7" t="str">
        <f>IF(OR(DATABASE!U1325="",ISERROR(DATABASE!U1325),DATABASE!U1325=FALSE),"0",DATABASE!U1325)&amp;","</f>
        <v>0.51672900390625,</v>
      </c>
      <c r="X1325" s="7">
        <f>IF(OR(DATABASE!V1325="",ISERROR(DATABASE!V1325),DATABASE!V1325=FALSE),"0",DATABASE!V1325)</f>
        <v>3.1532000750303271E-5</v>
      </c>
      <c r="Y1325" t="s">
        <v>5115</v>
      </c>
    </row>
    <row r="1326" spans="2:25" x14ac:dyDescent="0.25">
      <c r="B1326" t="s">
        <v>5116</v>
      </c>
      <c r="C1326" s="8" t="str">
        <f>""""&amp;DATABASE!A1326&amp;""","</f>
        <v>"627-13-4",</v>
      </c>
      <c r="D1326" s="8" t="str">
        <f>""""&amp;DATABASE!B1326&amp;""","</f>
        <v>"PROPYL NITRATE",</v>
      </c>
      <c r="E1326" s="8" t="str">
        <f>""""&amp;DATABASE!C1326&amp;""","</f>
        <v>"C3H7N03",</v>
      </c>
      <c r="F1326" s="8" t="str">
        <f>""""&amp;DATABASE!D1326&amp;""","</f>
        <v>"MISC",</v>
      </c>
      <c r="G1326" s="8" t="str">
        <f>""""&amp;DATABASE!E1326&amp;""","</f>
        <v>"",</v>
      </c>
      <c r="H1326" s="7" t="str">
        <f>IF(OR(DATABASE!F1326="",ISERROR(DATABASE!F1326),DATABASE!F1326=FALSE),"0",DATABASE!F1326)&amp;","</f>
        <v>105.093,</v>
      </c>
      <c r="I1326" s="7" t="str">
        <f>IF(OR(DATABASE!G1326="",ISERROR(DATABASE!G1326),DATABASE!G1326=FALSE),"0",DATABASE!G1326)&amp;","</f>
        <v>0,</v>
      </c>
      <c r="J1326" s="7" t="str">
        <f>IF(OR(DATABASE!H1326="",ISERROR(DATABASE!H1326),DATABASE!H1326=FALSE),"0",DATABASE!H1326)&amp;","</f>
        <v>383.16,</v>
      </c>
      <c r="K1326" s="7" t="str">
        <f>IF(OR(DATABASE!I1326="",ISERROR(DATABASE!I1326),DATABASE!I1326=FALSE),"0",DATABASE!I1326)&amp;","</f>
        <v>0,</v>
      </c>
      <c r="L1326" s="7" t="str">
        <f>IF(OR(DATABASE!J1326="",ISERROR(DATABASE!J1326),DATABASE!J1326=FALSE),"0",DATABASE!J1326)&amp;","</f>
        <v>0,</v>
      </c>
      <c r="M1326" s="7" t="str">
        <f>IF(OR(DATABASE!K1326="",ISERROR(DATABASE!K1326),DATABASE!K1326=FALSE),"0",DATABASE!K1326)&amp;","</f>
        <v>0,</v>
      </c>
      <c r="N1326" s="7" t="str">
        <f>IF(OR(DATABASE!L1326="",ISERROR(DATABASE!L1326),DATABASE!L1326=FALSE),"0",DATABASE!L1326)&amp;","</f>
        <v>0,</v>
      </c>
      <c r="O1326" s="7" t="str">
        <f>IF(OR(DATABASE!M1326="",ISERROR(DATABASE!M1326),DATABASE!M1326=FALSE),"0",DATABASE!M1326)&amp;","</f>
        <v>0.0673784172114223,</v>
      </c>
      <c r="P1326" s="7" t="str">
        <f>IF(OR(DATABASE!N1326="",ISERROR(DATABASE!N1326),DATABASE!N1326=FALSE),"0",DATABASE!N1326)&amp;","</f>
        <v>0.0044367369853368,</v>
      </c>
      <c r="Q1326" s="7" t="str">
        <f>IF(OR(DATABASE!O1326="",ISERROR(DATABASE!O1326),DATABASE!O1326=FALSE),"0",DATABASE!O1326)&amp;","</f>
        <v>-2.88239939862788E-06,</v>
      </c>
      <c r="R1326" s="7" t="str">
        <f>IF(OR(DATABASE!P1326="",ISERROR(DATABASE!P1326),DATABASE!P1326=FALSE),"0",DATABASE!P1326)&amp;","</f>
        <v>7.30001046691978E-10,</v>
      </c>
      <c r="S1326" s="7" t="str">
        <f>IF(OR(DATABASE!Q1326="",ISERROR(DATABASE!Q1326),DATABASE!Q1326=FALSE),"0",DATABASE!Q1326)&amp;","</f>
        <v>0,</v>
      </c>
      <c r="T1326" s="7" t="str">
        <f>IF(OR(DATABASE!R1326="",ISERROR(DATABASE!R1326),DATABASE!R1326=FALSE),"0",DATABASE!R1326)&amp;","</f>
        <v>-174.05,</v>
      </c>
      <c r="U1326" s="7" t="str">
        <f>IF(OR(DATABASE!S1326="",ISERROR(DATABASE!S1326),DATABASE!S1326=FALSE),"0",DATABASE!S1326)&amp;","</f>
        <v>-27.32,</v>
      </c>
      <c r="V1326" s="7" t="str">
        <f>IF(OR(DATABASE!T1326="",ISERROR(DATABASE!T1326),DATABASE!T1326=FALSE),"0",DATABASE!T1326)&amp;","</f>
        <v>-0.177035,</v>
      </c>
      <c r="W1326" s="7" t="str">
        <f>IF(OR(DATABASE!U1326="",ISERROR(DATABASE!U1326),DATABASE!U1326=FALSE),"0",DATABASE!U1326)&amp;","</f>
        <v>0.495,</v>
      </c>
      <c r="X1326" s="7">
        <f>IF(OR(DATABASE!V1326="",ISERROR(DATABASE!V1326),DATABASE!V1326=FALSE),"0",DATABASE!V1326)</f>
        <v>1.96E-8</v>
      </c>
      <c r="Y1326" t="s">
        <v>5115</v>
      </c>
    </row>
    <row r="1327" spans="2:25" x14ac:dyDescent="0.25">
      <c r="B1327" t="s">
        <v>5116</v>
      </c>
      <c r="C1327" s="8" t="str">
        <f>""""&amp;DATABASE!A1327&amp;""","</f>
        <v>"627-19-0",</v>
      </c>
      <c r="D1327" s="8" t="str">
        <f>""""&amp;DATABASE!B1327&amp;""","</f>
        <v>"1-Pentyne",</v>
      </c>
      <c r="E1327" s="8" t="str">
        <f>""""&amp;DATABASE!C1327&amp;""","</f>
        <v>"C5H8",</v>
      </c>
      <c r="F1327" s="8" t="str">
        <f>""""&amp;DATABASE!D1327&amp;""","</f>
        <v>"OD",</v>
      </c>
      <c r="G1327" s="8" t="str">
        <f>""""&amp;DATABASE!E1327&amp;""","</f>
        <v>"CH-=C (CH2)2 CH3 ",</v>
      </c>
      <c r="H1327" s="7" t="str">
        <f>IF(OR(DATABASE!F1327="",ISERROR(DATABASE!F1327),DATABASE!F1327=FALSE),"0",DATABASE!F1327)&amp;","</f>
        <v>68.120002746582,</v>
      </c>
      <c r="I1327" s="7" t="str">
        <f>IF(OR(DATABASE!G1327="",ISERROR(DATABASE!G1327),DATABASE!G1327=FALSE),"0",DATABASE!G1327)&amp;","</f>
        <v>0.695535958893462,</v>
      </c>
      <c r="J1327" s="7" t="str">
        <f>IF(OR(DATABASE!H1327="",ISERROR(DATABASE!H1327),DATABASE!H1327=FALSE),"0",DATABASE!H1327)&amp;","</f>
        <v>313.299011230468,</v>
      </c>
      <c r="K1327" s="7" t="str">
        <f>IF(OR(DATABASE!I1327="",ISERROR(DATABASE!I1327),DATABASE!I1327=FALSE),"0",DATABASE!I1327)&amp;","</f>
        <v>493.497009277343,</v>
      </c>
      <c r="L1327" s="7" t="str">
        <f>IF(OR(DATABASE!J1327="",ISERROR(DATABASE!J1327),DATABASE!J1327=FALSE),"0",DATABASE!J1327)&amp;","</f>
        <v>40.5,</v>
      </c>
      <c r="M1327" s="7" t="str">
        <f>IF(OR(DATABASE!K1327="",ISERROR(DATABASE!K1327),DATABASE!K1327=FALSE),"0",DATABASE!K1327)&amp;","</f>
        <v>0.277999013662338,</v>
      </c>
      <c r="N1327" s="7" t="str">
        <f>IF(OR(DATABASE!L1327="",ISERROR(DATABASE!L1327),DATABASE!L1327=FALSE),"0",DATABASE!L1327)&amp;","</f>
        <v>0.164000004529953,</v>
      </c>
      <c r="O1327" s="7" t="str">
        <f>IF(OR(DATABASE!M1327="",ISERROR(DATABASE!M1327),DATABASE!M1327=FALSE),"0",DATABASE!M1327)&amp;","</f>
        <v>0.265259,</v>
      </c>
      <c r="P1327" s="7" t="str">
        <f>IF(OR(DATABASE!N1327="",ISERROR(DATABASE!N1327),DATABASE!N1327=FALSE),"0",DATABASE!N1327)&amp;","</f>
        <v>0.0051542,</v>
      </c>
      <c r="Q1327" s="7" t="str">
        <f>IF(OR(DATABASE!O1327="",ISERROR(DATABASE!O1327),DATABASE!O1327=FALSE),"0",DATABASE!O1327)&amp;","</f>
        <v>-0.000002808306,</v>
      </c>
      <c r="R1327" s="7" t="str">
        <f>IF(OR(DATABASE!P1327="",ISERROR(DATABASE!P1327),DATABASE!P1327=FALSE),"0",DATABASE!P1327)&amp;","</f>
        <v>0.000000000601576,</v>
      </c>
      <c r="S1327" s="7" t="str">
        <f>IF(OR(DATABASE!Q1327="",ISERROR(DATABASE!Q1327),DATABASE!Q1327=FALSE),"0",DATABASE!Q1327)&amp;","</f>
        <v>-8.2006E-22,</v>
      </c>
      <c r="T1327" s="7" t="str">
        <f>IF(OR(DATABASE!R1327="",ISERROR(DATABASE!R1327),DATABASE!R1327=FALSE),"0",DATABASE!R1327)&amp;","</f>
        <v>144.4,</v>
      </c>
      <c r="U1327" s="7" t="str">
        <f>IF(OR(DATABASE!S1327="",ISERROR(DATABASE!S1327),DATABASE!S1327=FALSE),"0",DATABASE!S1327)&amp;","</f>
        <v>209.2,</v>
      </c>
      <c r="V1327" s="7" t="str">
        <f>IF(OR(DATABASE!T1327="",ISERROR(DATABASE!T1327),DATABASE!T1327=FALSE),"0",DATABASE!T1327)&amp;","</f>
        <v>145.161328125,</v>
      </c>
      <c r="W1327" s="7" t="str">
        <f>IF(OR(DATABASE!U1327="",ISERROR(DATABASE!U1327),DATABASE!U1327=FALSE),"0",DATABASE!U1327)&amp;","</f>
        <v>0.209447006225586,</v>
      </c>
      <c r="X1327" s="7">
        <f>IF(OR(DATABASE!V1327="",ISERROR(DATABASE!V1327),DATABASE!V1327=FALSE),"0",DATABASE!V1327)</f>
        <v>3.1408995389938356E-5</v>
      </c>
      <c r="Y1327" t="s">
        <v>5115</v>
      </c>
    </row>
    <row r="1328" spans="2:25" x14ac:dyDescent="0.25">
      <c r="B1328" t="s">
        <v>5116</v>
      </c>
      <c r="C1328" s="8" t="str">
        <f>""""&amp;DATABASE!A1328&amp;""","</f>
        <v>"627-20-3",</v>
      </c>
      <c r="D1328" s="8" t="str">
        <f>""""&amp;DATABASE!B1328&amp;""","</f>
        <v>"cis2-Pentene",</v>
      </c>
      <c r="E1328" s="8" t="str">
        <f>""""&amp;DATABASE!C1328&amp;""","</f>
        <v>"C5H10",</v>
      </c>
      <c r="F1328" s="8" t="str">
        <f>""""&amp;DATABASE!D1328&amp;""","</f>
        <v>"N",</v>
      </c>
      <c r="G1328" s="8" t="str">
        <f>""""&amp;DATABASE!E1328&amp;""","</f>
        <v>"(CH3)2 CH2 CH=CH ",</v>
      </c>
      <c r="H1328" s="7" t="str">
        <f>IF(OR(DATABASE!F1328="",ISERROR(DATABASE!F1328),DATABASE!F1328=FALSE),"0",DATABASE!F1328)&amp;","</f>
        <v>70.1350021362304,</v>
      </c>
      <c r="I1328" s="7" t="str">
        <f>IF(OR(DATABASE!G1328="",ISERROR(DATABASE!G1328),DATABASE!G1328=FALSE),"0",DATABASE!G1328)&amp;","</f>
        <v>0.660188128922361,</v>
      </c>
      <c r="J1328" s="7" t="str">
        <f>IF(OR(DATABASE!H1328="",ISERROR(DATABASE!H1328),DATABASE!H1328=FALSE),"0",DATABASE!H1328)&amp;","</f>
        <v>310.0830078125,</v>
      </c>
      <c r="K1328" s="7" t="str">
        <f>IF(OR(DATABASE!I1328="",ISERROR(DATABASE!I1328),DATABASE!I1328=FALSE),"0",DATABASE!I1328)&amp;","</f>
        <v>475.928009033203,</v>
      </c>
      <c r="L1328" s="7" t="str">
        <f>IF(OR(DATABASE!J1328="",ISERROR(DATABASE!J1328),DATABASE!J1328=FALSE),"0",DATABASE!J1328)&amp;","</f>
        <v>36.541201171875,</v>
      </c>
      <c r="M1328" s="7" t="str">
        <f>IF(OR(DATABASE!K1328="",ISERROR(DATABASE!K1328),DATABASE!K1328=FALSE),"0",DATABASE!K1328)&amp;","</f>
        <v>0.302060008049011,</v>
      </c>
      <c r="N1328" s="7" t="str">
        <f>IF(OR(DATABASE!L1328="",ISERROR(DATABASE!L1328),DATABASE!L1328=FALSE),"0",DATABASE!L1328)&amp;","</f>
        <v>0.240600004792213,</v>
      </c>
      <c r="O1328" s="7" t="str">
        <f>IF(OR(DATABASE!M1328="",ISERROR(DATABASE!M1328),DATABASE!M1328=FALSE),"0",DATABASE!M1328)&amp;","</f>
        <v>0.0054891,</v>
      </c>
      <c r="P1328" s="7" t="str">
        <f>IF(OR(DATABASE!N1328="",ISERROR(DATABASE!N1328),DATABASE!N1328=FALSE),"0",DATABASE!N1328)&amp;","</f>
        <v>0.0053986,</v>
      </c>
      <c r="Q1328" s="7" t="str">
        <f>IF(OR(DATABASE!O1328="",ISERROR(DATABASE!O1328),DATABASE!O1328=FALSE),"0",DATABASE!O1328)&amp;","</f>
        <v>-0.000001440558,</v>
      </c>
      <c r="R1328" s="7" t="str">
        <f>IF(OR(DATABASE!P1328="",ISERROR(DATABASE!P1328),DATABASE!P1328=FALSE),"0",DATABASE!P1328)&amp;","</f>
        <v>-0.000000000926184,</v>
      </c>
      <c r="S1328" s="7" t="str">
        <f>IF(OR(DATABASE!Q1328="",ISERROR(DATABASE!Q1328),DATABASE!Q1328=FALSE),"0",DATABASE!Q1328)&amp;","</f>
        <v>3.773944E-13,</v>
      </c>
      <c r="T1328" s="7" t="str">
        <f>IF(OR(DATABASE!R1328="",ISERROR(DATABASE!R1328),DATABASE!R1328=FALSE),"0",DATABASE!R1328)&amp;","</f>
        <v>-28.089,</v>
      </c>
      <c r="U1328" s="7" t="str">
        <f>IF(OR(DATABASE!S1328="",ISERROR(DATABASE!S1328),DATABASE!S1328=FALSE),"0",DATABASE!S1328)&amp;","</f>
        <v>73.5,</v>
      </c>
      <c r="V1328" s="7" t="str">
        <f>IF(OR(DATABASE!T1328="",ISERROR(DATABASE!T1328),DATABASE!T1328=FALSE),"0",DATABASE!T1328)&amp;","</f>
        <v>-30.293,</v>
      </c>
      <c r="W1328" s="7" t="str">
        <f>IF(OR(DATABASE!U1328="",ISERROR(DATABASE!U1328),DATABASE!U1328=FALSE),"0",DATABASE!U1328)&amp;","</f>
        <v>0.329148010253906,</v>
      </c>
      <c r="X1328" s="7">
        <f>IF(OR(DATABASE!V1328="",ISERROR(DATABASE!V1328),DATABASE!V1328=FALSE),"0",DATABASE!V1328)</f>
        <v>4.0929801762104035E-5</v>
      </c>
      <c r="Y1328" t="s">
        <v>5115</v>
      </c>
    </row>
    <row r="1329" spans="2:25" x14ac:dyDescent="0.25">
      <c r="B1329" t="s">
        <v>5116</v>
      </c>
      <c r="C1329" s="8" t="str">
        <f>""""&amp;DATABASE!A1329&amp;""","</f>
        <v>"627-21-4",</v>
      </c>
      <c r="D1329" s="8" t="str">
        <f>""""&amp;DATABASE!B1329&amp;""","</f>
        <v>"2-Pentyne",</v>
      </c>
      <c r="E1329" s="8" t="str">
        <f>""""&amp;DATABASE!C1329&amp;""","</f>
        <v>"C5H8",</v>
      </c>
      <c r="F1329" s="8" t="str">
        <f>""""&amp;DATABASE!D1329&amp;""","</f>
        <v>"OD",</v>
      </c>
      <c r="G1329" s="8" t="str">
        <f>""""&amp;DATABASE!E1329&amp;""","</f>
        <v>"C-=C (CH3)2 CH2 ",</v>
      </c>
      <c r="H1329" s="7" t="str">
        <f>IF(OR(DATABASE!F1329="",ISERROR(DATABASE!F1329),DATABASE!F1329=FALSE),"0",DATABASE!F1329)&amp;","</f>
        <v>68.120002746582,</v>
      </c>
      <c r="I1329" s="7" t="str">
        <f>IF(OR(DATABASE!G1329="",ISERROR(DATABASE!G1329),DATABASE!G1329=FALSE),"0",DATABASE!G1329)&amp;","</f>
        <v>0.715929898745402,</v>
      </c>
      <c r="J1329" s="7" t="str">
        <f>IF(OR(DATABASE!H1329="",ISERROR(DATABASE!H1329),DATABASE!H1329=FALSE),"0",DATABASE!H1329)&amp;","</f>
        <v>329.200012207031,</v>
      </c>
      <c r="K1329" s="7" t="str">
        <f>IF(OR(DATABASE!I1329="",ISERROR(DATABASE!I1329),DATABASE!I1329=FALSE),"0",DATABASE!I1329)&amp;","</f>
        <v>522,</v>
      </c>
      <c r="L1329" s="7" t="str">
        <f>IF(OR(DATABASE!J1329="",ISERROR(DATABASE!J1329),DATABASE!J1329=FALSE),"0",DATABASE!J1329)&amp;","</f>
        <v>42.3,</v>
      </c>
      <c r="M1329" s="7" t="str">
        <f>IF(OR(DATABASE!K1329="",ISERROR(DATABASE!K1329),DATABASE!K1329=FALSE),"0",DATABASE!K1329)&amp;","</f>
        <v>0.277500003576279,</v>
      </c>
      <c r="N1329" s="7" t="str">
        <f>IF(OR(DATABASE!L1329="",ISERROR(DATABASE!L1329),DATABASE!L1329=FALSE),"0",DATABASE!L1329)&amp;","</f>
        <v>0.186000004410744,</v>
      </c>
      <c r="O1329" s="7" t="str">
        <f>IF(OR(DATABASE!M1329="",ISERROR(DATABASE!M1329),DATABASE!M1329=FALSE),"0",DATABASE!M1329)&amp;","</f>
        <v>0.179035,</v>
      </c>
      <c r="P1329" s="7" t="str">
        <f>IF(OR(DATABASE!N1329="",ISERROR(DATABASE!N1329),DATABASE!N1329=FALSE),"0",DATABASE!N1329)&amp;","</f>
        <v>0.00490984,</v>
      </c>
      <c r="Q1329" s="7" t="str">
        <f>IF(OR(DATABASE!O1329="",ISERROR(DATABASE!O1329),DATABASE!O1329=FALSE),"0",DATABASE!O1329)&amp;","</f>
        <v>-0.000002303718,</v>
      </c>
      <c r="R1329" s="7" t="str">
        <f>IF(OR(DATABASE!P1329="",ISERROR(DATABASE!P1329),DATABASE!P1329=FALSE),"0",DATABASE!P1329)&amp;","</f>
        <v>0.00000000037149,</v>
      </c>
      <c r="S1329" s="7" t="str">
        <f>IF(OR(DATABASE!Q1329="",ISERROR(DATABASE!Q1329),DATABASE!Q1329=FALSE),"0",DATABASE!Q1329)&amp;","</f>
        <v>5.26428E-21,</v>
      </c>
      <c r="T1329" s="7" t="str">
        <f>IF(OR(DATABASE!R1329="",ISERROR(DATABASE!R1329),DATABASE!R1329=FALSE),"0",DATABASE!R1329)&amp;","</f>
        <v>128.87,</v>
      </c>
      <c r="U1329" s="7" t="str">
        <f>IF(OR(DATABASE!S1329="",ISERROR(DATABASE!S1329),DATABASE!S1329=FALSE),"0",DATABASE!S1329)&amp;","</f>
        <v>194.18,</v>
      </c>
      <c r="V1329" s="7" t="str">
        <f>IF(OR(DATABASE!T1329="",ISERROR(DATABASE!T1329),DATABASE!T1329=FALSE),"0",DATABASE!T1329)&amp;","</f>
        <v>127.757,</v>
      </c>
      <c r="W1329" s="7" t="str">
        <f>IF(OR(DATABASE!U1329="",ISERROR(DATABASE!U1329),DATABASE!U1329=FALSE),"0",DATABASE!U1329)&amp;","</f>
        <v>0.212149002075195,</v>
      </c>
      <c r="X1329" s="7">
        <f>IF(OR(DATABASE!V1329="",ISERROR(DATABASE!V1329),DATABASE!V1329=FALSE),"0",DATABASE!V1329)</f>
        <v>3.2627701759338382E-5</v>
      </c>
      <c r="Y1329" t="s">
        <v>5115</v>
      </c>
    </row>
    <row r="1330" spans="2:25" x14ac:dyDescent="0.25">
      <c r="B1330" t="s">
        <v>5116</v>
      </c>
      <c r="C1330" s="8" t="str">
        <f>""""&amp;DATABASE!A1330&amp;""","</f>
        <v>"627-26-9",</v>
      </c>
      <c r="D1330" s="8" t="str">
        <f>""""&amp;DATABASE!B1330&amp;""","</f>
        <v>"t-CrotoNitrl",</v>
      </c>
      <c r="E1330" s="8" t="str">
        <f>""""&amp;DATABASE!C1330&amp;""","</f>
        <v>"C4H5N",</v>
      </c>
      <c r="F1330" s="8" t="str">
        <f>""""&amp;DATABASE!D1330&amp;""","</f>
        <v>"Misc",</v>
      </c>
      <c r="G1330" s="8" t="str">
        <f>""""&amp;DATABASE!E1330&amp;""","</f>
        <v>"CH2=CH CH2CN ",</v>
      </c>
      <c r="H1330" s="7" t="str">
        <f>IF(OR(DATABASE!F1330="",ISERROR(DATABASE!F1330),DATABASE!F1330=FALSE),"0",DATABASE!F1330)&amp;","</f>
        <v>67.089599609375,</v>
      </c>
      <c r="I1330" s="7" t="str">
        <f>IF(OR(DATABASE!G1330="",ISERROR(DATABASE!G1330),DATABASE!G1330=FALSE),"0",DATABASE!G1330)&amp;","</f>
        <v>0.81670848938112,</v>
      </c>
      <c r="J1330" s="7" t="str">
        <f>IF(OR(DATABASE!H1330="",ISERROR(DATABASE!H1330),DATABASE!H1330=FALSE),"0",DATABASE!H1330)&amp;","</f>
        <v>394.380004882812,</v>
      </c>
      <c r="K1330" s="7" t="str">
        <f>IF(OR(DATABASE!I1330="",ISERROR(DATABASE!I1330),DATABASE!I1330=FALSE),"0",DATABASE!I1330)&amp;","</f>
        <v>586,</v>
      </c>
      <c r="L1330" s="7" t="str">
        <f>IF(OR(DATABASE!J1330="",ISERROR(DATABASE!J1330),DATABASE!J1330=FALSE),"0",DATABASE!J1330)&amp;","</f>
        <v>38.7,</v>
      </c>
      <c r="M1330" s="7" t="str">
        <f>IF(OR(DATABASE!K1330="",ISERROR(DATABASE!K1330),DATABASE!K1330=FALSE),"0",DATABASE!K1330)&amp;","</f>
        <v>0.282000005245209,</v>
      </c>
      <c r="N1330" s="7" t="str">
        <f>IF(OR(DATABASE!L1330="",ISERROR(DATABASE!L1330),DATABASE!L1330=FALSE),"0",DATABASE!L1330)&amp;","</f>
        <v>0.397700011730194,</v>
      </c>
      <c r="O1330" s="7" t="str">
        <f>IF(OR(DATABASE!M1330="",ISERROR(DATABASE!M1330),DATABASE!M1330=FALSE),"0",DATABASE!M1330)&amp;","</f>
        <v>-0.0110965,</v>
      </c>
      <c r="P1330" s="7" t="str">
        <f>IF(OR(DATABASE!N1330="",ISERROR(DATABASE!N1330),DATABASE!N1330=FALSE),"0",DATABASE!N1330)&amp;","</f>
        <v>0.0050157,</v>
      </c>
      <c r="Q1330" s="7" t="str">
        <f>IF(OR(DATABASE!O1330="",ISERROR(DATABASE!O1330),DATABASE!O1330=FALSE),"0",DATABASE!O1330)&amp;","</f>
        <v>-0.00000341406,</v>
      </c>
      <c r="R1330" s="7" t="str">
        <f>IF(OR(DATABASE!P1330="",ISERROR(DATABASE!P1330),DATABASE!P1330=FALSE),"0",DATABASE!P1330)&amp;","</f>
        <v>0.00000000103532,</v>
      </c>
      <c r="S1330" s="7" t="str">
        <f>IF(OR(DATABASE!Q1330="",ISERROR(DATABASE!Q1330),DATABASE!Q1330=FALSE),"0",DATABASE!Q1330)&amp;","</f>
        <v>-8.50128E-14,</v>
      </c>
      <c r="T1330" s="7" t="str">
        <f>IF(OR(DATABASE!R1330="",ISERROR(DATABASE!R1330),DATABASE!R1330=FALSE),"0",DATABASE!R1330)&amp;","</f>
        <v>140.5,</v>
      </c>
      <c r="U1330" s="7" t="str">
        <f>IF(OR(DATABASE!S1330="",ISERROR(DATABASE!S1330),DATABASE!S1330=FALSE),"0",DATABASE!S1330)&amp;","</f>
        <v>184.46,</v>
      </c>
      <c r="V1330" s="7" t="str">
        <f>IF(OR(DATABASE!T1330="",ISERROR(DATABASE!T1330),DATABASE!T1330=FALSE),"0",DATABASE!T1330)&amp;","</f>
        <v>140.901671875,</v>
      </c>
      <c r="W1330" s="7" t="str">
        <f>IF(OR(DATABASE!U1330="",ISERROR(DATABASE!U1330),DATABASE!U1330=FALSE),"0",DATABASE!U1330)&amp;","</f>
        <v>0.139334121704102,</v>
      </c>
      <c r="X1330" s="7">
        <f>IF(OR(DATABASE!V1330="",ISERROR(DATABASE!V1330),DATABASE!V1330=FALSE),"0",DATABASE!V1330)</f>
        <v>2.2564737126231195E-5</v>
      </c>
      <c r="Y1330" t="s">
        <v>5115</v>
      </c>
    </row>
    <row r="1331" spans="2:25" x14ac:dyDescent="0.25">
      <c r="B1331" t="s">
        <v>5116</v>
      </c>
      <c r="C1331" s="8" t="str">
        <f>""""&amp;DATABASE!A1331&amp;""","</f>
        <v>"627-58-7",</v>
      </c>
      <c r="D1331" s="8" t="str">
        <f>""""&amp;DATABASE!B1331&amp;""","</f>
        <v>"25-M-15-C6==",</v>
      </c>
      <c r="E1331" s="8" t="str">
        <f>""""&amp;DATABASE!C1331&amp;""","</f>
        <v>"C8H14",</v>
      </c>
      <c r="F1331" s="8" t="str">
        <f>""""&amp;DATABASE!D1331&amp;""","</f>
        <v>"OD",</v>
      </c>
      <c r="G1331" s="8" t="str">
        <f>""""&amp;DATABASE!E1331&amp;""","</f>
        <v>"(CH3)2 (CH2)2 (CH2=C)2 ",</v>
      </c>
      <c r="H1331" s="7" t="str">
        <f>IF(OR(DATABASE!F1331="",ISERROR(DATABASE!F1331),DATABASE!F1331=FALSE),"0",DATABASE!F1331)&amp;","</f>
        <v>110.19400024414,</v>
      </c>
      <c r="I1331" s="7" t="str">
        <f>IF(OR(DATABASE!G1331="",ISERROR(DATABASE!G1331),DATABASE!G1331=FALSE),"0",DATABASE!G1331)&amp;","</f>
        <v>0.744711633225026,</v>
      </c>
      <c r="J1331" s="7" t="str">
        <f>IF(OR(DATABASE!H1331="",ISERROR(DATABASE!H1331),DATABASE!H1331=FALSE),"0",DATABASE!H1331)&amp;","</f>
        <v>387.483001708984,</v>
      </c>
      <c r="K1331" s="7" t="str">
        <f>IF(OR(DATABASE!I1331="",ISERROR(DATABASE!I1331),DATABASE!I1331=FALSE),"0",DATABASE!I1331)&amp;","</f>
        <v>583.705017089843,</v>
      </c>
      <c r="L1331" s="7" t="str">
        <f>IF(OR(DATABASE!J1331="",ISERROR(DATABASE!J1331),DATABASE!J1331=FALSE),"0",DATABASE!J1331)&amp;","</f>
        <v>27.963701171875,</v>
      </c>
      <c r="M1331" s="7" t="str">
        <f>IF(OR(DATABASE!K1331="",ISERROR(DATABASE!K1331),DATABASE!K1331=FALSE),"0",DATABASE!K1331)&amp;","</f>
        <v>0.460860013961792,</v>
      </c>
      <c r="N1331" s="7" t="str">
        <f>IF(OR(DATABASE!L1331="",ISERROR(DATABASE!L1331),DATABASE!L1331=FALSE),"0",DATABASE!L1331)&amp;","</f>
        <v>0.21340000629425,</v>
      </c>
      <c r="O1331" s="7" t="str">
        <f>IF(OR(DATABASE!M1331="",ISERROR(DATABASE!M1331),DATABASE!M1331=FALSE),"0",DATABASE!M1331)&amp;","</f>
        <v>0.0321559,</v>
      </c>
      <c r="P1331" s="7" t="str">
        <f>IF(OR(DATABASE!N1331="",ISERROR(DATABASE!N1331),DATABASE!N1331=FALSE),"0",DATABASE!N1331)&amp;","</f>
        <v>0.0056918,</v>
      </c>
      <c r="Q1331" s="7" t="str">
        <f>IF(OR(DATABASE!O1331="",ISERROR(DATABASE!O1331),DATABASE!O1331=FALSE),"0",DATABASE!O1331)&amp;","</f>
        <v>-0.000002074878,</v>
      </c>
      <c r="R1331" s="7" t="str">
        <f>IF(OR(DATABASE!P1331="",ISERROR(DATABASE!P1331),DATABASE!P1331=FALSE),"0",DATABASE!P1331)&amp;","</f>
        <v>0,</v>
      </c>
      <c r="S1331" s="7" t="str">
        <f>IF(OR(DATABASE!Q1331="",ISERROR(DATABASE!Q1331),DATABASE!Q1331=FALSE),"0",DATABASE!Q1331)&amp;","</f>
        <v>0,</v>
      </c>
      <c r="T1331" s="7" t="str">
        <f>IF(OR(DATABASE!R1331="",ISERROR(DATABASE!R1331),DATABASE!R1331=FALSE),"0",DATABASE!R1331)&amp;","</f>
        <v>22.8300078125,</v>
      </c>
      <c r="U1331" s="7" t="str">
        <f>IF(OR(DATABASE!S1331="",ISERROR(DATABASE!S1331),DATABASE!S1331=FALSE),"0",DATABASE!S1331)&amp;","</f>
        <v>0,</v>
      </c>
      <c r="V1331" s="7" t="str">
        <f>IF(OR(DATABASE!T1331="",ISERROR(DATABASE!T1331),DATABASE!T1331=FALSE),"0",DATABASE!T1331)&amp;","</f>
        <v>22.241638671875,</v>
      </c>
      <c r="W1331" s="7" t="str">
        <f>IF(OR(DATABASE!U1331="",ISERROR(DATABASE!U1331),DATABASE!U1331=FALSE),"0",DATABASE!U1331)&amp;","</f>
        <v>0.499146301269531,</v>
      </c>
      <c r="X1331" s="7">
        <f>IF(OR(DATABASE!V1331="",ISERROR(DATABASE!V1331),DATABASE!V1331=FALSE),"0",DATABASE!V1331)</f>
        <v>4.4973827898502349E-5</v>
      </c>
      <c r="Y1331" t="s">
        <v>5115</v>
      </c>
    </row>
    <row r="1332" spans="2:25" x14ac:dyDescent="0.25">
      <c r="B1332" t="s">
        <v>5116</v>
      </c>
      <c r="C1332" s="8" t="str">
        <f>""""&amp;DATABASE!A1332&amp;""","</f>
        <v>"627-98-5",</v>
      </c>
      <c r="D1332" s="8" t="str">
        <f>""""&amp;DATABASE!B1332&amp;""","</f>
        <v>"5M1C6ol",</v>
      </c>
      <c r="E1332" s="8" t="str">
        <f>""""&amp;DATABASE!C1332&amp;""","</f>
        <v>"C7H16O",</v>
      </c>
      <c r="F1332" s="8" t="str">
        <f>""""&amp;DATABASE!D1332&amp;""","</f>
        <v>"Misc",</v>
      </c>
      <c r="G1332" s="8" t="str">
        <f>""""&amp;DATABASE!E1332&amp;""","</f>
        <v>"(CH3)2 CH (CH2)4 OH ",</v>
      </c>
      <c r="H1332" s="7" t="str">
        <f>IF(OR(DATABASE!F1332="",ISERROR(DATABASE!F1332),DATABASE!F1332=FALSE),"0",DATABASE!F1332)&amp;","</f>
        <v>116.203002929687,</v>
      </c>
      <c r="I1332" s="7" t="str">
        <f>IF(OR(DATABASE!G1332="",ISERROR(DATABASE!G1332),DATABASE!G1332=FALSE),"0",DATABASE!G1332)&amp;","</f>
        <v>0.812816874750331,</v>
      </c>
      <c r="J1332" s="7" t="str">
        <f>IF(OR(DATABASE!H1332="",ISERROR(DATABASE!H1332),DATABASE!H1332=FALSE),"0",DATABASE!H1332)&amp;","</f>
        <v>445.148010253906,</v>
      </c>
      <c r="K1332" s="7" t="str">
        <f>IF(OR(DATABASE!I1332="",ISERROR(DATABASE!I1332),DATABASE!I1332=FALSE),"0",DATABASE!I1332)&amp;","</f>
        <v>605,</v>
      </c>
      <c r="L1332" s="7" t="str">
        <f>IF(OR(DATABASE!J1332="",ISERROR(DATABASE!J1332),DATABASE!J1332=FALSE),"0",DATABASE!J1332)&amp;","</f>
        <v>30.3,</v>
      </c>
      <c r="M1332" s="7" t="str">
        <f>IF(OR(DATABASE!K1332="",ISERROR(DATABASE!K1332),DATABASE!K1332=FALSE),"0",DATABASE!K1332)&amp;","</f>
        <v>0.432000011205673,</v>
      </c>
      <c r="N1332" s="7" t="str">
        <f>IF(OR(DATABASE!L1332="",ISERROR(DATABASE!L1332),DATABASE!L1332=FALSE),"0",DATABASE!L1332)&amp;","</f>
        <v>0.780717015266418,</v>
      </c>
      <c r="O1332" s="7" t="str">
        <f>IF(OR(DATABASE!M1332="",ISERROR(DATABASE!M1332),DATABASE!M1332=FALSE),"0",DATABASE!M1332)&amp;","</f>
        <v>0.0415304,</v>
      </c>
      <c r="P1332" s="7" t="str">
        <f>IF(OR(DATABASE!N1332="",ISERROR(DATABASE!N1332),DATABASE!N1332=FALSE),"0",DATABASE!N1332)&amp;","</f>
        <v>0.00561258,</v>
      </c>
      <c r="Q1332" s="7" t="str">
        <f>IF(OR(DATABASE!O1332="",ISERROR(DATABASE!O1332),DATABASE!O1332=FALSE),"0",DATABASE!O1332)&amp;","</f>
        <v>-0.000001883964,</v>
      </c>
      <c r="R1332" s="7" t="str">
        <f>IF(OR(DATABASE!P1332="",ISERROR(DATABASE!P1332),DATABASE!P1332=FALSE),"0",DATABASE!P1332)&amp;","</f>
        <v>-0.000000000965544,</v>
      </c>
      <c r="S1332" s="7" t="str">
        <f>IF(OR(DATABASE!Q1332="",ISERROR(DATABASE!Q1332),DATABASE!Q1332=FALSE),"0",DATABASE!Q1332)&amp;","</f>
        <v>0.000000000000508576,</v>
      </c>
      <c r="T1332" s="7" t="str">
        <f>IF(OR(DATABASE!R1332="",ISERROR(DATABASE!R1332),DATABASE!R1332=FALSE),"0",DATABASE!R1332)&amp;","</f>
        <v>-342,</v>
      </c>
      <c r="U1332" s="7" t="str">
        <f>IF(OR(DATABASE!S1332="",ISERROR(DATABASE!S1332),DATABASE!S1332=FALSE),"0",DATABASE!S1332)&amp;","</f>
        <v>-127,</v>
      </c>
      <c r="V1332" s="7" t="str">
        <f>IF(OR(DATABASE!T1332="",ISERROR(DATABASE!T1332),DATABASE!T1332=FALSE),"0",DATABASE!T1332)&amp;","</f>
        <v>-341.51390625,</v>
      </c>
      <c r="W1332" s="7" t="str">
        <f>IF(OR(DATABASE!U1332="",ISERROR(DATABASE!U1332),DATABASE!U1332=FALSE),"0",DATABASE!U1332)&amp;","</f>
        <v>0.69960986328125,</v>
      </c>
      <c r="X1332" s="7">
        <f>IF(OR(DATABASE!V1332="",ISERROR(DATABASE!V1332),DATABASE!V1332=FALSE),"0",DATABASE!V1332)</f>
        <v>6.6655300557613375E-5</v>
      </c>
      <c r="Y1332" t="s">
        <v>5115</v>
      </c>
    </row>
    <row r="1333" spans="2:25" x14ac:dyDescent="0.25">
      <c r="B1333" t="s">
        <v>5116</v>
      </c>
      <c r="C1333" s="8" t="str">
        <f>""""&amp;DATABASE!A1333&amp;""","</f>
        <v>"628-21-7",</v>
      </c>
      <c r="D1333" s="8" t="str">
        <f>""""&amp;DATABASE!B1333&amp;""","</f>
        <v>"1,2-DIIODOBUTANE",</v>
      </c>
      <c r="E1333" s="8" t="str">
        <f>""""&amp;DATABASE!C1333&amp;""","</f>
        <v>"C4H812",</v>
      </c>
      <c r="F1333" s="8" t="str">
        <f>""""&amp;DATABASE!D1333&amp;""","</f>
        <v>"MISC",</v>
      </c>
      <c r="G1333" s="8" t="str">
        <f>""""&amp;DATABASE!E1333&amp;""","</f>
        <v>"",</v>
      </c>
      <c r="H1333" s="7" t="str">
        <f>IF(OR(DATABASE!F1333="",ISERROR(DATABASE!F1333),DATABASE!F1333=FALSE),"0",DATABASE!F1333)&amp;","</f>
        <v>309.916,</v>
      </c>
      <c r="I1333" s="7" t="str">
        <f>IF(OR(DATABASE!G1333="",ISERROR(DATABASE!G1333),DATABASE!G1333=FALSE),"0",DATABASE!G1333)&amp;","</f>
        <v>2.28,</v>
      </c>
      <c r="J1333" s="7" t="str">
        <f>IF(OR(DATABASE!H1333="",ISERROR(DATABASE!H1333),DATABASE!H1333=FALSE),"0",DATABASE!H1333)&amp;","</f>
        <v>476.76,</v>
      </c>
      <c r="K1333" s="7" t="str">
        <f>IF(OR(DATABASE!I1333="",ISERROR(DATABASE!I1333),DATABASE!I1333=FALSE),"0",DATABASE!I1333)&amp;","</f>
        <v>726.41,</v>
      </c>
      <c r="L1333" s="7" t="str">
        <f>IF(OR(DATABASE!J1333="",ISERROR(DATABASE!J1333),DATABASE!J1333=FALSE),"0",DATABASE!J1333)&amp;","</f>
        <v>37.27,</v>
      </c>
      <c r="M1333" s="7" t="str">
        <f>IF(OR(DATABASE!K1333="",ISERROR(DATABASE!K1333),DATABASE!K1333=FALSE),"0",DATABASE!K1333)&amp;","</f>
        <v>0.4295,</v>
      </c>
      <c r="N1333" s="7" t="str">
        <f>IF(OR(DATABASE!L1333="",ISERROR(DATABASE!L1333),DATABASE!L1333=FALSE),"0",DATABASE!L1333)&amp;","</f>
        <v>0.281,</v>
      </c>
      <c r="O1333" s="7" t="str">
        <f>IF(OR(DATABASE!M1333="",ISERROR(DATABASE!M1333),DATABASE!M1333=FALSE),"0",DATABASE!M1333)&amp;","</f>
        <v>0.074558912737645,</v>
      </c>
      <c r="P1333" s="7" t="str">
        <f>IF(OR(DATABASE!N1333="",ISERROR(DATABASE!N1333),DATABASE!N1333=FALSE),"0",DATABASE!N1333)&amp;","</f>
        <v>0.00135394752126383,</v>
      </c>
      <c r="Q1333" s="7" t="str">
        <f>IF(OR(DATABASE!O1333="",ISERROR(DATABASE!O1333),DATABASE!O1333=FALSE),"0",DATABASE!O1333)&amp;","</f>
        <v>-9.19700822158262E-07,</v>
      </c>
      <c r="R1333" s="7" t="str">
        <f>IF(OR(DATABASE!P1333="",ISERROR(DATABASE!P1333),DATABASE!P1333=FALSE),"0",DATABASE!P1333)&amp;","</f>
        <v>2.48786768027466E-10,</v>
      </c>
      <c r="S1333" s="7" t="str">
        <f>IF(OR(DATABASE!Q1333="",ISERROR(DATABASE!Q1333),DATABASE!Q1333=FALSE),"0",DATABASE!Q1333)&amp;","</f>
        <v>0,</v>
      </c>
      <c r="T1333" s="7" t="str">
        <f>IF(OR(DATABASE!R1333="",ISERROR(DATABASE!R1333),DATABASE!R1333=FALSE),"0",DATABASE!R1333)&amp;","</f>
        <v>11.92,</v>
      </c>
      <c r="U1333" s="7" t="str">
        <f>IF(OR(DATABASE!S1333="",ISERROR(DATABASE!S1333),DATABASE!S1333=FALSE),"0",DATABASE!S1333)&amp;","</f>
        <v>82.09,</v>
      </c>
      <c r="V1333" s="7" t="str">
        <f>IF(OR(DATABASE!T1333="",ISERROR(DATABASE!T1333),DATABASE!T1333=FALSE),"0",DATABASE!T1333)&amp;","</f>
        <v>-0.058978,</v>
      </c>
      <c r="W1333" s="7" t="str">
        <f>IF(OR(DATABASE!U1333="",ISERROR(DATABASE!U1333),DATABASE!U1333=FALSE),"0",DATABASE!U1333)&amp;","</f>
        <v>0.397,</v>
      </c>
      <c r="X1333" s="7">
        <f>IF(OR(DATABASE!V1333="",ISERROR(DATABASE!V1333),DATABASE!V1333=FALSE),"0",DATABASE!V1333)</f>
        <v>1.1899999999999999E-8</v>
      </c>
      <c r="Y1333" t="s">
        <v>5115</v>
      </c>
    </row>
    <row r="1334" spans="2:25" x14ac:dyDescent="0.25">
      <c r="B1334" t="s">
        <v>5116</v>
      </c>
      <c r="C1334" s="8" t="str">
        <f>""""&amp;DATABASE!A1334&amp;""","</f>
        <v>"628-28-4",</v>
      </c>
      <c r="D1334" s="8" t="str">
        <f>""""&amp;DATABASE!B1334&amp;""","</f>
        <v>"B-M-Ether",</v>
      </c>
      <c r="E1334" s="8" t="str">
        <f>""""&amp;DATABASE!C1334&amp;""","</f>
        <v>"C5H12O",</v>
      </c>
      <c r="F1334" s="8" t="str">
        <f>""""&amp;DATABASE!D1334&amp;""","</f>
        <v>"Misc",</v>
      </c>
      <c r="G1334" s="8" t="str">
        <f>""""&amp;DATABASE!E1334&amp;""","</f>
        <v>"CH3 (CH2)3 CH3O ",</v>
      </c>
      <c r="H1334" s="7" t="str">
        <f>IF(OR(DATABASE!F1334="",ISERROR(DATABASE!F1334),DATABASE!F1334=FALSE),"0",DATABASE!F1334)&amp;","</f>
        <v>88.1500015258789,</v>
      </c>
      <c r="I1334" s="7" t="str">
        <f>IF(OR(DATABASE!G1334="",ISERROR(DATABASE!G1334),DATABASE!G1334=FALSE),"0",DATABASE!G1334)&amp;","</f>
        <v>0.744691595084355,</v>
      </c>
      <c r="J1334" s="7" t="str">
        <f>IF(OR(DATABASE!H1334="",ISERROR(DATABASE!H1334),DATABASE!H1334=FALSE),"0",DATABASE!H1334)&amp;","</f>
        <v>343.299011230468,</v>
      </c>
      <c r="K1334" s="7" t="str">
        <f>IF(OR(DATABASE!I1334="",ISERROR(DATABASE!I1334),DATABASE!I1334=FALSE),"0",DATABASE!I1334)&amp;","</f>
        <v>512.799011230468,</v>
      </c>
      <c r="L1334" s="7" t="str">
        <f>IF(OR(DATABASE!J1334="",ISERROR(DATABASE!J1334),DATABASE!J1334=FALSE),"0",DATABASE!J1334)&amp;","</f>
        <v>33.7,</v>
      </c>
      <c r="M1334" s="7" t="str">
        <f>IF(OR(DATABASE!K1334="",ISERROR(DATABASE!K1334),DATABASE!K1334=FALSE),"0",DATABASE!K1334)&amp;","</f>
        <v>0.328990012407303,</v>
      </c>
      <c r="N1334" s="7" t="str">
        <f>IF(OR(DATABASE!L1334="",ISERROR(DATABASE!L1334),DATABASE!L1334=FALSE),"0",DATABASE!L1334)&amp;","</f>
        <v>0.316000014543533,</v>
      </c>
      <c r="O1334" s="7" t="str">
        <f>IF(OR(DATABASE!M1334="",ISERROR(DATABASE!M1334),DATABASE!M1334=FALSE),"0",DATABASE!M1334)&amp;","</f>
        <v>0.0805288,</v>
      </c>
      <c r="P1334" s="7" t="str">
        <f>IF(OR(DATABASE!N1334="",ISERROR(DATABASE!N1334),DATABASE!N1334=FALSE),"0",DATABASE!N1334)&amp;","</f>
        <v>0.00564778,</v>
      </c>
      <c r="Q1334" s="7" t="str">
        <f>IF(OR(DATABASE!O1334="",ISERROR(DATABASE!O1334),DATABASE!O1334=FALSE),"0",DATABASE!O1334)&amp;","</f>
        <v>-0.000002913624,</v>
      </c>
      <c r="R1334" s="7" t="str">
        <f>IF(OR(DATABASE!P1334="",ISERROR(DATABASE!P1334),DATABASE!P1334=FALSE),"0",DATABASE!P1334)&amp;","</f>
        <v>0.000000000570024,</v>
      </c>
      <c r="S1334" s="7" t="str">
        <f>IF(OR(DATABASE!Q1334="",ISERROR(DATABASE!Q1334),DATABASE!Q1334=FALSE),"0",DATABASE!Q1334)&amp;","</f>
        <v>0,</v>
      </c>
      <c r="T1334" s="7" t="str">
        <f>IF(OR(DATABASE!R1334="",ISERROR(DATABASE!R1334),DATABASE!R1334=FALSE),"0",DATABASE!R1334)&amp;","</f>
        <v>-278.75,</v>
      </c>
      <c r="U1334" s="7" t="str">
        <f>IF(OR(DATABASE!S1334="",ISERROR(DATABASE!S1334),DATABASE!S1334=FALSE),"0",DATABASE!S1334)&amp;","</f>
        <v>0,</v>
      </c>
      <c r="V1334" s="7" t="str">
        <f>IF(OR(DATABASE!T1334="",ISERROR(DATABASE!T1334),DATABASE!T1334=FALSE),"0",DATABASE!T1334)&amp;","</f>
        <v>-278.201625,</v>
      </c>
      <c r="W1334" s="7" t="str">
        <f>IF(OR(DATABASE!U1334="",ISERROR(DATABASE!U1334),DATABASE!U1334=FALSE),"0",DATABASE!U1334)&amp;","</f>
        <v>0.536013793945312,</v>
      </c>
      <c r="X1334" s="7">
        <f>IF(OR(DATABASE!V1334="",ISERROR(DATABASE!V1334),DATABASE!V1334=FALSE),"0",DATABASE!V1334)</f>
        <v>5.1849864423274996E-5</v>
      </c>
      <c r="Y1334" t="s">
        <v>5115</v>
      </c>
    </row>
    <row r="1335" spans="2:25" x14ac:dyDescent="0.25">
      <c r="B1335" t="s">
        <v>5116</v>
      </c>
      <c r="C1335" s="8" t="str">
        <f>""""&amp;DATABASE!A1335&amp;""","</f>
        <v>"628-29-5",</v>
      </c>
      <c r="D1335" s="8" t="str">
        <f>""""&amp;DATABASE!B1335&amp;""","</f>
        <v>"C1nC4Sulfide",</v>
      </c>
      <c r="E1335" s="8" t="str">
        <f>""""&amp;DATABASE!C1335&amp;""","</f>
        <v>"C5H12S",</v>
      </c>
      <c r="F1335" s="8" t="str">
        <f>""""&amp;DATABASE!D1335&amp;""","</f>
        <v>"Misc",</v>
      </c>
      <c r="G1335" s="8" t="str">
        <f>""""&amp;DATABASE!E1335&amp;""","</f>
        <v>"(CH2)3 CH3 CH3S ",</v>
      </c>
      <c r="H1335" s="7" t="str">
        <f>IF(OR(DATABASE!F1335="",ISERROR(DATABASE!F1335),DATABASE!F1335=FALSE),"0",DATABASE!F1335)&amp;","</f>
        <v>104.216003417968,</v>
      </c>
      <c r="I1335" s="7" t="str">
        <f>IF(OR(DATABASE!G1335="",ISERROR(DATABASE!G1335),DATABASE!G1335=FALSE),"0",DATABASE!G1335)&amp;","</f>
        <v>0.84737594730007,</v>
      </c>
      <c r="J1335" s="7" t="str">
        <f>IF(OR(DATABASE!H1335="",ISERROR(DATABASE!H1335),DATABASE!H1335=FALSE),"0",DATABASE!H1335)&amp;","</f>
        <v>396.579986572265,</v>
      </c>
      <c r="K1335" s="7" t="str">
        <f>IF(OR(DATABASE!I1335="",ISERROR(DATABASE!I1335),DATABASE!I1335=FALSE),"0",DATABASE!I1335)&amp;","</f>
        <v>593,</v>
      </c>
      <c r="L1335" s="7" t="str">
        <f>IF(OR(DATABASE!J1335="",ISERROR(DATABASE!J1335),DATABASE!J1335=FALSE),"0",DATABASE!J1335)&amp;","</f>
        <v>34.7,</v>
      </c>
      <c r="M1335" s="7" t="str">
        <f>IF(OR(DATABASE!K1335="",ISERROR(DATABASE!K1335),DATABASE!K1335=FALSE),"0",DATABASE!K1335)&amp;","</f>
        <v>0.360000014305115,</v>
      </c>
      <c r="N1335" s="7" t="str">
        <f>IF(OR(DATABASE!L1335="",ISERROR(DATABASE!L1335),DATABASE!L1335=FALSE),"0",DATABASE!L1335)&amp;","</f>
        <v>0.322899997234344,</v>
      </c>
      <c r="O1335" s="7" t="str">
        <f>IF(OR(DATABASE!M1335="",ISERROR(DATABASE!M1335),DATABASE!M1335=FALSE),"0",DATABASE!M1335)&amp;","</f>
        <v>0.12274,</v>
      </c>
      <c r="P1335" s="7" t="str">
        <f>IF(OR(DATABASE!N1335="",ISERROR(DATABASE!N1335),DATABASE!N1335=FALSE),"0",DATABASE!N1335)&amp;","</f>
        <v>0.0046474,</v>
      </c>
      <c r="Q1335" s="7" t="str">
        <f>IF(OR(DATABASE!O1335="",ISERROR(DATABASE!O1335),DATABASE!O1335=FALSE),"0",DATABASE!O1335)&amp;","</f>
        <v>-0.00000173211,</v>
      </c>
      <c r="R1335" s="7" t="str">
        <f>IF(OR(DATABASE!P1335="",ISERROR(DATABASE!P1335),DATABASE!P1335=FALSE),"0",DATABASE!P1335)&amp;","</f>
        <v>-0.00000000064708,</v>
      </c>
      <c r="S1335" s="7" t="str">
        <f>IF(OR(DATABASE!Q1335="",ISERROR(DATABASE!Q1335),DATABASE!Q1335=FALSE),"0",DATABASE!Q1335)&amp;","</f>
        <v>0.000000000000369068,</v>
      </c>
      <c r="T1335" s="7" t="str">
        <f>IF(OR(DATABASE!R1335="",ISERROR(DATABASE!R1335),DATABASE!R1335=FALSE),"0",DATABASE!R1335)&amp;","</f>
        <v>-102,</v>
      </c>
      <c r="U1335" s="7" t="str">
        <f>IF(OR(DATABASE!S1335="",ISERROR(DATABASE!S1335),DATABASE!S1335=FALSE),"0",DATABASE!S1335)&amp;","</f>
        <v>26.65,</v>
      </c>
      <c r="V1335" s="7" t="str">
        <f>IF(OR(DATABASE!T1335="",ISERROR(DATABASE!T1335),DATABASE!T1335=FALSE),"0",DATABASE!T1335)&amp;","</f>
        <v>-101.4913515625,</v>
      </c>
      <c r="W1335" s="7" t="str">
        <f>IF(OR(DATABASE!U1335="",ISERROR(DATABASE!U1335),DATABASE!U1335=FALSE),"0",DATABASE!U1335)&amp;","</f>
        <v>0.414930541992187,</v>
      </c>
      <c r="X1335" s="7">
        <f>IF(OR(DATABASE!V1335="",ISERROR(DATABASE!V1335),DATABASE!V1335=FALSE),"0",DATABASE!V1335)</f>
        <v>5.2757654339075087E-5</v>
      </c>
      <c r="Y1335" t="s">
        <v>5115</v>
      </c>
    </row>
    <row r="1336" spans="2:25" x14ac:dyDescent="0.25">
      <c r="B1336" t="s">
        <v>5116</v>
      </c>
      <c r="C1336" s="8" t="str">
        <f>""""&amp;DATABASE!A1336&amp;""","</f>
        <v>"628-32-0",</v>
      </c>
      <c r="D1336" s="8" t="str">
        <f>""""&amp;DATABASE!B1336&amp;""","</f>
        <v>"E-P-Ether",</v>
      </c>
      <c r="E1336" s="8" t="str">
        <f>""""&amp;DATABASE!C1336&amp;""","</f>
        <v>"C5H12O",</v>
      </c>
      <c r="F1336" s="8" t="str">
        <f>""""&amp;DATABASE!D1336&amp;""","</f>
        <v>"Misc",</v>
      </c>
      <c r="G1336" s="8" t="str">
        <f>""""&amp;DATABASE!E1336&amp;""","</f>
        <v>"(CH3)2 (CH2)2 CH2O ",</v>
      </c>
      <c r="H1336" s="7" t="str">
        <f>IF(OR(DATABASE!F1336="",ISERROR(DATABASE!F1336),DATABASE!F1336=FALSE),"0",DATABASE!F1336)&amp;","</f>
        <v>88.1500015258789,</v>
      </c>
      <c r="I1336" s="7" t="str">
        <f>IF(OR(DATABASE!G1336="",ISERROR(DATABASE!G1336),DATABASE!G1336=FALSE),"0",DATABASE!G1336)&amp;","</f>
        <v>0.73268044032493,</v>
      </c>
      <c r="J1336" s="7" t="str">
        <f>IF(OR(DATABASE!H1336="",ISERROR(DATABASE!H1336),DATABASE!H1336=FALSE),"0",DATABASE!H1336)&amp;","</f>
        <v>336.398010253906,</v>
      </c>
      <c r="K1336" s="7" t="str">
        <f>IF(OR(DATABASE!I1336="",ISERROR(DATABASE!I1336),DATABASE!I1336=FALSE),"0",DATABASE!I1336)&amp;","</f>
        <v>500.200012207031,</v>
      </c>
      <c r="L1336" s="7" t="str">
        <f>IF(OR(DATABASE!J1336="",ISERROR(DATABASE!J1336),DATABASE!J1336=FALSE),"0",DATABASE!J1336)&amp;","</f>
        <v>33.7,</v>
      </c>
      <c r="M1336" s="7" t="str">
        <f>IF(OR(DATABASE!K1336="",ISERROR(DATABASE!K1336),DATABASE!K1336=FALSE),"0",DATABASE!K1336)&amp;","</f>
        <v>0.33899000287056,</v>
      </c>
      <c r="N1336" s="7" t="str">
        <f>IF(OR(DATABASE!L1336="",ISERROR(DATABASE!L1336),DATABASE!L1336=FALSE),"0",DATABASE!L1336)&amp;","</f>
        <v>0.333000004291534,</v>
      </c>
      <c r="O1336" s="7" t="str">
        <f>IF(OR(DATABASE!M1336="",ISERROR(DATABASE!M1336),DATABASE!M1336=FALSE),"0",DATABASE!M1336)&amp;","</f>
        <v>0.0805288,</v>
      </c>
      <c r="P1336" s="7" t="str">
        <f>IF(OR(DATABASE!N1336="",ISERROR(DATABASE!N1336),DATABASE!N1336=FALSE),"0",DATABASE!N1336)&amp;","</f>
        <v>0.00564778,</v>
      </c>
      <c r="Q1336" s="7" t="str">
        <f>IF(OR(DATABASE!O1336="",ISERROR(DATABASE!O1336),DATABASE!O1336=FALSE),"0",DATABASE!O1336)&amp;","</f>
        <v>-0.000002913624,</v>
      </c>
      <c r="R1336" s="7" t="str">
        <f>IF(OR(DATABASE!P1336="",ISERROR(DATABASE!P1336),DATABASE!P1336=FALSE),"0",DATABASE!P1336)&amp;","</f>
        <v>0.000000000570024,</v>
      </c>
      <c r="S1336" s="7" t="str">
        <f>IF(OR(DATABASE!Q1336="",ISERROR(DATABASE!Q1336),DATABASE!Q1336=FALSE),"0",DATABASE!Q1336)&amp;","</f>
        <v>0,</v>
      </c>
      <c r="T1336" s="7" t="str">
        <f>IF(OR(DATABASE!R1336="",ISERROR(DATABASE!R1336),DATABASE!R1336=FALSE),"0",DATABASE!R1336)&amp;","</f>
        <v>-272.19,</v>
      </c>
      <c r="U1336" s="7" t="str">
        <f>IF(OR(DATABASE!S1336="",ISERROR(DATABASE!S1336),DATABASE!S1336=FALSE),"0",DATABASE!S1336)&amp;","</f>
        <v>-115,</v>
      </c>
      <c r="V1336" s="7" t="str">
        <f>IF(OR(DATABASE!T1336="",ISERROR(DATABASE!T1336),DATABASE!T1336=FALSE),"0",DATABASE!T1336)&amp;","</f>
        <v>-271.641625,</v>
      </c>
      <c r="W1336" s="7" t="str">
        <f>IF(OR(DATABASE!U1336="",ISERROR(DATABASE!U1336),DATABASE!U1336=FALSE),"0",DATABASE!U1336)&amp;","</f>
        <v>0.514011474609375,</v>
      </c>
      <c r="X1336" s="7">
        <f>IF(OR(DATABASE!V1336="",ISERROR(DATABASE!V1336),DATABASE!V1336=FALSE),"0",DATABASE!V1336)</f>
        <v>5.1849864423274996E-5</v>
      </c>
      <c r="Y1336" t="s">
        <v>5115</v>
      </c>
    </row>
    <row r="1337" spans="2:25" x14ac:dyDescent="0.25">
      <c r="B1337" t="s">
        <v>5116</v>
      </c>
      <c r="C1337" s="8" t="str">
        <f>""""&amp;DATABASE!A1337&amp;""","</f>
        <v>"628-41-1",</v>
      </c>
      <c r="D1337" s="8" t="str">
        <f>""""&amp;DATABASE!B1337&amp;""","</f>
        <v>"14CC6==",</v>
      </c>
      <c r="E1337" s="8" t="str">
        <f>""""&amp;DATABASE!C1337&amp;""","</f>
        <v>"C6H8",</v>
      </c>
      <c r="F1337" s="8" t="str">
        <f>""""&amp;DATABASE!D1337&amp;""","</f>
        <v>"MISC",</v>
      </c>
      <c r="G1337" s="8" t="str">
        <f>""""&amp;DATABASE!E1337&amp;""","</f>
        <v>"(CH2)2 (CH=CH)2 ",</v>
      </c>
      <c r="H1337" s="7" t="str">
        <f>IF(OR(DATABASE!F1337="",ISERROR(DATABASE!F1337),DATABASE!F1337=FALSE),"0",DATABASE!F1337)&amp;","</f>
        <v>80.1295013427734,</v>
      </c>
      <c r="I1337" s="7" t="str">
        <f>IF(OR(DATABASE!G1337="",ISERROR(DATABASE!G1337),DATABASE!G1337=FALSE),"0",DATABASE!G1337)&amp;","</f>
        <v>0.860486145201799,</v>
      </c>
      <c r="J1337" s="7" t="str">
        <f>IF(OR(DATABASE!H1337="",ISERROR(DATABASE!H1337),DATABASE!H1337=FALSE),"0",DATABASE!H1337)&amp;","</f>
        <v>360.148010253906,</v>
      </c>
      <c r="K1337" s="7" t="str">
        <f>IF(OR(DATABASE!I1337="",ISERROR(DATABASE!I1337),DATABASE!I1337=FALSE),"0",DATABASE!I1337)&amp;","</f>
        <v>569,</v>
      </c>
      <c r="L1337" s="7" t="str">
        <f>IF(OR(DATABASE!J1337="",ISERROR(DATABASE!J1337),DATABASE!J1337=FALSE),"0",DATABASE!J1337)&amp;","</f>
        <v>47.3,</v>
      </c>
      <c r="M1337" s="7" t="str">
        <f>IF(OR(DATABASE!K1337="",ISERROR(DATABASE!K1337),DATABASE!K1337=FALSE),"0",DATABASE!K1337)&amp;","</f>
        <v>0.27700001001358,</v>
      </c>
      <c r="N1337" s="7" t="str">
        <f>IF(OR(DATABASE!L1337="",ISERROR(DATABASE!L1337),DATABASE!L1337=FALSE),"0",DATABASE!L1337)&amp;","</f>
        <v>0.204830005764961,</v>
      </c>
      <c r="O1337" s="7" t="str">
        <f>IF(OR(DATABASE!M1337="",ISERROR(DATABASE!M1337),DATABASE!M1337=FALSE),"0",DATABASE!M1337)&amp;","</f>
        <v>-0.266778,</v>
      </c>
      <c r="P1337" s="7" t="str">
        <f>IF(OR(DATABASE!N1337="",ISERROR(DATABASE!N1337),DATABASE!N1337=FALSE),"0",DATABASE!N1337)&amp;","</f>
        <v>0.00568816,</v>
      </c>
      <c r="Q1337" s="7" t="str">
        <f>IF(OR(DATABASE!O1337="",ISERROR(DATABASE!O1337),DATABASE!O1337=FALSE),"0",DATABASE!O1337)&amp;","</f>
        <v>-0.000002425953,</v>
      </c>
      <c r="R1337" s="7" t="str">
        <f>IF(OR(DATABASE!P1337="",ISERROR(DATABASE!P1337),DATABASE!P1337=FALSE),"0",DATABASE!P1337)&amp;","</f>
        <v>-0.0000000002743052,</v>
      </c>
      <c r="S1337" s="7" t="str">
        <f>IF(OR(DATABASE!Q1337="",ISERROR(DATABASE!Q1337),DATABASE!Q1337=FALSE),"0",DATABASE!Q1337)&amp;","</f>
        <v>2.653412E-13,</v>
      </c>
      <c r="T1337" s="7" t="str">
        <f>IF(OR(DATABASE!R1337="",ISERROR(DATABASE!R1337),DATABASE!R1337=FALSE),"0",DATABASE!R1337)&amp;","</f>
        <v>109.9,</v>
      </c>
      <c r="U1337" s="7" t="str">
        <f>IF(OR(DATABASE!S1337="",ISERROR(DATABASE!S1337),DATABASE!S1337=FALSE),"0",DATABASE!S1337)&amp;","</f>
        <v>0,</v>
      </c>
      <c r="V1337" s="7" t="str">
        <f>IF(OR(DATABASE!T1337="",ISERROR(DATABASE!T1337),DATABASE!T1337=FALSE),"0",DATABASE!T1337)&amp;","</f>
        <v>110.273984375,</v>
      </c>
      <c r="W1337" s="7" t="str">
        <f>IF(OR(DATABASE!U1337="",ISERROR(DATABASE!U1337),DATABASE!U1337=FALSE),"0",DATABASE!U1337)&amp;","</f>
        <v>0.241156265258789,</v>
      </c>
      <c r="X1337" s="7">
        <f>IF(OR(DATABASE!V1337="",ISERROR(DATABASE!V1337),DATABASE!V1337=FALSE),"0",DATABASE!V1337)</f>
        <v>3.7407416850328448E-5</v>
      </c>
      <c r="Y1337" t="s">
        <v>5115</v>
      </c>
    </row>
    <row r="1338" spans="2:25" x14ac:dyDescent="0.25">
      <c r="B1338" t="s">
        <v>5116</v>
      </c>
      <c r="C1338" s="8" t="str">
        <f>""""&amp;DATABASE!A1338&amp;""","</f>
        <v>"628-55-7",</v>
      </c>
      <c r="D1338" s="8" t="str">
        <f>""""&amp;DATABASE!B1338&amp;""","</f>
        <v>"di-i-B_Ether",</v>
      </c>
      <c r="E1338" s="8" t="str">
        <f>""""&amp;DATABASE!C1338&amp;""","</f>
        <v>"C8H18O",</v>
      </c>
      <c r="F1338" s="8" t="str">
        <f>""""&amp;DATABASE!D1338&amp;""","</f>
        <v>"Misc",</v>
      </c>
      <c r="G1338" s="8" t="str">
        <f>""""&amp;DATABASE!E1338&amp;""","</f>
        <v>"(CH)2 CH2 (CH3)4 CH2O ",</v>
      </c>
      <c r="H1338" s="7" t="str">
        <f>IF(OR(DATABASE!F1338="",ISERROR(DATABASE!F1338),DATABASE!F1338=FALSE),"0",DATABASE!F1338)&amp;","</f>
        <v>130.229995727539,</v>
      </c>
      <c r="I1338" s="7" t="str">
        <f>IF(OR(DATABASE!G1338="",ISERROR(DATABASE!G1338),DATABASE!G1338=FALSE),"0",DATABASE!G1338)&amp;","</f>
        <v>0.757766726239909,</v>
      </c>
      <c r="J1338" s="7" t="str">
        <f>IF(OR(DATABASE!H1338="",ISERROR(DATABASE!H1338),DATABASE!H1338=FALSE),"0",DATABASE!H1338)&amp;","</f>
        <v>395.760009765625,</v>
      </c>
      <c r="K1338" s="7" t="str">
        <f>IF(OR(DATABASE!I1338="",ISERROR(DATABASE!I1338),DATABASE!I1338=FALSE),"0",DATABASE!I1338)&amp;","</f>
        <v>562,</v>
      </c>
      <c r="L1338" s="7" t="str">
        <f>IF(OR(DATABASE!J1338="",ISERROR(DATABASE!J1338),DATABASE!J1338=FALSE),"0",DATABASE!J1338)&amp;","</f>
        <v>25.3,</v>
      </c>
      <c r="M1338" s="7" t="str">
        <f>IF(OR(DATABASE!K1338="",ISERROR(DATABASE!K1338),DATABASE!K1338=FALSE),"0",DATABASE!K1338)&amp;","</f>
        <v>0.486999988555908,</v>
      </c>
      <c r="N1338" s="7" t="str">
        <f>IF(OR(DATABASE!L1338="",ISERROR(DATABASE!L1338),DATABASE!L1338=FALSE),"0",DATABASE!L1338)&amp;","</f>
        <v>0.424308001995087,</v>
      </c>
      <c r="O1338" s="7" t="str">
        <f>IF(OR(DATABASE!M1338="",ISERROR(DATABASE!M1338),DATABASE!M1338=FALSE),"0",DATABASE!M1338)&amp;","</f>
        <v>-0.31519,</v>
      </c>
      <c r="P1338" s="7" t="str">
        <f>IF(OR(DATABASE!N1338="",ISERROR(DATABASE!N1338),DATABASE!N1338=FALSE),"0",DATABASE!N1338)&amp;","</f>
        <v>0.0077112,</v>
      </c>
      <c r="Q1338" s="7" t="str">
        <f>IF(OR(DATABASE!O1338="",ISERROR(DATABASE!O1338),DATABASE!O1338=FALSE),"0",DATABASE!O1338)&amp;","</f>
        <v>-0.0000061626,</v>
      </c>
      <c r="R1338" s="7" t="str">
        <f>IF(OR(DATABASE!P1338="",ISERROR(DATABASE!P1338),DATABASE!P1338=FALSE),"0",DATABASE!P1338)&amp;","</f>
        <v>0.00000000287612,</v>
      </c>
      <c r="S1338" s="7" t="str">
        <f>IF(OR(DATABASE!Q1338="",ISERROR(DATABASE!Q1338),DATABASE!Q1338=FALSE),"0",DATABASE!Q1338)&amp;","</f>
        <v>-0.00000000000050024,</v>
      </c>
      <c r="T1338" s="7" t="str">
        <f>IF(OR(DATABASE!R1338="",ISERROR(DATABASE!R1338),DATABASE!R1338=FALSE),"0",DATABASE!R1338)&amp;","</f>
        <v>-347.1,</v>
      </c>
      <c r="U1338" s="7" t="str">
        <f>IF(OR(DATABASE!S1338="",ISERROR(DATABASE!S1338),DATABASE!S1338=FALSE),"0",DATABASE!S1338)&amp;","</f>
        <v>0,</v>
      </c>
      <c r="V1338" s="7" t="str">
        <f>IF(OR(DATABASE!T1338="",ISERROR(DATABASE!T1338),DATABASE!T1338=FALSE),"0",DATABASE!T1338)&amp;","</f>
        <v>-346.8369375,</v>
      </c>
      <c r="W1338" s="7" t="str">
        <f>IF(OR(DATABASE!U1338="",ISERROR(DATABASE!U1338),DATABASE!U1338=FALSE),"0",DATABASE!U1338)&amp;","</f>
        <v>0.818357116699219,</v>
      </c>
      <c r="X1338" s="7">
        <f>IF(OR(DATABASE!V1338="",ISERROR(DATABASE!V1338),DATABASE!V1338=FALSE),"0",DATABASE!V1338)</f>
        <v>7.327589392662049E-5</v>
      </c>
      <c r="Y1338" t="s">
        <v>5115</v>
      </c>
    </row>
    <row r="1339" spans="2:25" x14ac:dyDescent="0.25">
      <c r="B1339" t="s">
        <v>5116</v>
      </c>
      <c r="C1339" s="8" t="str">
        <f>""""&amp;DATABASE!A1339&amp;""","</f>
        <v>"628-63-7",</v>
      </c>
      <c r="D1339" s="8" t="str">
        <f>""""&amp;DATABASE!B1339&amp;""","</f>
        <v>"nPentylAceta",</v>
      </c>
      <c r="E1339" s="8" t="str">
        <f>""""&amp;DATABASE!C1339&amp;""","</f>
        <v>"C7H14O2",</v>
      </c>
      <c r="F1339" s="8" t="str">
        <f>""""&amp;DATABASE!D1339&amp;""","</f>
        <v>"ES",</v>
      </c>
      <c r="G1339" s="8" t="str">
        <f>""""&amp;DATABASE!E1339&amp;""","</f>
        <v>"CH3 (CH2)4 CH3COO ",</v>
      </c>
      <c r="H1339" s="7" t="str">
        <f>IF(OR(DATABASE!F1339="",ISERROR(DATABASE!F1339),DATABASE!F1339=FALSE),"0",DATABASE!F1339)&amp;","</f>
        <v>130.186004638671,</v>
      </c>
      <c r="I1339" s="7" t="str">
        <f>IF(OR(DATABASE!G1339="",ISERROR(DATABASE!G1339),DATABASE!G1339=FALSE),"0",DATABASE!G1339)&amp;","</f>
        <v>0.881656807372319,</v>
      </c>
      <c r="J1339" s="7" t="str">
        <f>IF(OR(DATABASE!H1339="",ISERROR(DATABASE!H1339),DATABASE!H1339=FALSE),"0",DATABASE!H1339)&amp;","</f>
        <v>422.148010253906,</v>
      </c>
      <c r="K1339" s="7" t="str">
        <f>IF(OR(DATABASE!I1339="",ISERROR(DATABASE!I1339),DATABASE!I1339=FALSE),"0",DATABASE!I1339)&amp;","</f>
        <v>597,</v>
      </c>
      <c r="L1339" s="7" t="str">
        <f>IF(OR(DATABASE!J1339="",ISERROR(DATABASE!J1339),DATABASE!J1339=FALSE),"0",DATABASE!J1339)&amp;","</f>
        <v>27,</v>
      </c>
      <c r="M1339" s="7" t="str">
        <f>IF(OR(DATABASE!K1339="",ISERROR(DATABASE!K1339),DATABASE!K1339=FALSE),"0",DATABASE!K1339)&amp;","</f>
        <v>0.44200000166893,</v>
      </c>
      <c r="N1339" s="7" t="str">
        <f>IF(OR(DATABASE!L1339="",ISERROR(DATABASE!L1339),DATABASE!L1339=FALSE),"0",DATABASE!L1339)&amp;","</f>
        <v>0.489580005407333,</v>
      </c>
      <c r="O1339" s="7" t="str">
        <f>IF(OR(DATABASE!M1339="",ISERROR(DATABASE!M1339),DATABASE!M1339=FALSE),"0",DATABASE!M1339)&amp;","</f>
        <v>-0.116658,</v>
      </c>
      <c r="P1339" s="7" t="str">
        <f>IF(OR(DATABASE!N1339="",ISERROR(DATABASE!N1339),DATABASE!N1339=FALSE),"0",DATABASE!N1339)&amp;","</f>
        <v>0.00600228,</v>
      </c>
      <c r="Q1339" s="7" t="str">
        <f>IF(OR(DATABASE!O1339="",ISERROR(DATABASE!O1339),DATABASE!O1339=FALSE),"0",DATABASE!O1339)&amp;","</f>
        <v>-0.00000383721,</v>
      </c>
      <c r="R1339" s="7" t="str">
        <f>IF(OR(DATABASE!P1339="",ISERROR(DATABASE!P1339),DATABASE!P1339=FALSE),"0",DATABASE!P1339)&amp;","</f>
        <v>0.000000000948664,</v>
      </c>
      <c r="S1339" s="7" t="str">
        <f>IF(OR(DATABASE!Q1339="",ISERROR(DATABASE!Q1339),DATABASE!Q1339=FALSE),"0",DATABASE!Q1339)&amp;","</f>
        <v>0,</v>
      </c>
      <c r="T1339" s="7" t="str">
        <f>IF(OR(DATABASE!R1339="",ISERROR(DATABASE!R1339),DATABASE!R1339=FALSE),"0",DATABASE!R1339)&amp;","</f>
        <v>-505.48,</v>
      </c>
      <c r="U1339" s="7" t="str">
        <f>IF(OR(DATABASE!S1339="",ISERROR(DATABASE!S1339),DATABASE!S1339=FALSE),"0",DATABASE!S1339)&amp;","</f>
        <v>-303.5,</v>
      </c>
      <c r="V1339" s="7" t="str">
        <f>IF(OR(DATABASE!T1339="",ISERROR(DATABASE!T1339),DATABASE!T1339=FALSE),"0",DATABASE!T1339)&amp;","</f>
        <v>-505.37665625,</v>
      </c>
      <c r="W1339" s="7" t="str">
        <f>IF(OR(DATABASE!U1339="",ISERROR(DATABASE!U1339),DATABASE!U1339=FALSE),"0",DATABASE!U1339)&amp;","</f>
        <v>0.664274475097656,</v>
      </c>
      <c r="X1339" s="7">
        <f>IF(OR(DATABASE!V1339="",ISERROR(DATABASE!V1339),DATABASE!V1339=FALSE),"0",DATABASE!V1339)</f>
        <v>5.639597773551941E-5</v>
      </c>
      <c r="Y1339" t="s">
        <v>5115</v>
      </c>
    </row>
    <row r="1340" spans="2:25" x14ac:dyDescent="0.25">
      <c r="B1340" t="s">
        <v>5116</v>
      </c>
      <c r="C1340" s="8" t="str">
        <f>""""&amp;DATABASE!A1340&amp;""","</f>
        <v>"628-71-7",</v>
      </c>
      <c r="D1340" s="8" t="str">
        <f>""""&amp;DATABASE!B1340&amp;""","</f>
        <v>"1-Heptyne",</v>
      </c>
      <c r="E1340" s="8" t="str">
        <f>""""&amp;DATABASE!C1340&amp;""","</f>
        <v>"C7H12",</v>
      </c>
      <c r="F1340" s="8" t="str">
        <f>""""&amp;DATABASE!D1340&amp;""","</f>
        <v>"OD",</v>
      </c>
      <c r="G1340" s="8" t="str">
        <f>""""&amp;DATABASE!E1340&amp;""","</f>
        <v>"CH-=C (CH2)4 CH3 ",</v>
      </c>
      <c r="H1340" s="7" t="str">
        <f>IF(OR(DATABASE!F1340="",ISERROR(DATABASE!F1340),DATABASE!F1340=FALSE),"0",DATABASE!F1340)&amp;","</f>
        <v>96.1697006225585,</v>
      </c>
      <c r="I1340" s="7" t="str">
        <f>IF(OR(DATABASE!G1340="",ISERROR(DATABASE!G1340),DATABASE!G1340=FALSE),"0",DATABASE!G1340)&amp;","</f>
        <v>0.737530953297108,</v>
      </c>
      <c r="J1340" s="7" t="str">
        <f>IF(OR(DATABASE!H1340="",ISERROR(DATABASE!H1340),DATABASE!H1340=FALSE),"0",DATABASE!H1340)&amp;","</f>
        <v>372.898010253906,</v>
      </c>
      <c r="K1340" s="7" t="str">
        <f>IF(OR(DATABASE!I1340="",ISERROR(DATABASE!I1340),DATABASE!I1340=FALSE),"0",DATABASE!I1340)&amp;","</f>
        <v>559.700012207031,</v>
      </c>
      <c r="L1340" s="7" t="str">
        <f>IF(OR(DATABASE!J1340="",ISERROR(DATABASE!J1340),DATABASE!J1340=FALSE),"0",DATABASE!J1340)&amp;","</f>
        <v>32,</v>
      </c>
      <c r="M1340" s="7" t="str">
        <f>IF(OR(DATABASE!K1340="",ISERROR(DATABASE!K1340),DATABASE!K1340=FALSE),"0",DATABASE!K1340)&amp;","</f>
        <v>0.389499008655548,</v>
      </c>
      <c r="N1340" s="7" t="str">
        <f>IF(OR(DATABASE!L1340="",ISERROR(DATABASE!L1340),DATABASE!L1340=FALSE),"0",DATABASE!L1340)&amp;","</f>
        <v>0.293000012636185,</v>
      </c>
      <c r="O1340" s="7" t="str">
        <f>IF(OR(DATABASE!M1340="",ISERROR(DATABASE!M1340),DATABASE!M1340=FALSE),"0",DATABASE!M1340)&amp;","</f>
        <v>0.110281,</v>
      </c>
      <c r="P1340" s="7" t="str">
        <f>IF(OR(DATABASE!N1340="",ISERROR(DATABASE!N1340),DATABASE!N1340=FALSE),"0",DATABASE!N1340)&amp;","</f>
        <v>0.00584068,</v>
      </c>
      <c r="Q1340" s="7" t="str">
        <f>IF(OR(DATABASE!O1340="",ISERROR(DATABASE!O1340),DATABASE!O1340=FALSE),"0",DATABASE!O1340)&amp;","</f>
        <v>-0.00000340293,</v>
      </c>
      <c r="R1340" s="7" t="str">
        <f>IF(OR(DATABASE!P1340="",ISERROR(DATABASE!P1340),DATABASE!P1340=FALSE),"0",DATABASE!P1340)&amp;","</f>
        <v>0.000000000796888,</v>
      </c>
      <c r="S1340" s="7" t="str">
        <f>IF(OR(DATABASE!Q1340="",ISERROR(DATABASE!Q1340),DATABASE!Q1340=FALSE),"0",DATABASE!Q1340)&amp;","</f>
        <v>3.621496E-21,</v>
      </c>
      <c r="T1340" s="7" t="str">
        <f>IF(OR(DATABASE!R1340="",ISERROR(DATABASE!R1340),DATABASE!R1340=FALSE),"0",DATABASE!R1340)&amp;","</f>
        <v>103,</v>
      </c>
      <c r="U1340" s="7" t="str">
        <f>IF(OR(DATABASE!S1340="",ISERROR(DATABASE!S1340),DATABASE!S1340=FALSE),"0",DATABASE!S1340)&amp;","</f>
        <v>226.94,</v>
      </c>
      <c r="V1340" s="7" t="str">
        <f>IF(OR(DATABASE!T1340="",ISERROR(DATABASE!T1340),DATABASE!T1340=FALSE),"0",DATABASE!T1340)&amp;","</f>
        <v>100.82,</v>
      </c>
      <c r="W1340" s="7" t="str">
        <f>IF(OR(DATABASE!U1340="",ISERROR(DATABASE!U1340),DATABASE!U1340=FALSE),"0",DATABASE!U1340)&amp;","</f>
        <v>0.409980010986328,</v>
      </c>
      <c r="X1340" s="7">
        <f>IF(OR(DATABASE!V1340="",ISERROR(DATABASE!V1340),DATABASE!V1340=FALSE),"0",DATABASE!V1340)</f>
        <v>3.9549801498651503E-5</v>
      </c>
      <c r="Y1340" t="s">
        <v>5115</v>
      </c>
    </row>
    <row r="1341" spans="2:25" x14ac:dyDescent="0.25">
      <c r="B1341" t="s">
        <v>5116</v>
      </c>
      <c r="C1341" s="8" t="str">
        <f>""""&amp;DATABASE!A1341&amp;""","</f>
        <v>"628-73-9",</v>
      </c>
      <c r="D1341" s="8" t="str">
        <f>""""&amp;DATABASE!B1341&amp;""","</f>
        <v>"CaproNitrile",</v>
      </c>
      <c r="E1341" s="8" t="str">
        <f>""""&amp;DATABASE!C1341&amp;""","</f>
        <v>"C6H11N",</v>
      </c>
      <c r="F1341" s="8" t="str">
        <f>""""&amp;DATABASE!D1341&amp;""","</f>
        <v>"Misc",</v>
      </c>
      <c r="G1341" s="8" t="str">
        <f>""""&amp;DATABASE!E1341&amp;""","</f>
        <v>"CH3 (CH2)3 CH2CN ",</v>
      </c>
      <c r="H1341" s="7" t="str">
        <f>IF(OR(DATABASE!F1341="",ISERROR(DATABASE!F1341),DATABASE!F1341=FALSE),"0",DATABASE!F1341)&amp;","</f>
        <v>97.1610031127929,</v>
      </c>
      <c r="I1341" s="7" t="str">
        <f>IF(OR(DATABASE!G1341="",ISERROR(DATABASE!G1341),DATABASE!G1341=FALSE),"0",DATABASE!G1341)&amp;","</f>
        <v>0.809752016697907,</v>
      </c>
      <c r="J1341" s="7" t="str">
        <f>IF(OR(DATABASE!H1341="",ISERROR(DATABASE!H1341),DATABASE!H1341=FALSE),"0",DATABASE!H1341)&amp;","</f>
        <v>436.799011230468,</v>
      </c>
      <c r="K1341" s="7" t="str">
        <f>IF(OR(DATABASE!I1341="",ISERROR(DATABASE!I1341),DATABASE!I1341=FALSE),"0",DATABASE!I1341)&amp;","</f>
        <v>622,</v>
      </c>
      <c r="L1341" s="7" t="str">
        <f>IF(OR(DATABASE!J1341="",ISERROR(DATABASE!J1341),DATABASE!J1341=FALSE),"0",DATABASE!J1341)&amp;","</f>
        <v>32.5,</v>
      </c>
      <c r="M1341" s="7" t="str">
        <f>IF(OR(DATABASE!K1341="",ISERROR(DATABASE!K1341),DATABASE!K1341=FALSE),"0",DATABASE!K1341)&amp;","</f>
        <v>0.398000001907349,</v>
      </c>
      <c r="N1341" s="7" t="str">
        <f>IF(OR(DATABASE!L1341="",ISERROR(DATABASE!L1341),DATABASE!L1341=FALSE),"0",DATABASE!L1341)&amp;","</f>
        <v>0.523980021476745,</v>
      </c>
      <c r="O1341" s="7" t="str">
        <f>IF(OR(DATABASE!M1341="",ISERROR(DATABASE!M1341),DATABASE!M1341=FALSE),"0",DATABASE!M1341)&amp;","</f>
        <v>0.18149,</v>
      </c>
      <c r="P1341" s="7" t="str">
        <f>IF(OR(DATABASE!N1341="",ISERROR(DATABASE!N1341),DATABASE!N1341=FALSE),"0",DATABASE!N1341)&amp;","</f>
        <v>0.00516768,</v>
      </c>
      <c r="Q1341" s="7" t="str">
        <f>IF(OR(DATABASE!O1341="",ISERROR(DATABASE!O1341),DATABASE!O1341=FALSE),"0",DATABASE!O1341)&amp;","</f>
        <v>-0.000002727729,</v>
      </c>
      <c r="R1341" s="7" t="str">
        <f>IF(OR(DATABASE!P1341="",ISERROR(DATABASE!P1341),DATABASE!P1341=FALSE),"0",DATABASE!P1341)&amp;","</f>
        <v>0.000000000544904,</v>
      </c>
      <c r="S1341" s="7" t="str">
        <f>IF(OR(DATABASE!Q1341="",ISERROR(DATABASE!Q1341),DATABASE!Q1341=FALSE),"0",DATABASE!Q1341)&amp;","</f>
        <v>0,</v>
      </c>
      <c r="T1341" s="7" t="str">
        <f>IF(OR(DATABASE!R1341="",ISERROR(DATABASE!R1341),DATABASE!R1341=FALSE),"0",DATABASE!R1341)&amp;","</f>
        <v>-2.29000170898437,</v>
      </c>
      <c r="U1341" s="7" t="str">
        <f>IF(OR(DATABASE!S1341="",ISERROR(DATABASE!S1341),DATABASE!S1341=FALSE),"0",DATABASE!S1341)&amp;","</f>
        <v>122.84,</v>
      </c>
      <c r="V1341" s="7" t="str">
        <f>IF(OR(DATABASE!T1341="",ISERROR(DATABASE!T1341),DATABASE!T1341=FALSE),"0",DATABASE!T1341)&amp;","</f>
        <v>-1.87036389160156,</v>
      </c>
      <c r="W1341" s="7" t="str">
        <f>IF(OR(DATABASE!U1341="",ISERROR(DATABASE!U1341),DATABASE!U1341=FALSE),"0",DATABASE!U1341)&amp;","</f>
        <v>0.439115814208984,</v>
      </c>
      <c r="X1341" s="7">
        <f>IF(OR(DATABASE!V1341="",ISERROR(DATABASE!V1341),DATABASE!V1341=FALSE),"0",DATABASE!V1341)</f>
        <v>4.2387463152408602E-5</v>
      </c>
      <c r="Y1341" t="s">
        <v>5115</v>
      </c>
    </row>
    <row r="1342" spans="2:25" x14ac:dyDescent="0.25">
      <c r="B1342" t="s">
        <v>5116</v>
      </c>
      <c r="C1342" s="8" t="str">
        <f>""""&amp;DATABASE!A1342&amp;""","</f>
        <v>"628-76-2",</v>
      </c>
      <c r="D1342" s="8" t="str">
        <f>""""&amp;DATABASE!B1342&amp;""","</f>
        <v>"15ClC5",</v>
      </c>
      <c r="E1342" s="8" t="str">
        <f>""""&amp;DATABASE!C1342&amp;""","</f>
        <v>"C5H10Cl2",</v>
      </c>
      <c r="F1342" s="8" t="str">
        <f>""""&amp;DATABASE!D1342&amp;""","</f>
        <v>"Misc",</v>
      </c>
      <c r="G1342" s="8" t="str">
        <f>""""&amp;DATABASE!E1342&amp;""","</f>
        <v>"(CH2Cl)2 (CH2)3 ",</v>
      </c>
      <c r="H1342" s="7" t="str">
        <f>IF(OR(DATABASE!F1342="",ISERROR(DATABASE!F1342),DATABASE!F1342=FALSE),"0",DATABASE!F1342)&amp;","</f>
        <v>141.039001464843,</v>
      </c>
      <c r="I1342" s="7" t="str">
        <f>IF(OR(DATABASE!G1342="",ISERROR(DATABASE!G1342),DATABASE!G1342=FALSE),"0",DATABASE!G1342)&amp;","</f>
        <v>1.10620738851265,</v>
      </c>
      <c r="J1342" s="7" t="str">
        <f>IF(OR(DATABASE!H1342="",ISERROR(DATABASE!H1342),DATABASE!H1342=FALSE),"0",DATABASE!H1342)&amp;","</f>
        <v>453.148010253906,</v>
      </c>
      <c r="K1342" s="7" t="str">
        <f>IF(OR(DATABASE!I1342="",ISERROR(DATABASE!I1342),DATABASE!I1342=FALSE),"0",DATABASE!I1342)&amp;","</f>
        <v>663,</v>
      </c>
      <c r="L1342" s="7" t="str">
        <f>IF(OR(DATABASE!J1342="",ISERROR(DATABASE!J1342),DATABASE!J1342=FALSE),"0",DATABASE!J1342)&amp;","</f>
        <v>31.9,</v>
      </c>
      <c r="M1342" s="7" t="str">
        <f>IF(OR(DATABASE!K1342="",ISERROR(DATABASE!K1342),DATABASE!K1342=FALSE),"0",DATABASE!K1342)&amp;","</f>
        <v>0.421999007463455,</v>
      </c>
      <c r="N1342" s="7" t="str">
        <f>IF(OR(DATABASE!L1342="",ISERROR(DATABASE!L1342),DATABASE!L1342=FALSE),"0",DATABASE!L1342)&amp;","</f>
        <v>0.385118007659912,</v>
      </c>
      <c r="O1342" s="7" t="str">
        <f>IF(OR(DATABASE!M1342="",ISERROR(DATABASE!M1342),DATABASE!M1342=FALSE),"0",DATABASE!M1342)&amp;","</f>
        <v>0.0113863,</v>
      </c>
      <c r="P1342" s="7" t="str">
        <f>IF(OR(DATABASE!N1342="",ISERROR(DATABASE!N1342),DATABASE!N1342=FALSE),"0",DATABASE!N1342)&amp;","</f>
        <v>0.00427606,</v>
      </c>
      <c r="Q1342" s="7" t="str">
        <f>IF(OR(DATABASE!O1342="",ISERROR(DATABASE!O1342),DATABASE!O1342=FALSE),"0",DATABASE!O1342)&amp;","</f>
        <v>-0.00000352011,</v>
      </c>
      <c r="R1342" s="7" t="str">
        <f>IF(OR(DATABASE!P1342="",ISERROR(DATABASE!P1342),DATABASE!P1342=FALSE),"0",DATABASE!P1342)&amp;","</f>
        <v>0.000000001671396,</v>
      </c>
      <c r="S1342" s="7" t="str">
        <f>IF(OR(DATABASE!Q1342="",ISERROR(DATABASE!Q1342),DATABASE!Q1342=FALSE),"0",DATABASE!Q1342)&amp;","</f>
        <v>-2.781156E-13,</v>
      </c>
      <c r="T1342" s="7" t="str">
        <f>IF(OR(DATABASE!R1342="",ISERROR(DATABASE!R1342),DATABASE!R1342=FALSE),"0",DATABASE!R1342)&amp;","</f>
        <v>-200,</v>
      </c>
      <c r="U1342" s="7" t="str">
        <f>IF(OR(DATABASE!S1342="",ISERROR(DATABASE!S1342),DATABASE!S1342=FALSE),"0",DATABASE!S1342)&amp;","</f>
        <v>-58.2,</v>
      </c>
      <c r="V1342" s="7" t="str">
        <f>IF(OR(DATABASE!T1342="",ISERROR(DATABASE!T1342),DATABASE!T1342=FALSE),"0",DATABASE!T1342)&amp;","</f>
        <v>-198.349484375,</v>
      </c>
      <c r="W1342" s="7" t="str">
        <f>IF(OR(DATABASE!U1342="",ISERROR(DATABASE!U1342),DATABASE!U1342=FALSE),"0",DATABASE!U1342)&amp;","</f>
        <v>0.451164428710937,</v>
      </c>
      <c r="X1342" s="7">
        <f>IF(OR(DATABASE!V1342="",ISERROR(DATABASE!V1342),DATABASE!V1342=FALSE),"0",DATABASE!V1342)</f>
        <v>6.3388332724571226E-5</v>
      </c>
      <c r="Y1342" t="s">
        <v>5115</v>
      </c>
    </row>
    <row r="1343" spans="2:25" x14ac:dyDescent="0.25">
      <c r="B1343" t="s">
        <v>5116</v>
      </c>
      <c r="C1343" s="8" t="str">
        <f>""""&amp;DATABASE!A1343&amp;""","</f>
        <v>"628-80-8",</v>
      </c>
      <c r="D1343" s="8" t="str">
        <f>""""&amp;DATABASE!B1343&amp;""","</f>
        <v>"MPentylEther",</v>
      </c>
      <c r="E1343" s="8" t="str">
        <f>""""&amp;DATABASE!C1343&amp;""","</f>
        <v>"C6H14O",</v>
      </c>
      <c r="F1343" s="8" t="str">
        <f>""""&amp;DATABASE!D1343&amp;""","</f>
        <v>"Misc",</v>
      </c>
      <c r="G1343" s="8" t="str">
        <f>""""&amp;DATABASE!E1343&amp;""","</f>
        <v>"CH3 (CH2)4 CH3O ",</v>
      </c>
      <c r="H1343" s="7" t="str">
        <f>IF(OR(DATABASE!F1343="",ISERROR(DATABASE!F1343),DATABASE!F1343=FALSE),"0",DATABASE!F1343)&amp;","</f>
        <v>102.177001953125,</v>
      </c>
      <c r="I1343" s="7" t="str">
        <f>IF(OR(DATABASE!G1343="",ISERROR(DATABASE!G1343),DATABASE!G1343=FALSE),"0",DATABASE!G1343)&amp;","</f>
        <v>0.750697172464067,</v>
      </c>
      <c r="J1343" s="7" t="str">
        <f>IF(OR(DATABASE!H1343="",ISERROR(DATABASE!H1343),DATABASE!H1343=FALSE),"0",DATABASE!H1343)&amp;","</f>
        <v>372,</v>
      </c>
      <c r="K1343" s="7" t="str">
        <f>IF(OR(DATABASE!I1343="",ISERROR(DATABASE!I1343),DATABASE!I1343=FALSE),"0",DATABASE!I1343)&amp;","</f>
        <v>546.5,</v>
      </c>
      <c r="L1343" s="7" t="str">
        <f>IF(OR(DATABASE!J1343="",ISERROR(DATABASE!J1343),DATABASE!J1343=FALSE),"0",DATABASE!J1343)&amp;","</f>
        <v>30.3,</v>
      </c>
      <c r="M1343" s="7" t="str">
        <f>IF(OR(DATABASE!K1343="",ISERROR(DATABASE!K1343),DATABASE!K1343=FALSE),"0",DATABASE!K1343)&amp;","</f>
        <v>0.391990005970001,</v>
      </c>
      <c r="N1343" s="7" t="str">
        <f>IF(OR(DATABASE!L1343="",ISERROR(DATABASE!L1343),DATABASE!L1343=FALSE),"0",DATABASE!L1343)&amp;","</f>
        <v>0.347000002861023,</v>
      </c>
      <c r="O1343" s="7" t="str">
        <f>IF(OR(DATABASE!M1343="",ISERROR(DATABASE!M1343),DATABASE!M1343=FALSE),"0",DATABASE!M1343)&amp;","</f>
        <v>0.18235,</v>
      </c>
      <c r="P1343" s="7" t="str">
        <f>IF(OR(DATABASE!N1343="",ISERROR(DATABASE!N1343),DATABASE!N1343=FALSE),"0",DATABASE!N1343)&amp;","</f>
        <v>0.0052248,</v>
      </c>
      <c r="Q1343" s="7" t="str">
        <f>IF(OR(DATABASE!O1343="",ISERROR(DATABASE!O1343),DATABASE!O1343=FALSE),"0",DATABASE!O1343)&amp;","</f>
        <v>-0.000002237748,</v>
      </c>
      <c r="R1343" s="7" t="str">
        <f>IF(OR(DATABASE!P1343="",ISERROR(DATABASE!P1343),DATABASE!P1343=FALSE),"0",DATABASE!P1343)&amp;","</f>
        <v>0.0000000002391484,</v>
      </c>
      <c r="S1343" s="7" t="str">
        <f>IF(OR(DATABASE!Q1343="",ISERROR(DATABASE!Q1343),DATABASE!Q1343=FALSE),"0",DATABASE!Q1343)&amp;","</f>
        <v>0,</v>
      </c>
      <c r="T1343" s="7" t="str">
        <f>IF(OR(DATABASE!R1343="",ISERROR(DATABASE!R1343),DATABASE!R1343=FALSE),"0",DATABASE!R1343)&amp;","</f>
        <v>-299.39,</v>
      </c>
      <c r="U1343" s="7" t="str">
        <f>IF(OR(DATABASE!S1343="",ISERROR(DATABASE!S1343),DATABASE!S1343=FALSE),"0",DATABASE!S1343)&amp;","</f>
        <v>0,</v>
      </c>
      <c r="V1343" s="7" t="str">
        <f>IF(OR(DATABASE!T1343="",ISERROR(DATABASE!T1343),DATABASE!T1343=FALSE),"0",DATABASE!T1343)&amp;","</f>
        <v>-298.66953125,</v>
      </c>
      <c r="W1343" s="7" t="str">
        <f>IF(OR(DATABASE!U1343="",ISERROR(DATABASE!U1343),DATABASE!U1343=FALSE),"0",DATABASE!U1343)&amp;","</f>
        <v>0.630475341796875,</v>
      </c>
      <c r="X1343" s="7">
        <f>IF(OR(DATABASE!V1343="",ISERROR(DATABASE!V1343),DATABASE!V1343=FALSE),"0",DATABASE!V1343)</f>
        <v>5.9996712952852252E-5</v>
      </c>
      <c r="Y1343" t="s">
        <v>5115</v>
      </c>
    </row>
    <row r="1344" spans="2:25" x14ac:dyDescent="0.25">
      <c r="B1344" t="s">
        <v>5116</v>
      </c>
      <c r="C1344" s="8" t="str">
        <f>""""&amp;DATABASE!A1344&amp;""","</f>
        <v>"628-81-9",</v>
      </c>
      <c r="D1344" s="8" t="str">
        <f>""""&amp;DATABASE!B1344&amp;""","</f>
        <v>"E-B-Ether",</v>
      </c>
      <c r="E1344" s="8" t="str">
        <f>""""&amp;DATABASE!C1344&amp;""","</f>
        <v>"C6H14O",</v>
      </c>
      <c r="F1344" s="8" t="str">
        <f>""""&amp;DATABASE!D1344&amp;""","</f>
        <v>"Misc",</v>
      </c>
      <c r="G1344" s="8" t="str">
        <f>""""&amp;DATABASE!E1344&amp;""","</f>
        <v>"(CH3)2 (CH2)3 CH2O ",</v>
      </c>
      <c r="H1344" s="7" t="str">
        <f>IF(OR(DATABASE!F1344="",ISERROR(DATABASE!F1344),DATABASE!F1344=FALSE),"0",DATABASE!F1344)&amp;","</f>
        <v>102.177001953125,</v>
      </c>
      <c r="I1344" s="7" t="str">
        <f>IF(OR(DATABASE!G1344="",ISERROR(DATABASE!G1344),DATABASE!G1344=FALSE),"0",DATABASE!G1344)&amp;","</f>
        <v>0.755073245800719,</v>
      </c>
      <c r="J1344" s="7" t="str">
        <f>IF(OR(DATABASE!H1344="",ISERROR(DATABASE!H1344),DATABASE!H1344=FALSE),"0",DATABASE!H1344)&amp;","</f>
        <v>365.398010253906,</v>
      </c>
      <c r="K1344" s="7" t="str">
        <f>IF(OR(DATABASE!I1344="",ISERROR(DATABASE!I1344),DATABASE!I1344=FALSE),"0",DATABASE!I1344)&amp;","</f>
        <v>531,</v>
      </c>
      <c r="L1344" s="7" t="str">
        <f>IF(OR(DATABASE!J1344="",ISERROR(DATABASE!J1344),DATABASE!J1344=FALSE),"0",DATABASE!J1344)&amp;","</f>
        <v>30.3,</v>
      </c>
      <c r="M1344" s="7" t="str">
        <f>IF(OR(DATABASE!K1344="",ISERROR(DATABASE!K1344),DATABASE!K1344=FALSE),"0",DATABASE!K1344)&amp;","</f>
        <v>0.389990001916885,</v>
      </c>
      <c r="N1344" s="7" t="str">
        <f>IF(OR(DATABASE!L1344="",ISERROR(DATABASE!L1344),DATABASE!L1344=FALSE),"0",DATABASE!L1344)&amp;","</f>
        <v>0.400000005960464,</v>
      </c>
      <c r="O1344" s="7" t="str">
        <f>IF(OR(DATABASE!M1344="",ISERROR(DATABASE!M1344),DATABASE!M1344=FALSE),"0",DATABASE!M1344)&amp;","</f>
        <v>0.231407,</v>
      </c>
      <c r="P1344" s="7" t="str">
        <f>IF(OR(DATABASE!N1344="",ISERROR(DATABASE!N1344),DATABASE!N1344=FALSE),"0",DATABASE!N1344)&amp;","</f>
        <v>0.0052561,</v>
      </c>
      <c r="Q1344" s="7" t="str">
        <f>IF(OR(DATABASE!O1344="",ISERROR(DATABASE!O1344),DATABASE!O1344=FALSE),"0",DATABASE!O1344)&amp;","</f>
        <v>-0.000002475765,</v>
      </c>
      <c r="R1344" s="7" t="str">
        <f>IF(OR(DATABASE!P1344="",ISERROR(DATABASE!P1344),DATABASE!P1344=FALSE),"0",DATABASE!P1344)&amp;","</f>
        <v>0.000000000407092,</v>
      </c>
      <c r="S1344" s="7" t="str">
        <f>IF(OR(DATABASE!Q1344="",ISERROR(DATABASE!Q1344),DATABASE!Q1344=FALSE),"0",DATABASE!Q1344)&amp;","</f>
        <v>0,</v>
      </c>
      <c r="T1344" s="7" t="str">
        <f>IF(OR(DATABASE!R1344="",ISERROR(DATABASE!R1344),DATABASE!R1344=FALSE),"0",DATABASE!R1344)&amp;","</f>
        <v>-292.3,</v>
      </c>
      <c r="U1344" s="7" t="str">
        <f>IF(OR(DATABASE!S1344="",ISERROR(DATABASE!S1344),DATABASE!S1344=FALSE),"0",DATABASE!S1344)&amp;","</f>
        <v>-107,</v>
      </c>
      <c r="V1344" s="7" t="str">
        <f>IF(OR(DATABASE!T1344="",ISERROR(DATABASE!T1344),DATABASE!T1344=FALSE),"0",DATABASE!T1344)&amp;","</f>
        <v>-291.56321875,</v>
      </c>
      <c r="W1344" s="7" t="str">
        <f>IF(OR(DATABASE!U1344="",ISERROR(DATABASE!U1344),DATABASE!U1344=FALSE),"0",DATABASE!U1344)&amp;","</f>
        <v>0.607244812011719,</v>
      </c>
      <c r="X1344" s="7">
        <f>IF(OR(DATABASE!V1344="",ISERROR(DATABASE!V1344),DATABASE!V1344=FALSE),"0",DATABASE!V1344)</f>
        <v>5.7970281690359117E-5</v>
      </c>
      <c r="Y1344" t="s">
        <v>5115</v>
      </c>
    </row>
    <row r="1345" spans="2:25" x14ac:dyDescent="0.25">
      <c r="B1345" t="s">
        <v>5116</v>
      </c>
      <c r="C1345" s="8" t="str">
        <f>""""&amp;DATABASE!A1345&amp;""","</f>
        <v>"628-87-5",</v>
      </c>
      <c r="D1345" s="8" t="str">
        <f>""""&amp;DATABASE!B1345&amp;""","</f>
        <v>"22IminoBisAN",</v>
      </c>
      <c r="E1345" s="8" t="str">
        <f>""""&amp;DATABASE!C1345&amp;""","</f>
        <v>"C4H5N3",</v>
      </c>
      <c r="F1345" s="8" t="str">
        <f>""""&amp;DATABASE!D1345&amp;""","</f>
        <v>"Misc",</v>
      </c>
      <c r="G1345" s="8" t="str">
        <f>""""&amp;DATABASE!E1345&amp;""","</f>
        <v>"",</v>
      </c>
      <c r="H1345" s="7" t="str">
        <f>IF(OR(DATABASE!F1345="",ISERROR(DATABASE!F1345),DATABASE!F1345=FALSE),"0",DATABASE!F1345)&amp;","</f>
        <v>95.1035003662109,</v>
      </c>
      <c r="I1345" s="7" t="str">
        <f>IF(OR(DATABASE!G1345="",ISERROR(DATABASE!G1345),DATABASE!G1345=FALSE),"0",DATABASE!G1345)&amp;","</f>
        <v>0.982305272277458,</v>
      </c>
      <c r="J1345" s="7" t="str">
        <f>IF(OR(DATABASE!H1345="",ISERROR(DATABASE!H1345),DATABASE!H1345=FALSE),"0",DATABASE!H1345)&amp;","</f>
        <v>527,</v>
      </c>
      <c r="K1345" s="7" t="str">
        <f>IF(OR(DATABASE!I1345="",ISERROR(DATABASE!I1345),DATABASE!I1345=FALSE),"0",DATABASE!I1345)&amp;","</f>
        <v>731,</v>
      </c>
      <c r="L1345" s="7" t="str">
        <f>IF(OR(DATABASE!J1345="",ISERROR(DATABASE!J1345),DATABASE!J1345=FALSE),"0",DATABASE!J1345)&amp;","</f>
        <v>35.4,</v>
      </c>
      <c r="M1345" s="7" t="str">
        <f>IF(OR(DATABASE!K1345="",ISERROR(DATABASE!K1345),DATABASE!K1345=FALSE),"0",DATABASE!K1345)&amp;","</f>
        <v>0.356999009847641,</v>
      </c>
      <c r="N1345" s="7" t="str">
        <f>IF(OR(DATABASE!L1345="",ISERROR(DATABASE!L1345),DATABASE!L1345=FALSE),"0",DATABASE!L1345)&amp;","</f>
        <v>0.719196021556854,</v>
      </c>
      <c r="O1345" s="7" t="str">
        <f>IF(OR(DATABASE!M1345="",ISERROR(DATABASE!M1345),DATABASE!M1345=FALSE),"0",DATABASE!M1345)&amp;","</f>
        <v>0.208983,</v>
      </c>
      <c r="P1345" s="7" t="str">
        <f>IF(OR(DATABASE!N1345="",ISERROR(DATABASE!N1345),DATABASE!N1345=FALSE),"0",DATABASE!N1345)&amp;","</f>
        <v>0.00417696,</v>
      </c>
      <c r="Q1345" s="7" t="str">
        <f>IF(OR(DATABASE!O1345="",ISERROR(DATABASE!O1345),DATABASE!O1345=FALSE),"0",DATABASE!O1345)&amp;","</f>
        <v>-0.00000335784,</v>
      </c>
      <c r="R1345" s="7" t="str">
        <f>IF(OR(DATABASE!P1345="",ISERROR(DATABASE!P1345),DATABASE!P1345=FALSE),"0",DATABASE!P1345)&amp;","</f>
        <v>0.000000001494344,</v>
      </c>
      <c r="S1345" s="7" t="str">
        <f>IF(OR(DATABASE!Q1345="",ISERROR(DATABASE!Q1345),DATABASE!Q1345=FALSE),"0",DATABASE!Q1345)&amp;","</f>
        <v>-2.314768E-13,</v>
      </c>
      <c r="T1345" s="7" t="str">
        <f>IF(OR(DATABASE!R1345="",ISERROR(DATABASE!R1345),DATABASE!R1345=FALSE),"0",DATABASE!R1345)&amp;","</f>
        <v>252.4,</v>
      </c>
      <c r="U1345" s="7" t="str">
        <f>IF(OR(DATABASE!S1345="",ISERROR(DATABASE!S1345),DATABASE!S1345=FALSE),"0",DATABASE!S1345)&amp;","</f>
        <v>0,</v>
      </c>
      <c r="V1345" s="7" t="str">
        <f>IF(OR(DATABASE!T1345="",ISERROR(DATABASE!T1345),DATABASE!T1345=FALSE),"0",DATABASE!T1345)&amp;","</f>
        <v>252.26215625,</v>
      </c>
      <c r="W1345" s="7" t="str">
        <f>IF(OR(DATABASE!U1345="",ISERROR(DATABASE!U1345),DATABASE!U1345=FALSE),"0",DATABASE!U1345)&amp;","</f>
        <v>0.276985076904297,</v>
      </c>
      <c r="X1345" s="7">
        <f>IF(OR(DATABASE!V1345="",ISERROR(DATABASE!V1345),DATABASE!V1345=FALSE),"0",DATABASE!V1345)</f>
        <v>1.6364986076951027E-5</v>
      </c>
      <c r="Y1345" t="s">
        <v>5115</v>
      </c>
    </row>
    <row r="1346" spans="2:25" x14ac:dyDescent="0.25">
      <c r="B1346" t="s">
        <v>5116</v>
      </c>
      <c r="C1346" s="8" t="str">
        <f>""""&amp;DATABASE!A1346&amp;""","</f>
        <v>"628-92-2",</v>
      </c>
      <c r="D1346" s="8" t="str">
        <f>""""&amp;DATABASE!B1346&amp;""","</f>
        <v>"CC7=",</v>
      </c>
      <c r="E1346" s="8" t="str">
        <f>""""&amp;DATABASE!C1346&amp;""","</f>
        <v>"C7H12",</v>
      </c>
      <c r="F1346" s="8" t="str">
        <f>""""&amp;DATABASE!D1346&amp;""","</f>
        <v>"OD",</v>
      </c>
      <c r="G1346" s="8" t="str">
        <f>""""&amp;DATABASE!E1346&amp;""","</f>
        <v>"(CH2)5 CH=CH ",</v>
      </c>
      <c r="H1346" s="7" t="str">
        <f>IF(OR(DATABASE!F1346="",ISERROR(DATABASE!F1346),DATABASE!F1346=FALSE),"0",DATABASE!F1346)&amp;","</f>
        <v>96.1723022460937,</v>
      </c>
      <c r="I1346" s="7" t="str">
        <f>IF(OR(DATABASE!G1346="",ISERROR(DATABASE!G1346),DATABASE!G1346=FALSE),"0",DATABASE!G1346)&amp;","</f>
        <v>0.831574284991597,</v>
      </c>
      <c r="J1346" s="7" t="str">
        <f>IF(OR(DATABASE!H1346="",ISERROR(DATABASE!H1346),DATABASE!H1346=FALSE),"0",DATABASE!H1346)&amp;","</f>
        <v>387.5,</v>
      </c>
      <c r="K1346" s="7" t="str">
        <f>IF(OR(DATABASE!I1346="",ISERROR(DATABASE!I1346),DATABASE!I1346=FALSE),"0",DATABASE!I1346)&amp;","</f>
        <v>598,</v>
      </c>
      <c r="L1346" s="7" t="str">
        <f>IF(OR(DATABASE!J1346="",ISERROR(DATABASE!J1346),DATABASE!J1346=FALSE),"0",DATABASE!J1346)&amp;","</f>
        <v>40.1,</v>
      </c>
      <c r="M1346" s="7" t="str">
        <f>IF(OR(DATABASE!K1346="",ISERROR(DATABASE!K1346),DATABASE!K1346=FALSE),"0",DATABASE!K1346)&amp;","</f>
        <v>0.335999011993408,</v>
      </c>
      <c r="N1346" s="7" t="str">
        <f>IF(OR(DATABASE!L1346="",ISERROR(DATABASE!L1346),DATABASE!L1346=FALSE),"0",DATABASE!L1346)&amp;","</f>
        <v>0.251706004142761,</v>
      </c>
      <c r="O1346" s="7" t="str">
        <f>IF(OR(DATABASE!M1346="",ISERROR(DATABASE!M1346),DATABASE!M1346=FALSE),"0",DATABASE!M1346)&amp;","</f>
        <v>-0.295146,</v>
      </c>
      <c r="P1346" s="7" t="str">
        <f>IF(OR(DATABASE!N1346="",ISERROR(DATABASE!N1346),DATABASE!N1346=FALSE),"0",DATABASE!N1346)&amp;","</f>
        <v>0.00605904,</v>
      </c>
      <c r="Q1346" s="7" t="str">
        <f>IF(OR(DATABASE!O1346="",ISERROR(DATABASE!O1346),DATABASE!O1346=FALSE),"0",DATABASE!O1346)&amp;","</f>
        <v>-0.000002027307,</v>
      </c>
      <c r="R1346" s="7" t="str">
        <f>IF(OR(DATABASE!P1346="",ISERROR(DATABASE!P1346),DATABASE!P1346=FALSE),"0",DATABASE!P1346)&amp;","</f>
        <v>-0.00000000078196,</v>
      </c>
      <c r="S1346" s="7" t="str">
        <f>IF(OR(DATABASE!Q1346="",ISERROR(DATABASE!Q1346),DATABASE!Q1346=FALSE),"0",DATABASE!Q1346)&amp;","</f>
        <v>3.879072E-13,</v>
      </c>
      <c r="T1346" s="7" t="str">
        <f>IF(OR(DATABASE!R1346="",ISERROR(DATABASE!R1346),DATABASE!R1346=FALSE),"0",DATABASE!R1346)&amp;","</f>
        <v>-9.199990234375,</v>
      </c>
      <c r="U1346" s="7" t="str">
        <f>IF(OR(DATABASE!S1346="",ISERROR(DATABASE!S1346),DATABASE!S1346=FALSE),"0",DATABASE!S1346)&amp;","</f>
        <v>0,</v>
      </c>
      <c r="V1346" s="7" t="str">
        <f>IF(OR(DATABASE!T1346="",ISERROR(DATABASE!T1346),DATABASE!T1346=FALSE),"0",DATABASE!T1346)&amp;","</f>
        <v>-9.0367275390625,</v>
      </c>
      <c r="W1346" s="7" t="str">
        <f>IF(OR(DATABASE!U1346="",ISERROR(DATABASE!U1346),DATABASE!U1346=FALSE),"0",DATABASE!U1346)&amp;","</f>
        <v>0.475078338623047,</v>
      </c>
      <c r="X1346" s="7">
        <f>IF(OR(DATABASE!V1346="",ISERROR(DATABASE!V1346),DATABASE!V1346=FALSE),"0",DATABASE!V1346)</f>
        <v>5.3908586502075197E-5</v>
      </c>
      <c r="Y1346" t="s">
        <v>5115</v>
      </c>
    </row>
    <row r="1347" spans="2:25" x14ac:dyDescent="0.25">
      <c r="B1347" t="s">
        <v>5116</v>
      </c>
      <c r="C1347" s="8" t="str">
        <f>""""&amp;DATABASE!A1347&amp;""","</f>
        <v>"628-96-6",</v>
      </c>
      <c r="D1347" s="8" t="str">
        <f>""""&amp;DATABASE!B1347&amp;""","</f>
        <v>"EG_Dinitrate",</v>
      </c>
      <c r="E1347" s="8" t="str">
        <f>""""&amp;DATABASE!C1347&amp;""","</f>
        <v>"C2H4N2O6",</v>
      </c>
      <c r="F1347" s="8" t="str">
        <f>""""&amp;DATABASE!D1347&amp;""","</f>
        <v>"Misc",</v>
      </c>
      <c r="G1347" s="8" t="str">
        <f>""""&amp;DATABASE!E1347&amp;""","</f>
        <v>"",</v>
      </c>
      <c r="H1347" s="7" t="str">
        <f>IF(OR(DATABASE!F1347="",ISERROR(DATABASE!F1347),DATABASE!F1347=FALSE),"0",DATABASE!F1347)&amp;","</f>
        <v>152.063003540039,</v>
      </c>
      <c r="I1347" s="7" t="str">
        <f>IF(OR(DATABASE!G1347="",ISERROR(DATABASE!G1347),DATABASE!G1347=FALSE),"0",DATABASE!G1347)&amp;","</f>
        <v>1.49670004392454,</v>
      </c>
      <c r="J1347" s="7" t="str">
        <f>IF(OR(DATABASE!H1347="",ISERROR(DATABASE!H1347),DATABASE!H1347=FALSE),"0",DATABASE!H1347)&amp;","</f>
        <v>472.148010253906,</v>
      </c>
      <c r="K1347" s="7" t="str">
        <f>IF(OR(DATABASE!I1347="",ISERROR(DATABASE!I1347),DATABASE!I1347=FALSE),"0",DATABASE!I1347)&amp;","</f>
        <v>654,</v>
      </c>
      <c r="L1347" s="7" t="str">
        <f>IF(OR(DATABASE!J1347="",ISERROR(DATABASE!J1347),DATABASE!J1347=FALSE),"0",DATABASE!J1347)&amp;","</f>
        <v>40.4,</v>
      </c>
      <c r="M1347" s="7" t="str">
        <f>IF(OR(DATABASE!K1347="",ISERROR(DATABASE!K1347),DATABASE!K1347=FALSE),"0",DATABASE!K1347)&amp;","</f>
        <v>0.361999005079269,</v>
      </c>
      <c r="N1347" s="7" t="str">
        <f>IF(OR(DATABASE!L1347="",ISERROR(DATABASE!L1347),DATABASE!L1347=FALSE),"0",DATABASE!L1347)&amp;","</f>
        <v>0.790364027023315,</v>
      </c>
      <c r="O1347" s="7" t="str">
        <f>IF(OR(DATABASE!M1347="",ISERROR(DATABASE!M1347),DATABASE!M1347=FALSE),"0",DATABASE!M1347)&amp;","</f>
        <v>-0.17523,</v>
      </c>
      <c r="P1347" s="7" t="str">
        <f>IF(OR(DATABASE!N1347="",ISERROR(DATABASE!N1347),DATABASE!N1347=FALSE),"0",DATABASE!N1347)&amp;","</f>
        <v>0.00470858,</v>
      </c>
      <c r="Q1347" s="7" t="str">
        <f>IF(OR(DATABASE!O1347="",ISERROR(DATABASE!O1347),DATABASE!O1347=FALSE),"0",DATABASE!O1347)&amp;","</f>
        <v>-0.00000473742,</v>
      </c>
      <c r="R1347" s="7" t="str">
        <f>IF(OR(DATABASE!P1347="",ISERROR(DATABASE!P1347),DATABASE!P1347=FALSE),"0",DATABASE!P1347)&amp;","</f>
        <v>0.000000002378428,</v>
      </c>
      <c r="S1347" s="7" t="str">
        <f>IF(OR(DATABASE!Q1347="",ISERROR(DATABASE!Q1347),DATABASE!Q1347=FALSE),"0",DATABASE!Q1347)&amp;","</f>
        <v>-3.844532E-13,</v>
      </c>
      <c r="T1347" s="7" t="str">
        <f>IF(OR(DATABASE!R1347="",ISERROR(DATABASE!R1347),DATABASE!R1347=FALSE),"0",DATABASE!R1347)&amp;","</f>
        <v>-165.6,</v>
      </c>
      <c r="U1347" s="7" t="str">
        <f>IF(OR(DATABASE!S1347="",ISERROR(DATABASE!S1347),DATABASE!S1347=FALSE),"0",DATABASE!S1347)&amp;","</f>
        <v>0,</v>
      </c>
      <c r="V1347" s="7" t="str">
        <f>IF(OR(DATABASE!T1347="",ISERROR(DATABASE!T1347),DATABASE!T1347=FALSE),"0",DATABASE!T1347)&amp;","</f>
        <v>-32.767,</v>
      </c>
      <c r="W1347" s="7" t="str">
        <f>IF(OR(DATABASE!U1347="",ISERROR(DATABASE!U1347),DATABASE!U1347=FALSE),"0",DATABASE!U1347)&amp;","</f>
        <v>-32.767,</v>
      </c>
      <c r="X1347" s="7">
        <f>IF(OR(DATABASE!V1347="",ISERROR(DATABASE!V1347),DATABASE!V1347=FALSE),"0",DATABASE!V1347)</f>
        <v>-32.767000000000003</v>
      </c>
      <c r="Y1347" t="s">
        <v>5115</v>
      </c>
    </row>
    <row r="1348" spans="2:25" x14ac:dyDescent="0.25">
      <c r="B1348" t="s">
        <v>5116</v>
      </c>
      <c r="C1348" s="8" t="str">
        <f>""""&amp;DATABASE!A1348&amp;""","</f>
        <v>"629-04-9",</v>
      </c>
      <c r="D1348" s="8" t="str">
        <f>""""&amp;DATABASE!B1348&amp;""","</f>
        <v>"1BromoC7",</v>
      </c>
      <c r="E1348" s="8" t="str">
        <f>""""&amp;DATABASE!C1348&amp;""","</f>
        <v>"C7H15Br",</v>
      </c>
      <c r="F1348" s="8" t="str">
        <f>""""&amp;DATABASE!D1348&amp;""","</f>
        <v>"Misc",</v>
      </c>
      <c r="G1348" s="8" t="str">
        <f>""""&amp;DATABASE!E1348&amp;""","</f>
        <v>"(CH2)6 Br CH3 ",</v>
      </c>
      <c r="H1348" s="7" t="str">
        <f>IF(OR(DATABASE!F1348="",ISERROR(DATABASE!F1348),DATABASE!F1348=FALSE),"0",DATABASE!F1348)&amp;","</f>
        <v>179.100006103515,</v>
      </c>
      <c r="I1348" s="7" t="str">
        <f>IF(OR(DATABASE!G1348="",ISERROR(DATABASE!G1348),DATABASE!G1348=FALSE),"0",DATABASE!G1348)&amp;","</f>
        <v>1.14550377075815,</v>
      </c>
      <c r="J1348" s="7" t="str">
        <f>IF(OR(DATABASE!H1348="",ISERROR(DATABASE!H1348),DATABASE!H1348=FALSE),"0",DATABASE!H1348)&amp;","</f>
        <v>452.049011230468,</v>
      </c>
      <c r="K1348" s="7" t="str">
        <f>IF(OR(DATABASE!I1348="",ISERROR(DATABASE!I1348),DATABASE!I1348=FALSE),"0",DATABASE!I1348)&amp;","</f>
        <v>651,</v>
      </c>
      <c r="L1348" s="7" t="str">
        <f>IF(OR(DATABASE!J1348="",ISERROR(DATABASE!J1348),DATABASE!J1348=FALSE),"0",DATABASE!J1348)&amp;","</f>
        <v>30.8,</v>
      </c>
      <c r="M1348" s="7" t="str">
        <f>IF(OR(DATABASE!K1348="",ISERROR(DATABASE!K1348),DATABASE!K1348=FALSE),"0",DATABASE!K1348)&amp;","</f>
        <v>0.476999014616013,</v>
      </c>
      <c r="N1348" s="7" t="str">
        <f>IF(OR(DATABASE!L1348="",ISERROR(DATABASE!L1348),DATABASE!L1348=FALSE),"0",DATABASE!L1348)&amp;","</f>
        <v>0.443482011556625,</v>
      </c>
      <c r="O1348" s="7" t="str">
        <f>IF(OR(DATABASE!M1348="",ISERROR(DATABASE!M1348),DATABASE!M1348=FALSE),"0",DATABASE!M1348)&amp;","</f>
        <v>-0.0451328,</v>
      </c>
      <c r="P1348" s="7" t="str">
        <f>IF(OR(DATABASE!N1348="",ISERROR(DATABASE!N1348),DATABASE!N1348=FALSE),"0",DATABASE!N1348)&amp;","</f>
        <v>0.00421054,</v>
      </c>
      <c r="Q1348" s="7" t="str">
        <f>IF(OR(DATABASE!O1348="",ISERROR(DATABASE!O1348),DATABASE!O1348=FALSE),"0",DATABASE!O1348)&amp;","</f>
        <v>-0.000002675862,</v>
      </c>
      <c r="R1348" s="7" t="str">
        <f>IF(OR(DATABASE!P1348="",ISERROR(DATABASE!P1348),DATABASE!P1348=FALSE),"0",DATABASE!P1348)&amp;","</f>
        <v>0.000000000664904,</v>
      </c>
      <c r="S1348" s="7" t="str">
        <f>IF(OR(DATABASE!Q1348="",ISERROR(DATABASE!Q1348),DATABASE!Q1348=FALSE),"0",DATABASE!Q1348)&amp;","</f>
        <v>1.773332E-14,</v>
      </c>
      <c r="T1348" s="7" t="str">
        <f>IF(OR(DATABASE!R1348="",ISERROR(DATABASE!R1348),DATABASE!R1348=FALSE),"0",DATABASE!R1348)&amp;","</f>
        <v>-168,</v>
      </c>
      <c r="U1348" s="7" t="str">
        <f>IF(OR(DATABASE!S1348="",ISERROR(DATABASE!S1348),DATABASE!S1348=FALSE),"0",DATABASE!S1348)&amp;","</f>
        <v>13.7,</v>
      </c>
      <c r="V1348" s="7" t="str">
        <f>IF(OR(DATABASE!T1348="",ISERROR(DATABASE!T1348),DATABASE!T1348=FALSE),"0",DATABASE!T1348)&amp;","</f>
        <v>-167.705875,</v>
      </c>
      <c r="W1348" s="7" t="str">
        <f>IF(OR(DATABASE!U1348="",ISERROR(DATABASE!U1348),DATABASE!U1348=FALSE),"0",DATABASE!U1348)&amp;","</f>
        <v>0.590715942382813,</v>
      </c>
      <c r="X1348" s="7">
        <f>IF(OR(DATABASE!V1348="",ISERROR(DATABASE!V1348),DATABASE!V1348=FALSE),"0",DATABASE!V1348)</f>
        <v>5.9441130608320236E-5</v>
      </c>
      <c r="Y1348" t="s">
        <v>5115</v>
      </c>
    </row>
    <row r="1349" spans="2:25" x14ac:dyDescent="0.25">
      <c r="B1349" t="s">
        <v>5116</v>
      </c>
      <c r="C1349" s="8" t="str">
        <f>""""&amp;DATABASE!A1349&amp;""","</f>
        <v>"629-05-0",</v>
      </c>
      <c r="D1349" s="8" t="str">
        <f>""""&amp;DATABASE!B1349&amp;""","</f>
        <v>"1-Octyne",</v>
      </c>
      <c r="E1349" s="8" t="str">
        <f>""""&amp;DATABASE!C1349&amp;""","</f>
        <v>"C8H14",</v>
      </c>
      <c r="F1349" s="8" t="str">
        <f>""""&amp;DATABASE!D1349&amp;""","</f>
        <v>"OD",</v>
      </c>
      <c r="G1349" s="8" t="str">
        <f>""""&amp;DATABASE!E1349&amp;""","</f>
        <v>"CH-=C (CH2)5 CH3 ",</v>
      </c>
      <c r="H1349" s="7" t="str">
        <f>IF(OR(DATABASE!F1349="",ISERROR(DATABASE!F1349),DATABASE!F1349=FALSE),"0",DATABASE!F1349)&amp;","</f>
        <v>110.195999145507,</v>
      </c>
      <c r="I1349" s="7" t="str">
        <f>IF(OR(DATABASE!G1349="",ISERROR(DATABASE!G1349),DATABASE!G1349=FALSE),"0",DATABASE!G1349)&amp;","</f>
        <v>0.750537050614374,</v>
      </c>
      <c r="J1349" s="7" t="str">
        <f>IF(OR(DATABASE!H1349="",ISERROR(DATABASE!H1349),DATABASE!H1349=FALSE),"0",DATABASE!H1349)&amp;","</f>
        <v>399.398010253906,</v>
      </c>
      <c r="K1349" s="7" t="str">
        <f>IF(OR(DATABASE!I1349="",ISERROR(DATABASE!I1349),DATABASE!I1349=FALSE),"0",DATABASE!I1349)&amp;","</f>
        <v>586.900024414062,</v>
      </c>
      <c r="L1349" s="7" t="str">
        <f>IF(OR(DATABASE!J1349="",ISERROR(DATABASE!J1349),DATABASE!J1349=FALSE),"0",DATABASE!J1349)&amp;","</f>
        <v>29.6,</v>
      </c>
      <c r="M1349" s="7" t="str">
        <f>IF(OR(DATABASE!K1349="",ISERROR(DATABASE!K1349),DATABASE!K1349=FALSE),"0",DATABASE!K1349)&amp;","</f>
        <v>0.445499002933502,</v>
      </c>
      <c r="N1349" s="7" t="str">
        <f>IF(OR(DATABASE!L1349="",ISERROR(DATABASE!L1349),DATABASE!L1349=FALSE),"0",DATABASE!L1349)&amp;","</f>
        <v>0.337998002767563,</v>
      </c>
      <c r="O1349" s="7" t="str">
        <f>IF(OR(DATABASE!M1349="",ISERROR(DATABASE!M1349),DATABASE!M1349=FALSE),"0",DATABASE!M1349)&amp;","</f>
        <v>0.087812,</v>
      </c>
      <c r="P1349" s="7" t="str">
        <f>IF(OR(DATABASE!N1349="",ISERROR(DATABASE!N1349),DATABASE!N1349=FALSE),"0",DATABASE!N1349)&amp;","</f>
        <v>0.00595588,</v>
      </c>
      <c r="Q1349" s="7" t="str">
        <f>IF(OR(DATABASE!O1349="",ISERROR(DATABASE!O1349),DATABASE!O1349=FALSE),"0",DATABASE!O1349)&amp;","</f>
        <v>-0.0000034515,</v>
      </c>
      <c r="R1349" s="7" t="str">
        <f>IF(OR(DATABASE!P1349="",ISERROR(DATABASE!P1349),DATABASE!P1349=FALSE),"0",DATABASE!P1349)&amp;","</f>
        <v>0.000000000794068,</v>
      </c>
      <c r="S1349" s="7" t="str">
        <f>IF(OR(DATABASE!Q1349="",ISERROR(DATABASE!Q1349),DATABASE!Q1349=FALSE),"0",DATABASE!Q1349)&amp;","</f>
        <v>1.988028E-21,</v>
      </c>
      <c r="T1349" s="7" t="str">
        <f>IF(OR(DATABASE!R1349="",ISERROR(DATABASE!R1349),DATABASE!R1349=FALSE),"0",DATABASE!R1349)&amp;","</f>
        <v>82.42,</v>
      </c>
      <c r="U1349" s="7" t="str">
        <f>IF(OR(DATABASE!S1349="",ISERROR(DATABASE!S1349),DATABASE!S1349=FALSE),"0",DATABASE!S1349)&amp;","</f>
        <v>0,</v>
      </c>
      <c r="V1349" s="7" t="str">
        <f>IF(OR(DATABASE!T1349="",ISERROR(DATABASE!T1349),DATABASE!T1349=FALSE),"0",DATABASE!T1349)&amp;","</f>
        <v>79.738,</v>
      </c>
      <c r="W1349" s="7" t="str">
        <f>IF(OR(DATABASE!U1349="",ISERROR(DATABASE!U1349),DATABASE!U1349=FALSE),"0",DATABASE!U1349)&amp;","</f>
        <v>0.507049011230469,</v>
      </c>
      <c r="X1349" s="7">
        <f>IF(OR(DATABASE!V1349="",ISERROR(DATABASE!V1349),DATABASE!V1349=FALSE),"0",DATABASE!V1349)</f>
        <v>4.5503001660108569E-5</v>
      </c>
      <c r="Y1349" t="s">
        <v>5115</v>
      </c>
    </row>
    <row r="1350" spans="2:25" x14ac:dyDescent="0.25">
      <c r="B1350" t="s">
        <v>5116</v>
      </c>
      <c r="C1350" s="8" t="str">
        <f>""""&amp;DATABASE!A1350&amp;""","</f>
        <v>"629-11-8",</v>
      </c>
      <c r="D1350" s="8" t="str">
        <f>""""&amp;DATABASE!B1350&amp;""","</f>
        <v>"16-C6diol",</v>
      </c>
      <c r="E1350" s="8" t="str">
        <f>""""&amp;DATABASE!C1350&amp;""","</f>
        <v>"C6H14O2",</v>
      </c>
      <c r="F1350" s="8" t="str">
        <f>""""&amp;DATABASE!D1350&amp;""","</f>
        <v>"Misc",</v>
      </c>
      <c r="G1350" s="8" t="str">
        <f>""""&amp;DATABASE!E1350&amp;""","</f>
        <v>"(CH2)6 (OH)2 ",</v>
      </c>
      <c r="H1350" s="7" t="str">
        <f>IF(OR(DATABASE!F1350="",ISERROR(DATABASE!F1350),DATABASE!F1350=FALSE),"0",DATABASE!F1350)&amp;","</f>
        <v>118.176002502441,</v>
      </c>
      <c r="I1350" s="7" t="str">
        <f>IF(OR(DATABASE!G1350="",ISERROR(DATABASE!G1350),DATABASE!G1350=FALSE),"0",DATABASE!G1350)&amp;","</f>
        <v>0.989110603619144,</v>
      </c>
      <c r="J1350" s="7" t="str">
        <f>IF(OR(DATABASE!H1350="",ISERROR(DATABASE!H1350),DATABASE!H1350=FALSE),"0",DATABASE!H1350)&amp;","</f>
        <v>516.150024414062,</v>
      </c>
      <c r="K1350" s="7" t="str">
        <f>IF(OR(DATABASE!I1350="",ISERROR(DATABASE!I1350),DATABASE!I1350=FALSE),"0",DATABASE!I1350)&amp;","</f>
        <v>670,</v>
      </c>
      <c r="L1350" s="7" t="str">
        <f>IF(OR(DATABASE!J1350="",ISERROR(DATABASE!J1350),DATABASE!J1350=FALSE),"0",DATABASE!J1350)&amp;","</f>
        <v>36.1,</v>
      </c>
      <c r="M1350" s="7" t="str">
        <f>IF(OR(DATABASE!K1350="",ISERROR(DATABASE!K1350),DATABASE!K1350=FALSE),"0",DATABASE!K1350)&amp;","</f>
        <v>0.398000001907349,</v>
      </c>
      <c r="N1350" s="7" t="str">
        <f>IF(OR(DATABASE!L1350="",ISERROR(DATABASE!L1350),DATABASE!L1350=FALSE),"0",DATABASE!L1350)&amp;","</f>
        <v>1.26750004291534,</v>
      </c>
      <c r="O1350" s="7" t="str">
        <f>IF(OR(DATABASE!M1350="",ISERROR(DATABASE!M1350),DATABASE!M1350=FALSE),"0",DATABASE!M1350)&amp;","</f>
        <v>-0.0125443,</v>
      </c>
      <c r="P1350" s="7" t="str">
        <f>IF(OR(DATABASE!N1350="",ISERROR(DATABASE!N1350),DATABASE!N1350=FALSE),"0",DATABASE!N1350)&amp;","</f>
        <v>0.0058514,</v>
      </c>
      <c r="Q1350" s="7" t="str">
        <f>IF(OR(DATABASE!O1350="",ISERROR(DATABASE!O1350),DATABASE!O1350=FALSE),"0",DATABASE!O1350)&amp;","</f>
        <v>-0.0000038931,</v>
      </c>
      <c r="R1350" s="7" t="str">
        <f>IF(OR(DATABASE!P1350="",ISERROR(DATABASE!P1350),DATABASE!P1350=FALSE),"0",DATABASE!P1350)&amp;","</f>
        <v>0.000000001296688,</v>
      </c>
      <c r="S1350" s="7" t="str">
        <f>IF(OR(DATABASE!Q1350="",ISERROR(DATABASE!Q1350),DATABASE!Q1350=FALSE),"0",DATABASE!Q1350)&amp;","</f>
        <v>-1.316584E-13,</v>
      </c>
      <c r="T1350" s="7" t="str">
        <f>IF(OR(DATABASE!R1350="",ISERROR(DATABASE!R1350),DATABASE!R1350=FALSE),"0",DATABASE!R1350)&amp;","</f>
        <v>-469.8,</v>
      </c>
      <c r="U1350" s="7" t="str">
        <f>IF(OR(DATABASE!S1350="",ISERROR(DATABASE!S1350),DATABASE!S1350=FALSE),"0",DATABASE!S1350)&amp;","</f>
        <v>-266.49,</v>
      </c>
      <c r="V1350" s="7" t="str">
        <f>IF(OR(DATABASE!T1350="",ISERROR(DATABASE!T1350),DATABASE!T1350=FALSE),"0",DATABASE!T1350)&amp;","</f>
        <v>-469.25834375,</v>
      </c>
      <c r="W1350" s="7" t="str">
        <f>IF(OR(DATABASE!U1350="",ISERROR(DATABASE!U1350),DATABASE!U1350=FALSE),"0",DATABASE!U1350)&amp;","</f>
        <v>0.636902893066406,</v>
      </c>
      <c r="X1350" s="7">
        <f>IF(OR(DATABASE!V1350="",ISERROR(DATABASE!V1350),DATABASE!V1350=FALSE),"0",DATABASE!V1350)</f>
        <v>6.0361653566360476E-5</v>
      </c>
      <c r="Y1350" t="s">
        <v>5115</v>
      </c>
    </row>
    <row r="1351" spans="2:25" x14ac:dyDescent="0.25">
      <c r="B1351" t="s">
        <v>5116</v>
      </c>
      <c r="C1351" s="8" t="str">
        <f>""""&amp;DATABASE!A1351&amp;""","</f>
        <v>"629-14-1",</v>
      </c>
      <c r="D1351" s="8" t="str">
        <f>""""&amp;DATABASE!B1351&amp;""","</f>
        <v>"12DiEthoxyC2",</v>
      </c>
      <c r="E1351" s="8" t="str">
        <f>""""&amp;DATABASE!C1351&amp;""","</f>
        <v>"C6H14O2",</v>
      </c>
      <c r="F1351" s="8" t="str">
        <f>""""&amp;DATABASE!D1351&amp;""","</f>
        <v>"Misc",</v>
      </c>
      <c r="G1351" s="8" t="str">
        <f>""""&amp;DATABASE!E1351&amp;""","</f>
        <v>"(CH2)2 (CH3)2 (CH2O)2 ",</v>
      </c>
      <c r="H1351" s="7" t="str">
        <f>IF(OR(DATABASE!F1351="",ISERROR(DATABASE!F1351),DATABASE!F1351=FALSE),"0",DATABASE!F1351)&amp;","</f>
        <v>118.176002502441,</v>
      </c>
      <c r="I1351" s="7" t="str">
        <f>IF(OR(DATABASE!G1351="",ISERROR(DATABASE!G1351),DATABASE!G1351=FALSE),"0",DATABASE!G1351)&amp;","</f>
        <v>0.848447926734089,</v>
      </c>
      <c r="J1351" s="7" t="str">
        <f>IF(OR(DATABASE!H1351="",ISERROR(DATABASE!H1351),DATABASE!H1351=FALSE),"0",DATABASE!H1351)&amp;","</f>
        <v>394.549987792968,</v>
      </c>
      <c r="K1351" s="7" t="str">
        <f>IF(OR(DATABASE!I1351="",ISERROR(DATABASE!I1351),DATABASE!I1351=FALSE),"0",DATABASE!I1351)&amp;","</f>
        <v>561,</v>
      </c>
      <c r="L1351" s="7" t="str">
        <f>IF(OR(DATABASE!J1351="",ISERROR(DATABASE!J1351),DATABASE!J1351=FALSE),"0",DATABASE!J1351)&amp;","</f>
        <v>29.3,</v>
      </c>
      <c r="M1351" s="7" t="str">
        <f>IF(OR(DATABASE!K1351="",ISERROR(DATABASE!K1351),DATABASE!K1351=FALSE),"0",DATABASE!K1351)&amp;","</f>
        <v>0.40200001001358,</v>
      </c>
      <c r="N1351" s="7" t="str">
        <f>IF(OR(DATABASE!L1351="",ISERROR(DATABASE!L1351),DATABASE!L1351=FALSE),"0",DATABASE!L1351)&amp;","</f>
        <v>0.481795996427536,</v>
      </c>
      <c r="O1351" s="7" t="str">
        <f>IF(OR(DATABASE!M1351="",ISERROR(DATABASE!M1351),DATABASE!M1351=FALSE),"0",DATABASE!M1351)&amp;","</f>
        <v>-0.28828,</v>
      </c>
      <c r="P1351" s="7" t="str">
        <f>IF(OR(DATABASE!N1351="",ISERROR(DATABASE!N1351),DATABASE!N1351=FALSE),"0",DATABASE!N1351)&amp;","</f>
        <v>0.0072924,</v>
      </c>
      <c r="Q1351" s="7" t="str">
        <f>IF(OR(DATABASE!O1351="",ISERROR(DATABASE!O1351),DATABASE!O1351=FALSE),"0",DATABASE!O1351)&amp;","</f>
        <v>-0.0000065988,</v>
      </c>
      <c r="R1351" s="7" t="str">
        <f>IF(OR(DATABASE!P1351="",ISERROR(DATABASE!P1351),DATABASE!P1351=FALSE),"0",DATABASE!P1351)&amp;","</f>
        <v>0.00000000363208,</v>
      </c>
      <c r="S1351" s="7" t="str">
        <f>IF(OR(DATABASE!Q1351="",ISERROR(DATABASE!Q1351),DATABASE!Q1351=FALSE),"0",DATABASE!Q1351)&amp;","</f>
        <v>-0.00000000000073744,</v>
      </c>
      <c r="T1351" s="7" t="str">
        <f>IF(OR(DATABASE!R1351="",ISERROR(DATABASE!R1351),DATABASE!R1351=FALSE),"0",DATABASE!R1351)&amp;","</f>
        <v>-408.2,</v>
      </c>
      <c r="U1351" s="7" t="str">
        <f>IF(OR(DATABASE!S1351="",ISERROR(DATABASE!S1351),DATABASE!S1351=FALSE),"0",DATABASE!S1351)&amp;","</f>
        <v>0,</v>
      </c>
      <c r="V1351" s="7" t="str">
        <f>IF(OR(DATABASE!T1351="",ISERROR(DATABASE!T1351),DATABASE!T1351=FALSE),"0",DATABASE!T1351)&amp;","</f>
        <v>-408.018875,</v>
      </c>
      <c r="W1351" s="7" t="str">
        <f>IF(OR(DATABASE!U1351="",ISERROR(DATABASE!U1351),DATABASE!U1351=FALSE),"0",DATABASE!U1351)&amp;","</f>
        <v>0.668425537109375,</v>
      </c>
      <c r="X1351" s="7">
        <f>IF(OR(DATABASE!V1351="",ISERROR(DATABASE!V1351),DATABASE!V1351=FALSE),"0",DATABASE!V1351)</f>
        <v>5.8809660375118255E-5</v>
      </c>
      <c r="Y1351" t="s">
        <v>5115</v>
      </c>
    </row>
    <row r="1352" spans="2:25" x14ac:dyDescent="0.25">
      <c r="B1352" t="s">
        <v>5116</v>
      </c>
      <c r="C1352" s="8" t="str">
        <f>""""&amp;DATABASE!A1352&amp;""","</f>
        <v>"629-19-6",</v>
      </c>
      <c r="D1352" s="8" t="str">
        <f>""""&amp;DATABASE!B1352&amp;""","</f>
        <v>"P-diSulphide",</v>
      </c>
      <c r="E1352" s="8" t="str">
        <f>""""&amp;DATABASE!C1352&amp;""","</f>
        <v>"C6H14S2",</v>
      </c>
      <c r="F1352" s="8" t="str">
        <f>""""&amp;DATABASE!D1352&amp;""","</f>
        <v>"MISC",</v>
      </c>
      <c r="G1352" s="8" t="str">
        <f>""""&amp;DATABASE!E1352&amp;""","</f>
        <v>"(CH2S)2 (CH2)2 (CH3)2 ",</v>
      </c>
      <c r="H1352" s="7" t="str">
        <f>IF(OR(DATABASE!F1352="",ISERROR(DATABASE!F1352),DATABASE!F1352=FALSE),"0",DATABASE!F1352)&amp;","</f>
        <v>150.300003051757,</v>
      </c>
      <c r="I1352" s="7" t="str">
        <f>IF(OR(DATABASE!G1352="",ISERROR(DATABASE!G1352),DATABASE!G1352=FALSE),"0",DATABASE!G1352)&amp;","</f>
        <v>0.964520750420916,</v>
      </c>
      <c r="J1352" s="7" t="str">
        <f>IF(OR(DATABASE!H1352="",ISERROR(DATABASE!H1352),DATABASE!H1352=FALSE),"0",DATABASE!H1352)&amp;","</f>
        <v>464.700012207031,</v>
      </c>
      <c r="K1352" s="7" t="str">
        <f>IF(OR(DATABASE!I1352="",ISERROR(DATABASE!I1352),DATABASE!I1352=FALSE),"0",DATABASE!I1352)&amp;","</f>
        <v>672,</v>
      </c>
      <c r="L1352" s="7" t="str">
        <f>IF(OR(DATABASE!J1352="",ISERROR(DATABASE!J1352),DATABASE!J1352=FALSE),"0",DATABASE!J1352)&amp;","</f>
        <v>27.5,</v>
      </c>
      <c r="M1352" s="7" t="str">
        <f>IF(OR(DATABASE!K1352="",ISERROR(DATABASE!K1352),DATABASE!K1352=FALSE),"0",DATABASE!K1352)&amp;","</f>
        <v>0.479499012231827,</v>
      </c>
      <c r="N1352" s="7" t="str">
        <f>IF(OR(DATABASE!L1352="",ISERROR(DATABASE!L1352),DATABASE!L1352=FALSE),"0",DATABASE!L1352)&amp;","</f>
        <v>0.370000004768372,</v>
      </c>
      <c r="O1352" s="7" t="str">
        <f>IF(OR(DATABASE!M1352="",ISERROR(DATABASE!M1352),DATABASE!M1352=FALSE),"0",DATABASE!M1352)&amp;","</f>
        <v>0.15129,</v>
      </c>
      <c r="P1352" s="7" t="str">
        <f>IF(OR(DATABASE!N1352="",ISERROR(DATABASE!N1352),DATABASE!N1352=FALSE),"0",DATABASE!N1352)&amp;","</f>
        <v>0.0042911,</v>
      </c>
      <c r="Q1352" s="7" t="str">
        <f>IF(OR(DATABASE!O1352="",ISERROR(DATABASE!O1352),DATABASE!O1352=FALSE),"0",DATABASE!O1352)&amp;","</f>
        <v>-0.000002387283,</v>
      </c>
      <c r="R1352" s="7" t="str">
        <f>IF(OR(DATABASE!P1352="",ISERROR(DATABASE!P1352),DATABASE!P1352=FALSE),"0",DATABASE!P1352)&amp;","</f>
        <v>0.000000000538816,</v>
      </c>
      <c r="S1352" s="7" t="str">
        <f>IF(OR(DATABASE!Q1352="",ISERROR(DATABASE!Q1352),DATABASE!Q1352=FALSE),"0",DATABASE!Q1352)&amp;","</f>
        <v>2.439224E-21,</v>
      </c>
      <c r="T1352" s="7" t="str">
        <f>IF(OR(DATABASE!R1352="",ISERROR(DATABASE!R1352),DATABASE!R1352=FALSE),"0",DATABASE!R1352)&amp;","</f>
        <v>-117.19,</v>
      </c>
      <c r="U1352" s="7" t="str">
        <f>IF(OR(DATABASE!S1352="",ISERROR(DATABASE!S1352),DATABASE!S1352=FALSE),"0",DATABASE!S1352)&amp;","</f>
        <v>36.99,</v>
      </c>
      <c r="V1352" s="7" t="str">
        <f>IF(OR(DATABASE!T1352="",ISERROR(DATABASE!T1352),DATABASE!T1352=FALSE),"0",DATABASE!T1352)&amp;","</f>
        <v>-110.285,</v>
      </c>
      <c r="W1352" s="7" t="str">
        <f>IF(OR(DATABASE!U1352="",ISERROR(DATABASE!U1352),DATABASE!U1352=FALSE),"0",DATABASE!U1352)&amp;","</f>
        <v>0.457049011230469,</v>
      </c>
      <c r="X1352" s="7">
        <f>IF(OR(DATABASE!V1352="",ISERROR(DATABASE!V1352),DATABASE!V1352=FALSE),"0",DATABASE!V1352)</f>
        <v>1.2223900109529495E-4</v>
      </c>
      <c r="Y1352" t="s">
        <v>5115</v>
      </c>
    </row>
    <row r="1353" spans="2:25" x14ac:dyDescent="0.25">
      <c r="B1353" t="s">
        <v>5116</v>
      </c>
      <c r="C1353" s="8" t="str">
        <f>""""&amp;DATABASE!A1353&amp;""","</f>
        <v>"629-20-9",</v>
      </c>
      <c r="D1353" s="8" t="str">
        <f>""""&amp;DATABASE!B1353&amp;""","</f>
        <v>"1357CyOcttrn",</v>
      </c>
      <c r="E1353" s="8" t="str">
        <f>""""&amp;DATABASE!C1353&amp;""","</f>
        <v>"C8H8",</v>
      </c>
      <c r="F1353" s="8" t="str">
        <f>""""&amp;DATABASE!D1353&amp;""","</f>
        <v>"AU",</v>
      </c>
      <c r="G1353" s="8" t="str">
        <f>""""&amp;DATABASE!E1353&amp;""","</f>
        <v>"",</v>
      </c>
      <c r="H1353" s="7" t="str">
        <f>IF(OR(DATABASE!F1353="",ISERROR(DATABASE!F1353),DATABASE!F1353=FALSE),"0",DATABASE!F1353)&amp;","</f>
        <v>104.160003662109,</v>
      </c>
      <c r="I1353" s="7" t="str">
        <f>IF(OR(DATABASE!G1353="",ISERROR(DATABASE!G1353),DATABASE!G1353=FALSE),"0",DATABASE!G1353)&amp;","</f>
        <v>0.925340381678871,</v>
      </c>
      <c r="J1353" s="7" t="str">
        <f>IF(OR(DATABASE!H1353="",ISERROR(DATABASE!H1353),DATABASE!H1353=FALSE),"0",DATABASE!H1353)&amp;","</f>
        <v>413.200012207031,</v>
      </c>
      <c r="K1353" s="7" t="str">
        <f>IF(OR(DATABASE!I1353="",ISERROR(DATABASE!I1353),DATABASE!I1353=FALSE),"0",DATABASE!I1353)&amp;","</f>
        <v>642.598022460937,</v>
      </c>
      <c r="L1353" s="7" t="str">
        <f>IF(OR(DATABASE!J1353="",ISERROR(DATABASE!J1353),DATABASE!J1353=FALSE),"0",DATABASE!J1353)&amp;","</f>
        <v>41.39990234375,</v>
      </c>
      <c r="M1353" s="7" t="str">
        <f>IF(OR(DATABASE!K1353="",ISERROR(DATABASE!K1353),DATABASE!K1353=FALSE),"0",DATABASE!K1353)&amp;","</f>
        <v>0.345499008893967,</v>
      </c>
      <c r="N1353" s="7" t="str">
        <f>IF(OR(DATABASE!L1353="",ISERROR(DATABASE!L1353),DATABASE!L1353=FALSE),"0",DATABASE!L1353)&amp;","</f>
        <v>0.244000002741814,</v>
      </c>
      <c r="O1353" s="7" t="str">
        <f>IF(OR(DATABASE!M1353="",ISERROR(DATABASE!M1353),DATABASE!M1353=FALSE),"0",DATABASE!M1353)&amp;","</f>
        <v>-0.400209,</v>
      </c>
      <c r="P1353" s="7" t="str">
        <f>IF(OR(DATABASE!N1353="",ISERROR(DATABASE!N1353),DATABASE!N1353=FALSE),"0",DATABASE!N1353)&amp;","</f>
        <v>0.00657322,</v>
      </c>
      <c r="Q1353" s="7" t="str">
        <f>IF(OR(DATABASE!O1353="",ISERROR(DATABASE!O1353),DATABASE!O1353=FALSE),"0",DATABASE!O1353)&amp;","</f>
        <v>-0.00000479895,</v>
      </c>
      <c r="R1353" s="7" t="str">
        <f>IF(OR(DATABASE!P1353="",ISERROR(DATABASE!P1353),DATABASE!P1353=FALSE),"0",DATABASE!P1353)&amp;","</f>
        <v>0.0000000013915,</v>
      </c>
      <c r="S1353" s="7" t="str">
        <f>IF(OR(DATABASE!Q1353="",ISERROR(DATABASE!Q1353),DATABASE!Q1353=FALSE),"0",DATABASE!Q1353)&amp;","</f>
        <v>3.493312E-21,</v>
      </c>
      <c r="T1353" s="7" t="str">
        <f>IF(OR(DATABASE!R1353="",ISERROR(DATABASE!R1353),DATABASE!R1353=FALSE),"0",DATABASE!R1353)&amp;","</f>
        <v>298.03,</v>
      </c>
      <c r="U1353" s="7" t="str">
        <f>IF(OR(DATABASE!S1353="",ISERROR(DATABASE!S1353),DATABASE!S1353=FALSE),"0",DATABASE!S1353)&amp;","</f>
        <v>369.91,</v>
      </c>
      <c r="V1353" s="7" t="str">
        <f>IF(OR(DATABASE!T1353="",ISERROR(DATABASE!T1353),DATABASE!T1353=FALSE),"0",DATABASE!T1353)&amp;","</f>
        <v>296.084,</v>
      </c>
      <c r="W1353" s="7" t="str">
        <f>IF(OR(DATABASE!U1353="",ISERROR(DATABASE!U1353),DATABASE!U1353=FALSE),"0",DATABASE!U1353)&amp;","</f>
        <v>0.238770004272461,</v>
      </c>
      <c r="X1353" s="7">
        <f>IF(OR(DATABASE!V1353="",ISERROR(DATABASE!V1353),DATABASE!V1353=FALSE),"0",DATABASE!V1353)</f>
        <v>2.6786800473928452E-5</v>
      </c>
      <c r="Y1353" t="s">
        <v>5115</v>
      </c>
    </row>
    <row r="1354" spans="2:25" x14ac:dyDescent="0.25">
      <c r="B1354" t="s">
        <v>5116</v>
      </c>
      <c r="C1354" s="8" t="str">
        <f>""""&amp;DATABASE!A1354&amp;""","</f>
        <v>"629-33-4",</v>
      </c>
      <c r="D1354" s="8" t="str">
        <f>""""&amp;DATABASE!B1354&amp;""","</f>
        <v>"n-C6_Formate",</v>
      </c>
      <c r="E1354" s="8" t="str">
        <f>""""&amp;DATABASE!C1354&amp;""","</f>
        <v>"C7H14O2",</v>
      </c>
      <c r="F1354" s="8" t="str">
        <f>""""&amp;DATABASE!D1354&amp;""","</f>
        <v>"ES",</v>
      </c>
      <c r="G1354" s="8" t="str">
        <f>""""&amp;DATABASE!E1354&amp;""","</f>
        <v>"(CH2)5 CH3 HCOO ",</v>
      </c>
      <c r="H1354" s="7" t="str">
        <f>IF(OR(DATABASE!F1354="",ISERROR(DATABASE!F1354),DATABASE!F1354=FALSE),"0",DATABASE!F1354)&amp;","</f>
        <v>130.18699645996,</v>
      </c>
      <c r="I1354" s="7" t="str">
        <f>IF(OR(DATABASE!G1354="",ISERROR(DATABASE!G1354),DATABASE!G1354=FALSE),"0",DATABASE!G1354)&amp;","</f>
        <v>0.884211181572764,</v>
      </c>
      <c r="J1354" s="7" t="str">
        <f>IF(OR(DATABASE!H1354="",ISERROR(DATABASE!H1354),DATABASE!H1354=FALSE),"0",DATABASE!H1354)&amp;","</f>
        <v>428.649993896484,</v>
      </c>
      <c r="K1354" s="7" t="str">
        <f>IF(OR(DATABASE!I1354="",ISERROR(DATABASE!I1354),DATABASE!I1354=FALSE),"0",DATABASE!I1354)&amp;","</f>
        <v>607,</v>
      </c>
      <c r="L1354" s="7" t="str">
        <f>IF(OR(DATABASE!J1354="",ISERROR(DATABASE!J1354),DATABASE!J1354=FALSE),"0",DATABASE!J1354)&amp;","</f>
        <v>28,</v>
      </c>
      <c r="M1354" s="7" t="str">
        <f>IF(OR(DATABASE!K1354="",ISERROR(DATABASE!K1354),DATABASE!K1354=FALSE),"0",DATABASE!K1354)&amp;","</f>
        <v>0.44200000166893,</v>
      </c>
      <c r="N1354" s="7" t="str">
        <f>IF(OR(DATABASE!L1354="",ISERROR(DATABASE!L1354),DATABASE!L1354=FALSE),"0",DATABASE!L1354)&amp;","</f>
        <v>0.483000010251999,</v>
      </c>
      <c r="O1354" s="7" t="str">
        <f>IF(OR(DATABASE!M1354="",ISERROR(DATABASE!M1354),DATABASE!M1354=FALSE),"0",DATABASE!M1354)&amp;","</f>
        <v>-0.31425,</v>
      </c>
      <c r="P1354" s="7" t="str">
        <f>IF(OR(DATABASE!N1354="",ISERROR(DATABASE!N1354),DATABASE!N1354=FALSE),"0",DATABASE!N1354)&amp;","</f>
        <v>0.0073498,</v>
      </c>
      <c r="Q1354" s="7" t="str">
        <f>IF(OR(DATABASE!O1354="",ISERROR(DATABASE!O1354),DATABASE!O1354=FALSE),"0",DATABASE!O1354)&amp;","</f>
        <v>-0.0000067443,</v>
      </c>
      <c r="R1354" s="7" t="str">
        <f>IF(OR(DATABASE!P1354="",ISERROR(DATABASE!P1354),DATABASE!P1354=FALSE),"0",DATABASE!P1354)&amp;","</f>
        <v>0.00000000344252,</v>
      </c>
      <c r="S1354" s="7" t="str">
        <f>IF(OR(DATABASE!Q1354="",ISERROR(DATABASE!Q1354),DATABASE!Q1354=FALSE),"0",DATABASE!Q1354)&amp;","</f>
        <v>-0.0000000000005784,</v>
      </c>
      <c r="T1354" s="7" t="str">
        <f>IF(OR(DATABASE!R1354="",ISERROR(DATABASE!R1354),DATABASE!R1354=FALSE),"0",DATABASE!R1354)&amp;","</f>
        <v>-469,</v>
      </c>
      <c r="U1354" s="7" t="str">
        <f>IF(OR(DATABASE!S1354="",ISERROR(DATABASE!S1354),DATABASE!S1354=FALSE),"0",DATABASE!S1354)&amp;","</f>
        <v>0,</v>
      </c>
      <c r="V1354" s="7" t="str">
        <f>IF(OR(DATABASE!T1354="",ISERROR(DATABASE!T1354),DATABASE!T1354=FALSE),"0",DATABASE!T1354)&amp;","</f>
        <v>-468.9436875,</v>
      </c>
      <c r="W1354" s="7" t="str">
        <f>IF(OR(DATABASE!U1354="",ISERROR(DATABASE!U1354),DATABASE!U1354=FALSE),"0",DATABASE!U1354)&amp;","</f>
        <v>0.656198181152344,</v>
      </c>
      <c r="X1354" s="7">
        <f>IF(OR(DATABASE!V1354="",ISERROR(DATABASE!V1354),DATABASE!V1354=FALSE),"0",DATABASE!V1354)</f>
        <v>5.5101979523897174E-5</v>
      </c>
      <c r="Y1354" t="s">
        <v>5115</v>
      </c>
    </row>
    <row r="1355" spans="2:25" x14ac:dyDescent="0.25">
      <c r="B1355" t="s">
        <v>5116</v>
      </c>
      <c r="C1355" s="8" t="str">
        <f>""""&amp;DATABASE!A1355&amp;""","</f>
        <v>"6294-31-1",</v>
      </c>
      <c r="D1355" s="8" t="str">
        <f>""""&amp;DATABASE!B1355&amp;""","</f>
        <v>"HexylSulphid",</v>
      </c>
      <c r="E1355" s="8" t="str">
        <f>""""&amp;DATABASE!C1355&amp;""","</f>
        <v>"C12H26S",</v>
      </c>
      <c r="F1355" s="8" t="str">
        <f>""""&amp;DATABASE!D1355&amp;""","</f>
        <v>"MISC",</v>
      </c>
      <c r="G1355" s="8" t="str">
        <f>""""&amp;DATABASE!E1355&amp;""","</f>
        <v>"CH2S (CH2)9 (CH3)2 ",</v>
      </c>
      <c r="H1355" s="7" t="str">
        <f>IF(OR(DATABASE!F1355="",ISERROR(DATABASE!F1355),DATABASE!F1355=FALSE),"0",DATABASE!F1355)&amp;","</f>
        <v>202.399002075195,</v>
      </c>
      <c r="I1355" s="7" t="str">
        <f>IF(OR(DATABASE!G1355="",ISERROR(DATABASE!G1355),DATABASE!G1355=FALSE),"0",DATABASE!G1355)&amp;","</f>
        <v>0.844700488969106,</v>
      </c>
      <c r="J1355" s="7" t="str">
        <f>IF(OR(DATABASE!H1355="",ISERROR(DATABASE!H1355),DATABASE!H1355=FALSE),"0",DATABASE!H1355)&amp;","</f>
        <v>552.200012207031,</v>
      </c>
      <c r="K1355" s="7" t="str">
        <f>IF(OR(DATABASE!I1355="",ISERROR(DATABASE!I1355),DATABASE!I1355=FALSE),"0",DATABASE!I1355)&amp;","</f>
        <v>733.700012207031,</v>
      </c>
      <c r="L1355" s="7" t="str">
        <f>IF(OR(DATABASE!J1355="",ISERROR(DATABASE!J1355),DATABASE!J1355=FALSE),"0",DATABASE!J1355)&amp;","</f>
        <v>18.1,</v>
      </c>
      <c r="M1355" s="7" t="str">
        <f>IF(OR(DATABASE!K1355="",ISERROR(DATABASE!K1355),DATABASE!K1355=FALSE),"0",DATABASE!K1355)&amp;","</f>
        <v>0.761500000953674,</v>
      </c>
      <c r="N1355" s="7" t="str">
        <f>IF(OR(DATABASE!L1355="",ISERROR(DATABASE!L1355),DATABASE!L1355=FALSE),"0",DATABASE!L1355)&amp;","</f>
        <v>0.630999028682708,</v>
      </c>
      <c r="O1355" s="7" t="str">
        <f>IF(OR(DATABASE!M1355="",ISERROR(DATABASE!M1355),DATABASE!M1355=FALSE),"0",DATABASE!M1355)&amp;","</f>
        <v>0.0477223,</v>
      </c>
      <c r="P1355" s="7" t="str">
        <f>IF(OR(DATABASE!N1355="",ISERROR(DATABASE!N1355),DATABASE!N1355=FALSE),"0",DATABASE!N1355)&amp;","</f>
        <v>0.0055573,</v>
      </c>
      <c r="Q1355" s="7" t="str">
        <f>IF(OR(DATABASE!O1355="",ISERROR(DATABASE!O1355),DATABASE!O1355=FALSE),"0",DATABASE!O1355)&amp;","</f>
        <v>-0.000002756364,</v>
      </c>
      <c r="R1355" s="7" t="str">
        <f>IF(OR(DATABASE!P1355="",ISERROR(DATABASE!P1355),DATABASE!P1355=FALSE),"0",DATABASE!P1355)&amp;","</f>
        <v>0.000000000520488,</v>
      </c>
      <c r="S1355" s="7" t="str">
        <f>IF(OR(DATABASE!Q1355="",ISERROR(DATABASE!Q1355),DATABASE!Q1355=FALSE),"0",DATABASE!Q1355)&amp;","</f>
        <v>-3.332612E-21,</v>
      </c>
      <c r="T1355" s="7" t="str">
        <f>IF(OR(DATABASE!R1355="",ISERROR(DATABASE!R1355),DATABASE!R1355=FALSE),"0",DATABASE!R1355)&amp;","</f>
        <v>-249.739,</v>
      </c>
      <c r="U1355" s="7" t="str">
        <f>IF(OR(DATABASE!S1355="",ISERROR(DATABASE!S1355),DATABASE!S1355=FALSE),"0",DATABASE!S1355)&amp;","</f>
        <v>82.89,</v>
      </c>
      <c r="V1355" s="7" t="str">
        <f>IF(OR(DATABASE!T1355="",ISERROR(DATABASE!T1355),DATABASE!T1355=FALSE),"0",DATABASE!T1355)&amp;","</f>
        <v>-241.877,</v>
      </c>
      <c r="W1355" s="7" t="str">
        <f>IF(OR(DATABASE!U1355="",ISERROR(DATABASE!U1355),DATABASE!U1355=FALSE),"0",DATABASE!U1355)&amp;","</f>
        <v>1.03890002441406,</v>
      </c>
      <c r="X1355" s="7">
        <f>IF(OR(DATABASE!V1355="",ISERROR(DATABASE!V1355),DATABASE!V1355=FALSE),"0",DATABASE!V1355)</f>
        <v>1.6649000346660614E-4</v>
      </c>
      <c r="Y1355" t="s">
        <v>5115</v>
      </c>
    </row>
    <row r="1356" spans="2:25" x14ac:dyDescent="0.25">
      <c r="B1356" t="s">
        <v>5116</v>
      </c>
      <c r="C1356" s="8" t="str">
        <f>""""&amp;DATABASE!A1356&amp;""","</f>
        <v>"6294-34-4",</v>
      </c>
      <c r="D1356" s="8" t="str">
        <f>""""&amp;DATABASE!B1356&amp;""","</f>
        <v>"Bis2ClE2ClEP",</v>
      </c>
      <c r="E1356" s="8" t="str">
        <f>""""&amp;DATABASE!C1356&amp;""","</f>
        <v>"C6H12Cl3O3P",</v>
      </c>
      <c r="F1356" s="8" t="str">
        <f>""""&amp;DATABASE!D1356&amp;""","</f>
        <v>"Misc",</v>
      </c>
      <c r="G1356" s="8" t="str">
        <f>""""&amp;DATABASE!E1356&amp;""","</f>
        <v>"",</v>
      </c>
      <c r="H1356" s="7" t="str">
        <f>IF(OR(DATABASE!F1356="",ISERROR(DATABASE!F1356),DATABASE!F1356=FALSE),"0",DATABASE!F1356)&amp;","</f>
        <v>269.490997314453,</v>
      </c>
      <c r="I1356" s="7" t="str">
        <f>IF(OR(DATABASE!G1356="",ISERROR(DATABASE!G1356),DATABASE!G1356=FALSE),"0",DATABASE!G1356)&amp;","</f>
        <v>-32.7974590001735,</v>
      </c>
      <c r="J1356" s="7" t="str">
        <f>IF(OR(DATABASE!H1356="",ISERROR(DATABASE!H1356),DATABASE!H1356=FALSE),"0",DATABASE!H1356)&amp;","</f>
        <v>-32493.85,</v>
      </c>
      <c r="K1356" s="7" t="str">
        <f>IF(OR(DATABASE!I1356="",ISERROR(DATABASE!I1356),DATABASE!I1356=FALSE),"0",DATABASE!I1356)&amp;","</f>
        <v>-32493.85,</v>
      </c>
      <c r="L1356" s="7" t="str">
        <f>IF(OR(DATABASE!J1356="",ISERROR(DATABASE!J1356),DATABASE!J1356=FALSE),"0",DATABASE!J1356)&amp;","</f>
        <v>-327.67,</v>
      </c>
      <c r="M1356" s="7" t="str">
        <f>IF(OR(DATABASE!K1356="",ISERROR(DATABASE!K1356),DATABASE!K1356=FALSE),"0",DATABASE!K1356)&amp;","</f>
        <v>-32767,</v>
      </c>
      <c r="N1356" s="7" t="str">
        <f>IF(OR(DATABASE!L1356="",ISERROR(DATABASE!L1356),DATABASE!L1356=FALSE),"0",DATABASE!L1356)&amp;","</f>
        <v>-32767,</v>
      </c>
      <c r="O1356" s="7" t="str">
        <f>IF(OR(DATABASE!M1356="",ISERROR(DATABASE!M1356),DATABASE!M1356=FALSE),"0",DATABASE!M1356)&amp;","</f>
        <v>-0.013722,</v>
      </c>
      <c r="P1356" s="7" t="str">
        <f>IF(OR(DATABASE!N1356="",ISERROR(DATABASE!N1356),DATABASE!N1356=FALSE),"0",DATABASE!N1356)&amp;","</f>
        <v>0.0036886,</v>
      </c>
      <c r="Q1356" s="7" t="str">
        <f>IF(OR(DATABASE!O1356="",ISERROR(DATABASE!O1356),DATABASE!O1356=FALSE),"0",DATABASE!O1356)&amp;","</f>
        <v>-0.0000030282,</v>
      </c>
      <c r="R1356" s="7" t="str">
        <f>IF(OR(DATABASE!P1356="",ISERROR(DATABASE!P1356),DATABASE!P1356=FALSE),"0",DATABASE!P1356)&amp;","</f>
        <v>0.00000000125968,</v>
      </c>
      <c r="S1356" s="7" t="str">
        <f>IF(OR(DATABASE!Q1356="",ISERROR(DATABASE!Q1356),DATABASE!Q1356=FALSE),"0",DATABASE!Q1356)&amp;","</f>
        <v>-0.000000000000171304,</v>
      </c>
      <c r="T1356" s="7" t="str">
        <f>IF(OR(DATABASE!R1356="",ISERROR(DATABASE!R1356),DATABASE!R1356=FALSE),"0",DATABASE!R1356)&amp;","</f>
        <v>-1050,</v>
      </c>
      <c r="U1356" s="7" t="str">
        <f>IF(OR(DATABASE!S1356="",ISERROR(DATABASE!S1356),DATABASE!S1356=FALSE),"0",DATABASE!S1356)&amp;","</f>
        <v>0,</v>
      </c>
      <c r="V1356" s="7" t="str">
        <f>IF(OR(DATABASE!T1356="",ISERROR(DATABASE!T1356),DATABASE!T1356=FALSE),"0",DATABASE!T1356)&amp;","</f>
        <v>-32.767,</v>
      </c>
      <c r="W1356" s="7" t="str">
        <f>IF(OR(DATABASE!U1356="",ISERROR(DATABASE!U1356),DATABASE!U1356=FALSE),"0",DATABASE!U1356)&amp;","</f>
        <v>-32.767,</v>
      </c>
      <c r="X1356" s="7">
        <f>IF(OR(DATABASE!V1356="",ISERROR(DATABASE!V1356),DATABASE!V1356=FALSE),"0",DATABASE!V1356)</f>
        <v>-32.767000000000003</v>
      </c>
      <c r="Y1356" t="s">
        <v>5115</v>
      </c>
    </row>
    <row r="1357" spans="2:25" x14ac:dyDescent="0.25">
      <c r="B1357" t="s">
        <v>5116</v>
      </c>
      <c r="C1357" s="8" t="str">
        <f>""""&amp;DATABASE!A1357&amp;""","</f>
        <v>"629-45-8",</v>
      </c>
      <c r="D1357" s="8" t="str">
        <f>""""&amp;DATABASE!B1357&amp;""","</f>
        <v>"B-diSulphide",</v>
      </c>
      <c r="E1357" s="8" t="str">
        <f>""""&amp;DATABASE!C1357&amp;""","</f>
        <v>"C8H18S2",</v>
      </c>
      <c r="F1357" s="8" t="str">
        <f>""""&amp;DATABASE!D1357&amp;""","</f>
        <v>"MISC",</v>
      </c>
      <c r="G1357" s="8" t="str">
        <f>""""&amp;DATABASE!E1357&amp;""","</f>
        <v>"(CH2S)2 (CH2)4 (CH3)2 ",</v>
      </c>
      <c r="H1357" s="7" t="str">
        <f>IF(OR(DATABASE!F1357="",ISERROR(DATABASE!F1357),DATABASE!F1357=FALSE),"0",DATABASE!F1357)&amp;","</f>
        <v>178.350006103515,</v>
      </c>
      <c r="I1357" s="7" t="str">
        <f>IF(OR(DATABASE!G1357="",ISERROR(DATABASE!G1357),DATABASE!G1357=FALSE),"0",DATABASE!G1357)&amp;","</f>
        <v>0.942541353780256,</v>
      </c>
      <c r="J1357" s="7" t="str">
        <f>IF(OR(DATABASE!H1357="",ISERROR(DATABASE!H1357),DATABASE!H1357=FALSE),"0",DATABASE!H1357)&amp;","</f>
        <v>504.398010253906,</v>
      </c>
      <c r="K1357" s="7" t="str">
        <f>IF(OR(DATABASE!I1357="",ISERROR(DATABASE!I1357),DATABASE!I1357=FALSE),"0",DATABASE!I1357)&amp;","</f>
        <v>704.200012207031,</v>
      </c>
      <c r="L1357" s="7" t="str">
        <f>IF(OR(DATABASE!J1357="",ISERROR(DATABASE!J1357),DATABASE!J1357=FALSE),"0",DATABASE!J1357)&amp;","</f>
        <v>26.1,</v>
      </c>
      <c r="M1357" s="7" t="str">
        <f>IF(OR(DATABASE!K1357="",ISERROR(DATABASE!K1357),DATABASE!K1357=FALSE),"0",DATABASE!K1357)&amp;","</f>
        <v>0.591498017311096,</v>
      </c>
      <c r="N1357" s="7" t="str">
        <f>IF(OR(DATABASE!L1357="",ISERROR(DATABASE!L1357),DATABASE!L1357=FALSE),"0",DATABASE!L1357)&amp;","</f>
        <v>0.528998017311096,</v>
      </c>
      <c r="O1357" s="7" t="str">
        <f>IF(OR(DATABASE!M1357="",ISERROR(DATABASE!M1357),DATABASE!M1357=FALSE),"0",DATABASE!M1357)&amp;","</f>
        <v>0.114331,</v>
      </c>
      <c r="P1357" s="7" t="str">
        <f>IF(OR(DATABASE!N1357="",ISERROR(DATABASE!N1357),DATABASE!N1357=FALSE),"0",DATABASE!N1357)&amp;","</f>
        <v>0.0046963,</v>
      </c>
      <c r="Q1357" s="7" t="str">
        <f>IF(OR(DATABASE!O1357="",ISERROR(DATABASE!O1357),DATABASE!O1357=FALSE),"0",DATABASE!O1357)&amp;","</f>
        <v>-0.000002646921,</v>
      </c>
      <c r="R1357" s="7" t="str">
        <f>IF(OR(DATABASE!P1357="",ISERROR(DATABASE!P1357),DATABASE!P1357=FALSE),"0",DATABASE!P1357)&amp;","</f>
        <v>0.00000000060066,</v>
      </c>
      <c r="S1357" s="7" t="str">
        <f>IF(OR(DATABASE!Q1357="",ISERROR(DATABASE!Q1357),DATABASE!Q1357=FALSE),"0",DATABASE!Q1357)&amp;","</f>
        <v>2.776188E-21,</v>
      </c>
      <c r="T1357" s="7" t="str">
        <f>IF(OR(DATABASE!R1357="",ISERROR(DATABASE!R1357),DATABASE!R1357=FALSE),"0",DATABASE!R1357)&amp;","</f>
        <v>-158.4,</v>
      </c>
      <c r="U1357" s="7" t="str">
        <f>IF(OR(DATABASE!S1357="",ISERROR(DATABASE!S1357),DATABASE!S1357=FALSE),"0",DATABASE!S1357)&amp;","</f>
        <v>0,</v>
      </c>
      <c r="V1357" s="7" t="str">
        <f>IF(OR(DATABASE!T1357="",ISERROR(DATABASE!T1357),DATABASE!T1357=FALSE),"0",DATABASE!T1357)&amp;","</f>
        <v>-150.651,</v>
      </c>
      <c r="W1357" s="7" t="str">
        <f>IF(OR(DATABASE!U1357="",ISERROR(DATABASE!U1357),DATABASE!U1357=FALSE),"0",DATABASE!U1357)&amp;","</f>
        <v>0.64275,</v>
      </c>
      <c r="X1357" s="7">
        <f>IF(OR(DATABASE!V1357="",ISERROR(DATABASE!V1357),DATABASE!V1357=FALSE),"0",DATABASE!V1357)</f>
        <v>1.4278000593185425E-4</v>
      </c>
      <c r="Y1357" t="s">
        <v>5115</v>
      </c>
    </row>
    <row r="1358" spans="2:25" x14ac:dyDescent="0.25">
      <c r="B1358" t="s">
        <v>5116</v>
      </c>
      <c r="C1358" s="8" t="str">
        <f>""""&amp;DATABASE!A1358&amp;""","</f>
        <v>"629-50-5",</v>
      </c>
      <c r="D1358" s="8" t="str">
        <f>""""&amp;DATABASE!B1358&amp;""","</f>
        <v>"n-C13",</v>
      </c>
      <c r="E1358" s="8" t="str">
        <f>""""&amp;DATABASE!C1358&amp;""","</f>
        <v>"C13H28",</v>
      </c>
      <c r="F1358" s="8" t="str">
        <f>""""&amp;DATABASE!D1358&amp;""","</f>
        <v>"PN",</v>
      </c>
      <c r="G1358" s="8" t="str">
        <f>""""&amp;DATABASE!E1358&amp;""","</f>
        <v>"(CH3)2 (CH2)11 ",</v>
      </c>
      <c r="H1358" s="7" t="str">
        <f>IF(OR(DATABASE!F1358="",ISERROR(DATABASE!F1358),DATABASE!F1358=FALSE),"0",DATABASE!F1358)&amp;","</f>
        <v>184.367004394531,</v>
      </c>
      <c r="I1358" s="7" t="str">
        <f>IF(OR(DATABASE!G1358="",ISERROR(DATABASE!G1358),DATABASE!G1358=FALSE),"0",DATABASE!G1358)&amp;","</f>
        <v>0.759519391537827,</v>
      </c>
      <c r="J1358" s="7" t="str">
        <f>IF(OR(DATABASE!H1358="",ISERROR(DATABASE!H1358),DATABASE!H1358=FALSE),"0",DATABASE!H1358)&amp;","</f>
        <v>508.579010009765,</v>
      </c>
      <c r="K1358" s="7" t="str">
        <f>IF(OR(DATABASE!I1358="",ISERROR(DATABASE!I1358),DATABASE!I1358=FALSE),"0",DATABASE!I1358)&amp;","</f>
        <v>675.799011230468,</v>
      </c>
      <c r="L1358" s="7" t="str">
        <f>IF(OR(DATABASE!J1358="",ISERROR(DATABASE!J1358),DATABASE!J1358=FALSE),"0",DATABASE!J1358)&amp;","</f>
        <v>17.2353002929687,</v>
      </c>
      <c r="M1358" s="7" t="str">
        <f>IF(OR(DATABASE!K1358="",ISERROR(DATABASE!K1358),DATABASE!K1358=FALSE),"0",DATABASE!K1358)&amp;","</f>
        <v>0.779990017414093,</v>
      </c>
      <c r="N1358" s="7" t="str">
        <f>IF(OR(DATABASE!L1358="",ISERROR(DATABASE!L1358),DATABASE!L1358=FALSE),"0",DATABASE!L1358)&amp;","</f>
        <v>0.623000025749206,</v>
      </c>
      <c r="O1358" s="7" t="str">
        <f>IF(OR(DATABASE!M1358="",ISERROR(DATABASE!M1358),DATABASE!M1358=FALSE),"0",DATABASE!M1358)&amp;","</f>
        <v>-0.0567345,</v>
      </c>
      <c r="P1358" s="7" t="str">
        <f>IF(OR(DATABASE!N1358="",ISERROR(DATABASE!N1358),DATABASE!N1358=FALSE),"0",DATABASE!N1358)&amp;","</f>
        <v>0.0067528,</v>
      </c>
      <c r="Q1358" s="7" t="str">
        <f>IF(OR(DATABASE!O1358="",ISERROR(DATABASE!O1358),DATABASE!O1358=FALSE),"0",DATABASE!O1358)&amp;","</f>
        <v>-0.00000374901,</v>
      </c>
      <c r="R1358" s="7" t="str">
        <f>IF(OR(DATABASE!P1358="",ISERROR(DATABASE!P1358),DATABASE!P1358=FALSE),"0",DATABASE!P1358)&amp;","</f>
        <v>0.000000000808152,</v>
      </c>
      <c r="S1358" s="7" t="str">
        <f>IF(OR(DATABASE!Q1358="",ISERROR(DATABASE!Q1358),DATABASE!Q1358=FALSE),"0",DATABASE!Q1358)&amp;","</f>
        <v>-5.39168E-22,</v>
      </c>
      <c r="T1358" s="7" t="str">
        <f>IF(OR(DATABASE!R1358="",ISERROR(DATABASE!R1358),DATABASE!R1358=FALSE),"0",DATABASE!R1358)&amp;","</f>
        <v>-311.69,</v>
      </c>
      <c r="U1358" s="7" t="str">
        <f>IF(OR(DATABASE!S1358="",ISERROR(DATABASE!S1358),DATABASE!S1358=FALSE),"0",DATABASE!S1358)&amp;","</f>
        <v>57.81,</v>
      </c>
      <c r="V1358" s="7" t="str">
        <f>IF(OR(DATABASE!T1358="",ISERROR(DATABASE!T1358),DATABASE!T1358=FALSE),"0",DATABASE!T1358)&amp;","</f>
        <v>-318.25,</v>
      </c>
      <c r="W1358" s="7" t="str">
        <f>IF(OR(DATABASE!U1358="",ISERROR(DATABASE!U1358),DATABASE!U1358=FALSE),"0",DATABASE!U1358)&amp;","</f>
        <v>1.23280004882812,</v>
      </c>
      <c r="X1358" s="7">
        <f>IF(OR(DATABASE!V1358="",ISERROR(DATABASE!V1358),DATABASE!V1358=FALSE),"0",DATABASE!V1358)</f>
        <v>9.2592000961303706E-5</v>
      </c>
      <c r="Y1358" t="s">
        <v>5115</v>
      </c>
    </row>
    <row r="1359" spans="2:25" x14ac:dyDescent="0.25">
      <c r="B1359" t="s">
        <v>5116</v>
      </c>
      <c r="C1359" s="8" t="str">
        <f>""""&amp;DATABASE!A1359&amp;""","</f>
        <v>"629-59-4",</v>
      </c>
      <c r="D1359" s="8" t="str">
        <f>""""&amp;DATABASE!B1359&amp;""","</f>
        <v>"n-C14",</v>
      </c>
      <c r="E1359" s="8" t="str">
        <f>""""&amp;DATABASE!C1359&amp;""","</f>
        <v>"C14H30",</v>
      </c>
      <c r="F1359" s="8" t="str">
        <f>""""&amp;DATABASE!D1359&amp;""","</f>
        <v>"PN",</v>
      </c>
      <c r="G1359" s="8" t="str">
        <f>""""&amp;DATABASE!E1359&amp;""","</f>
        <v>"(CH3)2 (CH2)12 ",</v>
      </c>
      <c r="H1359" s="7" t="str">
        <f>IF(OR(DATABASE!F1359="",ISERROR(DATABASE!F1359),DATABASE!F1359=FALSE),"0",DATABASE!F1359)&amp;","</f>
        <v>198.380004882812,</v>
      </c>
      <c r="I1359" s="7" t="str">
        <f>IF(OR(DATABASE!G1359="",ISERROR(DATABASE!G1359),DATABASE!G1359=FALSE),"0",DATABASE!G1359)&amp;","</f>
        <v>0.763622200840264,</v>
      </c>
      <c r="J1359" s="7" t="str">
        <f>IF(OR(DATABASE!H1359="",ISERROR(DATABASE!H1359),DATABASE!H1359=FALSE),"0",DATABASE!H1359)&amp;","</f>
        <v>526.658020019531,</v>
      </c>
      <c r="K1359" s="7" t="str">
        <f>IF(OR(DATABASE!I1359="",ISERROR(DATABASE!I1359),DATABASE!I1359=FALSE),"0",DATABASE!I1359)&amp;","</f>
        <v>694,</v>
      </c>
      <c r="L1359" s="7" t="str">
        <f>IF(OR(DATABASE!J1359="",ISERROR(DATABASE!J1359),DATABASE!J1359=FALSE),"0",DATABASE!J1359)&amp;","</f>
        <v>16.2018005371094,</v>
      </c>
      <c r="M1359" s="7" t="str">
        <f>IF(OR(DATABASE!K1359="",ISERROR(DATABASE!K1359),DATABASE!K1359=FALSE),"0",DATABASE!K1359)&amp;","</f>
        <v>0.829990029335021,</v>
      </c>
      <c r="N1359" s="7" t="str">
        <f>IF(OR(DATABASE!L1359="",ISERROR(DATABASE!L1359),DATABASE!L1359=FALSE),"0",DATABASE!L1359)&amp;","</f>
        <v>0.67900002002716,</v>
      </c>
      <c r="O1359" s="7" t="str">
        <f>IF(OR(DATABASE!M1359="",ISERROR(DATABASE!M1359),DATABASE!M1359=FALSE),"0",DATABASE!M1359)&amp;","</f>
        <v>-0.0553483,</v>
      </c>
      <c r="P1359" s="7" t="str">
        <f>IF(OR(DATABASE!N1359="",ISERROR(DATABASE!N1359),DATABASE!N1359=FALSE),"0",DATABASE!N1359)&amp;","</f>
        <v>0.0067446,</v>
      </c>
      <c r="Q1359" s="7" t="str">
        <f>IF(OR(DATABASE!O1359="",ISERROR(DATABASE!O1359),DATABASE!O1359=FALSE),"0",DATABASE!O1359)&amp;","</f>
        <v>-0.00000374178,</v>
      </c>
      <c r="R1359" s="7" t="str">
        <f>IF(OR(DATABASE!P1359="",ISERROR(DATABASE!P1359),DATABASE!P1359=FALSE),"0",DATABASE!P1359)&amp;","</f>
        <v>0.000000000805508,</v>
      </c>
      <c r="S1359" s="7" t="str">
        <f>IF(OR(DATABASE!Q1359="",ISERROR(DATABASE!Q1359),DATABASE!Q1359=FALSE),"0",DATABASE!Q1359)&amp;","</f>
        <v>-1.77508E-22,</v>
      </c>
      <c r="T1359" s="7" t="str">
        <f>IF(OR(DATABASE!R1359="",ISERROR(DATABASE!R1359),DATABASE!R1359=FALSE),"0",DATABASE!R1359)&amp;","</f>
        <v>-332.29,</v>
      </c>
      <c r="U1359" s="7" t="str">
        <f>IF(OR(DATABASE!S1359="",ISERROR(DATABASE!S1359),DATABASE!S1359=FALSE),"0",DATABASE!S1359)&amp;","</f>
        <v>66.09,</v>
      </c>
      <c r="V1359" s="7" t="str">
        <f>IF(OR(DATABASE!T1359="",ISERROR(DATABASE!T1359),DATABASE!T1359=FALSE),"0",DATABASE!T1359)&amp;","</f>
        <v>-339.49,</v>
      </c>
      <c r="W1359" s="7" t="str">
        <f>IF(OR(DATABASE!U1359="",ISERROR(DATABASE!U1359),DATABASE!U1359=FALSE),"0",DATABASE!U1359)&amp;","</f>
        <v>1.33006005859375,</v>
      </c>
      <c r="X1359" s="7">
        <f>IF(OR(DATABASE!V1359="",ISERROR(DATABASE!V1359),DATABASE!V1359=FALSE),"0",DATABASE!V1359)</f>
        <v>9.8398901522159579E-5</v>
      </c>
      <c r="Y1359" t="s">
        <v>5115</v>
      </c>
    </row>
    <row r="1360" spans="2:25" x14ac:dyDescent="0.25">
      <c r="B1360" t="s">
        <v>5116</v>
      </c>
      <c r="C1360" s="8" t="str">
        <f>""""&amp;DATABASE!A1360&amp;""","</f>
        <v>"629-62-9",</v>
      </c>
      <c r="D1360" s="8" t="str">
        <f>""""&amp;DATABASE!B1360&amp;""","</f>
        <v>"n-C15",</v>
      </c>
      <c r="E1360" s="8" t="str">
        <f>""""&amp;DATABASE!C1360&amp;""","</f>
        <v>"C15H32",</v>
      </c>
      <c r="F1360" s="8" t="str">
        <f>""""&amp;DATABASE!D1360&amp;""","</f>
        <v>"PN",</v>
      </c>
      <c r="G1360" s="8" t="str">
        <f>""""&amp;DATABASE!E1360&amp;""","</f>
        <v>"(CH3)2 (CH2)13 ",</v>
      </c>
      <c r="H1360" s="7" t="str">
        <f>IF(OR(DATABASE!F1360="",ISERROR(DATABASE!F1360),DATABASE!F1360=FALSE),"0",DATABASE!F1360)&amp;","</f>
        <v>212.410003662109,</v>
      </c>
      <c r="I1360" s="7" t="str">
        <f>IF(OR(DATABASE!G1360="",ISERROR(DATABASE!G1360),DATABASE!G1360=FALSE),"0",DATABASE!G1360)&amp;","</f>
        <v>0.771121169527015,</v>
      </c>
      <c r="J1360" s="7" t="str">
        <f>IF(OR(DATABASE!H1360="",ISERROR(DATABASE!H1360),DATABASE!H1360=FALSE),"0",DATABASE!H1360)&amp;","</f>
        <v>543.768005371093,</v>
      </c>
      <c r="K1360" s="7" t="str">
        <f>IF(OR(DATABASE!I1360="",ISERROR(DATABASE!I1360),DATABASE!I1360=FALSE),"0",DATABASE!I1360)&amp;","</f>
        <v>707,</v>
      </c>
      <c r="L1360" s="7" t="str">
        <f>IF(OR(DATABASE!J1360="",ISERROR(DATABASE!J1360),DATABASE!J1360=FALSE),"0",DATABASE!J1360)&amp;","</f>
        <v>15.1681005859375,</v>
      </c>
      <c r="M1360" s="7" t="str">
        <f>IF(OR(DATABASE!K1360="",ISERROR(DATABASE!K1360),DATABASE!K1360=FALSE),"0",DATABASE!K1360)&amp;","</f>
        <v>0.879980027675628,</v>
      </c>
      <c r="N1360" s="7" t="str">
        <f>IF(OR(DATABASE!L1360="",ISERROR(DATABASE!L1360),DATABASE!L1360=FALSE),"0",DATABASE!L1360)&amp;","</f>
        <v>0.705990016460418,</v>
      </c>
      <c r="O1360" s="7" t="str">
        <f>IF(OR(DATABASE!M1360="",ISERROR(DATABASE!M1360),DATABASE!M1360=FALSE),"0",DATABASE!M1360)&amp;","</f>
        <v>-0.0561178,</v>
      </c>
      <c r="P1360" s="7" t="str">
        <f>IF(OR(DATABASE!N1360="",ISERROR(DATABASE!N1360),DATABASE!N1360=FALSE),"0",DATABASE!N1360)&amp;","</f>
        <v>0.00674636,</v>
      </c>
      <c r="Q1360" s="7" t="str">
        <f>IF(OR(DATABASE!O1360="",ISERROR(DATABASE!O1360),DATABASE!O1360=FALSE),"0",DATABASE!O1360)&amp;","</f>
        <v>-0.00000375309,</v>
      </c>
      <c r="R1360" s="7" t="str">
        <f>IF(OR(DATABASE!P1360="",ISERROR(DATABASE!P1360),DATABASE!P1360=FALSE),"0",DATABASE!P1360)&amp;","</f>
        <v>0.000000000809728,</v>
      </c>
      <c r="S1360" s="7" t="str">
        <f>IF(OR(DATABASE!Q1360="",ISERROR(DATABASE!Q1360),DATABASE!Q1360=FALSE),"0",DATABASE!Q1360)&amp;","</f>
        <v>-2.519452E-22,</v>
      </c>
      <c r="T1360" s="7" t="str">
        <f>IF(OR(DATABASE!R1360="",ISERROR(DATABASE!R1360),DATABASE!R1360=FALSE),"0",DATABASE!R1360)&amp;","</f>
        <v>-352.99,</v>
      </c>
      <c r="U1360" s="7" t="str">
        <f>IF(OR(DATABASE!S1360="",ISERROR(DATABASE!S1360),DATABASE!S1360=FALSE),"0",DATABASE!S1360)&amp;","</f>
        <v>74.37,</v>
      </c>
      <c r="V1360" s="7" t="str">
        <f>IF(OR(DATABASE!T1360="",ISERROR(DATABASE!T1360),DATABASE!T1360=FALSE),"0",DATABASE!T1360)&amp;","</f>
        <v>-360.55,</v>
      </c>
      <c r="W1360" s="7" t="str">
        <f>IF(OR(DATABASE!U1360="",ISERROR(DATABASE!U1360),DATABASE!U1360=FALSE),"0",DATABASE!U1360)&amp;","</f>
        <v>1.42690002441406,</v>
      </c>
      <c r="X1360" s="7">
        <f>IF(OR(DATABASE!V1360="",ISERROR(DATABASE!V1360),DATABASE!V1360=FALSE),"0",DATABASE!V1360)</f>
        <v>1.0458000004291534E-4</v>
      </c>
      <c r="Y1360" t="s">
        <v>5115</v>
      </c>
    </row>
    <row r="1361" spans="2:25" x14ac:dyDescent="0.25">
      <c r="B1361" t="s">
        <v>5116</v>
      </c>
      <c r="C1361" s="8" t="str">
        <f>""""&amp;DATABASE!A1361&amp;""","</f>
        <v>"629-65-2",</v>
      </c>
      <c r="D1361" s="8" t="str">
        <f>""""&amp;DATABASE!B1361&amp;""","</f>
        <v>"BUTYL-HEPTYL-SULFIDE",</v>
      </c>
      <c r="E1361" s="8" t="str">
        <f>""""&amp;DATABASE!C1361&amp;""","</f>
        <v>"C11H24S",</v>
      </c>
      <c r="F1361" s="8" t="str">
        <f>""""&amp;DATABASE!D1361&amp;""","</f>
        <v>"MISC",</v>
      </c>
      <c r="G1361" s="8" t="str">
        <f>""""&amp;DATABASE!E1361&amp;""","</f>
        <v>"",</v>
      </c>
      <c r="H1361" s="7" t="str">
        <f>IF(OR(DATABASE!F1361="",ISERROR(DATABASE!F1361),DATABASE!F1361=FALSE),"0",DATABASE!F1361)&amp;","</f>
        <v>188.371,</v>
      </c>
      <c r="I1361" s="7" t="str">
        <f>IF(OR(DATABASE!G1361="",ISERROR(DATABASE!G1361),DATABASE!G1361=FALSE),"0",DATABASE!G1361)&amp;","</f>
        <v>0.841,</v>
      </c>
      <c r="J1361" s="7" t="str">
        <f>IF(OR(DATABASE!H1361="",ISERROR(DATABASE!H1361),DATABASE!H1361=FALSE),"0",DATABASE!H1361)&amp;","</f>
        <v>533.16,</v>
      </c>
      <c r="K1361" s="7" t="str">
        <f>IF(OR(DATABASE!I1361="",ISERROR(DATABASE!I1361),DATABASE!I1361=FALSE),"0",DATABASE!I1361)&amp;","</f>
        <v>717.91,</v>
      </c>
      <c r="L1361" s="7" t="str">
        <f>IF(OR(DATABASE!J1361="",ISERROR(DATABASE!J1361),DATABASE!J1361=FALSE),"0",DATABASE!J1361)&amp;","</f>
        <v>19.63,</v>
      </c>
      <c r="M1361" s="7" t="str">
        <f>IF(OR(DATABASE!K1361="",ISERROR(DATABASE!K1361),DATABASE!K1361=FALSE),"0",DATABASE!K1361)&amp;","</f>
        <v>0.7055,</v>
      </c>
      <c r="N1361" s="7" t="str">
        <f>IF(OR(DATABASE!L1361="",ISERROR(DATABASE!L1361),DATABASE!L1361=FALSE),"0",DATABASE!L1361)&amp;","</f>
        <v>0.592,</v>
      </c>
      <c r="O1361" s="7" t="str">
        <f>IF(OR(DATABASE!M1361="",ISERROR(DATABASE!M1361),DATABASE!M1361=FALSE),"0",DATABASE!M1361)&amp;","</f>
        <v>0.0571903318451354,</v>
      </c>
      <c r="P1361" s="7" t="str">
        <f>IF(OR(DATABASE!N1361="",ISERROR(DATABASE!N1361),DATABASE!N1361=FALSE),"0",DATABASE!N1361)&amp;","</f>
        <v>0.00546156255474569,</v>
      </c>
      <c r="Q1361" s="7" t="str">
        <f>IF(OR(DATABASE!O1361="",ISERROR(DATABASE!O1361),DATABASE!O1361=FALSE),"0",DATABASE!O1361)&amp;","</f>
        <v>-2.66362656672205E-06,</v>
      </c>
      <c r="R1361" s="7" t="str">
        <f>IF(OR(DATABASE!P1361="",ISERROR(DATABASE!P1361),DATABASE!P1361=FALSE),"0",DATABASE!P1361)&amp;","</f>
        <v>4.91094701413699E-10,</v>
      </c>
      <c r="S1361" s="7" t="str">
        <f>IF(OR(DATABASE!Q1361="",ISERROR(DATABASE!Q1361),DATABASE!Q1361=FALSE),"0",DATABASE!Q1361)&amp;","</f>
        <v>0,</v>
      </c>
      <c r="T1361" s="7" t="str">
        <f>IF(OR(DATABASE!R1361="",ISERROR(DATABASE!R1361),DATABASE!R1361=FALSE),"0",DATABASE!R1361)&amp;","</f>
        <v>-229.16,</v>
      </c>
      <c r="U1361" s="7" t="str">
        <f>IF(OR(DATABASE!S1361="",ISERROR(DATABASE!S1361),DATABASE!S1361=FALSE),"0",DATABASE!S1361)&amp;","</f>
        <v>72.72,</v>
      </c>
      <c r="V1361" s="7" t="str">
        <f>IF(OR(DATABASE!T1361="",ISERROR(DATABASE!T1361),DATABASE!T1361=FALSE),"0",DATABASE!T1361)&amp;","</f>
        <v>-0.221656,</v>
      </c>
      <c r="W1361" s="7" t="str">
        <f>IF(OR(DATABASE!U1361="",ISERROR(DATABASE!U1361),DATABASE!U1361=FALSE),"0",DATABASE!U1361)&amp;","</f>
        <v>0.94,</v>
      </c>
      <c r="X1361" s="7">
        <f>IF(OR(DATABASE!V1361="",ISERROR(DATABASE!V1361),DATABASE!V1361=FALSE),"0",DATABASE!V1361)</f>
        <v>1.5599999999999999E-7</v>
      </c>
      <c r="Y1361" t="s">
        <v>5115</v>
      </c>
    </row>
    <row r="1362" spans="2:25" x14ac:dyDescent="0.25">
      <c r="B1362" t="s">
        <v>5116</v>
      </c>
      <c r="C1362" s="8" t="str">
        <f>""""&amp;DATABASE!A1362&amp;""","</f>
        <v>"629-73-2",</v>
      </c>
      <c r="D1362" s="8" t="str">
        <f>""""&amp;DATABASE!B1362&amp;""","</f>
        <v>"1-Hexadecene",</v>
      </c>
      <c r="E1362" s="8" t="str">
        <f>""""&amp;DATABASE!C1362&amp;""","</f>
        <v>"C16H32",</v>
      </c>
      <c r="F1362" s="8" t="str">
        <f>""""&amp;DATABASE!D1362&amp;""","</f>
        <v>"N",</v>
      </c>
      <c r="G1362" s="8" t="str">
        <f>""""&amp;DATABASE!E1362&amp;""","</f>
        <v>"CH3 (CH2)13 CH2=CH ",</v>
      </c>
      <c r="H1362" s="7" t="str">
        <f>IF(OR(DATABASE!F1362="",ISERROR(DATABASE!F1362),DATABASE!F1362=FALSE),"0",DATABASE!F1362)&amp;","</f>
        <v>224.432006835937,</v>
      </c>
      <c r="I1362" s="7" t="str">
        <f>IF(OR(DATABASE!G1362="",ISERROR(DATABASE!G1362),DATABASE!G1362=FALSE),"0",DATABASE!G1362)&amp;","</f>
        <v>0.7846287090962,</v>
      </c>
      <c r="J1362" s="7" t="str">
        <f>IF(OR(DATABASE!H1362="",ISERROR(DATABASE!H1362),DATABASE!H1362=FALSE),"0",DATABASE!H1362)&amp;","</f>
        <v>557,</v>
      </c>
      <c r="K1362" s="7" t="str">
        <f>IF(OR(DATABASE!I1362="",ISERROR(DATABASE!I1362),DATABASE!I1362=FALSE),"0",DATABASE!I1362)&amp;","</f>
        <v>717,</v>
      </c>
      <c r="L1362" s="7" t="str">
        <f>IF(OR(DATABASE!J1362="",ISERROR(DATABASE!J1362),DATABASE!J1362=FALSE),"0",DATABASE!J1362)&amp;","</f>
        <v>13.3,</v>
      </c>
      <c r="M1362" s="7" t="str">
        <f>IF(OR(DATABASE!K1362="",ISERROR(DATABASE!K1362),DATABASE!K1362=FALSE),"0",DATABASE!K1362)&amp;","</f>
        <v>0.819500029087066,</v>
      </c>
      <c r="N1362" s="7" t="str">
        <f>IF(OR(DATABASE!L1362="",ISERROR(DATABASE!L1362),DATABASE!L1362=FALSE),"0",DATABASE!L1362)&amp;","</f>
        <v>0.750220000743865,</v>
      </c>
      <c r="O1362" s="7" t="str">
        <f>IF(OR(DATABASE!M1362="",ISERROR(DATABASE!M1362),DATABASE!M1362=FALSE),"0",DATABASE!M1362)&amp;","</f>
        <v>0.103738,</v>
      </c>
      <c r="P1362" s="7" t="str">
        <f>IF(OR(DATABASE!N1362="",ISERROR(DATABASE!N1362),DATABASE!N1362=FALSE),"0",DATABASE!N1362)&amp;","</f>
        <v>0.00576474,</v>
      </c>
      <c r="Q1362" s="7" t="str">
        <f>IF(OR(DATABASE!O1362="",ISERROR(DATABASE!O1362),DATABASE!O1362=FALSE),"0",DATABASE!O1362)&amp;","</f>
        <v>-0.000002132034,</v>
      </c>
      <c r="R1362" s="7" t="str">
        <f>IF(OR(DATABASE!P1362="",ISERROR(DATABASE!P1362),DATABASE!P1362=FALSE),"0",DATABASE!P1362)&amp;","</f>
        <v>-0.0000000000418816,</v>
      </c>
      <c r="S1362" s="7" t="str">
        <f>IF(OR(DATABASE!Q1362="",ISERROR(DATABASE!Q1362),DATABASE!Q1362=FALSE),"0",DATABASE!Q1362)&amp;","</f>
        <v>-9.15772E-23,</v>
      </c>
      <c r="T1362" s="7" t="str">
        <f>IF(OR(DATABASE!R1362="",ISERROR(DATABASE!R1362),DATABASE!R1362=FALSE),"0",DATABASE!R1362)&amp;","</f>
        <v>-248,</v>
      </c>
      <c r="U1362" s="7" t="str">
        <f>IF(OR(DATABASE!S1362="",ISERROR(DATABASE!S1362),DATABASE!S1362=FALSE),"0",DATABASE!S1362)&amp;","</f>
        <v>171.5,</v>
      </c>
      <c r="V1362" s="7" t="str">
        <f>IF(OR(DATABASE!T1362="",ISERROR(DATABASE!T1362),DATABASE!T1362=FALSE),"0",DATABASE!T1362)&amp;","</f>
        <v>-255.46,</v>
      </c>
      <c r="W1362" s="7" t="str">
        <f>IF(OR(DATABASE!U1362="",ISERROR(DATABASE!U1362),DATABASE!U1362=FALSE),"0",DATABASE!U1362)&amp;","</f>
        <v>1.39756005859375,</v>
      </c>
      <c r="X1362" s="7">
        <f>IF(OR(DATABASE!V1362="",ISERROR(DATABASE!V1362),DATABASE!V1362=FALSE),"0",DATABASE!V1362)</f>
        <v>1.0362900048494339E-4</v>
      </c>
      <c r="Y1362" t="s">
        <v>5115</v>
      </c>
    </row>
    <row r="1363" spans="2:25" x14ac:dyDescent="0.25">
      <c r="B1363" t="s">
        <v>5116</v>
      </c>
      <c r="C1363" s="8" t="str">
        <f>""""&amp;DATABASE!A1363&amp;""","</f>
        <v>"629-74-3",</v>
      </c>
      <c r="D1363" s="8" t="str">
        <f>""""&amp;DATABASE!B1363&amp;""","</f>
        <v>"1-Hexadecyne",</v>
      </c>
      <c r="E1363" s="8" t="str">
        <f>""""&amp;DATABASE!C1363&amp;""","</f>
        <v>"C16H30",</v>
      </c>
      <c r="F1363" s="8" t="str">
        <f>""""&amp;DATABASE!D1363&amp;""","</f>
        <v>"MISC",</v>
      </c>
      <c r="G1363" s="8" t="str">
        <f>""""&amp;DATABASE!E1363&amp;""","</f>
        <v>"CH-=C (CH2)13 CH3 ",</v>
      </c>
      <c r="H1363" s="7" t="str">
        <f>IF(OR(DATABASE!F1363="",ISERROR(DATABASE!F1363),DATABASE!F1363=FALSE),"0",DATABASE!F1363)&amp;","</f>
        <v>222.410003662109,</v>
      </c>
      <c r="I1363" s="7" t="str">
        <f>IF(OR(DATABASE!G1363="",ISERROR(DATABASE!G1363),DATABASE!G1363=FALSE),"0",DATABASE!G1363)&amp;","</f>
        <v>0.799965950839482,</v>
      </c>
      <c r="J1363" s="7" t="str">
        <f>IF(OR(DATABASE!H1363="",ISERROR(DATABASE!H1363),DATABASE!H1363=FALSE),"0",DATABASE!H1363)&amp;","</f>
        <v>557.200012207031,</v>
      </c>
      <c r="K1363" s="7" t="str">
        <f>IF(OR(DATABASE!I1363="",ISERROR(DATABASE!I1363),DATABASE!I1363=FALSE),"0",DATABASE!I1363)&amp;","</f>
        <v>724.299011230468,</v>
      </c>
      <c r="L1363" s="7" t="str">
        <f>IF(OR(DATABASE!J1363="",ISERROR(DATABASE!J1363),DATABASE!J1363=FALSE),"0",DATABASE!J1363)&amp;","</f>
        <v>14.5,</v>
      </c>
      <c r="M1363" s="7" t="str">
        <f>IF(OR(DATABASE!K1363="",ISERROR(DATABASE!K1363),DATABASE!K1363=FALSE),"0",DATABASE!K1363)&amp;","</f>
        <v>0.893499016761779,</v>
      </c>
      <c r="N1363" s="7" t="str">
        <f>IF(OR(DATABASE!L1363="",ISERROR(DATABASE!L1363),DATABASE!L1363=FALSE),"0",DATABASE!L1363)&amp;","</f>
        <v>0.66100001335144,</v>
      </c>
      <c r="O1363" s="7" t="str">
        <f>IF(OR(DATABASE!M1363="",ISERROR(DATABASE!M1363),DATABASE!M1363=FALSE),"0",DATABASE!M1363)&amp;","</f>
        <v>-0.0025988,</v>
      </c>
      <c r="P1363" s="7" t="str">
        <f>IF(OR(DATABASE!N1363="",ISERROR(DATABASE!N1363),DATABASE!N1363=FALSE),"0",DATABASE!N1363)&amp;","</f>
        <v>0.006439,</v>
      </c>
      <c r="Q1363" s="7" t="str">
        <f>IF(OR(DATABASE!O1363="",ISERROR(DATABASE!O1363),DATABASE!O1363=FALSE),"0",DATABASE!O1363)&amp;","</f>
        <v>-0.00000378894,</v>
      </c>
      <c r="R1363" s="7" t="str">
        <f>IF(OR(DATABASE!P1363="",ISERROR(DATABASE!P1363),DATABASE!P1363=FALSE),"0",DATABASE!P1363)&amp;","</f>
        <v>0.000000000886592,</v>
      </c>
      <c r="S1363" s="7" t="str">
        <f>IF(OR(DATABASE!Q1363="",ISERROR(DATABASE!Q1363),DATABASE!Q1363=FALSE),"0",DATABASE!Q1363)&amp;","</f>
        <v>2.9674E-21,</v>
      </c>
      <c r="T1363" s="7" t="str">
        <f>IF(OR(DATABASE!R1363="",ISERROR(DATABASE!R1363),DATABASE!R1363=FALSE),"0",DATABASE!R1363)&amp;","</f>
        <v>-82.47,</v>
      </c>
      <c r="U1363" s="7" t="str">
        <f>IF(OR(DATABASE!S1363="",ISERROR(DATABASE!S1363),DATABASE!S1363=FALSE),"0",DATABASE!S1363)&amp;","</f>
        <v>302.67,</v>
      </c>
      <c r="V1363" s="7" t="str">
        <f>IF(OR(DATABASE!T1363="",ISERROR(DATABASE!T1363),DATABASE!T1363=FALSE),"0",DATABASE!T1363)&amp;","</f>
        <v>-89.177,</v>
      </c>
      <c r="W1363" s="7" t="str">
        <f>IF(OR(DATABASE!U1363="",ISERROR(DATABASE!U1363),DATABASE!U1363=FALSE),"0",DATABASE!U1363)&amp;","</f>
        <v>1.28306005859375,</v>
      </c>
      <c r="X1363" s="7">
        <f>IF(OR(DATABASE!V1363="",ISERROR(DATABASE!V1363),DATABASE!V1363=FALSE),"0",DATABASE!V1363)</f>
        <v>9.3850001692771917E-5</v>
      </c>
      <c r="Y1363" t="s">
        <v>5115</v>
      </c>
    </row>
    <row r="1364" spans="2:25" x14ac:dyDescent="0.25">
      <c r="B1364" t="s">
        <v>5116</v>
      </c>
      <c r="C1364" s="8" t="str">
        <f>""""&amp;DATABASE!A1364&amp;""","</f>
        <v>"629-76-5",</v>
      </c>
      <c r="D1364" s="8" t="str">
        <f>""""&amp;DATABASE!B1364&amp;""","</f>
        <v>"1C15ol",</v>
      </c>
      <c r="E1364" s="8" t="str">
        <f>""""&amp;DATABASE!C1364&amp;""","</f>
        <v>"C15H32O",</v>
      </c>
      <c r="F1364" s="8" t="str">
        <f>""""&amp;DATABASE!D1364&amp;""","</f>
        <v>"Misc",</v>
      </c>
      <c r="G1364" s="8" t="str">
        <f>""""&amp;DATABASE!E1364&amp;""","</f>
        <v>"CH3 (CH2)14 OH ",</v>
      </c>
      <c r="H1364" s="7" t="str">
        <f>IF(OR(DATABASE!F1364="",ISERROR(DATABASE!F1364),DATABASE!F1364=FALSE),"0",DATABASE!F1364)&amp;","</f>
        <v>228.417007446289,</v>
      </c>
      <c r="I1364" s="7" t="str">
        <f>IF(OR(DATABASE!G1364="",ISERROR(DATABASE!G1364),DATABASE!G1364=FALSE),"0",DATABASE!G1364)&amp;","</f>
        <v>0.823599899199042,</v>
      </c>
      <c r="J1364" s="7" t="str">
        <f>IF(OR(DATABASE!H1364="",ISERROR(DATABASE!H1364),DATABASE!H1364=FALSE),"0",DATABASE!H1364)&amp;","</f>
        <v>573.150024414062,</v>
      </c>
      <c r="K1364" s="7" t="str">
        <f>IF(OR(DATABASE!I1364="",ISERROR(DATABASE!I1364),DATABASE!I1364=FALSE),"0",DATABASE!I1364)&amp;","</f>
        <v>752,</v>
      </c>
      <c r="L1364" s="7" t="str">
        <f>IF(OR(DATABASE!J1364="",ISERROR(DATABASE!J1364),DATABASE!J1364=FALSE),"0",DATABASE!J1364)&amp;","</f>
        <v>16,</v>
      </c>
      <c r="M1364" s="7" t="str">
        <f>IF(OR(DATABASE!K1364="",ISERROR(DATABASE!K1364),DATABASE!K1364=FALSE),"0",DATABASE!K1364)&amp;","</f>
        <v>0.853999018669128,</v>
      </c>
      <c r="N1364" s="7" t="str">
        <f>IF(OR(DATABASE!L1364="",ISERROR(DATABASE!L1364),DATABASE!L1364=FALSE),"0",DATABASE!L1364)&amp;","</f>
        <v>0.709280014038085,</v>
      </c>
      <c r="O1364" s="7" t="str">
        <f>IF(OR(DATABASE!M1364="",ISERROR(DATABASE!M1364),DATABASE!M1364=FALSE),"0",DATABASE!M1364)&amp;","</f>
        <v>0.132231,</v>
      </c>
      <c r="P1364" s="7" t="str">
        <f>IF(OR(DATABASE!N1364="",ISERROR(DATABASE!N1364),DATABASE!N1364=FALSE),"0",DATABASE!N1364)&amp;","</f>
        <v>0.00536058,</v>
      </c>
      <c r="Q1364" s="7" t="str">
        <f>IF(OR(DATABASE!O1364="",ISERROR(DATABASE!O1364),DATABASE!O1364=FALSE),"0",DATABASE!O1364)&amp;","</f>
        <v>-0.000001009338,</v>
      </c>
      <c r="R1364" s="7" t="str">
        <f>IF(OR(DATABASE!P1364="",ISERROR(DATABASE!P1364),DATABASE!P1364=FALSE),"0",DATABASE!P1364)&amp;","</f>
        <v>-0.00000000182268,</v>
      </c>
      <c r="S1364" s="7" t="str">
        <f>IF(OR(DATABASE!Q1364="",ISERROR(DATABASE!Q1364),DATABASE!Q1364=FALSE),"0",DATABASE!Q1364)&amp;","</f>
        <v>0.000000000000677476,</v>
      </c>
      <c r="T1364" s="7" t="str">
        <f>IF(OR(DATABASE!R1364="",ISERROR(DATABASE!R1364),DATABASE!R1364=FALSE),"0",DATABASE!R1364)&amp;","</f>
        <v>-501.8,</v>
      </c>
      <c r="U1364" s="7" t="str">
        <f>IF(OR(DATABASE!S1364="",ISERROR(DATABASE!S1364),DATABASE!S1364=FALSE),"0",DATABASE!S1364)&amp;","</f>
        <v>-61.46,</v>
      </c>
      <c r="V1364" s="7" t="str">
        <f>IF(OR(DATABASE!T1364="",ISERROR(DATABASE!T1364),DATABASE!T1364=FALSE),"0",DATABASE!T1364)&amp;","</f>
        <v>-501.05459375,</v>
      </c>
      <c r="W1364" s="7" t="str">
        <f>IF(OR(DATABASE!U1364="",ISERROR(DATABASE!U1364),DATABASE!U1364=FALSE),"0",DATABASE!U1364)&amp;","</f>
        <v>1.44514990234375,</v>
      </c>
      <c r="X1364" s="7">
        <f>IF(OR(DATABASE!V1364="",ISERROR(DATABASE!V1364),DATABASE!V1364=FALSE),"0",DATABASE!V1364)</f>
        <v>1.2344140559434892E-4</v>
      </c>
      <c r="Y1364" t="s">
        <v>5115</v>
      </c>
    </row>
    <row r="1365" spans="2:25" x14ac:dyDescent="0.25">
      <c r="B1365" t="s">
        <v>5116</v>
      </c>
      <c r="C1365" s="8" t="str">
        <f>""""&amp;DATABASE!A1365&amp;""","</f>
        <v>"629-78-7",</v>
      </c>
      <c r="D1365" s="8" t="str">
        <f>""""&amp;DATABASE!B1365&amp;""","</f>
        <v>"n-C17",</v>
      </c>
      <c r="E1365" s="8" t="str">
        <f>""""&amp;DATABASE!C1365&amp;""","</f>
        <v>"C17H36",</v>
      </c>
      <c r="F1365" s="8" t="str">
        <f>""""&amp;DATABASE!D1365&amp;""","</f>
        <v>"PN",</v>
      </c>
      <c r="G1365" s="8" t="str">
        <f>""""&amp;DATABASE!E1365&amp;""","</f>
        <v>"(CH3)2 (CH2)15 ",</v>
      </c>
      <c r="H1365" s="7" t="str">
        <f>IF(OR(DATABASE!F1365="",ISERROR(DATABASE!F1365),DATABASE!F1365=FALSE),"0",DATABASE!F1365)&amp;","</f>
        <v>240.457000732421,</v>
      </c>
      <c r="I1365" s="7" t="str">
        <f>IF(OR(DATABASE!G1365="",ISERROR(DATABASE!G1365),DATABASE!G1365=FALSE),"0",DATABASE!G1365)&amp;","</f>
        <v>0.780917254455776,</v>
      </c>
      <c r="J1365" s="7" t="str">
        <f>IF(OR(DATABASE!H1365="",ISERROR(DATABASE!H1365),DATABASE!H1365=FALSE),"0",DATABASE!H1365)&amp;","</f>
        <v>575.299011230468,</v>
      </c>
      <c r="K1365" s="7" t="str">
        <f>IF(OR(DATABASE!I1365="",ISERROR(DATABASE!I1365),DATABASE!I1365=FALSE),"0",DATABASE!I1365)&amp;","</f>
        <v>733.369995117187,</v>
      </c>
      <c r="L1365" s="7" t="str">
        <f>IF(OR(DATABASE!J1365="",ISERROR(DATABASE!J1365),DATABASE!J1365=FALSE),"0",DATABASE!J1365)&amp;","</f>
        <v>13.1690002441406,</v>
      </c>
      <c r="M1365" s="7" t="str">
        <f>IF(OR(DATABASE!K1365="",ISERROR(DATABASE!K1365),DATABASE!K1365=FALSE),"0",DATABASE!K1365)&amp;","</f>
        <v>1.00581002235412,</v>
      </c>
      <c r="N1365" s="7" t="str">
        <f>IF(OR(DATABASE!L1365="",ISERROR(DATABASE!L1365),DATABASE!L1365=FALSE),"0",DATABASE!L1365)&amp;","</f>
        <v>0.769990026950836,</v>
      </c>
      <c r="O1365" s="7" t="str">
        <f>IF(OR(DATABASE!M1365="",ISERROR(DATABASE!M1365),DATABASE!M1365=FALSE),"0",DATABASE!M1365)&amp;","</f>
        <v>-0.0580973,</v>
      </c>
      <c r="P1365" s="7" t="str">
        <f>IF(OR(DATABASE!N1365="",ISERROR(DATABASE!N1365),DATABASE!N1365=FALSE),"0",DATABASE!N1365)&amp;","</f>
        <v>0.00675376,</v>
      </c>
      <c r="Q1365" s="7" t="str">
        <f>IF(OR(DATABASE!O1365="",ISERROR(DATABASE!O1365),DATABASE!O1365=FALSE),"0",DATABASE!O1365)&amp;","</f>
        <v>-0.00000377646,</v>
      </c>
      <c r="R1365" s="7" t="str">
        <f>IF(OR(DATABASE!P1365="",ISERROR(DATABASE!P1365),DATABASE!P1365=FALSE),"0",DATABASE!P1365)&amp;","</f>
        <v>0.000000000820084,</v>
      </c>
      <c r="S1365" s="7" t="str">
        <f>IF(OR(DATABASE!Q1365="",ISERROR(DATABASE!Q1365),DATABASE!Q1365=FALSE),"0",DATABASE!Q1365)&amp;","</f>
        <v>1.687012E-22,</v>
      </c>
      <c r="T1365" s="7" t="str">
        <f>IF(OR(DATABASE!R1365="",ISERROR(DATABASE!R1365),DATABASE!R1365=FALSE),"0",DATABASE!R1365)&amp;","</f>
        <v>-394.19,</v>
      </c>
      <c r="U1365" s="7" t="str">
        <f>IF(OR(DATABASE!S1365="",ISERROR(DATABASE!S1365),DATABASE!S1365=FALSE),"0",DATABASE!S1365)&amp;","</f>
        <v>90.93,</v>
      </c>
      <c r="V1365" s="7" t="str">
        <f>IF(OR(DATABASE!T1365="",ISERROR(DATABASE!T1365),DATABASE!T1365=FALSE),"0",DATABASE!T1365)&amp;","</f>
        <v>-402.75,</v>
      </c>
      <c r="W1365" s="7" t="str">
        <f>IF(OR(DATABASE!U1365="",ISERROR(DATABASE!U1365),DATABASE!U1365=FALSE),"0",DATABASE!U1365)&amp;","</f>
        <v>1.62090002441406,</v>
      </c>
      <c r="X1365" s="7">
        <f>IF(OR(DATABASE!V1365="",ISERROR(DATABASE!V1365),DATABASE!V1365=FALSE),"0",DATABASE!V1365)</f>
        <v>1.1669000238180161E-4</v>
      </c>
      <c r="Y1365" t="s">
        <v>5115</v>
      </c>
    </row>
    <row r="1366" spans="2:25" x14ac:dyDescent="0.25">
      <c r="B1366" t="s">
        <v>5116</v>
      </c>
      <c r="C1366" s="8" t="str">
        <f>""""&amp;DATABASE!A1366&amp;""","</f>
        <v>"629-82-3",</v>
      </c>
      <c r="D1366" s="8" t="str">
        <f>""""&amp;DATABASE!B1366&amp;""","</f>
        <v>"DinC8Ether",</v>
      </c>
      <c r="E1366" s="8" t="str">
        <f>""""&amp;DATABASE!C1366&amp;""","</f>
        <v>"C16H34O",</v>
      </c>
      <c r="F1366" s="8" t="str">
        <f>""""&amp;DATABASE!D1366&amp;""","</f>
        <v>"Misc",</v>
      </c>
      <c r="G1366" s="8" t="str">
        <f>""""&amp;DATABASE!E1366&amp;""","</f>
        <v>"CH2O (CH2)13 (CH3)2 ",</v>
      </c>
      <c r="H1366" s="7" t="str">
        <f>IF(OR(DATABASE!F1366="",ISERROR(DATABASE!F1366),DATABASE!F1366=FALSE),"0",DATABASE!F1366)&amp;","</f>
        <v>242.445007324218,</v>
      </c>
      <c r="I1366" s="7" t="str">
        <f>IF(OR(DATABASE!G1366="",ISERROR(DATABASE!G1366),DATABASE!G1366=FALSE),"0",DATABASE!G1366)&amp;","</f>
        <v>0.809817079563197,</v>
      </c>
      <c r="J1366" s="7" t="str">
        <f>IF(OR(DATABASE!H1366="",ISERROR(DATABASE!H1366),DATABASE!H1366=FALSE),"0",DATABASE!H1366)&amp;","</f>
        <v>559.650024414062,</v>
      </c>
      <c r="K1366" s="7" t="str">
        <f>IF(OR(DATABASE!I1366="",ISERROR(DATABASE!I1366),DATABASE!I1366=FALSE),"0",DATABASE!I1366)&amp;","</f>
        <v>707,</v>
      </c>
      <c r="L1366" s="7" t="str">
        <f>IF(OR(DATABASE!J1366="",ISERROR(DATABASE!J1366),DATABASE!J1366=FALSE),"0",DATABASE!J1366)&amp;","</f>
        <v>14.4,</v>
      </c>
      <c r="M1366" s="7" t="str">
        <f>IF(OR(DATABASE!K1366="",ISERROR(DATABASE!K1366),DATABASE!K1366=FALSE),"0",DATABASE!K1366)&amp;","</f>
        <v>0.910000026226043,</v>
      </c>
      <c r="N1366" s="7" t="str">
        <f>IF(OR(DATABASE!L1366="",ISERROR(DATABASE!L1366),DATABASE!L1366=FALSE),"0",DATABASE!L1366)&amp;","</f>
        <v>0.933623015880584,</v>
      </c>
      <c r="O1366" s="7" t="str">
        <f>IF(OR(DATABASE!M1366="",ISERROR(DATABASE!M1366),DATABASE!M1366=FALSE),"0",DATABASE!M1366)&amp;","</f>
        <v>-0.144504,</v>
      </c>
      <c r="P1366" s="7" t="str">
        <f>IF(OR(DATABASE!N1366="",ISERROR(DATABASE!N1366),DATABASE!N1366=FALSE),"0",DATABASE!N1366)&amp;","</f>
        <v>0.00706298,</v>
      </c>
      <c r="Q1366" s="7" t="str">
        <f>IF(OR(DATABASE!O1366="",ISERROR(DATABASE!O1366),DATABASE!O1366=FALSE),"0",DATABASE!O1366)&amp;","</f>
        <v>-0.00000482625,</v>
      </c>
      <c r="R1366" s="7" t="str">
        <f>IF(OR(DATABASE!P1366="",ISERROR(DATABASE!P1366),DATABASE!P1366=FALSE),"0",DATABASE!P1366)&amp;","</f>
        <v>0.00000000174724,</v>
      </c>
      <c r="S1366" s="7" t="str">
        <f>IF(OR(DATABASE!Q1366="",ISERROR(DATABASE!Q1366),DATABASE!Q1366=FALSE),"0",DATABASE!Q1366)&amp;","</f>
        <v>-2.136888E-13,</v>
      </c>
      <c r="T1366" s="7" t="str">
        <f>IF(OR(DATABASE!R1366="",ISERROR(DATABASE!R1366),DATABASE!R1366=FALSE),"0",DATABASE!R1366)&amp;","</f>
        <v>-498,</v>
      </c>
      <c r="U1366" s="7" t="str">
        <f>IF(OR(DATABASE!S1366="",ISERROR(DATABASE!S1366),DATABASE!S1366=FALSE),"0",DATABASE!S1366)&amp;","</f>
        <v>-23.3,</v>
      </c>
      <c r="V1366" s="7" t="str">
        <f>IF(OR(DATABASE!T1366="",ISERROR(DATABASE!T1366),DATABASE!T1366=FALSE),"0",DATABASE!T1366)&amp;","</f>
        <v>-497.37590625,</v>
      </c>
      <c r="W1366" s="7" t="str">
        <f>IF(OR(DATABASE!U1366="",ISERROR(DATABASE!U1366),DATABASE!U1366=FALSE),"0",DATABASE!U1366)&amp;","</f>
        <v>1.55075610351562,</v>
      </c>
      <c r="X1366" s="7">
        <f>IF(OR(DATABASE!V1366="",ISERROR(DATABASE!V1366),DATABASE!V1366=FALSE),"0",DATABASE!V1366)</f>
        <v>1.3182061910629273E-4</v>
      </c>
      <c r="Y1366" t="s">
        <v>5115</v>
      </c>
    </row>
    <row r="1367" spans="2:25" x14ac:dyDescent="0.25">
      <c r="B1367" t="s">
        <v>5116</v>
      </c>
      <c r="C1367" s="8" t="str">
        <f>""""&amp;DATABASE!A1367&amp;""","</f>
        <v>"629-89-0",</v>
      </c>
      <c r="D1367" s="8" t="str">
        <f>""""&amp;DATABASE!B1367&amp;""","</f>
        <v>"1-Octadecyne",</v>
      </c>
      <c r="E1367" s="8" t="str">
        <f>""""&amp;DATABASE!C1367&amp;""","</f>
        <v>"C18H34",</v>
      </c>
      <c r="F1367" s="8" t="str">
        <f>""""&amp;DATABASE!D1367&amp;""","</f>
        <v>"MISC",</v>
      </c>
      <c r="G1367" s="8" t="str">
        <f>""""&amp;DATABASE!E1367&amp;""","</f>
        <v>"CH-=C (CH2)15 CH3 ",</v>
      </c>
      <c r="H1367" s="7" t="str">
        <f>IF(OR(DATABASE!F1367="",ISERROR(DATABASE!F1367),DATABASE!F1367=FALSE),"0",DATABASE!F1367)&amp;","</f>
        <v>250.470001220703,</v>
      </c>
      <c r="I1367" s="7" t="str">
        <f>IF(OR(DATABASE!G1367="",ISERROR(DATABASE!G1367),DATABASE!G1367=FALSE),"0",DATABASE!G1367)&amp;","</f>
        <v>0.805854415061674,</v>
      </c>
      <c r="J1367" s="7" t="str">
        <f>IF(OR(DATABASE!H1367="",ISERROR(DATABASE!H1367),DATABASE!H1367=FALSE),"0",DATABASE!H1367)&amp;","</f>
        <v>586.200012207031,</v>
      </c>
      <c r="K1367" s="7" t="str">
        <f>IF(OR(DATABASE!I1367="",ISERROR(DATABASE!I1367),DATABASE!I1367=FALSE),"0",DATABASE!I1367)&amp;","</f>
        <v>747.299011230468,</v>
      </c>
      <c r="L1367" s="7" t="str">
        <f>IF(OR(DATABASE!J1367="",ISERROR(DATABASE!J1367),DATABASE!J1367=FALSE),"0",DATABASE!J1367)&amp;","</f>
        <v>12.8,</v>
      </c>
      <c r="M1367" s="7" t="str">
        <f>IF(OR(DATABASE!K1367="",ISERROR(DATABASE!K1367),DATABASE!K1367=FALSE),"0",DATABASE!K1367)&amp;","</f>
        <v>1.00495994091033,</v>
      </c>
      <c r="N1367" s="7" t="str">
        <f>IF(OR(DATABASE!L1367="",ISERROR(DATABASE!L1367),DATABASE!L1367=FALSE),"0",DATABASE!L1367)&amp;","</f>
        <v>0.714999020099639,</v>
      </c>
      <c r="O1367" s="7" t="str">
        <f>IF(OR(DATABASE!M1367="",ISERROR(DATABASE!M1367),DATABASE!M1367=FALSE),"0",DATABASE!M1367)&amp;","</f>
        <v>-0.0140935,</v>
      </c>
      <c r="P1367" s="7" t="str">
        <f>IF(OR(DATABASE!N1367="",ISERROR(DATABASE!N1367),DATABASE!N1367=FALSE),"0",DATABASE!N1367)&amp;","</f>
        <v>0.00650094,</v>
      </c>
      <c r="Q1367" s="7" t="str">
        <f>IF(OR(DATABASE!O1367="",ISERROR(DATABASE!O1367),DATABASE!O1367=FALSE),"0",DATABASE!O1367)&amp;","</f>
        <v>-0.00000384321,</v>
      </c>
      <c r="R1367" s="7" t="str">
        <f>IF(OR(DATABASE!P1367="",ISERROR(DATABASE!P1367),DATABASE!P1367=FALSE),"0",DATABASE!P1367)&amp;","</f>
        <v>0.00000000090664,</v>
      </c>
      <c r="S1367" s="7" t="str">
        <f>IF(OR(DATABASE!Q1367="",ISERROR(DATABASE!Q1367),DATABASE!Q1367=FALSE),"0",DATABASE!Q1367)&amp;","</f>
        <v>1.612972E-21,</v>
      </c>
      <c r="T1367" s="7" t="str">
        <f>IF(OR(DATABASE!R1367="",ISERROR(DATABASE!R1367),DATABASE!R1367=FALSE),"0",DATABASE!R1367)&amp;","</f>
        <v>-123.678,</v>
      </c>
      <c r="U1367" s="7" t="str">
        <f>IF(OR(DATABASE!S1367="",ISERROR(DATABASE!S1367),DATABASE!S1367=FALSE),"0",DATABASE!S1367)&amp;","</f>
        <v>319.49,</v>
      </c>
      <c r="V1367" s="7" t="str">
        <f>IF(OR(DATABASE!T1367="",ISERROR(DATABASE!T1367),DATABASE!T1367=FALSE),"0",DATABASE!T1367)&amp;","</f>
        <v>-131.477,</v>
      </c>
      <c r="W1367" s="7" t="str">
        <f>IF(OR(DATABASE!U1367="",ISERROR(DATABASE!U1367),DATABASE!U1367=FALSE),"0",DATABASE!U1367)&amp;","</f>
        <v>1.47740002441406,</v>
      </c>
      <c r="X1367" s="7">
        <f>IF(OR(DATABASE!V1367="",ISERROR(DATABASE!V1367),DATABASE!V1367=FALSE),"0",DATABASE!V1367)</f>
        <v>1.0574000328779221E-4</v>
      </c>
      <c r="Y1367" t="s">
        <v>5115</v>
      </c>
    </row>
    <row r="1368" spans="2:25" x14ac:dyDescent="0.25">
      <c r="B1368" t="s">
        <v>5116</v>
      </c>
      <c r="C1368" s="8" t="str">
        <f>""""&amp;DATABASE!A1368&amp;""","</f>
        <v>"629-92-5",</v>
      </c>
      <c r="D1368" s="8" t="str">
        <f>""""&amp;DATABASE!B1368&amp;""","</f>
        <v>"n-C19",</v>
      </c>
      <c r="E1368" s="8" t="str">
        <f>""""&amp;DATABASE!C1368&amp;""","</f>
        <v>"C19H40",</v>
      </c>
      <c r="F1368" s="8" t="str">
        <f>""""&amp;DATABASE!D1368&amp;""","</f>
        <v>"PN",</v>
      </c>
      <c r="G1368" s="8" t="str">
        <f>""""&amp;DATABASE!E1368&amp;""","</f>
        <v>"(CH3)2 (CH2)17 ",</v>
      </c>
      <c r="H1368" s="7" t="str">
        <f>IF(OR(DATABASE!F1368="",ISERROR(DATABASE!F1368),DATABASE!F1368=FALSE),"0",DATABASE!F1368)&amp;","</f>
        <v>268.510009765625,</v>
      </c>
      <c r="I1368" s="7" t="str">
        <f>IF(OR(DATABASE!G1368="",ISERROR(DATABASE!G1368),DATABASE!G1368=FALSE),"0",DATABASE!G1368)&amp;","</f>
        <v>0.788323119098676,</v>
      </c>
      <c r="J1368" s="7" t="str">
        <f>IF(OR(DATABASE!H1368="",ISERROR(DATABASE!H1368),DATABASE!H1368=FALSE),"0",DATABASE!H1368)&amp;","</f>
        <v>603.799011230468,</v>
      </c>
      <c r="K1368" s="7" t="str">
        <f>IF(OR(DATABASE!I1368="",ISERROR(DATABASE!I1368),DATABASE!I1368=FALSE),"0",DATABASE!I1368)&amp;","</f>
        <v>755.929016113281,</v>
      </c>
      <c r="L1368" s="7" t="str">
        <f>IF(OR(DATABASE!J1368="",ISERROR(DATABASE!J1368),DATABASE!J1368=FALSE),"0",DATABASE!J1368)&amp;","</f>
        <v>11.1694995117187,</v>
      </c>
      <c r="M1368" s="7" t="str">
        <f>IF(OR(DATABASE!K1368="",ISERROR(DATABASE!K1368),DATABASE!K1368=FALSE),"0",DATABASE!K1368)&amp;","</f>
        <v>1.12999999523162,</v>
      </c>
      <c r="N1368" s="7" t="str">
        <f>IF(OR(DATABASE!L1368="",ISERROR(DATABASE!L1368),DATABASE!L1368=FALSE),"0",DATABASE!L1368)&amp;","</f>
        <v>0.827000021934509,</v>
      </c>
      <c r="O1368" s="7" t="str">
        <f>IF(OR(DATABASE!M1368="",ISERROR(DATABASE!M1368),DATABASE!M1368=FALSE),"0",DATABASE!M1368)&amp;","</f>
        <v>-0.0576885,</v>
      </c>
      <c r="P1368" s="7" t="str">
        <f>IF(OR(DATABASE!N1368="",ISERROR(DATABASE!N1368),DATABASE!N1368=FALSE),"0",DATABASE!N1368)&amp;","</f>
        <v>0.0067483,</v>
      </c>
      <c r="Q1368" s="7" t="str">
        <f>IF(OR(DATABASE!O1368="",ISERROR(DATABASE!O1368),DATABASE!O1368=FALSE),"0",DATABASE!O1368)&amp;","</f>
        <v>-0.00000378003,</v>
      </c>
      <c r="R1368" s="7" t="str">
        <f>IF(OR(DATABASE!P1368="",ISERROR(DATABASE!P1368),DATABASE!P1368=FALSE),"0",DATABASE!P1368)&amp;","</f>
        <v>0.00000000082118,</v>
      </c>
      <c r="S1368" s="7" t="str">
        <f>IF(OR(DATABASE!Q1368="",ISERROR(DATABASE!Q1368),DATABASE!Q1368=FALSE),"0",DATABASE!Q1368)&amp;","</f>
        <v>-1.342016E-22,</v>
      </c>
      <c r="T1368" s="7" t="str">
        <f>IF(OR(DATABASE!R1368="",ISERROR(DATABASE!R1368),DATABASE!R1368=FALSE),"0",DATABASE!R1368)&amp;","</f>
        <v>-435.39,</v>
      </c>
      <c r="U1368" s="7" t="str">
        <f>IF(OR(DATABASE!S1368="",ISERROR(DATABASE!S1368),DATABASE!S1368=FALSE),"0",DATABASE!S1368)&amp;","</f>
        <v>107.49,</v>
      </c>
      <c r="V1368" s="7" t="str">
        <f>IF(OR(DATABASE!T1368="",ISERROR(DATABASE!T1368),DATABASE!T1368=FALSE),"0",DATABASE!T1368)&amp;","</f>
        <v>-444.99,</v>
      </c>
      <c r="W1368" s="7" t="str">
        <f>IF(OR(DATABASE!U1368="",ISERROR(DATABASE!U1368),DATABASE!U1368=FALSE),"0",DATABASE!U1368)&amp;","</f>
        <v>1.815,</v>
      </c>
      <c r="X1368" s="7">
        <f>IF(OR(DATABASE!V1368="",ISERROR(DATABASE!V1368),DATABASE!V1368=FALSE),"0",DATABASE!V1368)</f>
        <v>1.2867000699043273E-4</v>
      </c>
      <c r="Y1368" t="s">
        <v>5115</v>
      </c>
    </row>
    <row r="1369" spans="2:25" x14ac:dyDescent="0.25">
      <c r="B1369" t="s">
        <v>5116</v>
      </c>
      <c r="C1369" s="8" t="str">
        <f>""""&amp;DATABASE!A1369&amp;""","</f>
        <v>"629-94-7",</v>
      </c>
      <c r="D1369" s="8" t="str">
        <f>""""&amp;DATABASE!B1369&amp;""","</f>
        <v>"n-C21",</v>
      </c>
      <c r="E1369" s="8" t="str">
        <f>""""&amp;DATABASE!C1369&amp;""","</f>
        <v>"C21H44",</v>
      </c>
      <c r="F1369" s="8" t="str">
        <f>""""&amp;DATABASE!D1369&amp;""","</f>
        <v>"PN",</v>
      </c>
      <c r="G1369" s="8" t="str">
        <f>""""&amp;DATABASE!E1369&amp;""","</f>
        <v>"(CH3)2 (CH2)19 ",</v>
      </c>
      <c r="H1369" s="7" t="str">
        <f>IF(OR(DATABASE!F1369="",ISERROR(DATABASE!F1369),DATABASE!F1369=FALSE),"0",DATABASE!F1369)&amp;","</f>
        <v>296.5830078125,</v>
      </c>
      <c r="I1369" s="7" t="str">
        <f>IF(OR(DATABASE!G1369="",ISERROR(DATABASE!G1369),DATABASE!G1369=FALSE),"0",DATABASE!G1369)&amp;","</f>
        <v>0.795040355931679,</v>
      </c>
      <c r="J1369" s="7" t="str">
        <f>IF(OR(DATABASE!H1369="",ISERROR(DATABASE!H1369),DATABASE!H1369=FALSE),"0",DATABASE!H1369)&amp;","</f>
        <v>629.650024414062,</v>
      </c>
      <c r="K1369" s="7" t="str">
        <f>IF(OR(DATABASE!I1369="",ISERROR(DATABASE!I1369),DATABASE!I1369=FALSE),"0",DATABASE!I1369)&amp;","</f>
        <v>778,</v>
      </c>
      <c r="L1369" s="7" t="str">
        <f>IF(OR(DATABASE!J1369="",ISERROR(DATABASE!J1369),DATABASE!J1369=FALSE),"0",DATABASE!J1369)&amp;","</f>
        <v>11.1,</v>
      </c>
      <c r="M1369" s="7" t="str">
        <f>IF(OR(DATABASE!K1369="",ISERROR(DATABASE!K1369),DATABASE!K1369=FALSE),"0",DATABASE!K1369)&amp;","</f>
        <v>1.24477005004882,</v>
      </c>
      <c r="N1369" s="7" t="str">
        <f>IF(OR(DATABASE!L1369="",ISERROR(DATABASE!L1369),DATABASE!L1369=FALSE),"0",DATABASE!L1369)&amp;","</f>
        <v>0.942004024982452,</v>
      </c>
      <c r="O1369" s="7" t="str">
        <f>IF(OR(DATABASE!M1369="",ISERROR(DATABASE!M1369),DATABASE!M1369=FALSE),"0",DATABASE!M1369)&amp;","</f>
        <v>0.2843,</v>
      </c>
      <c r="P1369" s="7" t="str">
        <f>IF(OR(DATABASE!N1369="",ISERROR(DATABASE!N1369),DATABASE!N1369=FALSE),"0",DATABASE!N1369)&amp;","</f>
        <v>0.0057248,</v>
      </c>
      <c r="Q1369" s="7" t="str">
        <f>IF(OR(DATABASE!O1369="",ISERROR(DATABASE!O1369),DATABASE!O1369=FALSE),"0",DATABASE!O1369)&amp;","</f>
        <v>-0.000002119278,</v>
      </c>
      <c r="R1369" s="7" t="str">
        <f>IF(OR(DATABASE!P1369="",ISERROR(DATABASE!P1369),DATABASE!P1369=FALSE),"0",DATABASE!P1369)&amp;","</f>
        <v>0,</v>
      </c>
      <c r="S1369" s="7" t="str">
        <f>IF(OR(DATABASE!Q1369="",ISERROR(DATABASE!Q1369),DATABASE!Q1369=FALSE),"0",DATABASE!Q1369)&amp;","</f>
        <v>0,</v>
      </c>
      <c r="T1369" s="7" t="str">
        <f>IF(OR(DATABASE!R1369="",ISERROR(DATABASE!R1369),DATABASE!R1369=FALSE),"0",DATABASE!R1369)&amp;","</f>
        <v>-477.8,</v>
      </c>
      <c r="U1369" s="7" t="str">
        <f>IF(OR(DATABASE!S1369="",ISERROR(DATABASE!S1369),DATABASE!S1369=FALSE),"0",DATABASE!S1369)&amp;","</f>
        <v>0,</v>
      </c>
      <c r="V1369" s="7" t="str">
        <f>IF(OR(DATABASE!T1369="",ISERROR(DATABASE!T1369),DATABASE!T1369=FALSE),"0",DATABASE!T1369)&amp;","</f>
        <v>-476.7533125,</v>
      </c>
      <c r="W1369" s="7" t="str">
        <f>IF(OR(DATABASE!U1369="",ISERROR(DATABASE!U1369),DATABASE!U1369=FALSE),"0",DATABASE!U1369)&amp;","</f>
        <v>2.01122094726562,</v>
      </c>
      <c r="X1369" s="7">
        <f>IF(OR(DATABASE!V1369="",ISERROR(DATABASE!V1369),DATABASE!V1369=FALSE),"0",DATABASE!V1369)</f>
        <v>8.8438202510587866E-8</v>
      </c>
      <c r="Y1369" t="s">
        <v>5115</v>
      </c>
    </row>
    <row r="1370" spans="2:25" x14ac:dyDescent="0.25">
      <c r="B1370" t="s">
        <v>5116</v>
      </c>
      <c r="C1370" s="8" t="str">
        <f>""""&amp;DATABASE!A1370&amp;""","</f>
        <v>"629-96-9",</v>
      </c>
      <c r="D1370" s="8" t="str">
        <f>""""&amp;DATABASE!B1370&amp;""","</f>
        <v>"1-Eicosanol",</v>
      </c>
      <c r="E1370" s="8" t="str">
        <f>""""&amp;DATABASE!C1370&amp;""","</f>
        <v>"C20H42O",</v>
      </c>
      <c r="F1370" s="8" t="str">
        <f>""""&amp;DATABASE!D1370&amp;""","</f>
        <v>"Misc",</v>
      </c>
      <c r="G1370" s="8" t="str">
        <f>""""&amp;DATABASE!E1370&amp;""","</f>
        <v>"CH3 (CH2)19 OH ",</v>
      </c>
      <c r="H1370" s="7" t="str">
        <f>IF(OR(DATABASE!F1370="",ISERROR(DATABASE!F1370),DATABASE!F1370=FALSE),"0",DATABASE!F1370)&amp;","</f>
        <v>298.553009033203,</v>
      </c>
      <c r="I1370" s="7" t="str">
        <f>IF(OR(DATABASE!G1370="",ISERROR(DATABASE!G1370),DATABASE!G1370=FALSE),"0",DATABASE!G1370)&amp;","</f>
        <v>0.816703479845952,</v>
      </c>
      <c r="J1370" s="7" t="str">
        <f>IF(OR(DATABASE!H1370="",ISERROR(DATABASE!H1370),DATABASE!H1370=FALSE),"0",DATABASE!H1370)&amp;","</f>
        <v>627,</v>
      </c>
      <c r="K1370" s="7" t="str">
        <f>IF(OR(DATABASE!I1370="",ISERROR(DATABASE!I1370),DATABASE!I1370=FALSE),"0",DATABASE!I1370)&amp;","</f>
        <v>770,</v>
      </c>
      <c r="L1370" s="7" t="str">
        <f>IF(OR(DATABASE!J1370="",ISERROR(DATABASE!J1370),DATABASE!J1370=FALSE),"0",DATABASE!J1370)&amp;","</f>
        <v>11,</v>
      </c>
      <c r="M1370" s="7" t="str">
        <f>IF(OR(DATABASE!K1370="",ISERROR(DATABASE!K1370),DATABASE!K1370=FALSE),"0",DATABASE!K1370)&amp;","</f>
        <v>0.120990000665188,</v>
      </c>
      <c r="N1370" s="7" t="str">
        <f>IF(OR(DATABASE!L1370="",ISERROR(DATABASE!L1370),DATABASE!L1370=FALSE),"0",DATABASE!L1370)&amp;","</f>
        <v>1.14049005508422,</v>
      </c>
      <c r="O1370" s="7" t="str">
        <f>IF(OR(DATABASE!M1370="",ISERROR(DATABASE!M1370),DATABASE!M1370=FALSE),"0",DATABASE!M1370)&amp;","</f>
        <v>-0.042161,</v>
      </c>
      <c r="P1370" s="7" t="str">
        <f>IF(OR(DATABASE!N1370="",ISERROR(DATABASE!N1370),DATABASE!N1370=FALSE),"0",DATABASE!N1370)&amp;","</f>
        <v>0.00653574,</v>
      </c>
      <c r="Q1370" s="7" t="str">
        <f>IF(OR(DATABASE!O1370="",ISERROR(DATABASE!O1370),DATABASE!O1370=FALSE),"0",DATABASE!O1370)&amp;","</f>
        <v>-0.00000374709,</v>
      </c>
      <c r="R1370" s="7" t="str">
        <f>IF(OR(DATABASE!P1370="",ISERROR(DATABASE!P1370),DATABASE!P1370=FALSE),"0",DATABASE!P1370)&amp;","</f>
        <v>0.000000000843272,</v>
      </c>
      <c r="S1370" s="7" t="str">
        <f>IF(OR(DATABASE!Q1370="",ISERROR(DATABASE!Q1370),DATABASE!Q1370=FALSE),"0",DATABASE!Q1370)&amp;","</f>
        <v>0,</v>
      </c>
      <c r="T1370" s="7" t="str">
        <f>IF(OR(DATABASE!R1370="",ISERROR(DATABASE!R1370),DATABASE!R1370=FALSE),"0",DATABASE!R1370)&amp;","</f>
        <v>-608.08,</v>
      </c>
      <c r="U1370" s="7" t="str">
        <f>IF(OR(DATABASE!S1370="",ISERROR(DATABASE!S1370),DATABASE!S1370=FALSE),"0",DATABASE!S1370)&amp;","</f>
        <v>-19.41,</v>
      </c>
      <c r="V1370" s="7" t="str">
        <f>IF(OR(DATABASE!T1370="",ISERROR(DATABASE!T1370),DATABASE!T1370=FALSE),"0",DATABASE!T1370)&amp;","</f>
        <v>-618.21,</v>
      </c>
      <c r="W1370" s="7" t="str">
        <f>IF(OR(DATABASE!U1370="",ISERROR(DATABASE!U1370),DATABASE!U1370=FALSE),"0",DATABASE!U1370)&amp;","</f>
        <v>1.96330004882812,</v>
      </c>
      <c r="X1370" s="7">
        <f>IF(OR(DATABASE!V1370="",ISERROR(DATABASE!V1370),DATABASE!V1370=FALSE),"0",DATABASE!V1370)</f>
        <v>1.3535000383853912E-4</v>
      </c>
      <c r="Y1370" t="s">
        <v>5115</v>
      </c>
    </row>
    <row r="1371" spans="2:25" x14ac:dyDescent="0.25">
      <c r="B1371" t="s">
        <v>5116</v>
      </c>
      <c r="C1371" s="8" t="str">
        <f>""""&amp;DATABASE!A1371&amp;""","</f>
        <v>"629-97-0",</v>
      </c>
      <c r="D1371" s="8" t="str">
        <f>""""&amp;DATABASE!B1371&amp;""","</f>
        <v>"n-C22",</v>
      </c>
      <c r="E1371" s="8" t="str">
        <f>""""&amp;DATABASE!C1371&amp;""","</f>
        <v>"C22H46",</v>
      </c>
      <c r="F1371" s="8" t="str">
        <f>""""&amp;DATABASE!D1371&amp;""","</f>
        <v>"PN",</v>
      </c>
      <c r="G1371" s="8" t="str">
        <f>""""&amp;DATABASE!E1371&amp;""","</f>
        <v>"(CH3)2 (CH2)20 ",</v>
      </c>
      <c r="H1371" s="7" t="str">
        <f>IF(OR(DATABASE!F1371="",ISERROR(DATABASE!F1371),DATABASE!F1371=FALSE),"0",DATABASE!F1371)&amp;","</f>
        <v>310.588012695312,</v>
      </c>
      <c r="I1371" s="7" t="str">
        <f>IF(OR(DATABASE!G1371="",ISERROR(DATABASE!G1371),DATABASE!G1371=FALSE),"0",DATABASE!G1371)&amp;","</f>
        <v>0.797492645580107,</v>
      </c>
      <c r="J1371" s="7" t="str">
        <f>IF(OR(DATABASE!H1371="",ISERROR(DATABASE!H1371),DATABASE!H1371=FALSE),"0",DATABASE!H1371)&amp;","</f>
        <v>641.760009765625,</v>
      </c>
      <c r="K1371" s="7" t="str">
        <f>IF(OR(DATABASE!I1371="",ISERROR(DATABASE!I1371),DATABASE!I1371=FALSE),"0",DATABASE!I1371)&amp;","</f>
        <v>787,</v>
      </c>
      <c r="L1371" s="7" t="str">
        <f>IF(OR(DATABASE!J1371="",ISERROR(DATABASE!J1371),DATABASE!J1371=FALSE),"0",DATABASE!J1371)&amp;","</f>
        <v>10.6,</v>
      </c>
      <c r="M1371" s="7" t="str">
        <f>IF(OR(DATABASE!K1371="",ISERROR(DATABASE!K1371),DATABASE!K1371=FALSE),"0",DATABASE!K1371)&amp;","</f>
        <v>1.30113005638122,</v>
      </c>
      <c r="N1371" s="7" t="str">
        <f>IF(OR(DATABASE!L1371="",ISERROR(DATABASE!L1371),DATABASE!L1371=FALSE),"0",DATABASE!L1371)&amp;","</f>
        <v>0.972190022468566,</v>
      </c>
      <c r="O1371" s="7" t="str">
        <f>IF(OR(DATABASE!M1371="",ISERROR(DATABASE!M1371),DATABASE!M1371=FALSE),"0",DATABASE!M1371)&amp;","</f>
        <v>0.2908,</v>
      </c>
      <c r="P1371" s="7" t="str">
        <f>IF(OR(DATABASE!N1371="",ISERROR(DATABASE!N1371),DATABASE!N1371=FALSE),"0",DATABASE!N1371)&amp;","</f>
        <v>0.0057266,</v>
      </c>
      <c r="Q1371" s="7" t="str">
        <f>IF(OR(DATABASE!O1371="",ISERROR(DATABASE!O1371),DATABASE!O1371=FALSE),"0",DATABASE!O1371)&amp;","</f>
        <v>-0.000002121528,</v>
      </c>
      <c r="R1371" s="7" t="str">
        <f>IF(OR(DATABASE!P1371="",ISERROR(DATABASE!P1371),DATABASE!P1371=FALSE),"0",DATABASE!P1371)&amp;","</f>
        <v>0,</v>
      </c>
      <c r="S1371" s="7" t="str">
        <f>IF(OR(DATABASE!Q1371="",ISERROR(DATABASE!Q1371),DATABASE!Q1371=FALSE),"0",DATABASE!Q1371)&amp;","</f>
        <v>0,</v>
      </c>
      <c r="T1371" s="7" t="str">
        <f>IF(OR(DATABASE!R1371="",ISERROR(DATABASE!R1371),DATABASE!R1371=FALSE),"0",DATABASE!R1371)&amp;","</f>
        <v>-498.5,</v>
      </c>
      <c r="U1371" s="7" t="str">
        <f>IF(OR(DATABASE!S1371="",ISERROR(DATABASE!S1371),DATABASE!S1371=FALSE),"0",DATABASE!S1371)&amp;","</f>
        <v>0,</v>
      </c>
      <c r="V1371" s="7" t="str">
        <f>IF(OR(DATABASE!T1371="",ISERROR(DATABASE!T1371),DATABASE!T1371=FALSE),"0",DATABASE!T1371)&amp;","</f>
        <v>-497.2023125,</v>
      </c>
      <c r="W1371" s="7" t="str">
        <f>IF(OR(DATABASE!U1371="",ISERROR(DATABASE!U1371),DATABASE!U1371=FALSE),"0",DATABASE!U1371)&amp;","</f>
        <v>2.10582202148438,</v>
      </c>
      <c r="X1371" s="7">
        <f>IF(OR(DATABASE!V1371="",ISERROR(DATABASE!V1371),DATABASE!V1371=FALSE),"0",DATABASE!V1371)</f>
        <v>8.6458597797900439E-7</v>
      </c>
      <c r="Y1371" t="s">
        <v>5115</v>
      </c>
    </row>
    <row r="1372" spans="2:25" x14ac:dyDescent="0.25">
      <c r="B1372" t="s">
        <v>5116</v>
      </c>
      <c r="C1372" s="8" t="str">
        <f>""""&amp;DATABASE!A1372&amp;""","</f>
        <v>"629-99-2",</v>
      </c>
      <c r="D1372" s="8" t="str">
        <f>""""&amp;DATABASE!B1372&amp;""","</f>
        <v>"n-C25",</v>
      </c>
      <c r="E1372" s="8" t="str">
        <f>""""&amp;DATABASE!C1372&amp;""","</f>
        <v>"C25H52",</v>
      </c>
      <c r="F1372" s="8" t="str">
        <f>""""&amp;DATABASE!D1372&amp;""","</f>
        <v>"PN",</v>
      </c>
      <c r="G1372" s="8" t="str">
        <f>""""&amp;DATABASE!E1372&amp;""","</f>
        <v>"(CH3)2 (CH2)23 ",</v>
      </c>
      <c r="H1372" s="7" t="str">
        <f>IF(OR(DATABASE!F1372="",ISERROR(DATABASE!F1372),DATABASE!F1372=FALSE),"0",DATABASE!F1372)&amp;","</f>
        <v>352.670013427734,</v>
      </c>
      <c r="I1372" s="7" t="str">
        <f>IF(OR(DATABASE!G1372="",ISERROR(DATABASE!G1372),DATABASE!G1372=FALSE),"0",DATABASE!G1372)&amp;","</f>
        <v>0.8041608256236,</v>
      </c>
      <c r="J1372" s="7" t="str">
        <f>IF(OR(DATABASE!H1372="",ISERROR(DATABASE!H1372),DATABASE!H1372=FALSE),"0",DATABASE!H1372)&amp;","</f>
        <v>675.039001464843,</v>
      </c>
      <c r="K1372" s="7" t="str">
        <f>IF(OR(DATABASE!I1372="",ISERROR(DATABASE!I1372),DATABASE!I1372=FALSE),"0",DATABASE!I1372)&amp;","</f>
        <v>812,</v>
      </c>
      <c r="L1372" s="7" t="str">
        <f>IF(OR(DATABASE!J1372="",ISERROR(DATABASE!J1372),DATABASE!J1372=FALSE),"0",DATABASE!J1372)&amp;","</f>
        <v>9.5,</v>
      </c>
      <c r="M1372" s="7" t="str">
        <f>IF(OR(DATABASE!K1372="",ISERROR(DATABASE!K1372),DATABASE!K1372=FALSE),"0",DATABASE!K1372)&amp;","</f>
        <v>1.46473002433776,</v>
      </c>
      <c r="N1372" s="7" t="str">
        <f>IF(OR(DATABASE!L1372="",ISERROR(DATABASE!L1372),DATABASE!L1372=FALSE),"0",DATABASE!L1372)&amp;","</f>
        <v>1.10526001453399,</v>
      </c>
      <c r="O1372" s="7" t="str">
        <f>IF(OR(DATABASE!M1372="",ISERROR(DATABASE!M1372),DATABASE!M1372=FALSE),"0",DATABASE!M1372)&amp;","</f>
        <v>0.3086,</v>
      </c>
      <c r="P1372" s="7" t="str">
        <f>IF(OR(DATABASE!N1372="",ISERROR(DATABASE!N1372),DATABASE!N1372=FALSE),"0",DATABASE!N1372)&amp;","</f>
        <v>0.0057308,</v>
      </c>
      <c r="Q1372" s="7" t="str">
        <f>IF(OR(DATABASE!O1372="",ISERROR(DATABASE!O1372),DATABASE!O1372=FALSE),"0",DATABASE!O1372)&amp;","</f>
        <v>-0.000002127135,</v>
      </c>
      <c r="R1372" s="7" t="str">
        <f>IF(OR(DATABASE!P1372="",ISERROR(DATABASE!P1372),DATABASE!P1372=FALSE),"0",DATABASE!P1372)&amp;","</f>
        <v>0,</v>
      </c>
      <c r="S1372" s="7" t="str">
        <f>IF(OR(DATABASE!Q1372="",ISERROR(DATABASE!Q1372),DATABASE!Q1372=FALSE),"0",DATABASE!Q1372)&amp;","</f>
        <v>0,</v>
      </c>
      <c r="T1372" s="7" t="str">
        <f>IF(OR(DATABASE!R1372="",ISERROR(DATABASE!R1372),DATABASE!R1372=FALSE),"0",DATABASE!R1372)&amp;","</f>
        <v>-560.7,</v>
      </c>
      <c r="U1372" s="7" t="str">
        <f>IF(OR(DATABASE!S1372="",ISERROR(DATABASE!S1372),DATABASE!S1372=FALSE),"0",DATABASE!S1372)&amp;","</f>
        <v>0,</v>
      </c>
      <c r="V1372" s="7" t="str">
        <f>IF(OR(DATABASE!T1372="",ISERROR(DATABASE!T1372),DATABASE!T1372=FALSE),"0",DATABASE!T1372)&amp;","</f>
        <v>-559.3218125,</v>
      </c>
      <c r="W1372" s="7" t="str">
        <f>IF(OR(DATABASE!U1372="",ISERROR(DATABASE!U1372),DATABASE!U1372=FALSE),"0",DATABASE!U1372)&amp;","</f>
        <v>2.39682690429688,</v>
      </c>
      <c r="X1372" s="7">
        <f>IF(OR(DATABASE!V1372="",ISERROR(DATABASE!V1372),DATABASE!V1372=FALSE),"0",DATABASE!V1372)</f>
        <v>6.6325097577646375E-8</v>
      </c>
      <c r="Y1372" t="s">
        <v>5115</v>
      </c>
    </row>
    <row r="1373" spans="2:25" x14ac:dyDescent="0.25">
      <c r="B1373" t="s">
        <v>5116</v>
      </c>
      <c r="C1373" s="8" t="str">
        <f>""""&amp;DATABASE!A1373&amp;""","</f>
        <v>"630-01-3",</v>
      </c>
      <c r="D1373" s="8" t="str">
        <f>""""&amp;DATABASE!B1373&amp;""","</f>
        <v>"n-C26",</v>
      </c>
      <c r="E1373" s="8" t="str">
        <f>""""&amp;DATABASE!C1373&amp;""","</f>
        <v>"C26H54",</v>
      </c>
      <c r="F1373" s="8" t="str">
        <f>""""&amp;DATABASE!D1373&amp;""","</f>
        <v>"PN",</v>
      </c>
      <c r="G1373" s="8" t="str">
        <f>""""&amp;DATABASE!E1373&amp;""","</f>
        <v>"(CH3)2 (CH2)24 ",</v>
      </c>
      <c r="H1373" s="7" t="str">
        <f>IF(OR(DATABASE!F1373="",ISERROR(DATABASE!F1373),DATABASE!F1373=FALSE),"0",DATABASE!F1373)&amp;","</f>
        <v>366.690002441406,</v>
      </c>
      <c r="I1373" s="7" t="str">
        <f>IF(OR(DATABASE!G1373="",ISERROR(DATABASE!G1373),DATABASE!G1373=FALSE),"0",DATABASE!G1373)&amp;","</f>
        <v>0.806117660025553,</v>
      </c>
      <c r="J1373" s="7" t="str">
        <f>IF(OR(DATABASE!H1373="",ISERROR(DATABASE!H1373),DATABASE!H1373=FALSE),"0",DATABASE!H1373)&amp;","</f>
        <v>685.369018554687,</v>
      </c>
      <c r="K1373" s="7" t="str">
        <f>IF(OR(DATABASE!I1373="",ISERROR(DATABASE!I1373),DATABASE!I1373=FALSE),"0",DATABASE!I1373)&amp;","</f>
        <v>819,</v>
      </c>
      <c r="L1373" s="7" t="str">
        <f>IF(OR(DATABASE!J1373="",ISERROR(DATABASE!J1373),DATABASE!J1373=FALSE),"0",DATABASE!J1373)&amp;","</f>
        <v>9.1,</v>
      </c>
      <c r="M1373" s="7" t="str">
        <f>IF(OR(DATABASE!K1373="",ISERROR(DATABASE!K1373),DATABASE!K1373=FALSE),"0",DATABASE!K1373)&amp;","</f>
        <v>1.5182100534439,</v>
      </c>
      <c r="N1373" s="7" t="str">
        <f>IF(OR(DATABASE!L1373="",ISERROR(DATABASE!L1373),DATABASE!L1373=FALSE),"0",DATABASE!L1373)&amp;","</f>
        <v>1.15444004535675,</v>
      </c>
      <c r="O1373" s="7" t="str">
        <f>IF(OR(DATABASE!M1373="",ISERROR(DATABASE!M1373),DATABASE!M1373=FALSE),"0",DATABASE!M1373)&amp;","</f>
        <v>0.3145,</v>
      </c>
      <c r="P1373" s="7" t="str">
        <f>IF(OR(DATABASE!N1373="",ISERROR(DATABASE!N1373),DATABASE!N1373=FALSE),"0",DATABASE!N1373)&amp;","</f>
        <v>0.005732,</v>
      </c>
      <c r="Q1373" s="7" t="str">
        <f>IF(OR(DATABASE!O1373="",ISERROR(DATABASE!O1373),DATABASE!O1373=FALSE),"0",DATABASE!O1373)&amp;","</f>
        <v>-0.000002128638,</v>
      </c>
      <c r="R1373" s="7" t="str">
        <f>IF(OR(DATABASE!P1373="",ISERROR(DATABASE!P1373),DATABASE!P1373=FALSE),"0",DATABASE!P1373)&amp;","</f>
        <v>0,</v>
      </c>
      <c r="S1373" s="7" t="str">
        <f>IF(OR(DATABASE!Q1373="",ISERROR(DATABASE!Q1373),DATABASE!Q1373=FALSE),"0",DATABASE!Q1373)&amp;","</f>
        <v>0,</v>
      </c>
      <c r="T1373" s="7" t="str">
        <f>IF(OR(DATABASE!R1373="",ISERROR(DATABASE!R1373),DATABASE!R1373=FALSE),"0",DATABASE!R1373)&amp;","</f>
        <v>-581.4,</v>
      </c>
      <c r="U1373" s="7" t="str">
        <f>IF(OR(DATABASE!S1373="",ISERROR(DATABASE!S1373),DATABASE!S1373=FALSE),"0",DATABASE!S1373)&amp;","</f>
        <v>0,</v>
      </c>
      <c r="V1373" s="7" t="str">
        <f>IF(OR(DATABASE!T1373="",ISERROR(DATABASE!T1373),DATABASE!T1373=FALSE),"0",DATABASE!T1373)&amp;","</f>
        <v>-580.711125,</v>
      </c>
      <c r="W1373" s="7" t="str">
        <f>IF(OR(DATABASE!U1373="",ISERROR(DATABASE!U1373),DATABASE!U1373=FALSE),"0",DATABASE!U1373)&amp;","</f>
        <v>2.4970439453125,</v>
      </c>
      <c r="X1373" s="7">
        <f>IF(OR(DATABASE!V1373="",ISERROR(DATABASE!V1373),DATABASE!V1373=FALSE),"0",DATABASE!V1373)</f>
        <v>-3.0847510788589717E-6</v>
      </c>
      <c r="Y1373" t="s">
        <v>5115</v>
      </c>
    </row>
    <row r="1374" spans="2:25" x14ac:dyDescent="0.25">
      <c r="B1374" t="s">
        <v>5116</v>
      </c>
      <c r="C1374" s="8" t="str">
        <f>""""&amp;DATABASE!A1374&amp;""","</f>
        <v>"630-02-4",</v>
      </c>
      <c r="D1374" s="8" t="str">
        <f>""""&amp;DATABASE!B1374&amp;""","</f>
        <v>"n-C28",</v>
      </c>
      <c r="E1374" s="8" t="str">
        <f>""""&amp;DATABASE!C1374&amp;""","</f>
        <v>"C28H58",</v>
      </c>
      <c r="F1374" s="8" t="str">
        <f>""""&amp;DATABASE!D1374&amp;""","</f>
        <v>"PN",</v>
      </c>
      <c r="G1374" s="8" t="str">
        <f>""""&amp;DATABASE!E1374&amp;""","</f>
        <v>"(CH3)2 (CH2)26 ",</v>
      </c>
      <c r="H1374" s="7" t="str">
        <f>IF(OR(DATABASE!F1374="",ISERROR(DATABASE!F1374),DATABASE!F1374=FALSE),"0",DATABASE!F1374)&amp;","</f>
        <v>394.739013671875,</v>
      </c>
      <c r="I1374" s="7" t="str">
        <f>IF(OR(DATABASE!G1374="",ISERROR(DATABASE!G1374),DATABASE!G1374=FALSE),"0",DATABASE!G1374)&amp;","</f>
        <v>0.809110429645074,</v>
      </c>
      <c r="J1374" s="7" t="str">
        <f>IF(OR(DATABASE!H1374="",ISERROR(DATABASE!H1374),DATABASE!H1374=FALSE),"0",DATABASE!H1374)&amp;","</f>
        <v>704.760009765625,</v>
      </c>
      <c r="K1374" s="7" t="str">
        <f>IF(OR(DATABASE!I1374="",ISERROR(DATABASE!I1374),DATABASE!I1374=FALSE),"0",DATABASE!I1374)&amp;","</f>
        <v>832,</v>
      </c>
      <c r="L1374" s="7" t="str">
        <f>IF(OR(DATABASE!J1374="",ISERROR(DATABASE!J1374),DATABASE!J1374=FALSE),"0",DATABASE!J1374)&amp;","</f>
        <v>8.5,</v>
      </c>
      <c r="M1374" s="7" t="str">
        <f>IF(OR(DATABASE!K1374="",ISERROR(DATABASE!K1374),DATABASE!K1374=FALSE),"0",DATABASE!K1374)&amp;","</f>
        <v>1.62223994731903,</v>
      </c>
      <c r="N1374" s="7" t="str">
        <f>IF(OR(DATABASE!L1374="",ISERROR(DATABASE!L1374),DATABASE!L1374=FALSE),"0",DATABASE!L1374)&amp;","</f>
        <v>1.23751997947692,</v>
      </c>
      <c r="O1374" s="7" t="str">
        <f>IF(OR(DATABASE!M1374="",ISERROR(DATABASE!M1374),DATABASE!M1374=FALSE),"0",DATABASE!M1374)&amp;","</f>
        <v>0.324199,</v>
      </c>
      <c r="P1374" s="7" t="str">
        <f>IF(OR(DATABASE!N1374="",ISERROR(DATABASE!N1374),DATABASE!N1374=FALSE),"0",DATABASE!N1374)&amp;","</f>
        <v>0.005732,</v>
      </c>
      <c r="Q1374" s="7" t="str">
        <f>IF(OR(DATABASE!O1374="",ISERROR(DATABASE!O1374),DATABASE!O1374=FALSE),"0",DATABASE!O1374)&amp;","</f>
        <v>-0.000002131608,</v>
      </c>
      <c r="R1374" s="7" t="str">
        <f>IF(OR(DATABASE!P1374="",ISERROR(DATABASE!P1374),DATABASE!P1374=FALSE),"0",DATABASE!P1374)&amp;","</f>
        <v>0,</v>
      </c>
      <c r="S1374" s="7" t="str">
        <f>IF(OR(DATABASE!Q1374="",ISERROR(DATABASE!Q1374),DATABASE!Q1374=FALSE),"0",DATABASE!Q1374)&amp;","</f>
        <v>0,</v>
      </c>
      <c r="T1374" s="7" t="str">
        <f>IF(OR(DATABASE!R1374="",ISERROR(DATABASE!R1374),DATABASE!R1374=FALSE),"0",DATABASE!R1374)&amp;","</f>
        <v>-622.8,</v>
      </c>
      <c r="U1374" s="7" t="str">
        <f>IF(OR(DATABASE!S1374="",ISERROR(DATABASE!S1374),DATABASE!S1374=FALSE),"0",DATABASE!S1374)&amp;","</f>
        <v>0,</v>
      </c>
      <c r="V1374" s="7" t="str">
        <f>IF(OR(DATABASE!T1374="",ISERROR(DATABASE!T1374),DATABASE!T1374=FALSE),"0",DATABASE!T1374)&amp;","</f>
        <v>-621.294375,</v>
      </c>
      <c r="W1374" s="7" t="str">
        <f>IF(OR(DATABASE!U1374="",ISERROR(DATABASE!U1374),DATABASE!U1374=FALSE),"0",DATABASE!U1374)&amp;","</f>
        <v>2.68723510742188,</v>
      </c>
      <c r="X1374" s="7">
        <f>IF(OR(DATABASE!V1374="",ISERROR(DATABASE!V1374),DATABASE!V1374=FALSE),"0",DATABASE!V1374)</f>
        <v>-1.4899899542797357E-7</v>
      </c>
      <c r="Y1374" t="s">
        <v>5115</v>
      </c>
    </row>
    <row r="1375" spans="2:25" x14ac:dyDescent="0.25">
      <c r="B1375" t="s">
        <v>5116</v>
      </c>
      <c r="C1375" s="8" t="str">
        <f>""""&amp;DATABASE!A1375&amp;""","</f>
        <v>"630-03-5",</v>
      </c>
      <c r="D1375" s="8" t="str">
        <f>""""&amp;DATABASE!B1375&amp;""","</f>
        <v>"n-C29",</v>
      </c>
      <c r="E1375" s="8" t="str">
        <f>""""&amp;DATABASE!C1375&amp;""","</f>
        <v>"C29H60",</v>
      </c>
      <c r="F1375" s="8" t="str">
        <f>""""&amp;DATABASE!D1375&amp;""","</f>
        <v>"PN",</v>
      </c>
      <c r="G1375" s="8" t="str">
        <f>""""&amp;DATABASE!E1375&amp;""","</f>
        <v>"(CH3)2 (CH2)27 ",</v>
      </c>
      <c r="H1375" s="7" t="str">
        <f>IF(OR(DATABASE!F1375="",ISERROR(DATABASE!F1375),DATABASE!F1375=FALSE),"0",DATABASE!F1375)&amp;","</f>
        <v>408.769012451171,</v>
      </c>
      <c r="I1375" s="7" t="str">
        <f>IF(OR(DATABASE!G1375="",ISERROR(DATABASE!G1375),DATABASE!G1375=FALSE),"0",DATABASE!G1375)&amp;","</f>
        <v>0.811094266663419,</v>
      </c>
      <c r="J1375" s="7" t="str">
        <f>IF(OR(DATABASE!H1375="",ISERROR(DATABASE!H1375),DATABASE!H1375=FALSE),"0",DATABASE!H1375)&amp;","</f>
        <v>713.929016113281,</v>
      </c>
      <c r="K1375" s="7" t="str">
        <f>IF(OR(DATABASE!I1375="",ISERROR(DATABASE!I1375),DATABASE!I1375=FALSE),"0",DATABASE!I1375)&amp;","</f>
        <v>838,</v>
      </c>
      <c r="L1375" s="7" t="str">
        <f>IF(OR(DATABASE!J1375="",ISERROR(DATABASE!J1375),DATABASE!J1375=FALSE),"0",DATABASE!J1375)&amp;","</f>
        <v>8.26,</v>
      </c>
      <c r="M1375" s="7" t="str">
        <f>IF(OR(DATABASE!K1375="",ISERROR(DATABASE!K1375),DATABASE!K1375=FALSE),"0",DATABASE!K1375)&amp;","</f>
        <v>1.67306005954742,</v>
      </c>
      <c r="N1375" s="7" t="str">
        <f>IF(OR(DATABASE!L1375="",ISERROR(DATABASE!L1375),DATABASE!L1375=FALSE),"0",DATABASE!L1375)&amp;","</f>
        <v>1.265310049057,</v>
      </c>
      <c r="O1375" s="7" t="str">
        <f>IF(OR(DATABASE!M1375="",ISERROR(DATABASE!M1375),DATABASE!M1375=FALSE),"0",DATABASE!M1375)&amp;","</f>
        <v>0.329299,</v>
      </c>
      <c r="P1375" s="7" t="str">
        <f>IF(OR(DATABASE!N1375="",ISERROR(DATABASE!N1375),DATABASE!N1375=FALSE),"0",DATABASE!N1375)&amp;","</f>
        <v>0.005735,</v>
      </c>
      <c r="Q1375" s="7" t="str">
        <f>IF(OR(DATABASE!O1375="",ISERROR(DATABASE!O1375),DATABASE!O1375=FALSE),"0",DATABASE!O1375)&amp;","</f>
        <v>-0.000002132748,</v>
      </c>
      <c r="R1375" s="7" t="str">
        <f>IF(OR(DATABASE!P1375="",ISERROR(DATABASE!P1375),DATABASE!P1375=FALSE),"0",DATABASE!P1375)&amp;","</f>
        <v>0,</v>
      </c>
      <c r="S1375" s="7" t="str">
        <f>IF(OR(DATABASE!Q1375="",ISERROR(DATABASE!Q1375),DATABASE!Q1375=FALSE),"0",DATABASE!Q1375)&amp;","</f>
        <v>0,</v>
      </c>
      <c r="T1375" s="7" t="str">
        <f>IF(OR(DATABASE!R1375="",ISERROR(DATABASE!R1375),DATABASE!R1375=FALSE),"0",DATABASE!R1375)&amp;","</f>
        <v>-643.5,</v>
      </c>
      <c r="U1375" s="7" t="str">
        <f>IF(OR(DATABASE!S1375="",ISERROR(DATABASE!S1375),DATABASE!S1375=FALSE),"0",DATABASE!S1375)&amp;","</f>
        <v>0,</v>
      </c>
      <c r="V1375" s="7" t="str">
        <f>IF(OR(DATABASE!T1375="",ISERROR(DATABASE!T1375),DATABASE!T1375=FALSE),"0",DATABASE!T1375)&amp;","</f>
        <v>-641.545625,</v>
      </c>
      <c r="W1375" s="7" t="str">
        <f>IF(OR(DATABASE!U1375="",ISERROR(DATABASE!U1375),DATABASE!U1375=FALSE),"0",DATABASE!U1375)&amp;","</f>
        <v>2.78168505859375,</v>
      </c>
      <c r="X1375" s="7">
        <f>IF(OR(DATABASE!V1375="",ISERROR(DATABASE!V1375),DATABASE!V1375=FALSE),"0",DATABASE!V1375)</f>
        <v>1.4386089751496912E-6</v>
      </c>
      <c r="Y1375" t="s">
        <v>5115</v>
      </c>
    </row>
    <row r="1376" spans="2:25" x14ac:dyDescent="0.25">
      <c r="B1376" t="s">
        <v>5116</v>
      </c>
      <c r="C1376" s="8" t="str">
        <f>""""&amp;DATABASE!A1376&amp;""","</f>
        <v>"630-06-8",</v>
      </c>
      <c r="D1376" s="8" t="str">
        <f>""""&amp;DATABASE!B1376&amp;""","</f>
        <v>"n-HexatriC30",</v>
      </c>
      <c r="E1376" s="8" t="str">
        <f>""""&amp;DATABASE!C1376&amp;""","</f>
        <v>"C36H74",</v>
      </c>
      <c r="F1376" s="8" t="str">
        <f>""""&amp;DATABASE!D1376&amp;""","</f>
        <v>"MISC",</v>
      </c>
      <c r="G1376" s="8" t="str">
        <f>""""&amp;DATABASE!E1376&amp;""","</f>
        <v>"(CH2)34 (CH3)2 ",</v>
      </c>
      <c r="H1376" s="7" t="str">
        <f>IF(OR(DATABASE!F1376="",ISERROR(DATABASE!F1376),DATABASE!F1376=FALSE),"0",DATABASE!F1376)&amp;","</f>
        <v>506.984008789062,</v>
      </c>
      <c r="I1376" s="7" t="str">
        <f>IF(OR(DATABASE!G1376="",ISERROR(DATABASE!G1376),DATABASE!G1376=FALSE),"0",DATABASE!G1376)&amp;","</f>
        <v>0.818231876807272,</v>
      </c>
      <c r="J1376" s="7" t="str">
        <f>IF(OR(DATABASE!H1376="",ISERROR(DATABASE!H1376),DATABASE!H1376=FALSE),"0",DATABASE!H1376)&amp;","</f>
        <v>770.150024414062,</v>
      </c>
      <c r="K1376" s="7" t="str">
        <f>IF(OR(DATABASE!I1376="",ISERROR(DATABASE!I1376),DATABASE!I1376=FALSE),"0",DATABASE!I1376)&amp;","</f>
        <v>874,</v>
      </c>
      <c r="L1376" s="7" t="str">
        <f>IF(OR(DATABASE!J1376="",ISERROR(DATABASE!J1376),DATABASE!J1376=FALSE),"0",DATABASE!J1376)&amp;","</f>
        <v>6.8,</v>
      </c>
      <c r="M1376" s="7" t="str">
        <f>IF(OR(DATABASE!K1376="",ISERROR(DATABASE!K1376),DATABASE!K1376=FALSE),"0",DATABASE!K1376)&amp;","</f>
        <v>2.08999991416931,</v>
      </c>
      <c r="N1376" s="7" t="str">
        <f>IF(OR(DATABASE!L1376="",ISERROR(DATABASE!L1376),DATABASE!L1376=FALSE),"0",DATABASE!L1376)&amp;","</f>
        <v>1.52595996856689,</v>
      </c>
      <c r="O1376" s="7" t="str">
        <f>IF(OR(DATABASE!M1376="",ISERROR(DATABASE!M1376),DATABASE!M1376=FALSE),"0",DATABASE!M1376)&amp;","</f>
        <v>-0.19458,</v>
      </c>
      <c r="P1376" s="7" t="str">
        <f>IF(OR(DATABASE!N1376="",ISERROR(DATABASE!N1376),DATABASE!N1376=FALSE),"0",DATABASE!N1376)&amp;","</f>
        <v>0.0075184,</v>
      </c>
      <c r="Q1376" s="7" t="str">
        <f>IF(OR(DATABASE!O1376="",ISERROR(DATABASE!O1376),DATABASE!O1376=FALSE),"0",DATABASE!O1376)&amp;","</f>
        <v>-0.0000053166,</v>
      </c>
      <c r="R1376" s="7" t="str">
        <f>IF(OR(DATABASE!P1376="",ISERROR(DATABASE!P1376),DATABASE!P1376=FALSE),"0",DATABASE!P1376)&amp;","</f>
        <v>0.00000000203676,</v>
      </c>
      <c r="S1376" s="7" t="str">
        <f>IF(OR(DATABASE!Q1376="",ISERROR(DATABASE!Q1376),DATABASE!Q1376=FALSE),"0",DATABASE!Q1376)&amp;","</f>
        <v>-0.000000000000269712,</v>
      </c>
      <c r="T1376" s="7" t="str">
        <f>IF(OR(DATABASE!R1376="",ISERROR(DATABASE!R1376),DATABASE!R1376=FALSE),"0",DATABASE!R1376)&amp;","</f>
        <v>-788.5,</v>
      </c>
      <c r="U1376" s="7" t="str">
        <f>IF(OR(DATABASE!S1376="",ISERROR(DATABASE!S1376),DATABASE!S1376=FALSE),"0",DATABASE!S1376)&amp;","</f>
        <v>0,</v>
      </c>
      <c r="V1376" s="7" t="str">
        <f>IF(OR(DATABASE!T1376="",ISERROR(DATABASE!T1376),DATABASE!T1376=FALSE),"0",DATABASE!T1376)&amp;","</f>
        <v>-787.4321875,</v>
      </c>
      <c r="W1376" s="7" t="str">
        <f>IF(OR(DATABASE!U1376="",ISERROR(DATABASE!U1376),DATABASE!U1376=FALSE),"0",DATABASE!U1376)&amp;","</f>
        <v>3.3814169921875,</v>
      </c>
      <c r="X1376" s="7">
        <f>IF(OR(DATABASE!V1376="",ISERROR(DATABASE!V1376),DATABASE!V1376=FALSE),"0",DATABASE!V1376)</f>
        <v>2.7744138240814211E-4</v>
      </c>
      <c r="Y1376" t="s">
        <v>5115</v>
      </c>
    </row>
    <row r="1377" spans="2:25" x14ac:dyDescent="0.25">
      <c r="B1377" t="s">
        <v>5116</v>
      </c>
      <c r="C1377" s="8" t="str">
        <f>""""&amp;DATABASE!A1377&amp;""","</f>
        <v>"630-08-0",</v>
      </c>
      <c r="D1377" s="8" t="str">
        <f>""""&amp;DATABASE!B1377&amp;""","</f>
        <v>"CO",</v>
      </c>
      <c r="E1377" s="8" t="str">
        <f>""""&amp;DATABASE!C1377&amp;""","</f>
        <v>"CO",</v>
      </c>
      <c r="F1377" s="8" t="str">
        <f>""""&amp;DATABASE!D1377&amp;""","</f>
        <v>"GAS",</v>
      </c>
      <c r="G1377" s="8" t="str">
        <f>""""&amp;DATABASE!E1377&amp;""","</f>
        <v>"",</v>
      </c>
      <c r="H1377" s="7" t="str">
        <f>IF(OR(DATABASE!F1377="",ISERROR(DATABASE!F1377),DATABASE!F1377=FALSE),"0",DATABASE!F1377)&amp;","</f>
        <v>28.0109004974365,</v>
      </c>
      <c r="I1377" s="7" t="str">
        <f>IF(OR(DATABASE!G1377="",ISERROR(DATABASE!G1377),DATABASE!G1377=FALSE),"0",DATABASE!G1377)&amp;","</f>
        <v>0.800131082224343,</v>
      </c>
      <c r="J1377" s="7" t="str">
        <f>IF(OR(DATABASE!H1377="",ISERROR(DATABASE!H1377),DATABASE!H1377=FALSE),"0",DATABASE!H1377)&amp;","</f>
        <v>81.6996002197265,</v>
      </c>
      <c r="K1377" s="7" t="str">
        <f>IF(OR(DATABASE!I1377="",ISERROR(DATABASE!I1377),DATABASE!I1377=FALSE),"0",DATABASE!I1377)&amp;","</f>
        <v>132.949005126953,</v>
      </c>
      <c r="L1377" s="7" t="str">
        <f>IF(OR(DATABASE!J1377="",ISERROR(DATABASE!J1377),DATABASE!J1377=FALSE),"0",DATABASE!J1377)&amp;","</f>
        <v>34.9875,</v>
      </c>
      <c r="M1377" s="7" t="str">
        <f>IF(OR(DATABASE!K1377="",ISERROR(DATABASE!K1377),DATABASE!K1377=FALSE),"0",DATABASE!K1377)&amp;","</f>
        <v>0.0892999023199081,</v>
      </c>
      <c r="N1377" s="7" t="str">
        <f>IF(OR(DATABASE!L1377="",ISERROR(DATABASE!L1377),DATABASE!L1377=FALSE),"0",DATABASE!L1377)&amp;","</f>
        <v>0.0930000022053719,</v>
      </c>
      <c r="O1377" s="7" t="str">
        <f>IF(OR(DATABASE!M1377="",ISERROR(DATABASE!M1377),DATABASE!M1377=FALSE),"0",DATABASE!M1377)&amp;","</f>
        <v>1.0739,</v>
      </c>
      <c r="P1377" s="7" t="str">
        <f>IF(OR(DATABASE!N1377="",ISERROR(DATABASE!N1377),DATABASE!N1377=FALSE),"0",DATABASE!N1377)&amp;","</f>
        <v>-0.0003453,</v>
      </c>
      <c r="Q1377" s="7" t="str">
        <f>IF(OR(DATABASE!O1377="",ISERROR(DATABASE!O1377),DATABASE!O1377=FALSE),"0",DATABASE!O1377)&amp;","</f>
        <v>0.000000906678,</v>
      </c>
      <c r="R1377" s="7" t="str">
        <f>IF(OR(DATABASE!P1377="",ISERROR(DATABASE!P1377),DATABASE!P1377=FALSE),"0",DATABASE!P1377)&amp;","</f>
        <v>-0.000000000550104,</v>
      </c>
      <c r="S1377" s="7" t="str">
        <f>IF(OR(DATABASE!Q1377="",ISERROR(DATABASE!Q1377),DATABASE!Q1377=FALSE),"0",DATABASE!Q1377)&amp;","</f>
        <v>8.01424E-14,</v>
      </c>
      <c r="T1377" s="7" t="str">
        <f>IF(OR(DATABASE!R1377="",ISERROR(DATABASE!R1377),DATABASE!R1377=FALSE),"0",DATABASE!R1377)&amp;","</f>
        <v>-110.59,</v>
      </c>
      <c r="U1377" s="7" t="str">
        <f>IF(OR(DATABASE!S1377="",ISERROR(DATABASE!S1377),DATABASE!S1377=FALSE),"0",DATABASE!S1377)&amp;","</f>
        <v>-137.16,</v>
      </c>
      <c r="V1377" s="7" t="str">
        <f>IF(OR(DATABASE!T1377="",ISERROR(DATABASE!T1377),DATABASE!T1377=FALSE),"0",DATABASE!T1377)&amp;","</f>
        <v>-111.408,</v>
      </c>
      <c r="W1377" s="7" t="str">
        <f>IF(OR(DATABASE!U1377="",ISERROR(DATABASE!U1377),DATABASE!U1377=FALSE),"0",DATABASE!U1377)&amp;","</f>
        <v>-0.089508659362793,</v>
      </c>
      <c r="X1377" s="7">
        <f>IF(OR(DATABASE!V1377="",ISERROR(DATABASE!V1377),DATABASE!V1377=FALSE),"0",DATABASE!V1377)</f>
        <v>9.7414501942694194E-7</v>
      </c>
      <c r="Y1377" t="s">
        <v>5115</v>
      </c>
    </row>
    <row r="1378" spans="2:25" x14ac:dyDescent="0.25">
      <c r="B1378" t="s">
        <v>5116</v>
      </c>
      <c r="C1378" s="8" t="str">
        <f>""""&amp;DATABASE!A1378&amp;""","</f>
        <v>"630-20-6",</v>
      </c>
      <c r="D1378" s="8" t="str">
        <f>""""&amp;DATABASE!B1378&amp;""","</f>
        <v>"1112ClC2",</v>
      </c>
      <c r="E1378" s="8" t="str">
        <f>""""&amp;DATABASE!C1378&amp;""","</f>
        <v>"C2H2Cl4",</v>
      </c>
      <c r="F1378" s="8" t="str">
        <f>""""&amp;DATABASE!D1378&amp;""","</f>
        <v>"Misc",</v>
      </c>
      <c r="G1378" s="8" t="str">
        <f>""""&amp;DATABASE!E1378&amp;""","</f>
        <v>"CCl3 CH2 Cl ",</v>
      </c>
      <c r="H1378" s="7" t="str">
        <f>IF(OR(DATABASE!F1378="",ISERROR(DATABASE!F1378),DATABASE!F1378=FALSE),"0",DATABASE!F1378)&amp;","</f>
        <v>167.848007202148,</v>
      </c>
      <c r="I1378" s="7" t="str">
        <f>IF(OR(DATABASE!G1378="",ISERROR(DATABASE!G1378),DATABASE!G1378=FALSE),"0",DATABASE!G1378)&amp;","</f>
        <v>1.54886848787563,</v>
      </c>
      <c r="J1378" s="7" t="str">
        <f>IF(OR(DATABASE!H1378="",ISERROR(DATABASE!H1378),DATABASE!H1378=FALSE),"0",DATABASE!H1378)&amp;","</f>
        <v>403.648010253906,</v>
      </c>
      <c r="K1378" s="7" t="str">
        <f>IF(OR(DATABASE!I1378="",ISERROR(DATABASE!I1378),DATABASE!I1378=FALSE),"0",DATABASE!I1378)&amp;","</f>
        <v>624,</v>
      </c>
      <c r="L1378" s="7" t="str">
        <f>IF(OR(DATABASE!J1378="",ISERROR(DATABASE!J1378),DATABASE!J1378=FALSE),"0",DATABASE!J1378)&amp;","</f>
        <v>40.199599609375,</v>
      </c>
      <c r="M1378" s="7" t="str">
        <f>IF(OR(DATABASE!K1378="",ISERROR(DATABASE!K1378),DATABASE!K1378=FALSE),"0",DATABASE!K1378)&amp;","</f>
        <v>0.324999004602432,</v>
      </c>
      <c r="N1378" s="7" t="str">
        <f>IF(OR(DATABASE!L1378="",ISERROR(DATABASE!L1378),DATABASE!L1378=FALSE),"0",DATABASE!L1378)&amp;","</f>
        <v>0.242201000452042,</v>
      </c>
      <c r="O1378" s="7" t="str">
        <f>IF(OR(DATABASE!M1378="",ISERROR(DATABASE!M1378),DATABASE!M1378=FALSE),"0",DATABASE!M1378)&amp;","</f>
        <v>0.152551,</v>
      </c>
      <c r="P1378" s="7" t="str">
        <f>IF(OR(DATABASE!N1378="",ISERROR(DATABASE!N1378),DATABASE!N1378=FALSE),"0",DATABASE!N1378)&amp;","</f>
        <v>0.00215346,</v>
      </c>
      <c r="Q1378" s="7" t="str">
        <f>IF(OR(DATABASE!O1378="",ISERROR(DATABASE!O1378),DATABASE!O1378=FALSE),"0",DATABASE!O1378)&amp;","</f>
        <v>-0.000002428431,</v>
      </c>
      <c r="R1378" s="7" t="str">
        <f>IF(OR(DATABASE!P1378="",ISERROR(DATABASE!P1378),DATABASE!P1378=FALSE),"0",DATABASE!P1378)&amp;","</f>
        <v>0.000000001392556,</v>
      </c>
      <c r="S1378" s="7" t="str">
        <f>IF(OR(DATABASE!Q1378="",ISERROR(DATABASE!Q1378),DATABASE!Q1378=FALSE),"0",DATABASE!Q1378)&amp;","</f>
        <v>-2.549416E-13,</v>
      </c>
      <c r="T1378" s="7" t="str">
        <f>IF(OR(DATABASE!R1378="",ISERROR(DATABASE!R1378),DATABASE!R1378=FALSE),"0",DATABASE!R1378)&amp;","</f>
        <v>-149.4,</v>
      </c>
      <c r="U1378" s="7" t="str">
        <f>IF(OR(DATABASE!S1378="",ISERROR(DATABASE!S1378),DATABASE!S1378=FALSE),"0",DATABASE!S1378)&amp;","</f>
        <v>-80.3,</v>
      </c>
      <c r="V1378" s="7" t="str">
        <f>IF(OR(DATABASE!T1378="",ISERROR(DATABASE!T1378),DATABASE!T1378=FALSE),"0",DATABASE!T1378)&amp;","</f>
        <v>-147.0633125,</v>
      </c>
      <c r="W1378" s="7" t="str">
        <f>IF(OR(DATABASE!U1378="",ISERROR(DATABASE!U1378),DATABASE!U1378=FALSE),"0",DATABASE!U1378)&amp;","</f>
        <v>0.20995979309082,</v>
      </c>
      <c r="X1378" s="7">
        <f>IF(OR(DATABASE!V1378="",ISERROR(DATABASE!V1378),DATABASE!V1378=FALSE),"0",DATABASE!V1378)</f>
        <v>4.8077788203954695E-5</v>
      </c>
      <c r="Y1378" t="s">
        <v>5115</v>
      </c>
    </row>
    <row r="1379" spans="2:25" x14ac:dyDescent="0.25">
      <c r="B1379" t="s">
        <v>5116</v>
      </c>
      <c r="C1379" s="8" t="str">
        <f>""""&amp;DATABASE!A1379&amp;""","</f>
        <v>"630-76-2",</v>
      </c>
      <c r="D1379" s="8" t="str">
        <f>""""&amp;DATABASE!B1379&amp;""","</f>
        <v>"TetraPhnylC1",</v>
      </c>
      <c r="E1379" s="8" t="str">
        <f>""""&amp;DATABASE!C1379&amp;""","</f>
        <v>"C25H20",</v>
      </c>
      <c r="F1379" s="8" t="str">
        <f>""""&amp;DATABASE!D1379&amp;""","</f>
        <v>"MISC",</v>
      </c>
      <c r="G1379" s="8" t="str">
        <f>""""&amp;DATABASE!E1379&amp;""","</f>
        <v>"C (AC)4 (ACH)20 ",</v>
      </c>
      <c r="H1379" s="7" t="str">
        <f>IF(OR(DATABASE!F1379="",ISERROR(DATABASE!F1379),DATABASE!F1379=FALSE),"0",DATABASE!F1379)&amp;","</f>
        <v>320.433990478515,</v>
      </c>
      <c r="I1379" s="7" t="str">
        <f>IF(OR(DATABASE!G1379="",ISERROR(DATABASE!G1379),DATABASE!G1379=FALSE),"0",DATABASE!G1379)&amp;","</f>
        <v>1.35009880746562,</v>
      </c>
      <c r="J1379" s="7" t="str">
        <f>IF(OR(DATABASE!H1379="",ISERROR(DATABASE!H1379),DATABASE!H1379=FALSE),"0",DATABASE!H1379)&amp;","</f>
        <v>743,</v>
      </c>
      <c r="K1379" s="7" t="str">
        <f>IF(OR(DATABASE!I1379="",ISERROR(DATABASE!I1379),DATABASE!I1379=FALSE),"0",DATABASE!I1379)&amp;","</f>
        <v>983,</v>
      </c>
      <c r="L1379" s="7" t="str">
        <f>IF(OR(DATABASE!J1379="",ISERROR(DATABASE!J1379),DATABASE!J1379=FALSE),"0",DATABASE!J1379)&amp;","</f>
        <v>17.9,</v>
      </c>
      <c r="M1379" s="7" t="str">
        <f>IF(OR(DATABASE!K1379="",ISERROR(DATABASE!K1379),DATABASE!K1379=FALSE),"0",DATABASE!K1379)&amp;","</f>
        <v>0.966000020503997,</v>
      </c>
      <c r="N1379" s="7" t="str">
        <f>IF(OR(DATABASE!L1379="",ISERROR(DATABASE!L1379),DATABASE!L1379=FALSE),"0",DATABASE!L1379)&amp;","</f>
        <v>0.679387986660003,</v>
      </c>
      <c r="O1379" s="7" t="str">
        <f>IF(OR(DATABASE!M1379="",ISERROR(DATABASE!M1379),DATABASE!M1379=FALSE),"0",DATABASE!M1379)&amp;","</f>
        <v>-0.63584,</v>
      </c>
      <c r="P1379" s="7" t="str">
        <f>IF(OR(DATABASE!N1379="",ISERROR(DATABASE!N1379),DATABASE!N1379=FALSE),"0",DATABASE!N1379)&amp;","</f>
        <v>0.0072298,</v>
      </c>
      <c r="Q1379" s="7" t="str">
        <f>IF(OR(DATABASE!O1379="",ISERROR(DATABASE!O1379),DATABASE!O1379=FALSE),"0",DATABASE!O1379)&amp;","</f>
        <v>-0.000006327,</v>
      </c>
      <c r="R1379" s="7" t="str">
        <f>IF(OR(DATABASE!P1379="",ISERROR(DATABASE!P1379),DATABASE!P1379=FALSE),"0",DATABASE!P1379)&amp;","</f>
        <v>0.00000000286284,</v>
      </c>
      <c r="S1379" s="7" t="str">
        <f>IF(OR(DATABASE!Q1379="",ISERROR(DATABASE!Q1379),DATABASE!Q1379=FALSE),"0",DATABASE!Q1379)&amp;","</f>
        <v>-0.00000000000042416,</v>
      </c>
      <c r="T1379" s="7" t="str">
        <f>IF(OR(DATABASE!R1379="",ISERROR(DATABASE!R1379),DATABASE!R1379=FALSE),"0",DATABASE!R1379)&amp;","</f>
        <v>397.8,</v>
      </c>
      <c r="U1379" s="7" t="str">
        <f>IF(OR(DATABASE!S1379="",ISERROR(DATABASE!S1379),DATABASE!S1379=FALSE),"0",DATABASE!S1379)&amp;","</f>
        <v>0,</v>
      </c>
      <c r="V1379" s="7" t="str">
        <f>IF(OR(DATABASE!T1379="",ISERROR(DATABASE!T1379),DATABASE!T1379=FALSE),"0",DATABASE!T1379)&amp;","</f>
        <v>397.93078125,</v>
      </c>
      <c r="W1379" s="7" t="str">
        <f>IF(OR(DATABASE!U1379="",ISERROR(DATABASE!U1379),DATABASE!U1379=FALSE),"0",DATABASE!U1379)&amp;","</f>
        <v>0.778644348144531,</v>
      </c>
      <c r="X1379" s="7">
        <f>IF(OR(DATABASE!V1379="",ISERROR(DATABASE!V1379),DATABASE!V1379=FALSE),"0",DATABASE!V1379)</f>
        <v>8.3430312573909754E-5</v>
      </c>
      <c r="Y1379" t="s">
        <v>5115</v>
      </c>
    </row>
    <row r="1380" spans="2:25" x14ac:dyDescent="0.25">
      <c r="B1380" t="s">
        <v>5116</v>
      </c>
      <c r="C1380" s="8" t="str">
        <f>""""&amp;DATABASE!A1380&amp;""","</f>
        <v>"631-36-7",</v>
      </c>
      <c r="D1380" s="8" t="str">
        <f>""""&amp;DATABASE!B1380&amp;""","</f>
        <v>"TetC2_Silane",</v>
      </c>
      <c r="E1380" s="8" t="str">
        <f>""""&amp;DATABASE!C1380&amp;""","</f>
        <v>"C8H20Si",</v>
      </c>
      <c r="F1380" s="8" t="str">
        <f>""""&amp;DATABASE!D1380&amp;""","</f>
        <v>"Misc",</v>
      </c>
      <c r="G1380" s="8" t="str">
        <f>""""&amp;DATABASE!E1380&amp;""","</f>
        <v>"(CH2)4 (CH3)4 SI ",</v>
      </c>
      <c r="H1380" s="7" t="str">
        <f>IF(OR(DATABASE!F1380="",ISERROR(DATABASE!F1380),DATABASE!F1380=FALSE),"0",DATABASE!F1380)&amp;","</f>
        <v>144.332000732421,</v>
      </c>
      <c r="I1380" s="7" t="str">
        <f>IF(OR(DATABASE!G1380="",ISERROR(DATABASE!G1380),DATABASE!G1380=FALSE),"0",DATABASE!G1380)&amp;","</f>
        <v>0.770755778919226,</v>
      </c>
      <c r="J1380" s="7" t="str">
        <f>IF(OR(DATABASE!H1380="",ISERROR(DATABASE!H1380),DATABASE!H1380=FALSE),"0",DATABASE!H1380)&amp;","</f>
        <v>426.559997558593,</v>
      </c>
      <c r="K1380" s="7" t="str">
        <f>IF(OR(DATABASE!I1380="",ISERROR(DATABASE!I1380),DATABASE!I1380=FALSE),"0",DATABASE!I1380)&amp;","</f>
        <v>606,</v>
      </c>
      <c r="L1380" s="7" t="str">
        <f>IF(OR(DATABASE!J1380="",ISERROR(DATABASE!J1380),DATABASE!J1380=FALSE),"0",DATABASE!J1380)&amp;","</f>
        <v>24,</v>
      </c>
      <c r="M1380" s="7" t="str">
        <f>IF(OR(DATABASE!K1380="",ISERROR(DATABASE!K1380),DATABASE!K1380=FALSE),"0",DATABASE!K1380)&amp;","</f>
        <v>0.587000012397766,</v>
      </c>
      <c r="N1380" s="7" t="str">
        <f>IF(OR(DATABASE!L1380="",ISERROR(DATABASE!L1380),DATABASE!L1380=FALSE),"0",DATABASE!L1380)&amp;","</f>
        <v>0.400222986936569,</v>
      </c>
      <c r="O1380" s="7" t="str">
        <f>IF(OR(DATABASE!M1380="",ISERROR(DATABASE!M1380),DATABASE!M1380=FALSE),"0",DATABASE!M1380)&amp;","</f>
        <v>-0.68453,</v>
      </c>
      <c r="P1380" s="7" t="str">
        <f>IF(OR(DATABASE!N1380="",ISERROR(DATABASE!N1380),DATABASE!N1380=FALSE),"0",DATABASE!N1380)&amp;","</f>
        <v>0.0085802,</v>
      </c>
      <c r="Q1380" s="7" t="str">
        <f>IF(OR(DATABASE!O1380="",ISERROR(DATABASE!O1380),DATABASE!O1380=FALSE),"0",DATABASE!O1380)&amp;","</f>
        <v>-0.0000073341,</v>
      </c>
      <c r="R1380" s="7" t="str">
        <f>IF(OR(DATABASE!P1380="",ISERROR(DATABASE!P1380),DATABASE!P1380=FALSE),"0",DATABASE!P1380)&amp;","</f>
        <v>0.00000000345952,</v>
      </c>
      <c r="S1380" s="7" t="str">
        <f>IF(OR(DATABASE!Q1380="",ISERROR(DATABASE!Q1380),DATABASE!Q1380=FALSE),"0",DATABASE!Q1380)&amp;","</f>
        <v>-0.000000000000547,</v>
      </c>
      <c r="T1380" s="7" t="str">
        <f>IF(OR(DATABASE!R1380="",ISERROR(DATABASE!R1380),DATABASE!R1380=FALSE),"0",DATABASE!R1380)&amp;","</f>
        <v>-284,</v>
      </c>
      <c r="U1380" s="7" t="str">
        <f>IF(OR(DATABASE!S1380="",ISERROR(DATABASE!S1380),DATABASE!S1380=FALSE),"0",DATABASE!S1380)&amp;","</f>
        <v>0,</v>
      </c>
      <c r="V1380" s="7" t="str">
        <f>IF(OR(DATABASE!T1380="",ISERROR(DATABASE!T1380),DATABASE!T1380=FALSE),"0",DATABASE!T1380)&amp;","</f>
        <v>-283.90559375,</v>
      </c>
      <c r="W1380" s="7" t="str">
        <f>IF(OR(DATABASE!U1380="",ISERROR(DATABASE!U1380),DATABASE!U1380=FALSE),"0",DATABASE!U1380)&amp;","</f>
        <v>0.856232055664062,</v>
      </c>
      <c r="X1380" s="7">
        <f>IF(OR(DATABASE!V1380="",ISERROR(DATABASE!V1380),DATABASE!V1380=FALSE),"0",DATABASE!V1380)</f>
        <v>0</v>
      </c>
      <c r="Y1380" t="s">
        <v>5115</v>
      </c>
    </row>
    <row r="1381" spans="2:25" x14ac:dyDescent="0.25">
      <c r="B1381" t="s">
        <v>5116</v>
      </c>
      <c r="C1381" s="8" t="str">
        <f>""""&amp;DATABASE!A1381&amp;""","</f>
        <v>"632-50-8",</v>
      </c>
      <c r="D1381" s="8" t="str">
        <f>""""&amp;DATABASE!B1381&amp;""","</f>
        <v>"1122-TetPhC2",</v>
      </c>
      <c r="E1381" s="8" t="str">
        <f>""""&amp;DATABASE!C1381&amp;""","</f>
        <v>"C26H22",</v>
      </c>
      <c r="F1381" s="8" t="str">
        <f>""""&amp;DATABASE!D1381&amp;""","</f>
        <v>"MISC",</v>
      </c>
      <c r="G1381" s="8" t="str">
        <f>""""&amp;DATABASE!E1381&amp;""","</f>
        <v>"(CH)2 (AC)4 (ACH)20 ",</v>
      </c>
      <c r="H1381" s="7" t="str">
        <f>IF(OR(DATABASE!F1381="",ISERROR(DATABASE!F1381),DATABASE!F1381=FALSE),"0",DATABASE!F1381)&amp;","</f>
        <v>334.460998535156,</v>
      </c>
      <c r="I1381" s="7" t="str">
        <f>IF(OR(DATABASE!G1381="",ISERROR(DATABASE!G1381),DATABASE!G1381=FALSE),"0",DATABASE!G1381)&amp;","</f>
        <v>1.12580456790534,</v>
      </c>
      <c r="J1381" s="7" t="str">
        <f>IF(OR(DATABASE!H1381="",ISERROR(DATABASE!H1381),DATABASE!H1381=FALSE),"0",DATABASE!H1381)&amp;","</f>
        <v>633.150024414062,</v>
      </c>
      <c r="K1381" s="7" t="str">
        <f>IF(OR(DATABASE!I1381="",ISERROR(DATABASE!I1381),DATABASE!I1381=FALSE),"0",DATABASE!I1381)&amp;","</f>
        <v>827,</v>
      </c>
      <c r="L1381" s="7" t="str">
        <f>IF(OR(DATABASE!J1381="",ISERROR(DATABASE!J1381),DATABASE!J1381=FALSE),"0",DATABASE!J1381)&amp;","</f>
        <v>16.7,</v>
      </c>
      <c r="M1381" s="7" t="str">
        <f>IF(OR(DATABASE!K1381="",ISERROR(DATABASE!K1381),DATABASE!K1381=FALSE),"0",DATABASE!K1381)&amp;","</f>
        <v>1.0219999551773,</v>
      </c>
      <c r="N1381" s="7" t="str">
        <f>IF(OR(DATABASE!L1381="",ISERROR(DATABASE!L1381),DATABASE!L1381=FALSE),"0",DATABASE!L1381)&amp;","</f>
        <v>0.732151985168457,</v>
      </c>
      <c r="O1381" s="7" t="str">
        <f>IF(OR(DATABASE!M1381="",ISERROR(DATABASE!M1381),DATABASE!M1381=FALSE),"0",DATABASE!M1381)&amp;","</f>
        <v>-0.65036,</v>
      </c>
      <c r="P1381" s="7" t="str">
        <f>IF(OR(DATABASE!N1381="",ISERROR(DATABASE!N1381),DATABASE!N1381=FALSE),"0",DATABASE!N1381)&amp;","</f>
        <v>0.0074748,</v>
      </c>
      <c r="Q1381" s="7" t="str">
        <f>IF(OR(DATABASE!O1381="",ISERROR(DATABASE!O1381),DATABASE!O1381=FALSE),"0",DATABASE!O1381)&amp;","</f>
        <v>-0.0000068586,</v>
      </c>
      <c r="R1381" s="7" t="str">
        <f>IF(OR(DATABASE!P1381="",ISERROR(DATABASE!P1381),DATABASE!P1381=FALSE),"0",DATABASE!P1381)&amp;","</f>
        <v>0.00000000334684,</v>
      </c>
      <c r="S1381" s="7" t="str">
        <f>IF(OR(DATABASE!Q1381="",ISERROR(DATABASE!Q1381),DATABASE!Q1381=FALSE),"0",DATABASE!Q1381)&amp;","</f>
        <v>-0.00000000000054144,</v>
      </c>
      <c r="T1381" s="7" t="str">
        <f>IF(OR(DATABASE!R1381="",ISERROR(DATABASE!R1381),DATABASE!R1381=FALSE),"0",DATABASE!R1381)&amp;","</f>
        <v>357,</v>
      </c>
      <c r="U1381" s="7" t="str">
        <f>IF(OR(DATABASE!S1381="",ISERROR(DATABASE!S1381),DATABASE!S1381=FALSE),"0",DATABASE!S1381)&amp;","</f>
        <v>0,</v>
      </c>
      <c r="V1381" s="7" t="str">
        <f>IF(OR(DATABASE!T1381="",ISERROR(DATABASE!T1381),DATABASE!T1381=FALSE),"0",DATABASE!T1381)&amp;","</f>
        <v>357.3584375,</v>
      </c>
      <c r="W1381" s="7" t="str">
        <f>IF(OR(DATABASE!U1381="",ISERROR(DATABASE!U1381),DATABASE!U1381=FALSE),"0",DATABASE!U1381)&amp;","</f>
        <v>0.850979187011719,</v>
      </c>
      <c r="X1381" s="7">
        <f>IF(OR(DATABASE!V1381="",ISERROR(DATABASE!V1381),DATABASE!V1381=FALSE),"0",DATABASE!V1381)</f>
        <v>9.2494122684001927E-5</v>
      </c>
      <c r="Y1381" t="s">
        <v>5115</v>
      </c>
    </row>
    <row r="1382" spans="2:25" x14ac:dyDescent="0.25">
      <c r="B1382" t="s">
        <v>5116</v>
      </c>
      <c r="C1382" s="8" t="str">
        <f>""""&amp;DATABASE!A1382&amp;""","</f>
        <v>"632-51-9",</v>
      </c>
      <c r="D1382" s="8" t="str">
        <f>""""&amp;DATABASE!B1382&amp;""","</f>
        <v>"TetPhenylC2=",</v>
      </c>
      <c r="E1382" s="8" t="str">
        <f>""""&amp;DATABASE!C1382&amp;""","</f>
        <v>"C26H20",</v>
      </c>
      <c r="F1382" s="8" t="str">
        <f>""""&amp;DATABASE!D1382&amp;""","</f>
        <v>"MISC",</v>
      </c>
      <c r="G1382" s="8" t="str">
        <f>""""&amp;DATABASE!E1382&amp;""","</f>
        <v>"C=C (AC)4 (ACH)20 ",</v>
      </c>
      <c r="H1382" s="7" t="str">
        <f>IF(OR(DATABASE!F1382="",ISERROR(DATABASE!F1382),DATABASE!F1382=FALSE),"0",DATABASE!F1382)&amp;","</f>
        <v>332.445007324218,</v>
      </c>
      <c r="I1382" s="7" t="str">
        <f>IF(OR(DATABASE!G1382="",ISERROR(DATABASE!G1382),DATABASE!G1382=FALSE),"0",DATABASE!G1382)&amp;","</f>
        <v>1.34763949224958,</v>
      </c>
      <c r="J1382" s="7" t="str">
        <f>IF(OR(DATABASE!H1382="",ISERROR(DATABASE!H1382),DATABASE!H1382=FALSE),"0",DATABASE!H1382)&amp;","</f>
        <v>760,</v>
      </c>
      <c r="K1382" s="7" t="str">
        <f>IF(OR(DATABASE!I1382="",ISERROR(DATABASE!I1382),DATABASE!I1382=FALSE),"0",DATABASE!I1382)&amp;","</f>
        <v>996,</v>
      </c>
      <c r="L1382" s="7" t="str">
        <f>IF(OR(DATABASE!J1382="",ISERROR(DATABASE!J1382),DATABASE!J1382=FALSE),"0",DATABASE!J1382)&amp;","</f>
        <v>17.1,</v>
      </c>
      <c r="M1382" s="7" t="str">
        <f>IF(OR(DATABASE!K1382="",ISERROR(DATABASE!K1382),DATABASE!K1382=FALSE),"0",DATABASE!K1382)&amp;","</f>
        <v>1.01999998092651,</v>
      </c>
      <c r="N1382" s="7" t="str">
        <f>IF(OR(DATABASE!L1382="",ISERROR(DATABASE!L1382),DATABASE!L1382=FALSE),"0",DATABASE!L1382)&amp;","</f>
        <v>0.728462994098663,</v>
      </c>
      <c r="O1382" s="7" t="str">
        <f>IF(OR(DATABASE!M1382="",ISERROR(DATABASE!M1382),DATABASE!M1382=FALSE),"0",DATABASE!M1382)&amp;","</f>
        <v>-0.47697,</v>
      </c>
      <c r="P1382" s="7" t="str">
        <f>IF(OR(DATABASE!N1382="",ISERROR(DATABASE!N1382),DATABASE!N1382=FALSE),"0",DATABASE!N1382)&amp;","</f>
        <v>0.006858,</v>
      </c>
      <c r="Q1382" s="7" t="str">
        <f>IF(OR(DATABASE!O1382="",ISERROR(DATABASE!O1382),DATABASE!O1382=FALSE),"0",DATABASE!O1382)&amp;","</f>
        <v>-0.0000061317,</v>
      </c>
      <c r="R1382" s="7" t="str">
        <f>IF(OR(DATABASE!P1382="",ISERROR(DATABASE!P1382),DATABASE!P1382=FALSE),"0",DATABASE!P1382)&amp;","</f>
        <v>0.00000000286772,</v>
      </c>
      <c r="S1382" s="7" t="str">
        <f>IF(OR(DATABASE!Q1382="",ISERROR(DATABASE!Q1382),DATABASE!Q1382=FALSE),"0",DATABASE!Q1382)&amp;","</f>
        <v>-0.0000000000004402,</v>
      </c>
      <c r="T1382" s="7" t="str">
        <f>IF(OR(DATABASE!R1382="",ISERROR(DATABASE!R1382),DATABASE!R1382=FALSE),"0",DATABASE!R1382)&amp;","</f>
        <v>438,</v>
      </c>
      <c r="U1382" s="7" t="str">
        <f>IF(OR(DATABASE!S1382="",ISERROR(DATABASE!S1382),DATABASE!S1382=FALSE),"0",DATABASE!S1382)&amp;","</f>
        <v>665,</v>
      </c>
      <c r="V1382" s="7" t="str">
        <f>IF(OR(DATABASE!T1382="",ISERROR(DATABASE!T1382),DATABASE!T1382=FALSE),"0",DATABASE!T1382)&amp;","</f>
        <v>438.4770625,</v>
      </c>
      <c r="W1382" s="7" t="str">
        <f>IF(OR(DATABASE!U1382="",ISERROR(DATABASE!U1382),DATABASE!U1382=FALSE),"0",DATABASE!U1382)&amp;","</f>
        <v>0.737793212890625,</v>
      </c>
      <c r="X1382" s="7">
        <f>IF(OR(DATABASE!V1382="",ISERROR(DATABASE!V1382),DATABASE!V1382=FALSE),"0",DATABASE!V1382)</f>
        <v>7.3682576417922972E-5</v>
      </c>
      <c r="Y1382" t="s">
        <v>5115</v>
      </c>
    </row>
    <row r="1383" spans="2:25" x14ac:dyDescent="0.25">
      <c r="B1383" t="s">
        <v>5116</v>
      </c>
      <c r="C1383" s="8" t="str">
        <f>""""&amp;DATABASE!A1383&amp;""","</f>
        <v>"63444-56-4",</v>
      </c>
      <c r="D1383" s="8" t="str">
        <f>""""&amp;DATABASE!B1383&amp;""","</f>
        <v>"4-i-BStyrene",</v>
      </c>
      <c r="E1383" s="8" t="str">
        <f>""""&amp;DATABASE!C1383&amp;""","</f>
        <v>"C12H16",</v>
      </c>
      <c r="F1383" s="8" t="str">
        <f>""""&amp;DATABASE!D1383&amp;""","</f>
        <v>"A",</v>
      </c>
      <c r="G1383" s="8" t="str">
        <f>""""&amp;DATABASE!E1383&amp;""","</f>
        <v>"CH CH2 (CH3)2 CH2=CH (AC)2 (ACH)4 ",</v>
      </c>
      <c r="H1383" s="7" t="str">
        <f>IF(OR(DATABASE!F1383="",ISERROR(DATABASE!F1383),DATABASE!F1383=FALSE),"0",DATABASE!F1383)&amp;","</f>
        <v>160.259002685546,</v>
      </c>
      <c r="I1383" s="7" t="str">
        <f>IF(OR(DATABASE!G1383="",ISERROR(DATABASE!G1383),DATABASE!G1383=FALSE),"0",DATABASE!G1383)&amp;","</f>
        <v>0.885718562923137,</v>
      </c>
      <c r="J1383" s="7" t="str">
        <f>IF(OR(DATABASE!H1383="",ISERROR(DATABASE!H1383),DATABASE!H1383=FALSE),"0",DATABASE!H1383)&amp;","</f>
        <v>524,</v>
      </c>
      <c r="K1383" s="7" t="str">
        <f>IF(OR(DATABASE!I1383="",ISERROR(DATABASE!I1383),DATABASE!I1383=FALSE),"0",DATABASE!I1383)&amp;","</f>
        <v>735,</v>
      </c>
      <c r="L1383" s="7" t="str">
        <f>IF(OR(DATABASE!J1383="",ISERROR(DATABASE!J1383),DATABASE!J1383=FALSE),"0",DATABASE!J1383)&amp;","</f>
        <v>23.8,</v>
      </c>
      <c r="M1383" s="7" t="str">
        <f>IF(OR(DATABASE!K1383="",ISERROR(DATABASE!K1383),DATABASE!K1383=FALSE),"0",DATABASE!K1383)&amp;","</f>
        <v>0.620999991893768,</v>
      </c>
      <c r="N1383" s="7" t="str">
        <f>IF(OR(DATABASE!L1383="",ISERROR(DATABASE!L1383),DATABASE!L1383=FALSE),"0",DATABASE!L1383)&amp;","</f>
        <v>0.463133990764618,</v>
      </c>
      <c r="O1383" s="7" t="str">
        <f>IF(OR(DATABASE!M1383="",ISERROR(DATABASE!M1383),DATABASE!M1383=FALSE),"0",DATABASE!M1383)&amp;","</f>
        <v>-0.36296,</v>
      </c>
      <c r="P1383" s="7" t="str">
        <f>IF(OR(DATABASE!N1383="",ISERROR(DATABASE!N1383),DATABASE!N1383=FALSE),"0",DATABASE!N1383)&amp;","</f>
        <v>0.0072356,</v>
      </c>
      <c r="Q1383" s="7" t="str">
        <f>IF(OR(DATABASE!O1383="",ISERROR(DATABASE!O1383),DATABASE!O1383=FALSE),"0",DATABASE!O1383)&amp;","</f>
        <v>-0.0000059586,</v>
      </c>
      <c r="R1383" s="7" t="str">
        <f>IF(OR(DATABASE!P1383="",ISERROR(DATABASE!P1383),DATABASE!P1383=FALSE),"0",DATABASE!P1383)&amp;","</f>
        <v>0.00000000263048,</v>
      </c>
      <c r="S1383" s="7" t="str">
        <f>IF(OR(DATABASE!Q1383="",ISERROR(DATABASE!Q1383),DATABASE!Q1383=FALSE),"0",DATABASE!Q1383)&amp;","</f>
        <v>-0.000000000000389828,</v>
      </c>
      <c r="T1383" s="7" t="str">
        <f>IF(OR(DATABASE!R1383="",ISERROR(DATABASE!R1383),DATABASE!R1383=FALSE),"0",DATABASE!R1383)&amp;","</f>
        <v>44,</v>
      </c>
      <c r="U1383" s="7" t="str">
        <f>IF(OR(DATABASE!S1383="",ISERROR(DATABASE!S1383),DATABASE!S1383=FALSE),"0",DATABASE!S1383)&amp;","</f>
        <v>0,</v>
      </c>
      <c r="V1383" s="7" t="str">
        <f>IF(OR(DATABASE!T1383="",ISERROR(DATABASE!T1383),DATABASE!T1383=FALSE),"0",DATABASE!T1383)&amp;","</f>
        <v>44.52165234375,</v>
      </c>
      <c r="W1383" s="7" t="str">
        <f>IF(OR(DATABASE!U1383="",ISERROR(DATABASE!U1383),DATABASE!U1383=FALSE),"0",DATABASE!U1383)&amp;","</f>
        <v>0.603872497558594,</v>
      </c>
      <c r="X1383" s="7">
        <f>IF(OR(DATABASE!V1383="",ISERROR(DATABASE!V1383),DATABASE!V1383=FALSE),"0",DATABASE!V1383)</f>
        <v>6.2251724302768706E-5</v>
      </c>
      <c r="Y1383" t="s">
        <v>5115</v>
      </c>
    </row>
    <row r="1384" spans="2:25" x14ac:dyDescent="0.25">
      <c r="B1384" t="s">
        <v>5116</v>
      </c>
      <c r="C1384" s="8" t="str">
        <f>""""&amp;DATABASE!A1384&amp;""","</f>
        <v>"635-81-4",</v>
      </c>
      <c r="D1384" s="8" t="str">
        <f>""""&amp;DATABASE!B1384&amp;""","</f>
        <v>"1245-E-BZ",</v>
      </c>
      <c r="E1384" s="8" t="str">
        <f>""""&amp;DATABASE!C1384&amp;""","</f>
        <v>"C14H22",</v>
      </c>
      <c r="F1384" s="8" t="str">
        <f>""""&amp;DATABASE!D1384&amp;""","</f>
        <v>"A",</v>
      </c>
      <c r="G1384" s="8" t="str">
        <f>""""&amp;DATABASE!E1384&amp;""","</f>
        <v>"(ACH)2 (ACCH2)4 (CH3)4 ",</v>
      </c>
      <c r="H1384" s="7" t="str">
        <f>IF(OR(DATABASE!F1384="",ISERROR(DATABASE!F1384),DATABASE!F1384=FALSE),"0",DATABASE!F1384)&amp;","</f>
        <v>190.330001831054,</v>
      </c>
      <c r="I1384" s="7" t="str">
        <f>IF(OR(DATABASE!G1384="",ISERROR(DATABASE!G1384),DATABASE!G1384=FALSE),"0",DATABASE!G1384)&amp;","</f>
        <v>0.882751818449732,</v>
      </c>
      <c r="J1384" s="7" t="str">
        <f>IF(OR(DATABASE!H1384="",ISERROR(DATABASE!H1384),DATABASE!H1384=FALSE),"0",DATABASE!H1384)&amp;","</f>
        <v>523.200012207031,</v>
      </c>
      <c r="K1384" s="7" t="str">
        <f>IF(OR(DATABASE!I1384="",ISERROR(DATABASE!I1384),DATABASE!I1384=FALSE),"0",DATABASE!I1384)&amp;","</f>
        <v>706.900024414062,</v>
      </c>
      <c r="L1384" s="7" t="str">
        <f>IF(OR(DATABASE!J1384="",ISERROR(DATABASE!J1384),DATABASE!J1384=FALSE),"0",DATABASE!J1384)&amp;","</f>
        <v>19.3,</v>
      </c>
      <c r="M1384" s="7" t="str">
        <f>IF(OR(DATABASE!K1384="",ISERROR(DATABASE!K1384),DATABASE!K1384=FALSE),"0",DATABASE!K1384)&amp;","</f>
        <v>0.711498022079467,</v>
      </c>
      <c r="N1384" s="7" t="str">
        <f>IF(OR(DATABASE!L1384="",ISERROR(DATABASE!L1384),DATABASE!L1384=FALSE),"0",DATABASE!L1384)&amp;","</f>
        <v>0.561999022960662,</v>
      </c>
      <c r="O1384" s="7" t="str">
        <f>IF(OR(DATABASE!M1384="",ISERROR(DATABASE!M1384),DATABASE!M1384=FALSE),"0",DATABASE!M1384)&amp;","</f>
        <v>0.105814,</v>
      </c>
      <c r="P1384" s="7" t="str">
        <f>IF(OR(DATABASE!N1384="",ISERROR(DATABASE!N1384),DATABASE!N1384=FALSE),"0",DATABASE!N1384)&amp;","</f>
        <v>0.00550254,</v>
      </c>
      <c r="Q1384" s="7" t="str">
        <f>IF(OR(DATABASE!O1384="",ISERROR(DATABASE!O1384),DATABASE!O1384=FALSE),"0",DATABASE!O1384)&amp;","</f>
        <v>-0.000002814471,</v>
      </c>
      <c r="R1384" s="7" t="str">
        <f>IF(OR(DATABASE!P1384="",ISERROR(DATABASE!P1384),DATABASE!P1384=FALSE),"0",DATABASE!P1384)&amp;","</f>
        <v>0.000000000478576,</v>
      </c>
      <c r="S1384" s="7" t="str">
        <f>IF(OR(DATABASE!Q1384="",ISERROR(DATABASE!Q1384),DATABASE!Q1384=FALSE),"0",DATABASE!Q1384)&amp;","</f>
        <v>3.213556E-21,</v>
      </c>
      <c r="T1384" s="7" t="str">
        <f>IF(OR(DATABASE!R1384="",ISERROR(DATABASE!R1384),DATABASE!R1384=FALSE),"0",DATABASE!R1384)&amp;","</f>
        <v>-123.259,</v>
      </c>
      <c r="U1384" s="7" t="str">
        <f>IF(OR(DATABASE!S1384="",ISERROR(DATABASE!S1384),DATABASE!S1384=FALSE),"0",DATABASE!S1384)&amp;","</f>
        <v>155.35,</v>
      </c>
      <c r="V1384" s="7" t="str">
        <f>IF(OR(DATABASE!T1384="",ISERROR(DATABASE!T1384),DATABASE!T1384=FALSE),"0",DATABASE!T1384)&amp;","</f>
        <v>-127.872,</v>
      </c>
      <c r="W1384" s="7" t="str">
        <f>IF(OR(DATABASE!U1384="",ISERROR(DATABASE!U1384),DATABASE!U1384=FALSE),"0",DATABASE!U1384)&amp;","</f>
        <v>0.927070007324219,</v>
      </c>
      <c r="X1384" s="7">
        <f>IF(OR(DATABASE!V1384="",ISERROR(DATABASE!V1384),DATABASE!V1384=FALSE),"0",DATABASE!V1384)</f>
        <v>6.9123901426792147E-5</v>
      </c>
      <c r="Y1384" t="s">
        <v>5115</v>
      </c>
    </row>
    <row r="1385" spans="2:25" x14ac:dyDescent="0.25">
      <c r="B1385" t="s">
        <v>5116</v>
      </c>
      <c r="C1385" s="8" t="str">
        <f>""""&amp;DATABASE!A1385&amp;""","</f>
        <v>"6362-80-7",</v>
      </c>
      <c r="D1385" s="8" t="str">
        <f>""""&amp;DATABASE!B1385&amp;""","</f>
        <v>"24DiPH4MC5=1",</v>
      </c>
      <c r="E1385" s="8" t="str">
        <f>""""&amp;DATABASE!C1385&amp;""","</f>
        <v>"C18H20",</v>
      </c>
      <c r="F1385" s="8" t="str">
        <f>""""&amp;DATABASE!D1385&amp;""","</f>
        <v>"MISC",</v>
      </c>
      <c r="G1385" s="8" t="str">
        <f>""""&amp;DATABASE!E1385&amp;""","</f>
        <v>"CH2=C CH2 (CH3)2 C (AC)2 (ACH)10 ",</v>
      </c>
      <c r="H1385" s="7" t="str">
        <f>IF(OR(DATABASE!F1385="",ISERROR(DATABASE!F1385),DATABASE!F1385=FALSE),"0",DATABASE!F1385)&amp;","</f>
        <v>236.356002807617,</v>
      </c>
      <c r="I1385" s="7" t="str">
        <f>IF(OR(DATABASE!G1385="",ISERROR(DATABASE!G1385),DATABASE!G1385=FALSE),"0",DATABASE!G1385)&amp;","</f>
        <v>0.985891610722472,</v>
      </c>
      <c r="J1385" s="7" t="str">
        <f>IF(OR(DATABASE!H1385="",ISERROR(DATABASE!H1385),DATABASE!H1385=FALSE),"0",DATABASE!H1385)&amp;","</f>
        <v>614,</v>
      </c>
      <c r="K1385" s="7" t="str">
        <f>IF(OR(DATABASE!I1385="",ISERROR(DATABASE!I1385),DATABASE!I1385=FALSE),"0",DATABASE!I1385)&amp;","</f>
        <v>835,</v>
      </c>
      <c r="L1385" s="7" t="str">
        <f>IF(OR(DATABASE!J1385="",ISERROR(DATABASE!J1385),DATABASE!J1385=FALSE),"0",DATABASE!J1385)&amp;","</f>
        <v>20,</v>
      </c>
      <c r="M1385" s="7" t="str">
        <f>IF(OR(DATABASE!K1385="",ISERROR(DATABASE!K1385),DATABASE!K1385=FALSE),"0",DATABASE!K1385)&amp;","</f>
        <v>0.838998019695281,</v>
      </c>
      <c r="N1385" s="7" t="str">
        <f>IF(OR(DATABASE!L1385="",ISERROR(DATABASE!L1385),DATABASE!L1385=FALSE),"0",DATABASE!L1385)&amp;","</f>
        <v>0.5466930270195,</v>
      </c>
      <c r="O1385" s="7" t="str">
        <f>IF(OR(DATABASE!M1385="",ISERROR(DATABASE!M1385),DATABASE!M1385=FALSE),"0",DATABASE!M1385)&amp;","</f>
        <v>-0.602442,</v>
      </c>
      <c r="P1385" s="7" t="str">
        <f>IF(OR(DATABASE!N1385="",ISERROR(DATABASE!N1385),DATABASE!N1385=FALSE),"0",DATABASE!N1385)&amp;","</f>
        <v>0.00806142,</v>
      </c>
      <c r="Q1385" s="7" t="str">
        <f>IF(OR(DATABASE!O1385="",ISERROR(DATABASE!O1385),DATABASE!O1385=FALSE),"0",DATABASE!O1385)&amp;","</f>
        <v>-0.00000748296,</v>
      </c>
      <c r="R1385" s="7" t="str">
        <f>IF(OR(DATABASE!P1385="",ISERROR(DATABASE!P1385),DATABASE!P1385=FALSE),"0",DATABASE!P1385)&amp;","</f>
        <v>0.000000003664684,</v>
      </c>
      <c r="S1385" s="7" t="str">
        <f>IF(OR(DATABASE!Q1385="",ISERROR(DATABASE!Q1385),DATABASE!Q1385=FALSE),"0",DATABASE!Q1385)&amp;","</f>
        <v>-0.00000000000059016,</v>
      </c>
      <c r="T1385" s="7" t="str">
        <f>IF(OR(DATABASE!R1385="",ISERROR(DATABASE!R1385),DATABASE!R1385=FALSE),"0",DATABASE!R1385)&amp;","</f>
        <v>161,</v>
      </c>
      <c r="U1385" s="7" t="str">
        <f>IF(OR(DATABASE!S1385="",ISERROR(DATABASE!S1385),DATABASE!S1385=FALSE),"0",DATABASE!S1385)&amp;","</f>
        <v>0,</v>
      </c>
      <c r="V1385" s="7" t="str">
        <f>IF(OR(DATABASE!T1385="",ISERROR(DATABASE!T1385),DATABASE!T1385=FALSE),"0",DATABASE!T1385)&amp;","</f>
        <v>160.77646875,</v>
      </c>
      <c r="W1385" s="7" t="str">
        <f>IF(OR(DATABASE!U1385="",ISERROR(DATABASE!U1385),DATABASE!U1385=FALSE),"0",DATABASE!U1385)&amp;","</f>
        <v>0.798062561035156,</v>
      </c>
      <c r="X1385" s="7">
        <f>IF(OR(DATABASE!V1385="",ISERROR(DATABASE!V1385),DATABASE!V1385=FALSE),"0",DATABASE!V1385)</f>
        <v>7.0659719407558443E-5</v>
      </c>
      <c r="Y1385" t="s">
        <v>5115</v>
      </c>
    </row>
    <row r="1386" spans="2:25" x14ac:dyDescent="0.25">
      <c r="B1386" t="s">
        <v>5116</v>
      </c>
      <c r="C1386" s="8" t="str">
        <f>""""&amp;DATABASE!A1386&amp;""","</f>
        <v>"637-92-3",</v>
      </c>
      <c r="D1386" s="8" t="str">
        <f>""""&amp;DATABASE!B1386&amp;""","</f>
        <v>"ETBE",</v>
      </c>
      <c r="E1386" s="8" t="str">
        <f>""""&amp;DATABASE!C1386&amp;""","</f>
        <v>"C6H14O",</v>
      </c>
      <c r="F1386" s="8" t="str">
        <f>""""&amp;DATABASE!D1386&amp;""","</f>
        <v>"Misc",</v>
      </c>
      <c r="G1386" s="8" t="str">
        <f>""""&amp;DATABASE!E1386&amp;""","</f>
        <v>"(CH3)4 CH2O C ",</v>
      </c>
      <c r="H1386" s="7" t="str">
        <f>IF(OR(DATABASE!F1386="",ISERROR(DATABASE!F1386),DATABASE!F1386=FALSE),"0",DATABASE!F1386)&amp;","</f>
        <v>102.180000305175,</v>
      </c>
      <c r="I1386" s="7" t="str">
        <f>IF(OR(DATABASE!G1386="",ISERROR(DATABASE!G1386),DATABASE!G1386=FALSE),"0",DATABASE!G1386)&amp;","</f>
        <v>0.763260842297367,</v>
      </c>
      <c r="J1386" s="7" t="str">
        <f>IF(OR(DATABASE!H1386="",ISERROR(DATABASE!H1386),DATABASE!H1386=FALSE),"0",DATABASE!H1386)&amp;","</f>
        <v>346.25,</v>
      </c>
      <c r="K1386" s="7" t="str">
        <f>IF(OR(DATABASE!I1386="",ISERROR(DATABASE!I1386),DATABASE!I1386=FALSE),"0",DATABASE!I1386)&amp;","</f>
        <v>517.114013671875,</v>
      </c>
      <c r="L1386" s="7" t="str">
        <f>IF(OR(DATABASE!J1386="",ISERROR(DATABASE!J1386),DATABASE!J1386=FALSE),"0",DATABASE!J1386)&amp;","</f>
        <v>31.1403002929687,</v>
      </c>
      <c r="M1386" s="7" t="str">
        <f>IF(OR(DATABASE!K1386="",ISERROR(DATABASE!K1386),DATABASE!K1386=FALSE),"0",DATABASE!K1386)&amp;","</f>
        <v>0.378500014543533,</v>
      </c>
      <c r="N1386" s="7" t="str">
        <f>IF(OR(DATABASE!L1386="",ISERROR(DATABASE!L1386),DATABASE!L1386=FALSE),"0",DATABASE!L1386)&amp;","</f>
        <v>0.291725009679794,</v>
      </c>
      <c r="O1386" s="7" t="str">
        <f>IF(OR(DATABASE!M1386="",ISERROR(DATABASE!M1386),DATABASE!M1386=FALSE),"0",DATABASE!M1386)&amp;","</f>
        <v>-0.0150622,</v>
      </c>
      <c r="P1386" s="7" t="str">
        <f>IF(OR(DATABASE!N1386="",ISERROR(DATABASE!N1386),DATABASE!N1386=FALSE),"0",DATABASE!N1386)&amp;","</f>
        <v>0.00622924,</v>
      </c>
      <c r="Q1386" s="7" t="str">
        <f>IF(OR(DATABASE!O1386="",ISERROR(DATABASE!O1386),DATABASE!O1386=FALSE),"0",DATABASE!O1386)&amp;","</f>
        <v>-0.00000355656,</v>
      </c>
      <c r="R1386" s="7" t="str">
        <f>IF(OR(DATABASE!P1386="",ISERROR(DATABASE!P1386),DATABASE!P1386=FALSE),"0",DATABASE!P1386)&amp;","</f>
        <v>0.000000000756524,</v>
      </c>
      <c r="S1386" s="7" t="str">
        <f>IF(OR(DATABASE!Q1386="",ISERROR(DATABASE!Q1386),DATABASE!Q1386=FALSE),"0",DATABASE!Q1386)&amp;","</f>
        <v>3.832308E-20,</v>
      </c>
      <c r="T1386" s="7" t="str">
        <f>IF(OR(DATABASE!R1386="",ISERROR(DATABASE!R1386),DATABASE!R1386=FALSE),"0",DATABASE!R1386)&amp;","</f>
        <v>-308.14,</v>
      </c>
      <c r="U1386" s="7" t="str">
        <f>IF(OR(DATABASE!S1386="",ISERROR(DATABASE!S1386),DATABASE!S1386=FALSE),"0",DATABASE!S1386)&amp;","</f>
        <v>0,</v>
      </c>
      <c r="V1386" s="7" t="str">
        <f>IF(OR(DATABASE!T1386="",ISERROR(DATABASE!T1386),DATABASE!T1386=FALSE),"0",DATABASE!T1386)&amp;","</f>
        <v>-308.06,</v>
      </c>
      <c r="W1386" s="7" t="str">
        <f>IF(OR(DATABASE!U1386="",ISERROR(DATABASE!U1386),DATABASE!U1386=FALSE),"0",DATABASE!U1386)&amp;","</f>
        <v>0.689388000488281,</v>
      </c>
      <c r="X1386" s="7">
        <f>IF(OR(DATABASE!V1386="",ISERROR(DATABASE!V1386),DATABASE!V1386=FALSE),"0",DATABASE!V1386)</f>
        <v>0</v>
      </c>
      <c r="Y1386" t="s">
        <v>5115</v>
      </c>
    </row>
    <row r="1387" spans="2:25" x14ac:dyDescent="0.25">
      <c r="B1387" t="s">
        <v>5116</v>
      </c>
      <c r="C1387" s="8" t="str">
        <f>""""&amp;DATABASE!A1387&amp;""","</f>
        <v>"638-04-0",</v>
      </c>
      <c r="D1387" s="8" t="str">
        <f>""""&amp;DATABASE!B1387&amp;""","</f>
        <v>"1-ci3-MCC6",</v>
      </c>
      <c r="E1387" s="8" t="str">
        <f>""""&amp;DATABASE!C1387&amp;""","</f>
        <v>"C8H16",</v>
      </c>
      <c r="F1387" s="8" t="str">
        <f>""""&amp;DATABASE!D1387&amp;""","</f>
        <v>"N",</v>
      </c>
      <c r="G1387" s="8" t="str">
        <f>""""&amp;DATABASE!E1387&amp;""","</f>
        <v>"(CH3)2 (CH2)4 (CH)2 ",</v>
      </c>
      <c r="H1387" s="7" t="str">
        <f>IF(OR(DATABASE!F1387="",ISERROR(DATABASE!F1387),DATABASE!F1387=FALSE),"0",DATABASE!F1387)&amp;","</f>
        <v>112.208000183105,</v>
      </c>
      <c r="I1387" s="7" t="str">
        <f>IF(OR(DATABASE!G1387="",ISERROR(DATABASE!G1387),DATABASE!G1387=FALSE),"0",DATABASE!G1387)&amp;","</f>
        <v>0.769440592661999,</v>
      </c>
      <c r="J1387" s="7" t="str">
        <f>IF(OR(DATABASE!H1387="",ISERROR(DATABASE!H1387),DATABASE!H1387=FALSE),"0",DATABASE!H1387)&amp;","</f>
        <v>393.243011474609,</v>
      </c>
      <c r="K1387" s="7" t="str">
        <f>IF(OR(DATABASE!I1387="",ISERROR(DATABASE!I1387),DATABASE!I1387=FALSE),"0",DATABASE!I1387)&amp;","</f>
        <v>590.927001953125,</v>
      </c>
      <c r="L1387" s="7" t="str">
        <f>IF(OR(DATABASE!J1387="",ISERROR(DATABASE!J1387),DATABASE!J1387=FALSE),"0",DATABASE!J1387)&amp;","</f>
        <v>29.646201171875,</v>
      </c>
      <c r="M1387" s="7" t="str">
        <f>IF(OR(DATABASE!K1387="",ISERROR(DATABASE!K1387),DATABASE!K1387=FALSE),"0",DATABASE!K1387)&amp;","</f>
        <v>0.448260009288788,</v>
      </c>
      <c r="N1387" s="7" t="str">
        <f>IF(OR(DATABASE!L1387="",ISERROR(DATABASE!L1387),DATABASE!L1387=FALSE),"0",DATABASE!L1387)&amp;","</f>
        <v>0.224000006914139,</v>
      </c>
      <c r="O1387" s="7" t="str">
        <f>IF(OR(DATABASE!M1387="",ISERROR(DATABASE!M1387),DATABASE!M1387=FALSE),"0",DATABASE!M1387)&amp;","</f>
        <v>-0.482599,</v>
      </c>
      <c r="P1387" s="7" t="str">
        <f>IF(OR(DATABASE!N1387="",ISERROR(DATABASE!N1387),DATABASE!N1387=FALSE),"0",DATABASE!N1387)&amp;","</f>
        <v>0.00708438,</v>
      </c>
      <c r="Q1387" s="7" t="str">
        <f>IF(OR(DATABASE!O1387="",ISERROR(DATABASE!O1387),DATABASE!O1387=FALSE),"0",DATABASE!O1387)&amp;","</f>
        <v>-0.000002400858,</v>
      </c>
      <c r="R1387" s="7" t="str">
        <f>IF(OR(DATABASE!P1387="",ISERROR(DATABASE!P1387),DATABASE!P1387=FALSE),"0",DATABASE!P1387)&amp;","</f>
        <v>-0.000000001042584,</v>
      </c>
      <c r="S1387" s="7" t="str">
        <f>IF(OR(DATABASE!Q1387="",ISERROR(DATABASE!Q1387),DATABASE!Q1387=FALSE),"0",DATABASE!Q1387)&amp;","</f>
        <v>0.000000000000515784,</v>
      </c>
      <c r="T1387" s="7" t="str">
        <f>IF(OR(DATABASE!R1387="",ISERROR(DATABASE!R1387),DATABASE!R1387=FALSE),"0",DATABASE!R1387)&amp;","</f>
        <v>-184.89,</v>
      </c>
      <c r="U1387" s="7" t="str">
        <f>IF(OR(DATABASE!S1387="",ISERROR(DATABASE!S1387),DATABASE!S1387=FALSE),"0",DATABASE!S1387)&amp;","</f>
        <v>29.83,</v>
      </c>
      <c r="V1387" s="7" t="str">
        <f>IF(OR(DATABASE!T1387="",ISERROR(DATABASE!T1387),DATABASE!T1387=FALSE),"0",DATABASE!T1387)&amp;","</f>
        <v>-190.82,</v>
      </c>
      <c r="W1387" s="7" t="str">
        <f>IF(OR(DATABASE!U1387="",ISERROR(DATABASE!U1387),DATABASE!U1387=FALSE),"0",DATABASE!U1387)&amp;","</f>
        <v>0.722669006347656,</v>
      </c>
      <c r="X1387" s="7">
        <f>IF(OR(DATABASE!V1387="",ISERROR(DATABASE!V1387),DATABASE!V1387=FALSE),"0",DATABASE!V1387)</f>
        <v>5.1077000796794894E-5</v>
      </c>
      <c r="Y1387" t="s">
        <v>5115</v>
      </c>
    </row>
    <row r="1388" spans="2:25" x14ac:dyDescent="0.25">
      <c r="B1388" t="s">
        <v>5116</v>
      </c>
      <c r="C1388" s="8" t="str">
        <f>""""&amp;DATABASE!A1388&amp;""","</f>
        <v>"638-46-0",</v>
      </c>
      <c r="D1388" s="8" t="str">
        <f>""""&amp;DATABASE!B1388&amp;""","</f>
        <v>"B-E-Sulphide",</v>
      </c>
      <c r="E1388" s="8" t="str">
        <f>""""&amp;DATABASE!C1388&amp;""","</f>
        <v>"C6H14S",</v>
      </c>
      <c r="F1388" s="8" t="str">
        <f>""""&amp;DATABASE!D1388&amp;""","</f>
        <v>"MISC",</v>
      </c>
      <c r="G1388" s="8" t="str">
        <f>""""&amp;DATABASE!E1388&amp;""","</f>
        <v>"CH2S (CH2)3 (CH3)2 ",</v>
      </c>
      <c r="H1388" s="7" t="str">
        <f>IF(OR(DATABASE!F1388="",ISERROR(DATABASE!F1388),DATABASE!F1388=FALSE),"0",DATABASE!F1388)&amp;","</f>
        <v>118.236000061035,</v>
      </c>
      <c r="I1388" s="7" t="str">
        <f>IF(OR(DATABASE!G1388="",ISERROR(DATABASE!G1388),DATABASE!G1388=FALSE),"0",DATABASE!G1388)&amp;","</f>
        <v>0.842287237039851,</v>
      </c>
      <c r="J1388" s="7" t="str">
        <f>IF(OR(DATABASE!H1388="",ISERROR(DATABASE!H1388),DATABASE!H1388=FALSE),"0",DATABASE!H1388)&amp;","</f>
        <v>417.398010253906,</v>
      </c>
      <c r="K1388" s="7" t="str">
        <f>IF(OR(DATABASE!I1388="",ISERROR(DATABASE!I1388),DATABASE!I1388=FALSE),"0",DATABASE!I1388)&amp;","</f>
        <v>607,</v>
      </c>
      <c r="L1388" s="7" t="str">
        <f>IF(OR(DATABASE!J1388="",ISERROR(DATABASE!J1388),DATABASE!J1388=FALSE),"0",DATABASE!J1388)&amp;","</f>
        <v>30,</v>
      </c>
      <c r="M1388" s="7" t="str">
        <f>IF(OR(DATABASE!K1388="",ISERROR(DATABASE!K1388),DATABASE!K1388=FALSE),"0",DATABASE!K1388)&amp;","</f>
        <v>0.425500005483627,</v>
      </c>
      <c r="N1388" s="7" t="str">
        <f>IF(OR(DATABASE!L1388="",ISERROR(DATABASE!L1388),DATABASE!L1388=FALSE),"0",DATABASE!L1388)&amp;","</f>
        <v>0.374000012874603,</v>
      </c>
      <c r="O1388" s="7" t="str">
        <f>IF(OR(DATABASE!M1388="",ISERROR(DATABASE!M1388),DATABASE!M1388=FALSE),"0",DATABASE!M1388)&amp;","</f>
        <v>0.121462,</v>
      </c>
      <c r="P1388" s="7" t="str">
        <f>IF(OR(DATABASE!N1388="",ISERROR(DATABASE!N1388),DATABASE!N1388=FALSE),"0",DATABASE!N1388)&amp;","</f>
        <v>0.00480004,</v>
      </c>
      <c r="Q1388" s="7" t="str">
        <f>IF(OR(DATABASE!O1388="",ISERROR(DATABASE!O1388),DATABASE!O1388=FALSE),"0",DATABASE!O1388)&amp;","</f>
        <v>-0.000002173872,</v>
      </c>
      <c r="R1388" s="7" t="str">
        <f>IF(OR(DATABASE!P1388="",ISERROR(DATABASE!P1388),DATABASE!P1388=FALSE),"0",DATABASE!P1388)&amp;","</f>
        <v>0.0000000003561892,</v>
      </c>
      <c r="S1388" s="7" t="str">
        <f>IF(OR(DATABASE!Q1388="",ISERROR(DATABASE!Q1388),DATABASE!Q1388=FALSE),"0",DATABASE!Q1388)&amp;","</f>
        <v>4.50292E-21,</v>
      </c>
      <c r="T1388" s="7" t="str">
        <f>IF(OR(DATABASE!R1388="",ISERROR(DATABASE!R1388),DATABASE!R1388=FALSE),"0",DATABASE!R1388)&amp;","</f>
        <v>-125.19,</v>
      </c>
      <c r="U1388" s="7" t="str">
        <f>IF(OR(DATABASE!S1388="",ISERROR(DATABASE!S1388),DATABASE!S1388=FALSE),"0",DATABASE!S1388)&amp;","</f>
        <v>32.01,</v>
      </c>
      <c r="V1388" s="7" t="str">
        <f>IF(OR(DATABASE!T1388="",ISERROR(DATABASE!T1388),DATABASE!T1388=FALSE),"0",DATABASE!T1388)&amp;","</f>
        <v>-119.837,</v>
      </c>
      <c r="W1388" s="7" t="str">
        <f>IF(OR(DATABASE!U1388="",ISERROR(DATABASE!U1388),DATABASE!U1388=FALSE),"0",DATABASE!U1388)&amp;","</f>
        <v>0.477880004882813,</v>
      </c>
      <c r="X1388" s="7">
        <f>IF(OR(DATABASE!V1388="",ISERROR(DATABASE!V1388),DATABASE!V1388=FALSE),"0",DATABASE!V1388)</f>
        <v>1.0403800010681153E-4</v>
      </c>
      <c r="Y1388" t="s">
        <v>5115</v>
      </c>
    </row>
    <row r="1389" spans="2:25" x14ac:dyDescent="0.25">
      <c r="B1389" t="s">
        <v>5116</v>
      </c>
      <c r="C1389" s="8" t="str">
        <f>""""&amp;DATABASE!A1389&amp;""","</f>
        <v>"638-49-3",</v>
      </c>
      <c r="D1389" s="8" t="str">
        <f>""""&amp;DATABASE!B1389&amp;""","</f>
        <v>"nPentylForma",</v>
      </c>
      <c r="E1389" s="8" t="str">
        <f>""""&amp;DATABASE!C1389&amp;""","</f>
        <v>"C6H12O2",</v>
      </c>
      <c r="F1389" s="8" t="str">
        <f>""""&amp;DATABASE!D1389&amp;""","</f>
        <v>"ACID",</v>
      </c>
      <c r="G1389" s="8" t="str">
        <f>""""&amp;DATABASE!E1389&amp;""","</f>
        <v>"CH3 (CH2)4 HCOO ",</v>
      </c>
      <c r="H1389" s="7" t="str">
        <f>IF(OR(DATABASE!F1389="",ISERROR(DATABASE!F1389),DATABASE!F1389=FALSE),"0",DATABASE!F1389)&amp;","</f>
        <v>116.160003662109,</v>
      </c>
      <c r="I1389" s="7" t="str">
        <f>IF(OR(DATABASE!G1389="",ISERROR(DATABASE!G1389),DATABASE!G1389=FALSE),"0",DATABASE!G1389)&amp;","</f>
        <v>0.902838466083452,</v>
      </c>
      <c r="J1389" s="7" t="str">
        <f>IF(OR(DATABASE!H1389="",ISERROR(DATABASE!H1389),DATABASE!H1389=FALSE),"0",DATABASE!H1389)&amp;","</f>
        <v>403.600006103515,</v>
      </c>
      <c r="K1389" s="7" t="str">
        <f>IF(OR(DATABASE!I1389="",ISERROR(DATABASE!I1389),DATABASE!I1389=FALSE),"0",DATABASE!I1389)&amp;","</f>
        <v>576,</v>
      </c>
      <c r="L1389" s="7" t="str">
        <f>IF(OR(DATABASE!J1389="",ISERROR(DATABASE!J1389),DATABASE!J1389=FALSE),"0",DATABASE!J1389)&amp;","</f>
        <v>34.6,</v>
      </c>
      <c r="M1389" s="7" t="str">
        <f>IF(OR(DATABASE!K1389="",ISERROR(DATABASE!K1389),DATABASE!K1389=FALSE),"0",DATABASE!K1389)&amp;","</f>
        <v>0.400990009307861,</v>
      </c>
      <c r="N1389" s="7" t="str">
        <f>IF(OR(DATABASE!L1389="",ISERROR(DATABASE!L1389),DATABASE!L1389=FALSE),"0",DATABASE!L1389)&amp;","</f>
        <v>0.537980020046234,</v>
      </c>
      <c r="O1389" s="7" t="str">
        <f>IF(OR(DATABASE!M1389="",ISERROR(DATABASE!M1389),DATABASE!M1389=FALSE),"0",DATABASE!M1389)&amp;","</f>
        <v>-0.237499,</v>
      </c>
      <c r="P1389" s="7" t="str">
        <f>IF(OR(DATABASE!N1389="",ISERROR(DATABASE!N1389),DATABASE!N1389=FALSE),"0",DATABASE!N1389)&amp;","</f>
        <v>0.00678396,</v>
      </c>
      <c r="Q1389" s="7" t="str">
        <f>IF(OR(DATABASE!O1389="",ISERROR(DATABASE!O1389),DATABASE!O1389=FALSE),"0",DATABASE!O1389)&amp;","</f>
        <v>-0.00000546516,</v>
      </c>
      <c r="R1389" s="7" t="str">
        <f>IF(OR(DATABASE!P1389="",ISERROR(DATABASE!P1389),DATABASE!P1389=FALSE),"0",DATABASE!P1389)&amp;","</f>
        <v>0.000000001830284,</v>
      </c>
      <c r="S1389" s="7" t="str">
        <f>IF(OR(DATABASE!Q1389="",ISERROR(DATABASE!Q1389),DATABASE!Q1389=FALSE),"0",DATABASE!Q1389)&amp;","</f>
        <v>0,</v>
      </c>
      <c r="T1389" s="7" t="str">
        <f>IF(OR(DATABASE!R1389="",ISERROR(DATABASE!R1389),DATABASE!R1389=FALSE),"0",DATABASE!R1389)&amp;","</f>
        <v>-384.97,</v>
      </c>
      <c r="U1389" s="7" t="str">
        <f>IF(OR(DATABASE!S1389="",ISERROR(DATABASE!S1389),DATABASE!S1389=FALSE),"0",DATABASE!S1389)&amp;","</f>
        <v>-276.4,</v>
      </c>
      <c r="V1389" s="7" t="str">
        <f>IF(OR(DATABASE!T1389="",ISERROR(DATABASE!T1389),DATABASE!T1389=FALSE),"0",DATABASE!T1389)&amp;","</f>
        <v>-384.82265625,</v>
      </c>
      <c r="W1389" s="7" t="str">
        <f>IF(OR(DATABASE!U1389="",ISERROR(DATABASE!U1389),DATABASE!U1389=FALSE),"0",DATABASE!U1389)&amp;","</f>
        <v>0.58929443359375,</v>
      </c>
      <c r="X1389" s="7">
        <f>IF(OR(DATABASE!V1389="",ISERROR(DATABASE!V1389),DATABASE!V1389=FALSE),"0",DATABASE!V1389)</f>
        <v>4.7748398035764692E-5</v>
      </c>
      <c r="Y1389" t="s">
        <v>5115</v>
      </c>
    </row>
    <row r="1390" spans="2:25" x14ac:dyDescent="0.25">
      <c r="B1390" t="s">
        <v>5116</v>
      </c>
      <c r="C1390" s="8" t="str">
        <f>""""&amp;DATABASE!A1390&amp;""","</f>
        <v>"638-53-9",</v>
      </c>
      <c r="D1390" s="8" t="str">
        <f>""""&amp;DATABASE!B1390&amp;""","</f>
        <v>"nC13oicAcid",</v>
      </c>
      <c r="E1390" s="8" t="str">
        <f>""""&amp;DATABASE!C1390&amp;""","</f>
        <v>"C13H26O2",</v>
      </c>
      <c r="F1390" s="8" t="str">
        <f>""""&amp;DATABASE!D1390&amp;""","</f>
        <v>"Misc",</v>
      </c>
      <c r="G1390" s="8" t="str">
        <f>""""&amp;DATABASE!E1390&amp;""","</f>
        <v>"CH3 (CH2)11 COOH ",</v>
      </c>
      <c r="H1390" s="7" t="str">
        <f>IF(OR(DATABASE!F1390="",ISERROR(DATABASE!F1390),DATABASE!F1390=FALSE),"0",DATABASE!F1390)&amp;","</f>
        <v>214.348007202148,</v>
      </c>
      <c r="I1390" s="7" t="str">
        <f>IF(OR(DATABASE!G1390="",ISERROR(DATABASE!G1390),DATABASE!G1390=FALSE),"0",DATABASE!G1390)&amp;","</f>
        <v>0.875638217419549,</v>
      </c>
      <c r="J1390" s="7" t="str">
        <f>IF(OR(DATABASE!H1390="",ISERROR(DATABASE!H1390),DATABASE!H1390=FALSE),"0",DATABASE!H1390)&amp;","</f>
        <v>585.25,</v>
      </c>
      <c r="K1390" s="7" t="str">
        <f>IF(OR(DATABASE!I1390="",ISERROR(DATABASE!I1390),DATABASE!I1390=FALSE),"0",DATABASE!I1390)&amp;","</f>
        <v>744,</v>
      </c>
      <c r="L1390" s="7" t="str">
        <f>IF(OR(DATABASE!J1390="",ISERROR(DATABASE!J1390),DATABASE!J1390=FALSE),"0",DATABASE!J1390)&amp;","</f>
        <v>18.1,</v>
      </c>
      <c r="M1390" s="7" t="str">
        <f>IF(OR(DATABASE!K1390="",ISERROR(DATABASE!K1390),DATABASE!K1390=FALSE),"0",DATABASE!K1390)&amp;","</f>
        <v>0.758000016212463,</v>
      </c>
      <c r="N1390" s="7" t="str">
        <f>IF(OR(DATABASE!L1390="",ISERROR(DATABASE!L1390),DATABASE!L1390=FALSE),"0",DATABASE!L1390)&amp;","</f>
        <v>1.00415003299713,</v>
      </c>
      <c r="O1390" s="7" t="str">
        <f>IF(OR(DATABASE!M1390="",ISERROR(DATABASE!M1390),DATABASE!M1390=FALSE),"0",DATABASE!M1390)&amp;","</f>
        <v>-0.0740327,</v>
      </c>
      <c r="P1390" s="7" t="str">
        <f>IF(OR(DATABASE!N1390="",ISERROR(DATABASE!N1390),DATABASE!N1390=FALSE),"0",DATABASE!N1390)&amp;","</f>
        <v>0.0065275,</v>
      </c>
      <c r="Q1390" s="7" t="str">
        <f>IF(OR(DATABASE!O1390="",ISERROR(DATABASE!O1390),DATABASE!O1390=FALSE),"0",DATABASE!O1390)&amp;","</f>
        <v>-0.0000047508,</v>
      </c>
      <c r="R1390" s="7" t="str">
        <f>IF(OR(DATABASE!P1390="",ISERROR(DATABASE!P1390),DATABASE!P1390=FALSE),"0",DATABASE!P1390)&amp;","</f>
        <v>0.00000000190778,</v>
      </c>
      <c r="S1390" s="7" t="str">
        <f>IF(OR(DATABASE!Q1390="",ISERROR(DATABASE!Q1390),DATABASE!Q1390=FALSE),"0",DATABASE!Q1390)&amp;","</f>
        <v>-2.727008E-13,</v>
      </c>
      <c r="T1390" s="7" t="str">
        <f>IF(OR(DATABASE!R1390="",ISERROR(DATABASE!R1390),DATABASE!R1390=FALSE),"0",DATABASE!R1390)&amp;","</f>
        <v>-660.2,</v>
      </c>
      <c r="U1390" s="7" t="str">
        <f>IF(OR(DATABASE!S1390="",ISERROR(DATABASE!S1390),DATABASE!S1390=FALSE),"0",DATABASE!S1390)&amp;","</f>
        <v>0,</v>
      </c>
      <c r="V1390" s="7" t="str">
        <f>IF(OR(DATABASE!T1390="",ISERROR(DATABASE!T1390),DATABASE!T1390=FALSE),"0",DATABASE!T1390)&amp;","</f>
        <v>-659.78275,</v>
      </c>
      <c r="W1390" s="7" t="str">
        <f>IF(OR(DATABASE!U1390="",ISERROR(DATABASE!U1390),DATABASE!U1390=FALSE),"0",DATABASE!U1390)&amp;","</f>
        <v>1.22947802734375,</v>
      </c>
      <c r="X1390" s="7">
        <f>IF(OR(DATABASE!V1390="",ISERROR(DATABASE!V1390),DATABASE!V1390=FALSE),"0",DATABASE!V1390)</f>
        <v>9.8026171326637271E-5</v>
      </c>
      <c r="Y1390" t="s">
        <v>5115</v>
      </c>
    </row>
    <row r="1391" spans="2:25" x14ac:dyDescent="0.25">
      <c r="B1391" t="s">
        <v>5116</v>
      </c>
      <c r="C1391" s="8" t="str">
        <f>""""&amp;DATABASE!A1391&amp;""","</f>
        <v>"638-67-5",</v>
      </c>
      <c r="D1391" s="8" t="str">
        <f>""""&amp;DATABASE!B1391&amp;""","</f>
        <v>"n-C23",</v>
      </c>
      <c r="E1391" s="8" t="str">
        <f>""""&amp;DATABASE!C1391&amp;""","</f>
        <v>"C23H48",</v>
      </c>
      <c r="F1391" s="8" t="str">
        <f>""""&amp;DATABASE!D1391&amp;""","</f>
        <v>"PN",</v>
      </c>
      <c r="G1391" s="8" t="str">
        <f>""""&amp;DATABASE!E1391&amp;""","</f>
        <v>"(CH3)2 (CH2)21 ",</v>
      </c>
      <c r="H1391" s="7" t="str">
        <f>IF(OR(DATABASE!F1391="",ISERROR(DATABASE!F1391),DATABASE!F1391=FALSE),"0",DATABASE!F1391)&amp;","</f>
        <v>324.609008789062,</v>
      </c>
      <c r="I1391" s="7" t="str">
        <f>IF(OR(DATABASE!G1391="",ISERROR(DATABASE!G1391),DATABASE!G1391=FALSE),"0",DATABASE!G1391)&amp;","</f>
        <v>0.800649569114211,</v>
      </c>
      <c r="J1391" s="7" t="str">
        <f>IF(OR(DATABASE!H1391="",ISERROR(DATABASE!H1391),DATABASE!H1391=FALSE),"0",DATABASE!H1391)&amp;","</f>
        <v>653.369018554687,</v>
      </c>
      <c r="K1391" s="7" t="str">
        <f>IF(OR(DATABASE!I1391="",ISERROR(DATABASE!I1391),DATABASE!I1391=FALSE),"0",DATABASE!I1391)&amp;","</f>
        <v>796,</v>
      </c>
      <c r="L1391" s="7" t="str">
        <f>IF(OR(DATABASE!J1391="",ISERROR(DATABASE!J1391),DATABASE!J1391=FALSE),"0",DATABASE!J1391)&amp;","</f>
        <v>10.2,</v>
      </c>
      <c r="M1391" s="7" t="str">
        <f>IF(OR(DATABASE!K1391="",ISERROR(DATABASE!K1391),DATABASE!K1391=FALSE),"0",DATABASE!K1391)&amp;","</f>
        <v>1.35604000091552,</v>
      </c>
      <c r="N1391" s="7" t="str">
        <f>IF(OR(DATABASE!L1391="",ISERROR(DATABASE!L1391),DATABASE!L1391=FALSE),"0",DATABASE!L1391)&amp;","</f>
        <v>1.02617001533508,</v>
      </c>
      <c r="O1391" s="7" t="str">
        <f>IF(OR(DATABASE!M1391="",ISERROR(DATABASE!M1391),DATABASE!M1391=FALSE),"0",DATABASE!M1391)&amp;","</f>
        <v>0.2963,</v>
      </c>
      <c r="P1391" s="7" t="str">
        <f>IF(OR(DATABASE!N1391="",ISERROR(DATABASE!N1391),DATABASE!N1391=FALSE),"0",DATABASE!N1391)&amp;","</f>
        <v>0.005728,</v>
      </c>
      <c r="Q1391" s="7" t="str">
        <f>IF(OR(DATABASE!O1391="",ISERROR(DATABASE!O1391),DATABASE!O1391=FALSE),"0",DATABASE!O1391)&amp;","</f>
        <v>-0.000002123748,</v>
      </c>
      <c r="R1391" s="7" t="str">
        <f>IF(OR(DATABASE!P1391="",ISERROR(DATABASE!P1391),DATABASE!P1391=FALSE),"0",DATABASE!P1391)&amp;","</f>
        <v>0,</v>
      </c>
      <c r="S1391" s="7" t="str">
        <f>IF(OR(DATABASE!Q1391="",ISERROR(DATABASE!Q1391),DATABASE!Q1391=FALSE),"0",DATABASE!Q1391)&amp;","</f>
        <v>0,</v>
      </c>
      <c r="T1391" s="7" t="str">
        <f>IF(OR(DATABASE!R1391="",ISERROR(DATABASE!R1391),DATABASE!R1391=FALSE),"0",DATABASE!R1391)&amp;","</f>
        <v>-519.2,</v>
      </c>
      <c r="U1391" s="7" t="str">
        <f>IF(OR(DATABASE!S1391="",ISERROR(DATABASE!S1391),DATABASE!S1391=FALSE),"0",DATABASE!S1391)&amp;","</f>
        <v>0,</v>
      </c>
      <c r="V1391" s="7" t="str">
        <f>IF(OR(DATABASE!T1391="",ISERROR(DATABASE!T1391),DATABASE!T1391=FALSE),"0",DATABASE!T1391)&amp;","</f>
        <v>-518.0648125,</v>
      </c>
      <c r="W1391" s="7" t="str">
        <f>IF(OR(DATABASE!U1391="",ISERROR(DATABASE!U1391),DATABASE!U1391=FALSE),"0",DATABASE!U1391)&amp;","</f>
        <v>2.20381103515625,</v>
      </c>
      <c r="X1391" s="7">
        <f>IF(OR(DATABASE!V1391="",ISERROR(DATABASE!V1391),DATABASE!V1391=FALSE),"0",DATABASE!V1391)</f>
        <v>-5.0778700824594123E-8</v>
      </c>
      <c r="Y1391" t="s">
        <v>5115</v>
      </c>
    </row>
    <row r="1392" spans="2:25" x14ac:dyDescent="0.25">
      <c r="B1392" t="s">
        <v>5116</v>
      </c>
      <c r="C1392" s="8" t="str">
        <f>""""&amp;DATABASE!A1392&amp;""","</f>
        <v>"638-68-6",</v>
      </c>
      <c r="D1392" s="8" t="str">
        <f>""""&amp;DATABASE!B1392&amp;""","</f>
        <v>"n-C30",</v>
      </c>
      <c r="E1392" s="8" t="str">
        <f>""""&amp;DATABASE!C1392&amp;""","</f>
        <v>"C30H62",</v>
      </c>
      <c r="F1392" s="8" t="str">
        <f>""""&amp;DATABASE!D1392&amp;""","</f>
        <v>"PN",</v>
      </c>
      <c r="G1392" s="8" t="str">
        <f>""""&amp;DATABASE!E1392&amp;""","</f>
        <v>"(CH3)2 (CH2)28 ",</v>
      </c>
      <c r="H1392" s="7" t="str">
        <f>IF(OR(DATABASE!F1392="",ISERROR(DATABASE!F1392),DATABASE!F1392=FALSE),"0",DATABASE!F1392)&amp;","</f>
        <v>422.799011230468,</v>
      </c>
      <c r="I1392" s="7" t="str">
        <f>IF(OR(DATABASE!G1392="",ISERROR(DATABASE!G1392),DATABASE!G1392=FALSE),"0",DATABASE!G1392)&amp;","</f>
        <v>0.812652720835746,</v>
      </c>
      <c r="J1392" s="7" t="str">
        <f>IF(OR(DATABASE!H1392="",ISERROR(DATABASE!H1392),DATABASE!H1392=FALSE),"0",DATABASE!H1392)&amp;","</f>
        <v>722.869018554687,</v>
      </c>
      <c r="K1392" s="7" t="str">
        <f>IF(OR(DATABASE!I1392="",ISERROR(DATABASE!I1392),DATABASE!I1392=FALSE),"0",DATABASE!I1392)&amp;","</f>
        <v>863,</v>
      </c>
      <c r="L1392" s="7" t="str">
        <f>IF(OR(DATABASE!J1392="",ISERROR(DATABASE!J1392),DATABASE!J1392=FALSE),"0",DATABASE!J1392)&amp;","</f>
        <v>8.68,</v>
      </c>
      <c r="M1392" s="7" t="str">
        <f>IF(OR(DATABASE!K1392="",ISERROR(DATABASE!K1392),DATABASE!K1392=FALSE),"0",DATABASE!K1392)&amp;","</f>
        <v>1.7235300540924,</v>
      </c>
      <c r="N1392" s="7" t="str">
        <f>IF(OR(DATABASE!L1392="",ISERROR(DATABASE!L1392),DATABASE!L1392=FALSE),"0",DATABASE!L1392)&amp;","</f>
        <v>1.30718004703521,</v>
      </c>
      <c r="O1392" s="7" t="str">
        <f>IF(OR(DATABASE!M1392="",ISERROR(DATABASE!M1392),DATABASE!M1392=FALSE),"0",DATABASE!M1392)&amp;","</f>
        <v>0.334299,</v>
      </c>
      <c r="P1392" s="7" t="str">
        <f>IF(OR(DATABASE!N1392="",ISERROR(DATABASE!N1392),DATABASE!N1392=FALSE),"0",DATABASE!N1392)&amp;","</f>
        <v>0.005736,</v>
      </c>
      <c r="Q1392" s="7" t="str">
        <f>IF(OR(DATABASE!O1392="",ISERROR(DATABASE!O1392),DATABASE!O1392=FALSE),"0",DATABASE!O1392)&amp;","</f>
        <v>-0.000002133858,</v>
      </c>
      <c r="R1392" s="7" t="str">
        <f>IF(OR(DATABASE!P1392="",ISERROR(DATABASE!P1392),DATABASE!P1392=FALSE),"0",DATABASE!P1392)&amp;","</f>
        <v>0,</v>
      </c>
      <c r="S1392" s="7" t="str">
        <f>IF(OR(DATABASE!Q1392="",ISERROR(DATABASE!Q1392),DATABASE!Q1392=FALSE),"0",DATABASE!Q1392)&amp;","</f>
        <v>0,</v>
      </c>
      <c r="T1392" s="7" t="str">
        <f>IF(OR(DATABASE!R1392="",ISERROR(DATABASE!R1392),DATABASE!R1392=FALSE),"0",DATABASE!R1392)&amp;","</f>
        <v>-664.2,</v>
      </c>
      <c r="U1392" s="7" t="str">
        <f>IF(OR(DATABASE!S1392="",ISERROR(DATABASE!S1392),DATABASE!S1392=FALSE),"0",DATABASE!S1392)&amp;","</f>
        <v>0,</v>
      </c>
      <c r="V1392" s="7" t="str">
        <f>IF(OR(DATABASE!T1392="",ISERROR(DATABASE!T1392),DATABASE!T1392=FALSE),"0",DATABASE!T1392)&amp;","</f>
        <v>-662.329375,</v>
      </c>
      <c r="W1392" s="7" t="str">
        <f>IF(OR(DATABASE!U1392="",ISERROR(DATABASE!U1392),DATABASE!U1392=FALSE),"0",DATABASE!U1392)&amp;","</f>
        <v>2.84782592773437,</v>
      </c>
      <c r="X1392" s="7">
        <f>IF(OR(DATABASE!V1392="",ISERROR(DATABASE!V1392),DATABASE!V1392=FALSE),"0",DATABASE!V1392)</f>
        <v>8.3626800915226342E-7</v>
      </c>
      <c r="Y1392" t="s">
        <v>5115</v>
      </c>
    </row>
    <row r="1393" spans="2:25" x14ac:dyDescent="0.25">
      <c r="B1393" t="s">
        <v>5116</v>
      </c>
      <c r="C1393" s="8" t="str">
        <f>""""&amp;DATABASE!A1393&amp;""","</f>
        <v>"63-91-2",</v>
      </c>
      <c r="D1393" s="8" t="str">
        <f>""""&amp;DATABASE!B1393&amp;""","</f>
        <v>"L-PhAlanine",</v>
      </c>
      <c r="E1393" s="8" t="str">
        <f>""""&amp;DATABASE!C1393&amp;""","</f>
        <v>"C9H11NO2",</v>
      </c>
      <c r="F1393" s="8" t="str">
        <f>""""&amp;DATABASE!D1393&amp;""","</f>
        <v>"Misc",</v>
      </c>
      <c r="G1393" s="8" t="str">
        <f>""""&amp;DATABASE!E1393&amp;""","</f>
        <v>"(ACH)5 ACCH2 CHNH2 COOH ",</v>
      </c>
      <c r="H1393" s="7" t="str">
        <f>IF(OR(DATABASE!F1393="",ISERROR(DATABASE!F1393),DATABASE!F1393=FALSE),"0",DATABASE!F1393)&amp;","</f>
        <v>165.192001342773,</v>
      </c>
      <c r="I1393" s="7" t="str">
        <f>IF(OR(DATABASE!G1393="",ISERROR(DATABASE!G1393),DATABASE!G1393=FALSE),"0",DATABASE!G1393)&amp;","</f>
        <v>1.13412821604612,</v>
      </c>
      <c r="J1393" s="7" t="str">
        <f>IF(OR(DATABASE!H1393="",ISERROR(DATABASE!H1393),DATABASE!H1393=FALSE),"0",DATABASE!H1393)&amp;","</f>
        <v>628,</v>
      </c>
      <c r="K1393" s="7" t="str">
        <f>IF(OR(DATABASE!I1393="",ISERROR(DATABASE!I1393),DATABASE!I1393=FALSE),"0",DATABASE!I1393)&amp;","</f>
        <v>854,</v>
      </c>
      <c r="L1393" s="7" t="str">
        <f>IF(OR(DATABASE!J1393="",ISERROR(DATABASE!J1393),DATABASE!J1393=FALSE),"0",DATABASE!J1393)&amp;","</f>
        <v>34.7,</v>
      </c>
      <c r="M1393" s="7" t="str">
        <f>IF(OR(DATABASE!K1393="",ISERROR(DATABASE!K1393),DATABASE!K1393=FALSE),"0",DATABASE!K1393)&amp;","</f>
        <v>0.505999982357025,</v>
      </c>
      <c r="N1393" s="7" t="str">
        <f>IF(OR(DATABASE!L1393="",ISERROR(DATABASE!L1393),DATABASE!L1393=FALSE),"0",DATABASE!L1393)&amp;","</f>
        <v>0.851549983024597,</v>
      </c>
      <c r="O1393" s="7" t="str">
        <f>IF(OR(DATABASE!M1393="",ISERROR(DATABASE!M1393),DATABASE!M1393=FALSE),"0",DATABASE!M1393)&amp;","</f>
        <v>-0.11635,</v>
      </c>
      <c r="P1393" s="7" t="str">
        <f>IF(OR(DATABASE!N1393="",ISERROR(DATABASE!N1393),DATABASE!N1393=FALSE),"0",DATABASE!N1393)&amp;","</f>
        <v>0.005282,</v>
      </c>
      <c r="Q1393" s="7" t="str">
        <f>IF(OR(DATABASE!O1393="",ISERROR(DATABASE!O1393),DATABASE!O1393=FALSE),"0",DATABASE!O1393)&amp;","</f>
        <v>-0.0000038214,</v>
      </c>
      <c r="R1393" s="7" t="str">
        <f>IF(OR(DATABASE!P1393="",ISERROR(DATABASE!P1393),DATABASE!P1393=FALSE),"0",DATABASE!P1393)&amp;","</f>
        <v>0.00000000124368,</v>
      </c>
      <c r="S1393" s="7" t="str">
        <f>IF(OR(DATABASE!Q1393="",ISERROR(DATABASE!Q1393),DATABASE!Q1393=FALSE),"0",DATABASE!Q1393)&amp;","</f>
        <v>-0.000000000000100964,</v>
      </c>
      <c r="T1393" s="7" t="str">
        <f>IF(OR(DATABASE!R1393="",ISERROR(DATABASE!R1393),DATABASE!R1393=FALSE),"0",DATABASE!R1393)&amp;","</f>
        <v>-312.9,</v>
      </c>
      <c r="U1393" s="7" t="str">
        <f>IF(OR(DATABASE!S1393="",ISERROR(DATABASE!S1393),DATABASE!S1393=FALSE),"0",DATABASE!S1393)&amp;","</f>
        <v>0,</v>
      </c>
      <c r="V1393" s="7" t="str">
        <f>IF(OR(DATABASE!T1393="",ISERROR(DATABASE!T1393),DATABASE!T1393=FALSE),"0",DATABASE!T1393)&amp;","</f>
        <v>-312.926625,</v>
      </c>
      <c r="W1393" s="7" t="str">
        <f>IF(OR(DATABASE!U1393="",ISERROR(DATABASE!U1393),DATABASE!U1393=FALSE),"0",DATABASE!U1393)&amp;","</f>
        <v>0.569928100585937,</v>
      </c>
      <c r="X1393" s="7">
        <f>IF(OR(DATABASE!V1393="",ISERROR(DATABASE!V1393),DATABASE!V1393=FALSE),"0",DATABASE!V1393)</f>
        <v>4.2776737362146376E-5</v>
      </c>
      <c r="Y1393" t="s">
        <v>5115</v>
      </c>
    </row>
    <row r="1394" spans="2:25" x14ac:dyDescent="0.25">
      <c r="B1394" t="s">
        <v>5116</v>
      </c>
      <c r="C1394" s="8" t="str">
        <f>""""&amp;DATABASE!A1394&amp;""","</f>
        <v>"63938-10-3",</v>
      </c>
      <c r="D1394" s="8" t="str">
        <f>""""&amp;DATABASE!B1394&amp;""","</f>
        <v>"Cl-1122-FC2",</v>
      </c>
      <c r="E1394" s="8" t="str">
        <f>""""&amp;DATABASE!C1394&amp;""","</f>
        <v>"C2HClF4",</v>
      </c>
      <c r="F1394" s="8" t="str">
        <f>""""&amp;DATABASE!D1394&amp;""","</f>
        <v>"Misc",</v>
      </c>
      <c r="G1394" s="8" t="str">
        <f>""""&amp;DATABASE!E1394&amp;""","</f>
        <v>"CHCl CF2 (F)2 ",</v>
      </c>
      <c r="H1394" s="7" t="str">
        <f>IF(OR(DATABASE!F1394="",ISERROR(DATABASE!F1394),DATABASE!F1394=FALSE),"0",DATABASE!F1394)&amp;","</f>
        <v>136.475006103515,</v>
      </c>
      <c r="I1394" s="7" t="str">
        <f>IF(OR(DATABASE!G1394="",ISERROR(DATABASE!G1394),DATABASE!G1394=FALSE),"0",DATABASE!G1394)&amp;","</f>
        <v>1.37045279322,</v>
      </c>
      <c r="J1394" s="7" t="str">
        <f>IF(OR(DATABASE!H1394="",ISERROR(DATABASE!H1394),DATABASE!H1394=FALSE),"0",DATABASE!H1394)&amp;","</f>
        <v>263,</v>
      </c>
      <c r="K1394" s="7" t="str">
        <f>IF(OR(DATABASE!I1394="",ISERROR(DATABASE!I1394),DATABASE!I1394=FALSE),"0",DATABASE!I1394)&amp;","</f>
        <v>399.898010253906,</v>
      </c>
      <c r="L1394" s="7" t="str">
        <f>IF(OR(DATABASE!J1394="",ISERROR(DATABASE!J1394),DATABASE!J1394=FALSE),"0",DATABASE!J1394)&amp;","</f>
        <v>37.2,</v>
      </c>
      <c r="M1394" s="7" t="str">
        <f>IF(OR(DATABASE!K1394="",ISERROR(DATABASE!K1394),DATABASE!K1394=FALSE),"0",DATABASE!K1394)&amp;","</f>
        <v>0.244000002741814,</v>
      </c>
      <c r="N1394" s="7" t="str">
        <f>IF(OR(DATABASE!L1394="",ISERROR(DATABASE!L1394),DATABASE!L1394=FALSE),"0",DATABASE!L1394)&amp;","</f>
        <v>0.28099000453949,</v>
      </c>
      <c r="O1394" s="7" t="str">
        <f>IF(OR(DATABASE!M1394="",ISERROR(DATABASE!M1394),DATABASE!M1394=FALSE),"0",DATABASE!M1394)&amp;","</f>
        <v>0.290889,</v>
      </c>
      <c r="P1394" s="7" t="str">
        <f>IF(OR(DATABASE!N1394="",ISERROR(DATABASE!N1394),DATABASE!N1394=FALSE),"0",DATABASE!N1394)&amp;","</f>
        <v>0.001421332,</v>
      </c>
      <c r="Q1394" s="7" t="str">
        <f>IF(OR(DATABASE!O1394="",ISERROR(DATABASE!O1394),DATABASE!O1394=FALSE),"0",DATABASE!O1394)&amp;","</f>
        <v>-0.000001109913,</v>
      </c>
      <c r="R1394" s="7" t="str">
        <f>IF(OR(DATABASE!P1394="",ISERROR(DATABASE!P1394),DATABASE!P1394=FALSE),"0",DATABASE!P1394)&amp;","</f>
        <v>0.0000000002972272,</v>
      </c>
      <c r="S1394" s="7" t="str">
        <f>IF(OR(DATABASE!Q1394="",ISERROR(DATABASE!Q1394),DATABASE!Q1394=FALSE),"0",DATABASE!Q1394)&amp;","</f>
        <v>0,</v>
      </c>
      <c r="T1394" s="7" t="str">
        <f>IF(OR(DATABASE!R1394="",ISERROR(DATABASE!R1394),DATABASE!R1394=FALSE),"0",DATABASE!R1394)&amp;","</f>
        <v>-898.82,</v>
      </c>
      <c r="U1394" s="7" t="str">
        <f>IF(OR(DATABASE!S1394="",ISERROR(DATABASE!S1394),DATABASE!S1394=FALSE),"0",DATABASE!S1394)&amp;","</f>
        <v>0,</v>
      </c>
      <c r="V1394" s="7" t="str">
        <f>IF(OR(DATABASE!T1394="",ISERROR(DATABASE!T1394),DATABASE!T1394=FALSE),"0",DATABASE!T1394)&amp;","</f>
        <v>-896.709,</v>
      </c>
      <c r="W1394" s="7" t="str">
        <f>IF(OR(DATABASE!U1394="",ISERROR(DATABASE!U1394),DATABASE!U1394=FALSE),"0",DATABASE!U1394)&amp;","</f>
        <v>0.230437835693359,</v>
      </c>
      <c r="X1394" s="7">
        <f>IF(OR(DATABASE!V1394="",ISERROR(DATABASE!V1394),DATABASE!V1394=FALSE),"0",DATABASE!V1394)</f>
        <v>3.593050688505173E-5</v>
      </c>
      <c r="Y1394" t="s">
        <v>5115</v>
      </c>
    </row>
    <row r="1395" spans="2:25" x14ac:dyDescent="0.25">
      <c r="B1395" t="s">
        <v>5116</v>
      </c>
      <c r="C1395" s="8" t="str">
        <f>""""&amp;DATABASE!A1395&amp;""","</f>
        <v>"64-17-5",</v>
      </c>
      <c r="D1395" s="8" t="str">
        <f>""""&amp;DATABASE!B1395&amp;""","</f>
        <v>"Ethanol",</v>
      </c>
      <c r="E1395" s="8" t="str">
        <f>""""&amp;DATABASE!C1395&amp;""","</f>
        <v>"C2H6O",</v>
      </c>
      <c r="F1395" s="8" t="str">
        <f>""""&amp;DATABASE!D1395&amp;""","</f>
        <v>"OL",</v>
      </c>
      <c r="G1395" s="8" t="str">
        <f>""""&amp;DATABASE!E1395&amp;""","</f>
        <v>"CH3 CH2 OH ",</v>
      </c>
      <c r="H1395" s="7" t="str">
        <f>IF(OR(DATABASE!F1395="",ISERROR(DATABASE!F1395),DATABASE!F1395=FALSE),"0",DATABASE!F1395)&amp;","</f>
        <v>46.0699005126953,</v>
      </c>
      <c r="I1395" s="7" t="str">
        <f>IF(OR(DATABASE!G1395="",ISERROR(DATABASE!G1395),DATABASE!G1395=FALSE),"0",DATABASE!G1395)&amp;","</f>
        <v>0.796719894234526,</v>
      </c>
      <c r="J1395" s="7" t="str">
        <f>IF(OR(DATABASE!H1395="",ISERROR(DATABASE!H1395),DATABASE!H1395=FALSE),"0",DATABASE!H1395)&amp;","</f>
        <v>351.398010253906,</v>
      </c>
      <c r="K1395" s="7" t="str">
        <f>IF(OR(DATABASE!I1395="",ISERROR(DATABASE!I1395),DATABASE!I1395=FALSE),"0",DATABASE!I1395)&amp;","</f>
        <v>513.900024414062,</v>
      </c>
      <c r="L1395" s="7" t="str">
        <f>IF(OR(DATABASE!J1395="",ISERROR(DATABASE!J1395),DATABASE!J1395=FALSE),"0",DATABASE!J1395)&amp;","</f>
        <v>61.47,</v>
      </c>
      <c r="M1395" s="7" t="str">
        <f>IF(OR(DATABASE!K1395="",ISERROR(DATABASE!K1395),DATABASE!K1395=FALSE),"0",DATABASE!K1395)&amp;","</f>
        <v>0.167080000042915,</v>
      </c>
      <c r="N1395" s="7" t="str">
        <f>IF(OR(DATABASE!L1395="",ISERROR(DATABASE!L1395),DATABASE!L1395=FALSE),"0",DATABASE!L1395)&amp;","</f>
        <v>0.644370019435882,</v>
      </c>
      <c r="O1395" s="7" t="str">
        <f>IF(OR(DATABASE!M1395="",ISERROR(DATABASE!M1395),DATABASE!M1395=FALSE),"0",DATABASE!M1395)&amp;","</f>
        <v>0.19577,</v>
      </c>
      <c r="P1395" s="7" t="str">
        <f>IF(OR(DATABASE!N1395="",ISERROR(DATABASE!N1395),DATABASE!N1395=FALSE),"0",DATABASE!N1395)&amp;","</f>
        <v>0.00465038,</v>
      </c>
      <c r="Q1395" s="7" t="str">
        <f>IF(OR(DATABASE!O1395="",ISERROR(DATABASE!O1395),DATABASE!O1395=FALSE),"0",DATABASE!O1395)&amp;","</f>
        <v>-0.000001822374,</v>
      </c>
      <c r="R1395" s="7" t="str">
        <f>IF(OR(DATABASE!P1395="",ISERROR(DATABASE!P1395),DATABASE!P1395=FALSE),"0",DATABASE!P1395)&amp;","</f>
        <v>0.00000000002982156,</v>
      </c>
      <c r="S1395" s="7" t="str">
        <f>IF(OR(DATABASE!Q1395="",ISERROR(DATABASE!Q1395),DATABASE!Q1395=FALSE),"0",DATABASE!Q1395)&amp;","</f>
        <v>0,</v>
      </c>
      <c r="T1395" s="7" t="str">
        <f>IF(OR(DATABASE!R1395="",ISERROR(DATABASE!R1395),DATABASE!R1395=FALSE),"0",DATABASE!R1395)&amp;","</f>
        <v>-234.99,</v>
      </c>
      <c r="U1395" s="7" t="str">
        <f>IF(OR(DATABASE!S1395="",ISERROR(DATABASE!S1395),DATABASE!S1395=FALSE),"0",DATABASE!S1395)&amp;","</f>
        <v>-167.73,</v>
      </c>
      <c r="V1395" s="7" t="str">
        <f>IF(OR(DATABASE!T1395="",ISERROR(DATABASE!T1395),DATABASE!T1395=FALSE),"0",DATABASE!T1395)&amp;","</f>
        <v>-236.1,</v>
      </c>
      <c r="W1395" s="7" t="str">
        <f>IF(OR(DATABASE!U1395="",ISERROR(DATABASE!U1395),DATABASE!U1395=FALSE),"0",DATABASE!U1395)&amp;","</f>
        <v>0.219039001464844,</v>
      </c>
      <c r="X1395" s="7">
        <f>IF(OR(DATABASE!V1395="",ISERROR(DATABASE!V1395),DATABASE!V1395=FALSE),"0",DATABASE!V1395)</f>
        <v>2.5659000501036644E-5</v>
      </c>
      <c r="Y1395" t="s">
        <v>5115</v>
      </c>
    </row>
    <row r="1396" spans="2:25" x14ac:dyDescent="0.25">
      <c r="B1396" t="s">
        <v>5116</v>
      </c>
      <c r="C1396" s="8" t="str">
        <f>""""&amp;DATABASE!A1396&amp;""","</f>
        <v>"64-18-6",</v>
      </c>
      <c r="D1396" s="8" t="str">
        <f>""""&amp;DATABASE!B1396&amp;""","</f>
        <v>"FormicAcid",</v>
      </c>
      <c r="E1396" s="8" t="str">
        <f>""""&amp;DATABASE!C1396&amp;""","</f>
        <v>"CH2O2",</v>
      </c>
      <c r="F1396" s="8" t="str">
        <f>""""&amp;DATABASE!D1396&amp;""","</f>
        <v>"Misc",</v>
      </c>
      <c r="G1396" s="8" t="str">
        <f>""""&amp;DATABASE!E1396&amp;""","</f>
        <v>"HCOOH ",</v>
      </c>
      <c r="H1396" s="7" t="str">
        <f>IF(OR(DATABASE!F1396="",ISERROR(DATABASE!F1396),DATABASE!F1396=FALSE),"0",DATABASE!F1396)&amp;","</f>
        <v>46.0250015258789,</v>
      </c>
      <c r="I1396" s="7" t="str">
        <f>IF(OR(DATABASE!G1396="",ISERROR(DATABASE!G1396),DATABASE!G1396=FALSE),"0",DATABASE!G1396)&amp;","</f>
        <v>1.2263189361069,</v>
      </c>
      <c r="J1396" s="7" t="str">
        <f>IF(OR(DATABASE!H1396="",ISERROR(DATABASE!H1396),DATABASE!H1396=FALSE),"0",DATABASE!H1396)&amp;","</f>
        <v>373.799011230468,</v>
      </c>
      <c r="K1396" s="7" t="str">
        <f>IF(OR(DATABASE!I1396="",ISERROR(DATABASE!I1396),DATABASE!I1396=FALSE),"0",DATABASE!I1396)&amp;","</f>
        <v>570,</v>
      </c>
      <c r="L1396" s="7" t="str">
        <f>IF(OR(DATABASE!J1396="",ISERROR(DATABASE!J1396),DATABASE!J1396=FALSE),"0",DATABASE!J1396)&amp;","</f>
        <v>55,</v>
      </c>
      <c r="M1396" s="7" t="str">
        <f>IF(OR(DATABASE!K1396="",ISERROR(DATABASE!K1396),DATABASE!K1396=FALSE),"0",DATABASE!K1396)&amp;","</f>
        <v>0.112000003457069,</v>
      </c>
      <c r="N1396" s="7" t="str">
        <f>IF(OR(DATABASE!L1396="",ISERROR(DATABASE!L1396),DATABASE!L1396=FALSE),"0",DATABASE!L1396)&amp;","</f>
        <v>0.35249000787735,</v>
      </c>
      <c r="O1396" s="7" t="str">
        <f>IF(OR(DATABASE!M1396="",ISERROR(DATABASE!M1396),DATABASE!M1396=FALSE),"0",DATABASE!M1396)&amp;","</f>
        <v>0.254589,</v>
      </c>
      <c r="P1396" s="7" t="str">
        <f>IF(OR(DATABASE!N1396="",ISERROR(DATABASE!N1396),DATABASE!N1396=FALSE),"0",DATABASE!N1396)&amp;","</f>
        <v>0.00295254,</v>
      </c>
      <c r="Q1396" s="7" t="str">
        <f>IF(OR(DATABASE!O1396="",ISERROR(DATABASE!O1396),DATABASE!O1396=FALSE),"0",DATABASE!O1396)&amp;","</f>
        <v>-0.000001828656,</v>
      </c>
      <c r="R1396" s="7" t="str">
        <f>IF(OR(DATABASE!P1396="",ISERROR(DATABASE!P1396),DATABASE!P1396=FALSE),"0",DATABASE!P1396)&amp;","</f>
        <v>0.000000000438508,</v>
      </c>
      <c r="S1396" s="7" t="str">
        <f>IF(OR(DATABASE!Q1396="",ISERROR(DATABASE!Q1396),DATABASE!Q1396=FALSE),"0",DATABASE!Q1396)&amp;","</f>
        <v>0,</v>
      </c>
      <c r="T1396" s="7" t="str">
        <f>IF(OR(DATABASE!R1396="",ISERROR(DATABASE!R1396),DATABASE!R1396=FALSE),"0",DATABASE!R1396)&amp;","</f>
        <v>-378.89,</v>
      </c>
      <c r="U1396" s="7" t="str">
        <f>IF(OR(DATABASE!S1396="",ISERROR(DATABASE!S1396),DATABASE!S1396=FALSE),"0",DATABASE!S1396)&amp;","</f>
        <v>-35.06,</v>
      </c>
      <c r="V1396" s="7" t="str">
        <f>IF(OR(DATABASE!T1396="",ISERROR(DATABASE!T1396),DATABASE!T1396=FALSE),"0",DATABASE!T1396)&amp;","</f>
        <v>-379.19,</v>
      </c>
      <c r="W1396" s="7" t="str">
        <f>IF(OR(DATABASE!U1396="",ISERROR(DATABASE!U1396),DATABASE!U1396=FALSE),"0",DATABASE!U1396)&amp;","</f>
        <v>0.0914309005737305,</v>
      </c>
      <c r="X1396" s="7">
        <f>IF(OR(DATABASE!V1396="",ISERROR(DATABASE!V1396),DATABASE!V1396=FALSE),"0",DATABASE!V1396)</f>
        <v>9.5248902216553681E-6</v>
      </c>
      <c r="Y1396" t="s">
        <v>5115</v>
      </c>
    </row>
    <row r="1397" spans="2:25" x14ac:dyDescent="0.25">
      <c r="B1397" t="s">
        <v>5116</v>
      </c>
      <c r="C1397" s="8" t="str">
        <f>""""&amp;DATABASE!A1397&amp;""","</f>
        <v>"64-19-7",</v>
      </c>
      <c r="D1397" s="8" t="str">
        <f>""""&amp;DATABASE!B1397&amp;""","</f>
        <v>"AceticAcid",</v>
      </c>
      <c r="E1397" s="8" t="str">
        <f>""""&amp;DATABASE!C1397&amp;""","</f>
        <v>"C2H4O2",</v>
      </c>
      <c r="F1397" s="8" t="str">
        <f>""""&amp;DATABASE!D1397&amp;""","</f>
        <v>"ES",</v>
      </c>
      <c r="G1397" s="8" t="str">
        <f>""""&amp;DATABASE!E1397&amp;""","</f>
        <v>"CH3 COOH ",</v>
      </c>
      <c r="H1397" s="7" t="str">
        <f>IF(OR(DATABASE!F1397="",ISERROR(DATABASE!F1397),DATABASE!F1397=FALSE),"0",DATABASE!F1397)&amp;","</f>
        <v>60.051700592041,</v>
      </c>
      <c r="I1397" s="7" t="str">
        <f>IF(OR(DATABASE!G1397="",ISERROR(DATABASE!G1397),DATABASE!G1397=FALSE),"0",DATABASE!G1397)&amp;","</f>
        <v>1.05247743579462,</v>
      </c>
      <c r="J1397" s="7" t="str">
        <f>IF(OR(DATABASE!H1397="",ISERROR(DATABASE!H1397),DATABASE!H1397=FALSE),"0",DATABASE!H1397)&amp;","</f>
        <v>391.100006103515,</v>
      </c>
      <c r="K1397" s="7" t="str">
        <f>IF(OR(DATABASE!I1397="",ISERROR(DATABASE!I1397),DATABASE!I1397=FALSE),"0",DATABASE!I1397)&amp;","</f>
        <v>592.700012207031,</v>
      </c>
      <c r="L1397" s="7" t="str">
        <f>IF(OR(DATABASE!J1397="",ISERROR(DATABASE!J1397),DATABASE!J1397=FALSE),"0",DATABASE!J1397)&amp;","</f>
        <v>57.7,</v>
      </c>
      <c r="M1397" s="7" t="str">
        <f>IF(OR(DATABASE!K1397="",ISERROR(DATABASE!K1397),DATABASE!K1397=FALSE),"0",DATABASE!K1397)&amp;","</f>
        <v>0.171000003814697,</v>
      </c>
      <c r="N1397" s="7" t="str">
        <f>IF(OR(DATABASE!L1397="",ISERROR(DATABASE!L1397),DATABASE!L1397=FALSE),"0",DATABASE!L1397)&amp;","</f>
        <v>0.446990013122559,</v>
      </c>
      <c r="O1397" s="7" t="str">
        <f>IF(OR(DATABASE!M1397="",ISERROR(DATABASE!M1397),DATABASE!M1397=FALSE),"0",DATABASE!M1397)&amp;","</f>
        <v>0.0806502,</v>
      </c>
      <c r="P1397" s="7" t="str">
        <f>IF(OR(DATABASE!N1397="",ISERROR(DATABASE!N1397),DATABASE!N1397=FALSE),"0",DATABASE!N1397)&amp;","</f>
        <v>0.00424716,</v>
      </c>
      <c r="Q1397" s="7" t="str">
        <f>IF(OR(DATABASE!O1397="",ISERROR(DATABASE!O1397),DATABASE!O1397=FALSE),"0",DATABASE!O1397)&amp;","</f>
        <v>-0.000002921034,</v>
      </c>
      <c r="R1397" s="7" t="str">
        <f>IF(OR(DATABASE!P1397="",ISERROR(DATABASE!P1397),DATABASE!P1397=FALSE),"0",DATABASE!P1397)&amp;","</f>
        <v>0.000000000824648,</v>
      </c>
      <c r="S1397" s="7" t="str">
        <f>IF(OR(DATABASE!Q1397="",ISERROR(DATABASE!Q1397),DATABASE!Q1397=FALSE),"0",DATABASE!Q1397)&amp;","</f>
        <v>0,</v>
      </c>
      <c r="T1397" s="7" t="str">
        <f>IF(OR(DATABASE!R1397="",ISERROR(DATABASE!R1397),DATABASE!R1397=FALSE),"0",DATABASE!R1397)&amp;","</f>
        <v>-435.079,</v>
      </c>
      <c r="U1397" s="7" t="str">
        <f>IF(OR(DATABASE!S1397="",ISERROR(DATABASE!S1397),DATABASE!S1397=FALSE),"0",DATABASE!S1397)&amp;","</f>
        <v>-374.27,</v>
      </c>
      <c r="V1397" s="7" t="str">
        <f>IF(OR(DATABASE!T1397="",ISERROR(DATABASE!T1397),DATABASE!T1397=FALSE),"0",DATABASE!T1397)&amp;","</f>
        <v>-435.96,</v>
      </c>
      <c r="W1397" s="7" t="str">
        <f>IF(OR(DATABASE!U1397="",ISERROR(DATABASE!U1397),DATABASE!U1397=FALSE),"0",DATABASE!U1397)&amp;","</f>
        <v>0.193460006713867,</v>
      </c>
      <c r="X1397" s="7">
        <f>IF(OR(DATABASE!V1397="",ISERROR(DATABASE!V1397),DATABASE!V1397=FALSE),"0",DATABASE!V1397)</f>
        <v>1.6362000256776808E-5</v>
      </c>
      <c r="Y1397" t="s">
        <v>5115</v>
      </c>
    </row>
    <row r="1398" spans="2:25" x14ac:dyDescent="0.25">
      <c r="B1398" t="s">
        <v>5116</v>
      </c>
      <c r="C1398" s="8" t="str">
        <f>""""&amp;DATABASE!A1398&amp;""","</f>
        <v>"642-32-0",</v>
      </c>
      <c r="D1398" s="8" t="str">
        <f>""""&amp;DATABASE!B1398&amp;""","</f>
        <v>"1234-E-BZ",</v>
      </c>
      <c r="E1398" s="8" t="str">
        <f>""""&amp;DATABASE!C1398&amp;""","</f>
        <v>"C14H22",</v>
      </c>
      <c r="F1398" s="8" t="str">
        <f>""""&amp;DATABASE!D1398&amp;""","</f>
        <v>"A",</v>
      </c>
      <c r="G1398" s="8" t="str">
        <f>""""&amp;DATABASE!E1398&amp;""","</f>
        <v>"(ACH)2 (ACCH2)4 (CH3)4 ",</v>
      </c>
      <c r="H1398" s="7" t="str">
        <f>IF(OR(DATABASE!F1398="",ISERROR(DATABASE!F1398),DATABASE!F1398=FALSE),"0",DATABASE!F1398)&amp;","</f>
        <v>190.330001831054,</v>
      </c>
      <c r="I1398" s="7" t="str">
        <f>IF(OR(DATABASE!G1398="",ISERROR(DATABASE!G1398),DATABASE!G1398=FALSE),"0",DATABASE!G1398)&amp;","</f>
        <v>0.891480933479641,</v>
      </c>
      <c r="J1398" s="7" t="str">
        <f>IF(OR(DATABASE!H1398="",ISERROR(DATABASE!H1398),DATABASE!H1398=FALSE),"0",DATABASE!H1398)&amp;","</f>
        <v>524.200012207031,</v>
      </c>
      <c r="K1398" s="7" t="str">
        <f>IF(OR(DATABASE!I1398="",ISERROR(DATABASE!I1398),DATABASE!I1398=FALSE),"0",DATABASE!I1398)&amp;","</f>
        <v>708.200012207031,</v>
      </c>
      <c r="L1398" s="7" t="str">
        <f>IF(OR(DATABASE!J1398="",ISERROR(DATABASE!J1398),DATABASE!J1398=FALSE),"0",DATABASE!J1398)&amp;","</f>
        <v>19.3,</v>
      </c>
      <c r="M1398" s="7" t="str">
        <f>IF(OR(DATABASE!K1398="",ISERROR(DATABASE!K1398),DATABASE!K1398=FALSE),"0",DATABASE!K1398)&amp;","</f>
        <v>0.711498022079467,</v>
      </c>
      <c r="N1398" s="7" t="str">
        <f>IF(OR(DATABASE!L1398="",ISERROR(DATABASE!L1398),DATABASE!L1398=FALSE),"0",DATABASE!L1398)&amp;","</f>
        <v>0.561999022960662,</v>
      </c>
      <c r="O1398" s="7" t="str">
        <f>IF(OR(DATABASE!M1398="",ISERROR(DATABASE!M1398),DATABASE!M1398=FALSE),"0",DATABASE!M1398)&amp;","</f>
        <v>-0.036484,</v>
      </c>
      <c r="P1398" s="7" t="str">
        <f>IF(OR(DATABASE!N1398="",ISERROR(DATABASE!N1398),DATABASE!N1398=FALSE),"0",DATABASE!N1398)&amp;","</f>
        <v>0.00629748,</v>
      </c>
      <c r="Q1398" s="7" t="str">
        <f>IF(OR(DATABASE!O1398="",ISERROR(DATABASE!O1398),DATABASE!O1398=FALSE),"0",DATABASE!O1398)&amp;","</f>
        <v>-0.00000396939,</v>
      </c>
      <c r="R1398" s="7" t="str">
        <f>IF(OR(DATABASE!P1398="",ISERROR(DATABASE!P1398),DATABASE!P1398=FALSE),"0",DATABASE!P1398)&amp;","</f>
        <v>0.000000000999196,</v>
      </c>
      <c r="S1398" s="7" t="str">
        <f>IF(OR(DATABASE!Q1398="",ISERROR(DATABASE!Q1398),DATABASE!Q1398=FALSE),"0",DATABASE!Q1398)&amp;","</f>
        <v>6.14876E-21,</v>
      </c>
      <c r="T1398" s="7" t="str">
        <f>IF(OR(DATABASE!R1398="",ISERROR(DATABASE!R1398),DATABASE!R1398=FALSE),"0",DATABASE!R1398)&amp;","</f>
        <v>-123.259,</v>
      </c>
      <c r="U1398" s="7" t="str">
        <f>IF(OR(DATABASE!S1398="",ISERROR(DATABASE!S1398),DATABASE!S1398=FALSE),"0",DATABASE!S1398)&amp;","</f>
        <v>155.94,</v>
      </c>
      <c r="V1398" s="7" t="str">
        <f>IF(OR(DATABASE!T1398="",ISERROR(DATABASE!T1398),DATABASE!T1398=FALSE),"0",DATABASE!T1398)&amp;","</f>
        <v>-128.011,</v>
      </c>
      <c r="W1398" s="7" t="str">
        <f>IF(OR(DATABASE!U1398="",ISERROR(DATABASE!U1398),DATABASE!U1398=FALSE),"0",DATABASE!U1398)&amp;","</f>
        <v>0.930830017089844,</v>
      </c>
      <c r="X1398" s="7">
        <f>IF(OR(DATABASE!V1398="",ISERROR(DATABASE!V1398),DATABASE!V1398=FALSE),"0",DATABASE!V1398)</f>
        <v>6.4969003200531007E-5</v>
      </c>
      <c r="Y1398" t="s">
        <v>5115</v>
      </c>
    </row>
    <row r="1399" spans="2:25" x14ac:dyDescent="0.25">
      <c r="B1399" t="s">
        <v>5116</v>
      </c>
      <c r="C1399" s="8" t="str">
        <f>""""&amp;DATABASE!A1399&amp;""","</f>
        <v>"6443-92-1",</v>
      </c>
      <c r="D1399" s="8" t="str">
        <f>""""&amp;DATABASE!B1399&amp;""","</f>
        <v>"cis2C7=",</v>
      </c>
      <c r="E1399" s="8" t="str">
        <f>""""&amp;DATABASE!C1399&amp;""","</f>
        <v>"C7H14",</v>
      </c>
      <c r="F1399" s="8" t="str">
        <f>""""&amp;DATABASE!D1399&amp;""","</f>
        <v>"N",</v>
      </c>
      <c r="G1399" s="8" t="str">
        <f>""""&amp;DATABASE!E1399&amp;""","</f>
        <v>"(CH3)2 CH=CH (CH2)3 ",</v>
      </c>
      <c r="H1399" s="7" t="str">
        <f>IF(OR(DATABASE!F1399="",ISERROR(DATABASE!F1399),DATABASE!F1399=FALSE),"0",DATABASE!F1399)&amp;","</f>
        <v>98.1882019042968,</v>
      </c>
      <c r="I1399" s="7" t="str">
        <f>IF(OR(DATABASE!G1399="",ISERROR(DATABASE!G1399),DATABASE!G1399=FALSE),"0",DATABASE!G1399)&amp;","</f>
        <v>0.711827089442966,</v>
      </c>
      <c r="J1399" s="7" t="str">
        <f>IF(OR(DATABASE!H1399="",ISERROR(DATABASE!H1399),DATABASE!H1399=FALSE),"0",DATABASE!H1399)&amp;","</f>
        <v>371.558013916015,</v>
      </c>
      <c r="K1399" s="7" t="str">
        <f>IF(OR(DATABASE!I1399="",ISERROR(DATABASE!I1399),DATABASE!I1399=FALSE),"0",DATABASE!I1399)&amp;","</f>
        <v>549,</v>
      </c>
      <c r="L1399" s="7" t="str">
        <f>IF(OR(DATABASE!J1399="",ISERROR(DATABASE!J1399),DATABASE!J1399=FALSE),"0",DATABASE!J1399)&amp;","</f>
        <v>28.4,</v>
      </c>
      <c r="M1399" s="7" t="str">
        <f>IF(OR(DATABASE!K1399="",ISERROR(DATABASE!K1399),DATABASE!K1399=FALSE),"0",DATABASE!K1399)&amp;","</f>
        <v>0.423999011516571,</v>
      </c>
      <c r="N1399" s="7" t="str">
        <f>IF(OR(DATABASE!L1399="",ISERROR(DATABASE!L1399),DATABASE!L1399=FALSE),"0",DATABASE!L1399)&amp;","</f>
        <v>0.29415300488472,</v>
      </c>
      <c r="O1399" s="7" t="str">
        <f>IF(OR(DATABASE!M1399="",ISERROR(DATABASE!M1399),DATABASE!M1399=FALSE),"0",DATABASE!M1399)&amp;","</f>
        <v>0.38489,</v>
      </c>
      <c r="P1399" s="7" t="str">
        <f>IF(OR(DATABASE!N1399="",ISERROR(DATABASE!N1399),DATABASE!N1399=FALSE),"0",DATABASE!N1399)&amp;","</f>
        <v>0.003514,</v>
      </c>
      <c r="Q1399" s="7" t="str">
        <f>IF(OR(DATABASE!O1399="",ISERROR(DATABASE!O1399),DATABASE!O1399=FALSE),"0",DATABASE!O1399)&amp;","</f>
        <v>0.000002286117,</v>
      </c>
      <c r="R1399" s="7" t="str">
        <f>IF(OR(DATABASE!P1399="",ISERROR(DATABASE!P1399),DATABASE!P1399=FALSE),"0",DATABASE!P1399)&amp;","</f>
        <v>-0.000000003985012,</v>
      </c>
      <c r="S1399" s="7" t="str">
        <f>IF(OR(DATABASE!Q1399="",ISERROR(DATABASE!Q1399),DATABASE!Q1399=FALSE),"0",DATABASE!Q1399)&amp;","</f>
        <v>0.000000000001089836,</v>
      </c>
      <c r="T1399" s="7" t="str">
        <f>IF(OR(DATABASE!R1399="",ISERROR(DATABASE!R1399),DATABASE!R1399=FALSE),"0",DATABASE!R1399)&amp;","</f>
        <v>-69.2,</v>
      </c>
      <c r="U1399" s="7" t="str">
        <f>IF(OR(DATABASE!S1399="",ISERROR(DATABASE!S1399),DATABASE!S1399=FALSE),"0",DATABASE!S1399)&amp;","</f>
        <v>89.2,</v>
      </c>
      <c r="V1399" s="7" t="str">
        <f>IF(OR(DATABASE!T1399="",ISERROR(DATABASE!T1399),DATABASE!T1399=FALSE),"0",DATABASE!T1399)&amp;","</f>
        <v>-68.1803359375,</v>
      </c>
      <c r="W1399" s="7" t="str">
        <f>IF(OR(DATABASE!U1399="",ISERROR(DATABASE!U1399),DATABASE!U1399=FALSE),"0",DATABASE!U1399)&amp;","</f>
        <v>0.508923034667969,</v>
      </c>
      <c r="X1399" s="7">
        <f>IF(OR(DATABASE!V1399="",ISERROR(DATABASE!V1399),DATABASE!V1399=FALSE),"0",DATABASE!V1399)</f>
        <v>6.3502267003059381E-5</v>
      </c>
      <c r="Y1399" t="s">
        <v>5115</v>
      </c>
    </row>
    <row r="1400" spans="2:25" x14ac:dyDescent="0.25">
      <c r="B1400" t="s">
        <v>5116</v>
      </c>
      <c r="C1400" s="8" t="str">
        <f>""""&amp;DATABASE!A1400&amp;""","</f>
        <v>"644-49-5",</v>
      </c>
      <c r="D1400" s="8" t="str">
        <f>""""&amp;DATABASE!B1400&amp;""","</f>
        <v>"n-P-i-C4oate",</v>
      </c>
      <c r="E1400" s="8" t="str">
        <f>""""&amp;DATABASE!C1400&amp;""","</f>
        <v>"C7H14O2",</v>
      </c>
      <c r="F1400" s="8" t="str">
        <f>""""&amp;DATABASE!D1400&amp;""","</f>
        <v>"ES",</v>
      </c>
      <c r="G1400" s="8" t="str">
        <f>""""&amp;DATABASE!E1400&amp;""","</f>
        <v>"(CH3)3 (CH2)2 CH COO ",</v>
      </c>
      <c r="H1400" s="7" t="str">
        <f>IF(OR(DATABASE!F1400="",ISERROR(DATABASE!F1400),DATABASE!F1400=FALSE),"0",DATABASE!F1400)&amp;","</f>
        <v>130.186004638671,</v>
      </c>
      <c r="I1400" s="7" t="str">
        <f>IF(OR(DATABASE!G1400="",ISERROR(DATABASE!G1400),DATABASE!G1400=FALSE),"0",DATABASE!G1400)&amp;","</f>
        <v>0.884821733944314,</v>
      </c>
      <c r="J1400" s="7" t="str">
        <f>IF(OR(DATABASE!H1400="",ISERROR(DATABASE!H1400),DATABASE!H1400=FALSE),"0",DATABASE!H1400)&amp;","</f>
        <v>408.600006103515,</v>
      </c>
      <c r="K1400" s="7" t="str">
        <f>IF(OR(DATABASE!I1400="",ISERROR(DATABASE!I1400),DATABASE!I1400=FALSE),"0",DATABASE!I1400)&amp;","</f>
        <v>581,</v>
      </c>
      <c r="L1400" s="7" t="str">
        <f>IF(OR(DATABASE!J1400="",ISERROR(DATABASE!J1400),DATABASE!J1400=FALSE),"0",DATABASE!J1400)&amp;","</f>
        <v>28.3,</v>
      </c>
      <c r="M1400" s="7" t="str">
        <f>IF(OR(DATABASE!K1400="",ISERROR(DATABASE!K1400),DATABASE!K1400=FALSE),"0",DATABASE!K1400)&amp;","</f>
        <v>0.46000000834465,</v>
      </c>
      <c r="N1400" s="7" t="str">
        <f>IF(OR(DATABASE!L1400="",ISERROR(DATABASE!L1400),DATABASE!L1400=FALSE),"0",DATABASE!L1400)&amp;","</f>
        <v>0.447320014238358,</v>
      </c>
      <c r="O1400" s="7" t="str">
        <f>IF(OR(DATABASE!M1400="",ISERROR(DATABASE!M1400),DATABASE!M1400=FALSE),"0",DATABASE!M1400)&amp;","</f>
        <v>0.10405,</v>
      </c>
      <c r="P1400" s="7" t="str">
        <f>IF(OR(DATABASE!N1400="",ISERROR(DATABASE!N1400),DATABASE!N1400=FALSE),"0",DATABASE!N1400)&amp;","</f>
        <v>0.00505288,</v>
      </c>
      <c r="Q1400" s="7" t="str">
        <f>IF(OR(DATABASE!O1400="",ISERROR(DATABASE!O1400),DATABASE!O1400=FALSE),"0",DATABASE!O1400)&amp;","</f>
        <v>-0.00000246522,</v>
      </c>
      <c r="R1400" s="7" t="str">
        <f>IF(OR(DATABASE!P1400="",ISERROR(DATABASE!P1400),DATABASE!P1400=FALSE),"0",DATABASE!P1400)&amp;","</f>
        <v>0.0000000002906964,</v>
      </c>
      <c r="S1400" s="7" t="str">
        <f>IF(OR(DATABASE!Q1400="",ISERROR(DATABASE!Q1400),DATABASE!Q1400=FALSE),"0",DATABASE!Q1400)&amp;","</f>
        <v>0,</v>
      </c>
      <c r="T1400" s="7" t="str">
        <f>IF(OR(DATABASE!R1400="",ISERROR(DATABASE!R1400),DATABASE!R1400=FALSE),"0",DATABASE!R1400)&amp;","</f>
        <v>-510.37,</v>
      </c>
      <c r="U1400" s="7" t="str">
        <f>IF(OR(DATABASE!S1400="",ISERROR(DATABASE!S1400),DATABASE!S1400=FALSE),"0",DATABASE!S1400)&amp;","</f>
        <v>-314,</v>
      </c>
      <c r="V1400" s="7" t="str">
        <f>IF(OR(DATABASE!T1400="",ISERROR(DATABASE!T1400),DATABASE!T1400=FALSE),"0",DATABASE!T1400)&amp;","</f>
        <v>-510.1015625,</v>
      </c>
      <c r="W1400" s="7" t="str">
        <f>IF(OR(DATABASE!U1400="",ISERROR(DATABASE!U1400),DATABASE!U1400=FALSE),"0",DATABASE!U1400)&amp;","</f>
        <v>0.67220654296875,</v>
      </c>
      <c r="X1400" s="7">
        <f>IF(OR(DATABASE!V1400="",ISERROR(DATABASE!V1400),DATABASE!V1400=FALSE),"0",DATABASE!V1400)</f>
        <v>5.5495269596576688E-5</v>
      </c>
      <c r="Y1400" t="s">
        <v>5115</v>
      </c>
    </row>
    <row r="1401" spans="2:25" x14ac:dyDescent="0.25">
      <c r="B1401" t="s">
        <v>5116</v>
      </c>
      <c r="C1401" s="8" t="str">
        <f>""""&amp;DATABASE!A1401&amp;""","</f>
        <v>"645-49-8",</v>
      </c>
      <c r="D1401" s="8" t="str">
        <f>""""&amp;DATABASE!B1401&amp;""","</f>
        <v>"c-Stilbene",</v>
      </c>
      <c r="E1401" s="8" t="str">
        <f>""""&amp;DATABASE!C1401&amp;""","</f>
        <v>"C14H12",</v>
      </c>
      <c r="F1401" s="8" t="str">
        <f>""""&amp;DATABASE!D1401&amp;""","</f>
        <v>"AD",</v>
      </c>
      <c r="G1401" s="8" t="str">
        <f>""""&amp;DATABASE!E1401&amp;""","</f>
        <v>"(ACH)10 (AC)2 CH=CH ",</v>
      </c>
      <c r="H1401" s="7" t="str">
        <f>IF(OR(DATABASE!F1401="",ISERROR(DATABASE!F1401),DATABASE!F1401=FALSE),"0",DATABASE!F1401)&amp;","</f>
        <v>180.248001098632,</v>
      </c>
      <c r="I1401" s="7" t="str">
        <f>IF(OR(DATABASE!G1401="",ISERROR(DATABASE!G1401),DATABASE!G1401=FALSE),"0",DATABASE!G1401)&amp;","</f>
        <v>1.01847588785393,</v>
      </c>
      <c r="J1401" s="7" t="str">
        <f>IF(OR(DATABASE!H1401="",ISERROR(DATABASE!H1401),DATABASE!H1401=FALSE),"0",DATABASE!H1401)&amp;","</f>
        <v>535,</v>
      </c>
      <c r="K1401" s="7" t="str">
        <f>IF(OR(DATABASE!I1401="",ISERROR(DATABASE!I1401),DATABASE!I1401=FALSE),"0",DATABASE!I1401)&amp;","</f>
        <v>757,</v>
      </c>
      <c r="L1401" s="7" t="str">
        <f>IF(OR(DATABASE!J1401="",ISERROR(DATABASE!J1401),DATABASE!J1401=FALSE),"0",DATABASE!J1401)&amp;","</f>
        <v>27.3,</v>
      </c>
      <c r="M1401" s="7" t="str">
        <f>IF(OR(DATABASE!K1401="",ISERROR(DATABASE!K1401),DATABASE!K1401=FALSE),"0",DATABASE!K1401)&amp;","</f>
        <v>0.583998024463653,</v>
      </c>
      <c r="N1401" s="7" t="str">
        <f>IF(OR(DATABASE!L1401="",ISERROR(DATABASE!L1401),DATABASE!L1401=FALSE),"0",DATABASE!L1401)&amp;","</f>
        <v>0.470800012350082,</v>
      </c>
      <c r="O1401" s="7" t="str">
        <f>IF(OR(DATABASE!M1401="",ISERROR(DATABASE!M1401),DATABASE!M1401=FALSE),"0",DATABASE!M1401)&amp;","</f>
        <v>-0.543915,</v>
      </c>
      <c r="P1401" s="7" t="str">
        <f>IF(OR(DATABASE!N1401="",ISERROR(DATABASE!N1401),DATABASE!N1401=FALSE),"0",DATABASE!N1401)&amp;","</f>
        <v>0.006961,</v>
      </c>
      <c r="Q1401" s="7" t="str">
        <f>IF(OR(DATABASE!O1401="",ISERROR(DATABASE!O1401),DATABASE!O1401=FALSE),"0",DATABASE!O1401)&amp;","</f>
        <v>-0.00000609345,</v>
      </c>
      <c r="R1401" s="7" t="str">
        <f>IF(OR(DATABASE!P1401="",ISERROR(DATABASE!P1401),DATABASE!P1401=FALSE),"0",DATABASE!P1401)&amp;","</f>
        <v>0.000000002824196,</v>
      </c>
      <c r="S1401" s="7" t="str">
        <f>IF(OR(DATABASE!Q1401="",ISERROR(DATABASE!Q1401),DATABASE!Q1401=FALSE),"0",DATABASE!Q1401)&amp;","</f>
        <v>-0.000000000000430276,</v>
      </c>
      <c r="T1401" s="7" t="str">
        <f>IF(OR(DATABASE!R1401="",ISERROR(DATABASE!R1401),DATABASE!R1401=FALSE),"0",DATABASE!R1401)&amp;","</f>
        <v>245.18,</v>
      </c>
      <c r="U1401" s="7" t="str">
        <f>IF(OR(DATABASE!S1401="",ISERROR(DATABASE!S1401),DATABASE!S1401=FALSE),"0",DATABASE!S1401)&amp;","</f>
        <v>367.58,</v>
      </c>
      <c r="V1401" s="7" t="str">
        <f>IF(OR(DATABASE!T1401="",ISERROR(DATABASE!T1401),DATABASE!T1401=FALSE),"0",DATABASE!T1401)&amp;","</f>
        <v>245.85634375,</v>
      </c>
      <c r="W1401" s="7" t="str">
        <f>IF(OR(DATABASE!U1401="",ISERROR(DATABASE!U1401),DATABASE!U1401=FALSE),"0",DATABASE!U1401)&amp;","</f>
        <v>0.392087158203125,</v>
      </c>
      <c r="X1401" s="7">
        <f>IF(OR(DATABASE!V1401="",ISERROR(DATABASE!V1401),DATABASE!V1401=FALSE),"0",DATABASE!V1401)</f>
        <v>5.4254613816738126E-5</v>
      </c>
      <c r="Y1401" t="s">
        <v>5115</v>
      </c>
    </row>
    <row r="1402" spans="2:25" x14ac:dyDescent="0.25">
      <c r="B1402" t="s">
        <v>5116</v>
      </c>
      <c r="C1402" s="8" t="str">
        <f>""""&amp;DATABASE!A1402&amp;""","</f>
        <v>"646-04-8",</v>
      </c>
      <c r="D1402" s="8" t="str">
        <f>""""&amp;DATABASE!B1402&amp;""","</f>
        <v>"tr2-Pentene",</v>
      </c>
      <c r="E1402" s="8" t="str">
        <f>""""&amp;DATABASE!C1402&amp;""","</f>
        <v>"C5H10",</v>
      </c>
      <c r="F1402" s="8" t="str">
        <f>""""&amp;DATABASE!D1402&amp;""","</f>
        <v>"N",</v>
      </c>
      <c r="G1402" s="8" t="str">
        <f>""""&amp;DATABASE!E1402&amp;""","</f>
        <v>"(CH3)2 CH2 CH=CH ",</v>
      </c>
      <c r="H1402" s="7" t="str">
        <f>IF(OR(DATABASE!F1402="",ISERROR(DATABASE!F1402),DATABASE!F1402=FALSE),"0",DATABASE!F1402)&amp;","</f>
        <v>70.1350021362304,</v>
      </c>
      <c r="I1402" s="7" t="str">
        <f>IF(OR(DATABASE!G1402="",ISERROR(DATABASE!G1402),DATABASE!G1402=FALSE),"0",DATABASE!G1402)&amp;","</f>
        <v>0.652869320225975,</v>
      </c>
      <c r="J1402" s="7" t="str">
        <f>IF(OR(DATABASE!H1402="",ISERROR(DATABASE!H1402),DATABASE!H1402=FALSE),"0",DATABASE!H1402)&amp;","</f>
        <v>309.493011474609,</v>
      </c>
      <c r="K1402" s="7" t="str">
        <f>IF(OR(DATABASE!I1402="",ISERROR(DATABASE!I1402),DATABASE!I1402=FALSE),"0",DATABASE!I1402)&amp;","</f>
        <v>475.371002197265,</v>
      </c>
      <c r="L1402" s="7" t="str">
        <f>IF(OR(DATABASE!J1402="",ISERROR(DATABASE!J1402),DATABASE!J1402=FALSE),"0",DATABASE!J1402)&amp;","</f>
        <v>36.541201171875,</v>
      </c>
      <c r="M1402" s="7" t="str">
        <f>IF(OR(DATABASE!K1402="",ISERROR(DATABASE!K1402),DATABASE!K1402=FALSE),"0",DATABASE!K1402)&amp;","</f>
        <v>0.302060008049011,</v>
      </c>
      <c r="N1402" s="7" t="str">
        <f>IF(OR(DATABASE!L1402="",ISERROR(DATABASE!L1402),DATABASE!L1402=FALSE),"0",DATABASE!L1402)&amp;","</f>
        <v>0.237250000238419,</v>
      </c>
      <c r="O1402" s="7" t="str">
        <f>IF(OR(DATABASE!M1402="",ISERROR(DATABASE!M1402),DATABASE!M1402=FALSE),"0",DATABASE!M1402)&amp;","</f>
        <v>0.26349,</v>
      </c>
      <c r="P1402" s="7" t="str">
        <f>IF(OR(DATABASE!N1402="",ISERROR(DATABASE!N1402),DATABASE!N1402=FALSE),"0",DATABASE!N1402)&amp;","</f>
        <v>0.00461978,</v>
      </c>
      <c r="Q1402" s="7" t="str">
        <f>IF(OR(DATABASE!O1402="",ISERROR(DATABASE!O1402),DATABASE!O1402=FALSE),"0",DATABASE!O1402)&amp;","</f>
        <v>-0.000000521718,</v>
      </c>
      <c r="R1402" s="7" t="str">
        <f>IF(OR(DATABASE!P1402="",ISERROR(DATABASE!P1402),DATABASE!P1402=FALSE),"0",DATABASE!P1402)&amp;","</f>
        <v>-0.0000000014269,</v>
      </c>
      <c r="S1402" s="7" t="str">
        <f>IF(OR(DATABASE!Q1402="",ISERROR(DATABASE!Q1402),DATABASE!Q1402=FALSE),"0",DATABASE!Q1402)&amp;","</f>
        <v>0.000000000000460944,</v>
      </c>
      <c r="T1402" s="7" t="str">
        <f>IF(OR(DATABASE!R1402="",ISERROR(DATABASE!R1402),DATABASE!R1402=FALSE),"0",DATABASE!R1402)&amp;","</f>
        <v>-31.779,</v>
      </c>
      <c r="U1402" s="7" t="str">
        <f>IF(OR(DATABASE!S1402="",ISERROR(DATABASE!S1402),DATABASE!S1402=FALSE),"0",DATABASE!S1402)&amp;","</f>
        <v>69.91,</v>
      </c>
      <c r="V1402" s="7" t="str">
        <f>IF(OR(DATABASE!T1402="",ISERROR(DATABASE!T1402),DATABASE!T1402=FALSE),"0",DATABASE!T1402)&amp;","</f>
        <v>-33.665,</v>
      </c>
      <c r="W1402" s="7" t="str">
        <f>IF(OR(DATABASE!U1402="",ISERROR(DATABASE!U1402),DATABASE!U1402=FALSE),"0",DATABASE!U1402)&amp;","</f>
        <v>0.334630004882813,</v>
      </c>
      <c r="X1402" s="7">
        <f>IF(OR(DATABASE!V1402="",ISERROR(DATABASE!V1402),DATABASE!V1402=FALSE),"0",DATABASE!V1402)</f>
        <v>3.9094701409339906E-5</v>
      </c>
      <c r="Y1402" t="s">
        <v>5115</v>
      </c>
    </row>
    <row r="1403" spans="2:25" x14ac:dyDescent="0.25">
      <c r="B1403" t="s">
        <v>5116</v>
      </c>
      <c r="C1403" s="8" t="str">
        <f>""""&amp;DATABASE!A1403&amp;""","</f>
        <v>"646-05-9",</v>
      </c>
      <c r="D1403" s="8" t="str">
        <f>""""&amp;DATABASE!B1403&amp;""","</f>
        <v>"1Pentene3yne",</v>
      </c>
      <c r="E1403" s="8" t="str">
        <f>""""&amp;DATABASE!C1403&amp;""","</f>
        <v>"C5H6",</v>
      </c>
      <c r="F1403" s="8" t="str">
        <f>""""&amp;DATABASE!D1403&amp;""","</f>
        <v>"OC",</v>
      </c>
      <c r="G1403" s="8" t="str">
        <f>""""&amp;DATABASE!E1403&amp;""","</f>
        <v>"CH2=CH C-=C CH3 ",</v>
      </c>
      <c r="H1403" s="7" t="str">
        <f>IF(OR(DATABASE!F1403="",ISERROR(DATABASE!F1403),DATABASE!F1403=FALSE),"0",DATABASE!F1403)&amp;","</f>
        <v>66.1026000976562,</v>
      </c>
      <c r="I1403" s="7" t="str">
        <f>IF(OR(DATABASE!G1403="",ISERROR(DATABASE!G1403),DATABASE!G1403=FALSE),"0",DATABASE!G1403)&amp;","</f>
        <v>0.746374187981816,</v>
      </c>
      <c r="J1403" s="7" t="str">
        <f>IF(OR(DATABASE!H1403="",ISERROR(DATABASE!H1403),DATABASE!H1403=FALSE),"0",DATABASE!H1403)&amp;","</f>
        <v>332.398010253906,</v>
      </c>
      <c r="K1403" s="7" t="str">
        <f>IF(OR(DATABASE!I1403="",ISERROR(DATABASE!I1403),DATABASE!I1403=FALSE),"0",DATABASE!I1403)&amp;","</f>
        <v>520,</v>
      </c>
      <c r="L1403" s="7" t="str">
        <f>IF(OR(DATABASE!J1403="",ISERROR(DATABASE!J1403),DATABASE!J1403=FALSE),"0",DATABASE!J1403)&amp;","</f>
        <v>44,</v>
      </c>
      <c r="M1403" s="7" t="str">
        <f>IF(OR(DATABASE!K1403="",ISERROR(DATABASE!K1403),DATABASE!K1403=FALSE),"0",DATABASE!K1403)&amp;","</f>
        <v>0.256000012159348,</v>
      </c>
      <c r="N1403" s="7" t="str">
        <f>IF(OR(DATABASE!L1403="",ISERROR(DATABASE!L1403),DATABASE!L1403=FALSE),"0",DATABASE!L1403)&amp;","</f>
        <v>0.252308011054993,</v>
      </c>
      <c r="O1403" s="7" t="str">
        <f>IF(OR(DATABASE!M1403="",ISERROR(DATABASE!M1403),DATABASE!M1403=FALSE),"0",DATABASE!M1403)&amp;","</f>
        <v>0.126571,</v>
      </c>
      <c r="P1403" s="7" t="str">
        <f>IF(OR(DATABASE!N1403="",ISERROR(DATABASE!N1403),DATABASE!N1403=FALSE),"0",DATABASE!N1403)&amp;","</f>
        <v>0.00522408,</v>
      </c>
      <c r="Q1403" s="7" t="str">
        <f>IF(OR(DATABASE!O1403="",ISERROR(DATABASE!O1403),DATABASE!O1403=FALSE),"0",DATABASE!O1403)&amp;","</f>
        <v>-0.00000373545,</v>
      </c>
      <c r="R1403" s="7" t="str">
        <f>IF(OR(DATABASE!P1403="",ISERROR(DATABASE!P1403),DATABASE!P1403=FALSE),"0",DATABASE!P1403)&amp;","</f>
        <v>0.000000001483244,</v>
      </c>
      <c r="S1403" s="7" t="str">
        <f>IF(OR(DATABASE!Q1403="",ISERROR(DATABASE!Q1403),DATABASE!Q1403=FALSE),"0",DATABASE!Q1403)&amp;","</f>
        <v>-2.113492E-13,</v>
      </c>
      <c r="T1403" s="7" t="str">
        <f>IF(OR(DATABASE!R1403="",ISERROR(DATABASE!R1403),DATABASE!R1403=FALSE),"0",DATABASE!R1403)&amp;","</f>
        <v>249,</v>
      </c>
      <c r="U1403" s="7" t="str">
        <f>IF(OR(DATABASE!S1403="",ISERROR(DATABASE!S1403),DATABASE!S1403=FALSE),"0",DATABASE!S1403)&amp;","</f>
        <v>281,</v>
      </c>
      <c r="V1403" s="7" t="str">
        <f>IF(OR(DATABASE!T1403="",ISERROR(DATABASE!T1403),DATABASE!T1403=FALSE),"0",DATABASE!T1403)&amp;","</f>
        <v>249.807375,</v>
      </c>
      <c r="W1403" s="7" t="str">
        <f>IF(OR(DATABASE!U1403="",ISERROR(DATABASE!U1403),DATABASE!U1403=FALSE),"0",DATABASE!U1403)&amp;","</f>
        <v>0.0972114486694336,</v>
      </c>
      <c r="X1403" s="7">
        <f>IF(OR(DATABASE!V1403="",ISERROR(DATABASE!V1403),DATABASE!V1403=FALSE),"0",DATABASE!V1403)</f>
        <v>2.4850334972143174E-5</v>
      </c>
      <c r="Y1403" t="s">
        <v>5115</v>
      </c>
    </row>
    <row r="1404" spans="2:25" x14ac:dyDescent="0.25">
      <c r="B1404" t="s">
        <v>5116</v>
      </c>
      <c r="C1404" s="8" t="str">
        <f>""""&amp;DATABASE!A1404&amp;""","</f>
        <v>"646-30-0",</v>
      </c>
      <c r="D1404" s="8" t="str">
        <f>""""&amp;DATABASE!B1404&amp;""","</f>
        <v>"C19oicAcic",</v>
      </c>
      <c r="E1404" s="8" t="str">
        <f>""""&amp;DATABASE!C1404&amp;""","</f>
        <v>"C19H38O2",</v>
      </c>
      <c r="F1404" s="8" t="str">
        <f>""""&amp;DATABASE!D1404&amp;""","</f>
        <v>"Misc",</v>
      </c>
      <c r="G1404" s="8" t="str">
        <f>""""&amp;DATABASE!E1404&amp;""","</f>
        <v>"CH3 (CH2)17 COOH ",</v>
      </c>
      <c r="H1404" s="7" t="str">
        <f>IF(OR(DATABASE!F1404="",ISERROR(DATABASE!F1404),DATABASE!F1404=FALSE),"0",DATABASE!F1404)&amp;","</f>
        <v>298.510009765625,</v>
      </c>
      <c r="I1404" s="7" t="str">
        <f>IF(OR(DATABASE!G1404="",ISERROR(DATABASE!G1404),DATABASE!G1404=FALSE),"0",DATABASE!G1404)&amp;","</f>
        <v>0.848907398856005,</v>
      </c>
      <c r="J1404" s="7" t="str">
        <f>IF(OR(DATABASE!H1404="",ISERROR(DATABASE!H1404),DATABASE!H1404=FALSE),"0",DATABASE!H1404)&amp;","</f>
        <v>659.150024414062,</v>
      </c>
      <c r="K1404" s="7" t="str">
        <f>IF(OR(DATABASE!I1404="",ISERROR(DATABASE!I1404),DATABASE!I1404=FALSE),"0",DATABASE!I1404)&amp;","</f>
        <v>810,</v>
      </c>
      <c r="L1404" s="7" t="str">
        <f>IF(OR(DATABASE!J1404="",ISERROR(DATABASE!J1404),DATABASE!J1404=FALSE),"0",DATABASE!J1404)&amp;","</f>
        <v>13,</v>
      </c>
      <c r="M1404" s="7" t="str">
        <f>IF(OR(DATABASE!K1404="",ISERROR(DATABASE!K1404),DATABASE!K1404=FALSE),"0",DATABASE!K1404)&amp;","</f>
        <v>1.08000004291534,</v>
      </c>
      <c r="N1404" s="7" t="str">
        <f>IF(OR(DATABASE!L1404="",ISERROR(DATABASE!L1404),DATABASE!L1404=FALSE),"0",DATABASE!L1404)&amp;","</f>
        <v>1.07000005245208,</v>
      </c>
      <c r="O1404" s="7" t="str">
        <f>IF(OR(DATABASE!M1404="",ISERROR(DATABASE!M1404),DATABASE!M1404=FALSE),"0",DATABASE!M1404)&amp;","</f>
        <v>-0.0876744,</v>
      </c>
      <c r="P1404" s="7" t="str">
        <f>IF(OR(DATABASE!N1404="",ISERROR(DATABASE!N1404),DATABASE!N1404=FALSE),"0",DATABASE!N1404)&amp;","</f>
        <v>0.00666788,</v>
      </c>
      <c r="Q1404" s="7" t="str">
        <f>IF(OR(DATABASE!O1404="",ISERROR(DATABASE!O1404),DATABASE!O1404=FALSE),"0",DATABASE!O1404)&amp;","</f>
        <v>-0.0000046086,</v>
      </c>
      <c r="R1404" s="7" t="str">
        <f>IF(OR(DATABASE!P1404="",ISERROR(DATABASE!P1404),DATABASE!P1404=FALSE),"0",DATABASE!P1404)&amp;","</f>
        <v>0.000000001668712,</v>
      </c>
      <c r="S1404" s="7" t="str">
        <f>IF(OR(DATABASE!Q1404="",ISERROR(DATABASE!Q1404),DATABASE!Q1404=FALSE),"0",DATABASE!Q1404)&amp;","</f>
        <v>-2.055284E-13,</v>
      </c>
      <c r="T1404" s="7" t="str">
        <f>IF(OR(DATABASE!R1404="",ISERROR(DATABASE!R1404),DATABASE!R1404=FALSE),"0",DATABASE!R1404)&amp;","</f>
        <v>-785.299,</v>
      </c>
      <c r="U1404" s="7" t="str">
        <f>IF(OR(DATABASE!S1404="",ISERROR(DATABASE!S1404),DATABASE!S1404=FALSE),"0",DATABASE!S1404)&amp;","</f>
        <v>-236,</v>
      </c>
      <c r="V1404" s="7" t="str">
        <f>IF(OR(DATABASE!T1404="",ISERROR(DATABASE!T1404),DATABASE!T1404=FALSE),"0",DATABASE!T1404)&amp;","</f>
        <v>-784.8045625,</v>
      </c>
      <c r="W1404" s="7" t="str">
        <f>IF(OR(DATABASE!U1404="",ISERROR(DATABASE!U1404),DATABASE!U1404=FALSE),"0",DATABASE!U1404)&amp;","</f>
        <v>1.79849084472656,</v>
      </c>
      <c r="X1404" s="7">
        <f>IF(OR(DATABASE!V1404="",ISERROR(DATABASE!V1404),DATABASE!V1404=FALSE),"0",DATABASE!V1404)</f>
        <v>1.4156827330589296E-4</v>
      </c>
      <c r="Y1404" t="s">
        <v>5115</v>
      </c>
    </row>
    <row r="1405" spans="2:25" x14ac:dyDescent="0.25">
      <c r="B1405" t="s">
        <v>5116</v>
      </c>
      <c r="C1405" s="8" t="str">
        <f>""""&amp;DATABASE!A1405&amp;""","</f>
        <v>"646-31-1",</v>
      </c>
      <c r="D1405" s="8" t="str">
        <f>""""&amp;DATABASE!B1405&amp;""","</f>
        <v>"n-C24",</v>
      </c>
      <c r="E1405" s="8" t="str">
        <f>""""&amp;DATABASE!C1405&amp;""","</f>
        <v>"C24H50",</v>
      </c>
      <c r="F1405" s="8" t="str">
        <f>""""&amp;DATABASE!D1405&amp;""","</f>
        <v>"PN",</v>
      </c>
      <c r="G1405" s="8" t="str">
        <f>""""&amp;DATABASE!E1405&amp;""","</f>
        <v>"(CH3)2 (CH2)22 ",</v>
      </c>
      <c r="H1405" s="7" t="str">
        <f>IF(OR(DATABASE!F1405="",ISERROR(DATABASE!F1405),DATABASE!F1405=FALSE),"0",DATABASE!F1405)&amp;","</f>
        <v>338.639007568359,</v>
      </c>
      <c r="I1405" s="7" t="str">
        <f>IF(OR(DATABASE!G1405="",ISERROR(DATABASE!G1405),DATABASE!G1405=FALSE),"0",DATABASE!G1405)&amp;","</f>
        <v>0.802103922702076,</v>
      </c>
      <c r="J1405" s="7" t="str">
        <f>IF(OR(DATABASE!H1405="",ISERROR(DATABASE!H1405),DATABASE!H1405=FALSE),"0",DATABASE!H1405)&amp;","</f>
        <v>664.429016113281,</v>
      </c>
      <c r="K1405" s="7" t="str">
        <f>IF(OR(DATABASE!I1405="",ISERROR(DATABASE!I1405),DATABASE!I1405=FALSE),"0",DATABASE!I1405)&amp;","</f>
        <v>804,</v>
      </c>
      <c r="L1405" s="7" t="str">
        <f>IF(OR(DATABASE!J1405="",ISERROR(DATABASE!J1405),DATABASE!J1405=FALSE),"0",DATABASE!J1405)&amp;","</f>
        <v>9.8,</v>
      </c>
      <c r="M1405" s="7" t="str">
        <f>IF(OR(DATABASE!K1405="",ISERROR(DATABASE!K1405),DATABASE!K1405=FALSE),"0",DATABASE!K1405)&amp;","</f>
        <v>1.41112005710601,</v>
      </c>
      <c r="N1405" s="7" t="str">
        <f>IF(OR(DATABASE!L1405="",ISERROR(DATABASE!L1405),DATABASE!L1405=FALSE),"0",DATABASE!L1405)&amp;","</f>
        <v>1.07102000713348,</v>
      </c>
      <c r="O1405" s="7" t="str">
        <f>IF(OR(DATABASE!M1405="",ISERROR(DATABASE!M1405),DATABASE!M1405=FALSE),"0",DATABASE!M1405)&amp;","</f>
        <v>0.303499,</v>
      </c>
      <c r="P1405" s="7" t="str">
        <f>IF(OR(DATABASE!N1405="",ISERROR(DATABASE!N1405),DATABASE!N1405=FALSE),"0",DATABASE!N1405)&amp;","</f>
        <v>0.00572898,</v>
      </c>
      <c r="Q1405" s="7" t="str">
        <f>IF(OR(DATABASE!O1405="",ISERROR(DATABASE!O1405),DATABASE!O1405=FALSE),"0",DATABASE!O1405)&amp;","</f>
        <v>-0.000002125248,</v>
      </c>
      <c r="R1405" s="7" t="str">
        <f>IF(OR(DATABASE!P1405="",ISERROR(DATABASE!P1405),DATABASE!P1405=FALSE),"0",DATABASE!P1405)&amp;","</f>
        <v>0,</v>
      </c>
      <c r="S1405" s="7" t="str">
        <f>IF(OR(DATABASE!Q1405="",ISERROR(DATABASE!Q1405),DATABASE!Q1405=FALSE),"0",DATABASE!Q1405)&amp;","</f>
        <v>0,</v>
      </c>
      <c r="T1405" s="7" t="str">
        <f>IF(OR(DATABASE!R1405="",ISERROR(DATABASE!R1405),DATABASE!R1405=FALSE),"0",DATABASE!R1405)&amp;","</f>
        <v>-540,</v>
      </c>
      <c r="U1405" s="7" t="str">
        <f>IF(OR(DATABASE!S1405="",ISERROR(DATABASE!S1405),DATABASE!S1405=FALSE),"0",DATABASE!S1405)&amp;","</f>
        <v>0,</v>
      </c>
      <c r="V1405" s="7" t="str">
        <f>IF(OR(DATABASE!T1405="",ISERROR(DATABASE!T1405),DATABASE!T1405=FALSE),"0",DATABASE!T1405)&amp;","</f>
        <v>-538.812625,</v>
      </c>
      <c r="W1405" s="7" t="str">
        <f>IF(OR(DATABASE!U1405="",ISERROR(DATABASE!U1405),DATABASE!U1405=FALSE),"0",DATABASE!U1405)&amp;","</f>
        <v>2.30099291992188,</v>
      </c>
      <c r="X1405" s="7">
        <f>IF(OR(DATABASE!V1405="",ISERROR(DATABASE!V1405),DATABASE!V1405=FALSE),"0",DATABASE!V1405)</f>
        <v>-5.0209602341055867E-7</v>
      </c>
      <c r="Y1405" t="s">
        <v>5115</v>
      </c>
    </row>
    <row r="1406" spans="2:25" x14ac:dyDescent="0.25">
      <c r="B1406" t="s">
        <v>5116</v>
      </c>
      <c r="C1406" s="8" t="str">
        <f>""""&amp;DATABASE!A1406&amp;""","</f>
        <v>"64-67-5",</v>
      </c>
      <c r="D1406" s="8" t="str">
        <f>""""&amp;DATABASE!B1406&amp;""","</f>
        <v>"DESulphate",</v>
      </c>
      <c r="E1406" s="8" t="str">
        <f>""""&amp;DATABASE!C1406&amp;""","</f>
        <v>"C4H10O4S",</v>
      </c>
      <c r="F1406" s="8" t="str">
        <f>""""&amp;DATABASE!D1406&amp;""","</f>
        <v>"Misc",</v>
      </c>
      <c r="G1406" s="8" t="str">
        <f>""""&amp;DATABASE!E1406&amp;""","</f>
        <v>"",</v>
      </c>
      <c r="H1406" s="7" t="str">
        <f>IF(OR(DATABASE!F1406="",ISERROR(DATABASE!F1406),DATABASE!F1406=FALSE),"0",DATABASE!F1406)&amp;","</f>
        <v>154.186004638671,</v>
      </c>
      <c r="I1406" s="7" t="str">
        <f>IF(OR(DATABASE!G1406="",ISERROR(DATABASE!G1406),DATABASE!G1406=FALSE),"0",DATABASE!G1406)&amp;","</f>
        <v>1.18191759315783,</v>
      </c>
      <c r="J1406" s="7" t="str">
        <f>IF(OR(DATABASE!H1406="",ISERROR(DATABASE!H1406),DATABASE!H1406=FALSE),"0",DATABASE!H1406)&amp;","</f>
        <v>483,</v>
      </c>
      <c r="K1406" s="7" t="str">
        <f>IF(OR(DATABASE!I1406="",ISERROR(DATABASE!I1406),DATABASE!I1406=FALSE),"0",DATABASE!I1406)&amp;","</f>
        <v>749,</v>
      </c>
      <c r="L1406" s="7" t="str">
        <f>IF(OR(DATABASE!J1406="",ISERROR(DATABASE!J1406),DATABASE!J1406=FALSE),"0",DATABASE!J1406)&amp;","</f>
        <v>64.8,</v>
      </c>
      <c r="M1406" s="7" t="str">
        <f>IF(OR(DATABASE!K1406="",ISERROR(DATABASE!K1406),DATABASE!K1406=FALSE),"0",DATABASE!K1406)&amp;","</f>
        <v>0.398000001907349,</v>
      </c>
      <c r="N1406" s="7" t="str">
        <f>IF(OR(DATABASE!L1406="",ISERROR(DATABASE!L1406),DATABASE!L1406=FALSE),"0",DATABASE!L1406)&amp;","</f>
        <v>0.391137003898621,</v>
      </c>
      <c r="O1406" s="7" t="str">
        <f>IF(OR(DATABASE!M1406="",ISERROR(DATABASE!M1406),DATABASE!M1406=FALSE),"0",DATABASE!M1406)&amp;","</f>
        <v>-0.123771,</v>
      </c>
      <c r="P1406" s="7" t="str">
        <f>IF(OR(DATABASE!N1406="",ISERROR(DATABASE!N1406),DATABASE!N1406=FALSE),"0",DATABASE!N1406)&amp;","</f>
        <v>0.00448022,</v>
      </c>
      <c r="Q1406" s="7" t="str">
        <f>IF(OR(DATABASE!O1406="",ISERROR(DATABASE!O1406),DATABASE!O1406=FALSE),"0",DATABASE!O1406)&amp;","</f>
        <v>-0.0000041484,</v>
      </c>
      <c r="R1406" s="7" t="str">
        <f>IF(OR(DATABASE!P1406="",ISERROR(DATABASE!P1406),DATABASE!P1406=FALSE),"0",DATABASE!P1406)&amp;","</f>
        <v>0.000000002039392,</v>
      </c>
      <c r="S1406" s="7" t="str">
        <f>IF(OR(DATABASE!Q1406="",ISERROR(DATABASE!Q1406),DATABASE!Q1406=FALSE),"0",DATABASE!Q1406)&amp;","</f>
        <v>-3.298168E-13,</v>
      </c>
      <c r="T1406" s="7" t="str">
        <f>IF(OR(DATABASE!R1406="",ISERROR(DATABASE!R1406),DATABASE!R1406=FALSE),"0",DATABASE!R1406)&amp;","</f>
        <v>-756.3,</v>
      </c>
      <c r="U1406" s="7" t="str">
        <f>IF(OR(DATABASE!S1406="",ISERROR(DATABASE!S1406),DATABASE!S1406=FALSE),"0",DATABASE!S1406)&amp;","</f>
        <v>-547,</v>
      </c>
      <c r="V1406" s="7" t="str">
        <f>IF(OR(DATABASE!T1406="",ISERROR(DATABASE!T1406),DATABASE!T1406=FALSE),"0",DATABASE!T1406)&amp;","</f>
        <v>-754.5501875,</v>
      </c>
      <c r="W1406" s="7" t="str">
        <f>IF(OR(DATABASE!U1406="",ISERROR(DATABASE!U1406),DATABASE!U1406=FALSE),"0",DATABASE!U1406)&amp;","</f>
        <v>0.674314636230469,</v>
      </c>
      <c r="X1406" s="7">
        <f>IF(OR(DATABASE!V1406="",ISERROR(DATABASE!V1406),DATABASE!V1406=FALSE),"0",DATABASE!V1406)</f>
        <v>7.3158092796802516E-5</v>
      </c>
      <c r="Y1406" t="s">
        <v>5115</v>
      </c>
    </row>
    <row r="1407" spans="2:25" x14ac:dyDescent="0.25">
      <c r="B1407" t="s">
        <v>5116</v>
      </c>
      <c r="C1407" s="8" t="str">
        <f>""""&amp;DATABASE!A1407&amp;""","</f>
        <v>"65-85-0",</v>
      </c>
      <c r="D1407" s="8" t="str">
        <f>""""&amp;DATABASE!B1407&amp;""","</f>
        <v>"BZoicAcid",</v>
      </c>
      <c r="E1407" s="8" t="str">
        <f>""""&amp;DATABASE!C1407&amp;""","</f>
        <v>"C7H6O2",</v>
      </c>
      <c r="F1407" s="8" t="str">
        <f>""""&amp;DATABASE!D1407&amp;""","</f>
        <v>"Misc",</v>
      </c>
      <c r="G1407" s="8" t="str">
        <f>""""&amp;DATABASE!E1407&amp;""","</f>
        <v>"(ACH)5 AC COOH ",</v>
      </c>
      <c r="H1407" s="7" t="str">
        <f>IF(OR(DATABASE!F1407="",ISERROR(DATABASE!F1407),DATABASE!F1407=FALSE),"0",DATABASE!F1407)&amp;","</f>
        <v>122.124000549316,</v>
      </c>
      <c r="I1407" s="7" t="str">
        <f>IF(OR(DATABASE!G1407="",ISERROR(DATABASE!G1407),DATABASE!G1407=FALSE),"0",DATABASE!G1407)&amp;","</f>
        <v>1.08704958200931,</v>
      </c>
      <c r="J1407" s="7" t="str">
        <f>IF(OR(DATABASE!H1407="",ISERROR(DATABASE!H1407),DATABASE!H1407=FALSE),"0",DATABASE!H1407)&amp;","</f>
        <v>523,</v>
      </c>
      <c r="K1407" s="7" t="str">
        <f>IF(OR(DATABASE!I1407="",ISERROR(DATABASE!I1407),DATABASE!I1407=FALSE),"0",DATABASE!I1407)&amp;","</f>
        <v>752,</v>
      </c>
      <c r="L1407" s="7" t="str">
        <f>IF(OR(DATABASE!J1407="",ISERROR(DATABASE!J1407),DATABASE!J1407=FALSE),"0",DATABASE!J1407)&amp;","</f>
        <v>45.59990234375,</v>
      </c>
      <c r="M1407" s="7" t="str">
        <f>IF(OR(DATABASE!K1407="",ISERROR(DATABASE!K1407),DATABASE!K1407=FALSE),"0",DATABASE!K1407)&amp;","</f>
        <v>0.340990006923676,</v>
      </c>
      <c r="N1407" s="7" t="str">
        <f>IF(OR(DATABASE!L1407="",ISERROR(DATABASE!L1407),DATABASE!L1407=FALSE),"0",DATABASE!L1407)&amp;","</f>
        <v>0.620000004768371,</v>
      </c>
      <c r="O1407" s="7" t="str">
        <f>IF(OR(DATABASE!M1407="",ISERROR(DATABASE!M1407),DATABASE!M1407=FALSE),"0",DATABASE!M1407)&amp;","</f>
        <v>-0.41993,</v>
      </c>
      <c r="P1407" s="7" t="str">
        <f>IF(OR(DATABASE!N1407="",ISERROR(DATABASE!N1407),DATABASE!N1407=FALSE),"0",DATABASE!N1407)&amp;","</f>
        <v>0.00515638,</v>
      </c>
      <c r="Q1407" s="7" t="str">
        <f>IF(OR(DATABASE!O1407="",ISERROR(DATABASE!O1407),DATABASE!O1407=FALSE),"0",DATABASE!O1407)&amp;","</f>
        <v>-0.00000347163,</v>
      </c>
      <c r="R1407" s="7" t="str">
        <f>IF(OR(DATABASE!P1407="",ISERROR(DATABASE!P1407),DATABASE!P1407=FALSE),"0",DATABASE!P1407)&amp;","</f>
        <v>0.000000000870168,</v>
      </c>
      <c r="S1407" s="7" t="str">
        <f>IF(OR(DATABASE!Q1407="",ISERROR(DATABASE!Q1407),DATABASE!Q1407=FALSE),"0",DATABASE!Q1407)&amp;","</f>
        <v>0,</v>
      </c>
      <c r="T1407" s="7" t="str">
        <f>IF(OR(DATABASE!R1407="",ISERROR(DATABASE!R1407),DATABASE!R1407=FALSE),"0",DATABASE!R1407)&amp;","</f>
        <v>-290.39,</v>
      </c>
      <c r="U1407" s="7" t="str">
        <f>IF(OR(DATABASE!S1407="",ISERROR(DATABASE!S1407),DATABASE!S1407=FALSE),"0",DATABASE!S1407)&amp;","</f>
        <v>-210.41,</v>
      </c>
      <c r="V1407" s="7" t="str">
        <f>IF(OR(DATABASE!T1407="",ISERROR(DATABASE!T1407),DATABASE!T1407=FALSE),"0",DATABASE!T1407)&amp;","</f>
        <v>-292.08,</v>
      </c>
      <c r="W1407" s="7" t="str">
        <f>IF(OR(DATABASE!U1407="",ISERROR(DATABASE!U1407),DATABASE!U1407=FALSE),"0",DATABASE!U1407)&amp;","</f>
        <v>0.262489013671875,</v>
      </c>
      <c r="X1407" s="7">
        <f>IF(OR(DATABASE!V1407="",ISERROR(DATABASE!V1407),DATABASE!V1407=FALSE),"0",DATABASE!V1407)</f>
        <v>3.5027701407670974E-5</v>
      </c>
      <c r="Y1407" t="s">
        <v>5115</v>
      </c>
    </row>
    <row r="1408" spans="2:25" x14ac:dyDescent="0.25">
      <c r="B1408" t="s">
        <v>5116</v>
      </c>
      <c r="C1408" s="8" t="str">
        <f>""""&amp;DATABASE!A1408&amp;""","</f>
        <v>"659-70-1",</v>
      </c>
      <c r="D1408" s="8" t="str">
        <f>""""&amp;DATABASE!B1408&amp;""","</f>
        <v>"IPentIsoVale",</v>
      </c>
      <c r="E1408" s="8" t="str">
        <f>""""&amp;DATABASE!C1408&amp;""","</f>
        <v>"C10H20O2",</v>
      </c>
      <c r="F1408" s="8" t="str">
        <f>""""&amp;DATABASE!D1408&amp;""","</f>
        <v>"Misc",</v>
      </c>
      <c r="G1408" s="8" t="str">
        <f>""""&amp;DATABASE!E1408&amp;""","</f>
        <v>"CH2COO (CH)2 (CH3)4 (CH2)2 ",</v>
      </c>
      <c r="H1408" s="7" t="str">
        <f>IF(OR(DATABASE!F1408="",ISERROR(DATABASE!F1408),DATABASE!F1408=FALSE),"0",DATABASE!F1408)&amp;","</f>
        <v>172.268005371093,</v>
      </c>
      <c r="I1408" s="7" t="str">
        <f>IF(OR(DATABASE!G1408="",ISERROR(DATABASE!G1408),DATABASE!G1408=FALSE),"0",DATABASE!G1408)&amp;","</f>
        <v>0.861160782968362,</v>
      </c>
      <c r="J1408" s="7" t="str">
        <f>IF(OR(DATABASE!H1408="",ISERROR(DATABASE!H1408),DATABASE!H1408=FALSE),"0",DATABASE!H1408)&amp;","</f>
        <v>467.148010253906,</v>
      </c>
      <c r="K1408" s="7" t="str">
        <f>IF(OR(DATABASE!I1408="",ISERROR(DATABASE!I1408),DATABASE!I1408=FALSE),"0",DATABASE!I1408)&amp;","</f>
        <v>637,</v>
      </c>
      <c r="L1408" s="7" t="str">
        <f>IF(OR(DATABASE!J1408="",ISERROR(DATABASE!J1408),DATABASE!J1408=FALSE),"0",DATABASE!J1408)&amp;","</f>
        <v>22,</v>
      </c>
      <c r="M1408" s="7" t="str">
        <f>IF(OR(DATABASE!K1408="",ISERROR(DATABASE!K1408),DATABASE!K1408=FALSE),"0",DATABASE!K1408)&amp;","</f>
        <v>0.600000023841857,</v>
      </c>
      <c r="N1408" s="7" t="str">
        <f>IF(OR(DATABASE!L1408="",ISERROR(DATABASE!L1408),DATABASE!L1408=FALSE),"0",DATABASE!L1408)&amp;","</f>
        <v>0.578522026538848,</v>
      </c>
      <c r="O1408" s="7" t="str">
        <f>IF(OR(DATABASE!M1408="",ISERROR(DATABASE!M1408),DATABASE!M1408=FALSE),"0",DATABASE!M1408)&amp;","</f>
        <v>-0.378923,</v>
      </c>
      <c r="P1408" s="7" t="str">
        <f>IF(OR(DATABASE!N1408="",ISERROR(DATABASE!N1408),DATABASE!N1408=FALSE),"0",DATABASE!N1408)&amp;","</f>
        <v>0.00787648,</v>
      </c>
      <c r="Q1408" s="7" t="str">
        <f>IF(OR(DATABASE!O1408="",ISERROR(DATABASE!O1408),DATABASE!O1408=FALSE),"0",DATABASE!O1408)&amp;","</f>
        <v>-0.00000722067,</v>
      </c>
      <c r="R1408" s="7" t="str">
        <f>IF(OR(DATABASE!P1408="",ISERROR(DATABASE!P1408),DATABASE!P1408=FALSE),"0",DATABASE!P1408)&amp;","</f>
        <v>0.000000003680396,</v>
      </c>
      <c r="S1408" s="7" t="str">
        <f>IF(OR(DATABASE!Q1408="",ISERROR(DATABASE!Q1408),DATABASE!Q1408=FALSE),"0",DATABASE!Q1408)&amp;","</f>
        <v>-0.000000000000631484,</v>
      </c>
      <c r="T1408" s="7" t="str">
        <f>IF(OR(DATABASE!R1408="",ISERROR(DATABASE!R1408),DATABASE!R1408=FALSE),"0",DATABASE!R1408)&amp;","</f>
        <v>-583,</v>
      </c>
      <c r="U1408" s="7" t="str">
        <f>IF(OR(DATABASE!S1408="",ISERROR(DATABASE!S1408),DATABASE!S1408=FALSE),"0",DATABASE!S1408)&amp;","</f>
        <v>-291.07,</v>
      </c>
      <c r="V1408" s="7" t="str">
        <f>IF(OR(DATABASE!T1408="",ISERROR(DATABASE!T1408),DATABASE!T1408=FALSE),"0",DATABASE!T1408)&amp;","</f>
        <v>-583.04025,</v>
      </c>
      <c r="W1408" s="7" t="str">
        <f>IF(OR(DATABASE!U1408="",ISERROR(DATABASE!U1408),DATABASE!U1408=FALSE),"0",DATABASE!U1408)&amp;","</f>
        <v>0.956838562011719,</v>
      </c>
      <c r="X1408" s="7">
        <f>IF(OR(DATABASE!V1408="",ISERROR(DATABASE!V1408),DATABASE!V1408=FALSE),"0",DATABASE!V1408)</f>
        <v>7.6032698154449461E-5</v>
      </c>
      <c r="Y1408" t="s">
        <v>5115</v>
      </c>
    </row>
    <row r="1409" spans="2:25" x14ac:dyDescent="0.25">
      <c r="B1409" t="s">
        <v>5116</v>
      </c>
      <c r="C1409" s="8" t="str">
        <f>""""&amp;DATABASE!A1409&amp;""","</f>
        <v>"662-01-1",</v>
      </c>
      <c r="D1409" s="8" t="str">
        <f>""""&amp;DATABASE!B1409&amp;""","</f>
        <v>"13-ClHexaFC3",</v>
      </c>
      <c r="E1409" s="8" t="str">
        <f>""""&amp;DATABASE!C1409&amp;""","</f>
        <v>"C3Cl2F6",</v>
      </c>
      <c r="F1409" s="8" t="str">
        <f>""""&amp;DATABASE!D1409&amp;""","</f>
        <v>"Misc",</v>
      </c>
      <c r="G1409" s="8" t="str">
        <f>""""&amp;DATABASE!E1409&amp;""","</f>
        <v>"(CClF2)2 CF2 ",</v>
      </c>
      <c r="H1409" s="7" t="str">
        <f>IF(OR(DATABASE!F1409="",ISERROR(DATABASE!F1409),DATABASE!F1409=FALSE),"0",DATABASE!F1409)&amp;","</f>
        <v>220.929000854492,</v>
      </c>
      <c r="I1409" s="7" t="str">
        <f>IF(OR(DATABASE!G1409="",ISERROR(DATABASE!G1409),DATABASE!G1409=FALSE),"0",DATABASE!G1409)&amp;","</f>
        <v>1.58688572808036,</v>
      </c>
      <c r="J1409" s="7" t="str">
        <f>IF(OR(DATABASE!H1409="",ISERROR(DATABASE!H1409),DATABASE!H1409=FALSE),"0",DATABASE!H1409)&amp;","</f>
        <v>309.25,</v>
      </c>
      <c r="K1409" s="7" t="str">
        <f>IF(OR(DATABASE!I1409="",ISERROR(DATABASE!I1409),DATABASE!I1409=FALSE),"0",DATABASE!I1409)&amp;","</f>
        <v>449,</v>
      </c>
      <c r="L1409" s="7" t="str">
        <f>IF(OR(DATABASE!J1409="",ISERROR(DATABASE!J1409),DATABASE!J1409=FALSE),"0",DATABASE!J1409)&amp;","</f>
        <v>25.7,</v>
      </c>
      <c r="M1409" s="7" t="str">
        <f>IF(OR(DATABASE!K1409="",ISERROR(DATABASE!K1409),DATABASE!K1409=FALSE),"0",DATABASE!K1409)&amp;","</f>
        <v>0.368999987840652,</v>
      </c>
      <c r="N1409" s="7" t="str">
        <f>IF(OR(DATABASE!L1409="",ISERROR(DATABASE!L1409),DATABASE!L1409=FALSE),"0",DATABASE!L1409)&amp;","</f>
        <v>0.328556001186371,</v>
      </c>
      <c r="O1409" s="7" t="str">
        <f>IF(OR(DATABASE!M1409="",ISERROR(DATABASE!M1409),DATABASE!M1409=FALSE),"0",DATABASE!M1409)&amp;","</f>
        <v>-0.011991,</v>
      </c>
      <c r="P1409" s="7" t="str">
        <f>IF(OR(DATABASE!N1409="",ISERROR(DATABASE!N1409),DATABASE!N1409=FALSE),"0",DATABASE!N1409)&amp;","</f>
        <v>0.0035382,</v>
      </c>
      <c r="Q1409" s="7" t="str">
        <f>IF(OR(DATABASE!O1409="",ISERROR(DATABASE!O1409),DATABASE!O1409=FALSE),"0",DATABASE!O1409)&amp;","</f>
        <v>-0.0000046134,</v>
      </c>
      <c r="R1409" s="7" t="str">
        <f>IF(OR(DATABASE!P1409="",ISERROR(DATABASE!P1409),DATABASE!P1409=FALSE),"0",DATABASE!P1409)&amp;","</f>
        <v>0.00000000287096,</v>
      </c>
      <c r="S1409" s="7" t="str">
        <f>IF(OR(DATABASE!Q1409="",ISERROR(DATABASE!Q1409),DATABASE!Q1409=FALSE),"0",DATABASE!Q1409)&amp;","</f>
        <v>-0.0000000000005564,</v>
      </c>
      <c r="T1409" s="7" t="str">
        <f>IF(OR(DATABASE!R1409="",ISERROR(DATABASE!R1409),DATABASE!R1409=FALSE),"0",DATABASE!R1409)&amp;","</f>
        <v>-1295,</v>
      </c>
      <c r="U1409" s="7" t="str">
        <f>IF(OR(DATABASE!S1409="",ISERROR(DATABASE!S1409),DATABASE!S1409=FALSE),"0",DATABASE!S1409)&amp;","</f>
        <v>0,</v>
      </c>
      <c r="V1409" s="7" t="str">
        <f>IF(OR(DATABASE!T1409="",ISERROR(DATABASE!T1409),DATABASE!T1409=FALSE),"0",DATABASE!T1409)&amp;","</f>
        <v>0,</v>
      </c>
      <c r="W1409" s="7" t="str">
        <f>IF(OR(DATABASE!U1409="",ISERROR(DATABASE!U1409),DATABASE!U1409=FALSE),"0",DATABASE!U1409)&amp;","</f>
        <v>0.439082305908203,</v>
      </c>
      <c r="X1409" s="7">
        <f>IF(OR(DATABASE!V1409="",ISERROR(DATABASE!V1409),DATABASE!V1409=FALSE),"0",DATABASE!V1409)</f>
        <v>6.0696601867675777E-6</v>
      </c>
      <c r="Y1409" t="s">
        <v>5115</v>
      </c>
    </row>
    <row r="1410" spans="2:25" x14ac:dyDescent="0.25">
      <c r="B1410" t="s">
        <v>5116</v>
      </c>
      <c r="C1410" s="8" t="str">
        <f>""""&amp;DATABASE!A1410&amp;""","</f>
        <v>"66-25-1",</v>
      </c>
      <c r="D1410" s="8" t="str">
        <f>""""&amp;DATABASE!B1410&amp;""","</f>
        <v>"n-Hexanal",</v>
      </c>
      <c r="E1410" s="8" t="str">
        <f>""""&amp;DATABASE!C1410&amp;""","</f>
        <v>"C6H12O",</v>
      </c>
      <c r="F1410" s="8" t="str">
        <f>""""&amp;DATABASE!D1410&amp;""","</f>
        <v>"KET",</v>
      </c>
      <c r="G1410" s="8" t="str">
        <f>""""&amp;DATABASE!E1410&amp;""","</f>
        <v>"CH3 (CH2)4 CHO ",</v>
      </c>
      <c r="H1410" s="7" t="str">
        <f>IF(OR(DATABASE!F1410="",ISERROR(DATABASE!F1410),DATABASE!F1410=FALSE),"0",DATABASE!F1410)&amp;","</f>
        <v>100.161003112792,</v>
      </c>
      <c r="I1410" s="7" t="str">
        <f>IF(OR(DATABASE!G1410="",ISERROR(DATABASE!G1410),DATABASE!G1410=FALSE),"0",DATABASE!G1410)&amp;","</f>
        <v>0.817772465777249,</v>
      </c>
      <c r="J1410" s="7" t="str">
        <f>IF(OR(DATABASE!H1410="",ISERROR(DATABASE!H1410),DATABASE!H1410=FALSE),"0",DATABASE!H1410)&amp;","</f>
        <v>401.450012207031,</v>
      </c>
      <c r="K1410" s="7" t="str">
        <f>IF(OR(DATABASE!I1410="",ISERROR(DATABASE!I1410),DATABASE!I1410=FALSE),"0",DATABASE!I1410)&amp;","</f>
        <v>577,</v>
      </c>
      <c r="L1410" s="7" t="str">
        <f>IF(OR(DATABASE!J1410="",ISERROR(DATABASE!J1410),DATABASE!J1410=FALSE),"0",DATABASE!J1410)&amp;","</f>
        <v>31.1,</v>
      </c>
      <c r="M1410" s="7" t="str">
        <f>IF(OR(DATABASE!K1410="",ISERROR(DATABASE!K1410),DATABASE!K1410=FALSE),"0",DATABASE!K1410)&amp;","</f>
        <v>0.368990004062653,</v>
      </c>
      <c r="N1410" s="7" t="str">
        <f>IF(OR(DATABASE!L1410="",ISERROR(DATABASE!L1410),DATABASE!L1410=FALSE),"0",DATABASE!L1410)&amp;","</f>
        <v>0.438980013132095,</v>
      </c>
      <c r="O1410" s="7" t="str">
        <f>IF(OR(DATABASE!M1410="",ISERROR(DATABASE!M1410),DATABASE!M1410=FALSE),"0",DATABASE!M1410)&amp;","</f>
        <v>0.409699,</v>
      </c>
      <c r="P1410" s="7" t="str">
        <f>IF(OR(DATABASE!N1410="",ISERROR(DATABASE!N1410),DATABASE!N1410=FALSE),"0",DATABASE!N1410)&amp;","</f>
        <v>0.00416068,</v>
      </c>
      <c r="Q1410" s="7" t="str">
        <f>IF(OR(DATABASE!O1410="",ISERROR(DATABASE!O1410),DATABASE!O1410=FALSE),"0",DATABASE!O1410)&amp;","</f>
        <v>-0.00000124755,</v>
      </c>
      <c r="R1410" s="7" t="str">
        <f>IF(OR(DATABASE!P1410="",ISERROR(DATABASE!P1410),DATABASE!P1410=FALSE),"0",DATABASE!P1410)&amp;","</f>
        <v>-0.0000000000465388,</v>
      </c>
      <c r="S1410" s="7" t="str">
        <f>IF(OR(DATABASE!Q1410="",ISERROR(DATABASE!Q1410),DATABASE!Q1410=FALSE),"0",DATABASE!Q1410)&amp;","</f>
        <v>0,</v>
      </c>
      <c r="T1410" s="7" t="str">
        <f>IF(OR(DATABASE!R1410="",ISERROR(DATABASE!R1410),DATABASE!R1410=FALSE),"0",DATABASE!R1410)&amp;","</f>
        <v>-247.3,</v>
      </c>
      <c r="U1410" s="7" t="str">
        <f>IF(OR(DATABASE!S1410="",ISERROR(DATABASE!S1410),DATABASE!S1410=FALSE),"0",DATABASE!S1410)&amp;","</f>
        <v>-100.12,</v>
      </c>
      <c r="V1410" s="7" t="str">
        <f>IF(OR(DATABASE!T1410="",ISERROR(DATABASE!T1410),DATABASE!T1410=FALSE),"0",DATABASE!T1410)&amp;","</f>
        <v>-251.06,</v>
      </c>
      <c r="W1410" s="7" t="str">
        <f>IF(OR(DATABASE!U1410="",ISERROR(DATABASE!U1410),DATABASE!U1410=FALSE),"0",DATABASE!U1410)&amp;","</f>
        <v>0.492549011230469,</v>
      </c>
      <c r="X1410" s="7">
        <f>IF(OR(DATABASE!V1410="",ISERROR(DATABASE!V1410),DATABASE!V1410=FALSE),"0",DATABASE!V1410)</f>
        <v>4.1576001793146133E-5</v>
      </c>
      <c r="Y1410" t="s">
        <v>5115</v>
      </c>
    </row>
    <row r="1411" spans="2:25" x14ac:dyDescent="0.25">
      <c r="B1411" t="s">
        <v>5116</v>
      </c>
      <c r="C1411" s="8" t="str">
        <f>""""&amp;DATABASE!A1411&amp;""","</f>
        <v>"66325-11-9",</v>
      </c>
      <c r="D1411" s="8" t="str">
        <f>""""&amp;DATABASE!B1411&amp;""","</f>
        <v>"1C61234THyNa",</v>
      </c>
      <c r="E1411" s="8" t="str">
        <f>""""&amp;DATABASE!C1411&amp;""","</f>
        <v>"C16H24",</v>
      </c>
      <c r="F1411" s="8" t="str">
        <f>""""&amp;DATABASE!D1411&amp;""","</f>
        <v>"ASC",</v>
      </c>
      <c r="G1411" s="8" t="str">
        <f>""""&amp;DATABASE!E1411&amp;""","</f>
        <v>"CH (CH2)8 CH3 (AC)2 (ACH)4 ",</v>
      </c>
      <c r="H1411" s="7" t="str">
        <f>IF(OR(DATABASE!F1411="",ISERROR(DATABASE!F1411),DATABASE!F1411=FALSE),"0",DATABASE!F1411)&amp;","</f>
        <v>216.367004394531,</v>
      </c>
      <c r="I1411" s="7" t="str">
        <f>IF(OR(DATABASE!G1411="",ISERROR(DATABASE!G1411),DATABASE!G1411=FALSE),"0",DATABASE!G1411)&amp;","</f>
        <v>0.925056121104044,</v>
      </c>
      <c r="J1411" s="7" t="str">
        <f>IF(OR(DATABASE!H1411="",ISERROR(DATABASE!H1411),DATABASE!H1411=FALSE),"0",DATABASE!H1411)&amp;","</f>
        <v>578.150024414062,</v>
      </c>
      <c r="K1411" s="7" t="str">
        <f>IF(OR(DATABASE!I1411="",ISERROR(DATABASE!I1411),DATABASE!I1411=FALSE),"0",DATABASE!I1411)&amp;","</f>
        <v>779,</v>
      </c>
      <c r="L1411" s="7" t="str">
        <f>IF(OR(DATABASE!J1411="",ISERROR(DATABASE!J1411),DATABASE!J1411=FALSE),"0",DATABASE!J1411)&amp;","</f>
        <v>18.9,</v>
      </c>
      <c r="M1411" s="7" t="str">
        <f>IF(OR(DATABASE!K1411="",ISERROR(DATABASE!K1411),DATABASE!K1411=FALSE),"0",DATABASE!K1411)&amp;","</f>
        <v>0.771000027656555,</v>
      </c>
      <c r="N1411" s="7" t="str">
        <f>IF(OR(DATABASE!L1411="",ISERROR(DATABASE!L1411),DATABASE!L1411=FALSE),"0",DATABASE!L1411)&amp;","</f>
        <v>0.588792026042938,</v>
      </c>
      <c r="O1411" s="7" t="str">
        <f>IF(OR(DATABASE!M1411="",ISERROR(DATABASE!M1411),DATABASE!M1411=FALSE),"0",DATABASE!M1411)&amp;","</f>
        <v>-0.59064,</v>
      </c>
      <c r="P1411" s="7" t="str">
        <f>IF(OR(DATABASE!N1411="",ISERROR(DATABASE!N1411),DATABASE!N1411=FALSE),"0",DATABASE!N1411)&amp;","</f>
        <v>0.00814868,</v>
      </c>
      <c r="Q1411" s="7" t="str">
        <f>IF(OR(DATABASE!O1411="",ISERROR(DATABASE!O1411),DATABASE!O1411=FALSE),"0",DATABASE!O1411)&amp;","</f>
        <v>-0.00000683367,</v>
      </c>
      <c r="R1411" s="7" t="str">
        <f>IF(OR(DATABASE!P1411="",ISERROR(DATABASE!P1411),DATABASE!P1411=FALSE),"0",DATABASE!P1411)&amp;","</f>
        <v>0.000000003062704,</v>
      </c>
      <c r="S1411" s="7" t="str">
        <f>IF(OR(DATABASE!Q1411="",ISERROR(DATABASE!Q1411),DATABASE!Q1411=FALSE),"0",DATABASE!Q1411)&amp;","</f>
        <v>-0.000000000000457916,</v>
      </c>
      <c r="T1411" s="7" t="str">
        <f>IF(OR(DATABASE!R1411="",ISERROR(DATABASE!R1411),DATABASE!R1411=FALSE),"0",DATABASE!R1411)&amp;","</f>
        <v>-102.899,</v>
      </c>
      <c r="U1411" s="7" t="str">
        <f>IF(OR(DATABASE!S1411="",ISERROR(DATABASE!S1411),DATABASE!S1411=FALSE),"0",DATABASE!S1411)&amp;","</f>
        <v>0,</v>
      </c>
      <c r="V1411" s="7" t="str">
        <f>IF(OR(DATABASE!T1411="",ISERROR(DATABASE!T1411),DATABASE!T1411=FALSE),"0",DATABASE!T1411)&amp;","</f>
        <v>-102.6283671875,</v>
      </c>
      <c r="W1411" s="7" t="str">
        <f>IF(OR(DATABASE!U1411="",ISERROR(DATABASE!U1411),DATABASE!U1411=FALSE),"0",DATABASE!U1411)&amp;","</f>
        <v>1.03353881835937,</v>
      </c>
      <c r="X1411" s="7">
        <f>IF(OR(DATABASE!V1411="",ISERROR(DATABASE!V1411),DATABASE!V1411=FALSE),"0",DATABASE!V1411)</f>
        <v>9.874499589204788E-5</v>
      </c>
      <c r="Y1411" t="s">
        <v>5115</v>
      </c>
    </row>
    <row r="1412" spans="2:25" x14ac:dyDescent="0.25">
      <c r="B1412" t="s">
        <v>5116</v>
      </c>
      <c r="C1412" s="8" t="str">
        <f>""""&amp;DATABASE!A1412&amp;""","</f>
        <v>"6742-54-7",</v>
      </c>
      <c r="D1412" s="8" t="str">
        <f>""""&amp;DATABASE!B1412&amp;""","</f>
        <v>"n-Undecyl-BZ",</v>
      </c>
      <c r="E1412" s="8" t="str">
        <f>""""&amp;DATABASE!C1412&amp;""","</f>
        <v>"C17H28",</v>
      </c>
      <c r="F1412" s="8" t="str">
        <f>""""&amp;DATABASE!D1412&amp;""","</f>
        <v>"A",</v>
      </c>
      <c r="G1412" s="8" t="str">
        <f>""""&amp;DATABASE!E1412&amp;""","</f>
        <v>"(ACH)5 ACCH2 (CH2)9 CH3 ",</v>
      </c>
      <c r="H1412" s="7" t="str">
        <f>IF(OR(DATABASE!F1412="",ISERROR(DATABASE!F1412),DATABASE!F1412=FALSE),"0",DATABASE!F1412)&amp;","</f>
        <v>232.389007568359,</v>
      </c>
      <c r="I1412" s="7" t="str">
        <f>IF(OR(DATABASE!G1412="",ISERROR(DATABASE!G1412),DATABASE!G1412=FALSE),"0",DATABASE!G1412)&amp;","</f>
        <v>0.858520330291679,</v>
      </c>
      <c r="J1412" s="7" t="str">
        <f>IF(OR(DATABASE!H1412="",ISERROR(DATABASE!H1412),DATABASE!H1412=FALSE),"0",DATABASE!H1412)&amp;","</f>
        <v>586.400024414062,</v>
      </c>
      <c r="K1412" s="7" t="str">
        <f>IF(OR(DATABASE!I1412="",ISERROR(DATABASE!I1412),DATABASE!I1412=FALSE),"0",DATABASE!I1412)&amp;","</f>
        <v>764,</v>
      </c>
      <c r="L1412" s="7" t="str">
        <f>IF(OR(DATABASE!J1412="",ISERROR(DATABASE!J1412),DATABASE!J1412=FALSE),"0",DATABASE!J1412)&amp;","</f>
        <v>16.6,</v>
      </c>
      <c r="M1412" s="7" t="str">
        <f>IF(OR(DATABASE!K1412="",ISERROR(DATABASE!K1412),DATABASE!K1412=FALSE),"0",DATABASE!K1412)&amp;","</f>
        <v>0.910000026226043,</v>
      </c>
      <c r="N1412" s="7" t="str">
        <f>IF(OR(DATABASE!L1412="",ISERROR(DATABASE!L1412),DATABASE!L1412=FALSE),"0",DATABASE!L1412)&amp;","</f>
        <v>0.722000002861022,</v>
      </c>
      <c r="O1412" s="7" t="str">
        <f>IF(OR(DATABASE!M1412="",ISERROR(DATABASE!M1412),DATABASE!M1412=FALSE),"0",DATABASE!M1412)&amp;","</f>
        <v>-0.199947,</v>
      </c>
      <c r="P1412" s="7" t="str">
        <f>IF(OR(DATABASE!N1412="",ISERROR(DATABASE!N1412),DATABASE!N1412=FALSE),"0",DATABASE!N1412)&amp;","</f>
        <v>0.00662592,</v>
      </c>
      <c r="Q1412" s="7" t="str">
        <f>IF(OR(DATABASE!O1412="",ISERROR(DATABASE!O1412),DATABASE!O1412=FALSE),"0",DATABASE!O1412)&amp;","</f>
        <v>-0.00000401103,</v>
      </c>
      <c r="R1412" s="7" t="str">
        <f>IF(OR(DATABASE!P1412="",ISERROR(DATABASE!P1412),DATABASE!P1412=FALSE),"0",DATABASE!P1412)&amp;","</f>
        <v>0.000000000931968,</v>
      </c>
      <c r="S1412" s="7" t="str">
        <f>IF(OR(DATABASE!Q1412="",ISERROR(DATABASE!Q1412),DATABASE!Q1412=FALSE),"0",DATABASE!Q1412)&amp;","</f>
        <v>5.01964E-20,</v>
      </c>
      <c r="T1412" s="7" t="str">
        <f>IF(OR(DATABASE!R1412="",ISERROR(DATABASE!R1412),DATABASE!R1412=FALSE),"0",DATABASE!R1412)&amp;","</f>
        <v>-158.3,</v>
      </c>
      <c r="U1412" s="7" t="str">
        <f>IF(OR(DATABASE!S1412="",ISERROR(DATABASE!S1412),DATABASE!S1412=FALSE),"0",DATABASE!S1412)&amp;","</f>
        <v>203.43,</v>
      </c>
      <c r="V1412" s="7" t="str">
        <f>IF(OR(DATABASE!T1412="",ISERROR(DATABASE!T1412),DATABASE!T1412=FALSE),"0",DATABASE!T1412)&amp;","</f>
        <v>-165.02,</v>
      </c>
      <c r="W1412" s="7" t="str">
        <f>IF(OR(DATABASE!U1412="",ISERROR(DATABASE!U1412),DATABASE!U1412=FALSE),"0",DATABASE!U1412)&amp;","</f>
        <v>1.205,</v>
      </c>
      <c r="X1412" s="7">
        <f>IF(OR(DATABASE!V1412="",ISERROR(DATABASE!V1412),DATABASE!V1412=FALSE),"0",DATABASE!V1412)</f>
        <v>9.2372000217437738E-5</v>
      </c>
      <c r="Y1412" t="s">
        <v>5115</v>
      </c>
    </row>
    <row r="1413" spans="2:25" x14ac:dyDescent="0.25">
      <c r="B1413" t="s">
        <v>5116</v>
      </c>
      <c r="C1413" s="8" t="str">
        <f>""""&amp;DATABASE!A1413&amp;""","</f>
        <v>"674-76-0",</v>
      </c>
      <c r="D1413" s="8" t="str">
        <f>""""&amp;DATABASE!B1413&amp;""","</f>
        <v>"4Mtr2pentene",</v>
      </c>
      <c r="E1413" s="8" t="str">
        <f>""""&amp;DATABASE!C1413&amp;""","</f>
        <v>"C6H12",</v>
      </c>
      <c r="F1413" s="8" t="str">
        <f>""""&amp;DATABASE!D1413&amp;""","</f>
        <v>"N",</v>
      </c>
      <c r="G1413" s="8" t="str">
        <f>""""&amp;DATABASE!E1413&amp;""","</f>
        <v>"CH=CH (CH3)3 CH ",</v>
      </c>
      <c r="H1413" s="7" t="str">
        <f>IF(OR(DATABASE!F1413="",ISERROR(DATABASE!F1413),DATABASE!F1413=FALSE),"0",DATABASE!F1413)&amp;","</f>
        <v>84.1600036621093,</v>
      </c>
      <c r="I1413" s="7" t="str">
        <f>IF(OR(DATABASE!G1413="",ISERROR(DATABASE!G1413),DATABASE!G1413=FALSE),"0",DATABASE!G1413)&amp;","</f>
        <v>0.674141089478236,</v>
      </c>
      <c r="J1413" s="7" t="str">
        <f>IF(OR(DATABASE!H1413="",ISERROR(DATABASE!H1413),DATABASE!H1413=FALSE),"0",DATABASE!H1413)&amp;","</f>
        <v>331.700012207031,</v>
      </c>
      <c r="K1413" s="7" t="str">
        <f>IF(OR(DATABASE!I1413="",ISERROR(DATABASE!I1413),DATABASE!I1413=FALSE),"0",DATABASE!I1413)&amp;","</f>
        <v>492,</v>
      </c>
      <c r="L1413" s="7" t="str">
        <f>IF(OR(DATABASE!J1413="",ISERROR(DATABASE!J1413),DATABASE!J1413=FALSE),"0",DATABASE!J1413)&amp;","</f>
        <v>30.3,</v>
      </c>
      <c r="M1413" s="7" t="str">
        <f>IF(OR(DATABASE!K1413="",ISERROR(DATABASE!K1413),DATABASE!K1413=FALSE),"0",DATABASE!K1413)&amp;","</f>
        <v>0.360000014305115,</v>
      </c>
      <c r="N1413" s="7" t="str">
        <f>IF(OR(DATABASE!L1413="",ISERROR(DATABASE!L1413),DATABASE!L1413=FALSE),"0",DATABASE!L1413)&amp;","</f>
        <v>0.289999008178711,</v>
      </c>
      <c r="O1413" s="7" t="str">
        <f>IF(OR(DATABASE!M1413="",ISERROR(DATABASE!M1413),DATABASE!M1413=FALSE),"0",DATABASE!M1413)&amp;","</f>
        <v>0.149786,</v>
      </c>
      <c r="P1413" s="7" t="str">
        <f>IF(OR(DATABASE!N1413="",ISERROR(DATABASE!N1413),DATABASE!N1413=FALSE),"0",DATABASE!N1413)&amp;","</f>
        <v>0.0061214,</v>
      </c>
      <c r="Q1413" s="7" t="str">
        <f>IF(OR(DATABASE!O1413="",ISERROR(DATABASE!O1413),DATABASE!O1413=FALSE),"0",DATABASE!O1413)&amp;","</f>
        <v>-0.00000357219,</v>
      </c>
      <c r="R1413" s="7" t="str">
        <f>IF(OR(DATABASE!P1413="",ISERROR(DATABASE!P1413),DATABASE!P1413=FALSE),"0",DATABASE!P1413)&amp;","</f>
        <v>0.000000000870792,</v>
      </c>
      <c r="S1413" s="7" t="str">
        <f>IF(OR(DATABASE!Q1413="",ISERROR(DATABASE!Q1413),DATABASE!Q1413=FALSE),"0",DATABASE!Q1413)&amp;","</f>
        <v>-1.131932E-21,</v>
      </c>
      <c r="T1413" s="7" t="str">
        <f>IF(OR(DATABASE!R1413="",ISERROR(DATABASE!R1413),DATABASE!R1413=FALSE),"0",DATABASE!R1413)&amp;","</f>
        <v>-54.35,</v>
      </c>
      <c r="U1413" s="7" t="str">
        <f>IF(OR(DATABASE!S1413="",ISERROR(DATABASE!S1413),DATABASE!S1413=FALSE),"0",DATABASE!S1413)&amp;","</f>
        <v>79.62,</v>
      </c>
      <c r="V1413" s="7" t="str">
        <f>IF(OR(DATABASE!T1413="",ISERROR(DATABASE!T1413),DATABASE!T1413=FALSE),"0",DATABASE!T1413)&amp;","</f>
        <v>-54.166,</v>
      </c>
      <c r="W1413" s="7" t="str">
        <f>IF(OR(DATABASE!U1413="",ISERROR(DATABASE!U1413),DATABASE!U1413=FALSE),"0",DATABASE!U1413)&amp;","</f>
        <v>0.436200012207031,</v>
      </c>
      <c r="X1413" s="7">
        <f>IF(OR(DATABASE!V1413="",ISERROR(DATABASE!V1413),DATABASE!V1413=FALSE),"0",DATABASE!V1413)</f>
        <v>4.138400033116341E-5</v>
      </c>
      <c r="Y1413" t="s">
        <v>5115</v>
      </c>
    </row>
    <row r="1414" spans="2:25" x14ac:dyDescent="0.25">
      <c r="B1414" t="s">
        <v>5116</v>
      </c>
      <c r="C1414" s="8" t="str">
        <f>""""&amp;DATABASE!A1414&amp;""","</f>
        <v>"674-82-8",</v>
      </c>
      <c r="D1414" s="8" t="str">
        <f>""""&amp;DATABASE!B1414&amp;""","</f>
        <v>"Diketene",</v>
      </c>
      <c r="E1414" s="8" t="str">
        <f>""""&amp;DATABASE!C1414&amp;""","</f>
        <v>"C4H4O2",</v>
      </c>
      <c r="F1414" s="8" t="str">
        <f>""""&amp;DATABASE!D1414&amp;""","</f>
        <v>"Misc",</v>
      </c>
      <c r="G1414" s="8" t="str">
        <f>""""&amp;DATABASE!E1414&amp;""","</f>
        <v>"(CH2CO)2 ",</v>
      </c>
      <c r="H1414" s="7" t="str">
        <f>IF(OR(DATABASE!F1414="",ISERROR(DATABASE!F1414),DATABASE!F1414=FALSE),"0",DATABASE!F1414)&amp;","</f>
        <v>84.0746002197265,</v>
      </c>
      <c r="I1414" s="7" t="str">
        <f>IF(OR(DATABASE!G1414="",ISERROR(DATABASE!G1414),DATABASE!G1414=FALSE),"0",DATABASE!G1414)&amp;","</f>
        <v>1.06074610123234,</v>
      </c>
      <c r="J1414" s="7" t="str">
        <f>IF(OR(DATABASE!H1414="",ISERROR(DATABASE!H1414),DATABASE!H1414=FALSE),"0",DATABASE!H1414)&amp;","</f>
        <v>399.200012207031,</v>
      </c>
      <c r="K1414" s="7" t="str">
        <f>IF(OR(DATABASE!I1414="",ISERROR(DATABASE!I1414),DATABASE!I1414=FALSE),"0",DATABASE!I1414)&amp;","</f>
        <v>616,</v>
      </c>
      <c r="L1414" s="7" t="str">
        <f>IF(OR(DATABASE!J1414="",ISERROR(DATABASE!J1414),DATABASE!J1414=FALSE),"0",DATABASE!J1414)&amp;","</f>
        <v>59.6,</v>
      </c>
      <c r="M1414" s="7" t="str">
        <f>IF(OR(DATABASE!K1414="",ISERROR(DATABASE!K1414),DATABASE!K1414=FALSE),"0",DATABASE!K1414)&amp;","</f>
        <v>0.233999997377396,</v>
      </c>
      <c r="N1414" s="7" t="str">
        <f>IF(OR(DATABASE!L1414="",ISERROR(DATABASE!L1414),DATABASE!L1414=FALSE),"0",DATABASE!L1414)&amp;","</f>
        <v>0.382081985473633,</v>
      </c>
      <c r="O1414" s="7" t="str">
        <f>IF(OR(DATABASE!M1414="",ISERROR(DATABASE!M1414),DATABASE!M1414=FALSE),"0",DATABASE!M1414)&amp;","</f>
        <v>0.1766,</v>
      </c>
      <c r="P1414" s="7" t="str">
        <f>IF(OR(DATABASE!N1414="",ISERROR(DATABASE!N1414),DATABASE!N1414=FALSE),"0",DATABASE!N1414)&amp;","</f>
        <v>0.0034204,</v>
      </c>
      <c r="Q1414" s="7" t="str">
        <f>IF(OR(DATABASE!O1414="",ISERROR(DATABASE!O1414),DATABASE!O1414=FALSE),"0",DATABASE!O1414)&amp;","</f>
        <v>-0.00000155649,</v>
      </c>
      <c r="R1414" s="7" t="str">
        <f>IF(OR(DATABASE!P1414="",ISERROR(DATABASE!P1414),DATABASE!P1414=FALSE),"0",DATABASE!P1414)&amp;","</f>
        <v>-0.00000000006402,</v>
      </c>
      <c r="S1414" s="7" t="str">
        <f>IF(OR(DATABASE!Q1414="",ISERROR(DATABASE!Q1414),DATABASE!Q1414=FALSE),"0",DATABASE!Q1414)&amp;","</f>
        <v>0.000000000000131428,</v>
      </c>
      <c r="T1414" s="7" t="str">
        <f>IF(OR(DATABASE!R1414="",ISERROR(DATABASE!R1414),DATABASE!R1414=FALSE),"0",DATABASE!R1414)&amp;","</f>
        <v>-190.2,</v>
      </c>
      <c r="U1414" s="7" t="str">
        <f>IF(OR(DATABASE!S1414="",ISERROR(DATABASE!S1414),DATABASE!S1414=FALSE),"0",DATABASE!S1414)&amp;","</f>
        <v>-136,</v>
      </c>
      <c r="V1414" s="7" t="str">
        <f>IF(OR(DATABASE!T1414="",ISERROR(DATABASE!T1414),DATABASE!T1414=FALSE),"0",DATABASE!T1414)&amp;","</f>
        <v>-190.041140625,</v>
      </c>
      <c r="W1414" s="7" t="str">
        <f>IF(OR(DATABASE!U1414="",ISERROR(DATABASE!U1414),DATABASE!U1414=FALSE),"0",DATABASE!U1414)&amp;","</f>
        <v>0.176166305541992,</v>
      </c>
      <c r="X1414" s="7">
        <f>IF(OR(DATABASE!V1414="",ISERROR(DATABASE!V1414),DATABASE!V1414=FALSE),"0",DATABASE!V1414)</f>
        <v>1.7067097127437591E-5</v>
      </c>
      <c r="Y1414" t="s">
        <v>5115</v>
      </c>
    </row>
    <row r="1415" spans="2:25" x14ac:dyDescent="0.25">
      <c r="B1415" t="s">
        <v>5116</v>
      </c>
      <c r="C1415" s="8" t="str">
        <f>""""&amp;DATABASE!A1415&amp;""","</f>
        <v>"67-56-1",</v>
      </c>
      <c r="D1415" s="8" t="str">
        <f>""""&amp;DATABASE!B1415&amp;""","</f>
        <v>"Methanol",</v>
      </c>
      <c r="E1415" s="8" t="str">
        <f>""""&amp;DATABASE!C1415&amp;""","</f>
        <v>"CH4O",</v>
      </c>
      <c r="F1415" s="8" t="str">
        <f>""""&amp;DATABASE!D1415&amp;""","</f>
        <v>"OL",</v>
      </c>
      <c r="G1415" s="8" t="str">
        <f>""""&amp;DATABASE!E1415&amp;""","</f>
        <v>"CH3OH ",</v>
      </c>
      <c r="H1415" s="7" t="str">
        <f>IF(OR(DATABASE!F1415="",ISERROR(DATABASE!F1415),DATABASE!F1415=FALSE),"0",DATABASE!F1415)&amp;","</f>
        <v>32.0419006347656,</v>
      </c>
      <c r="I1415" s="7" t="str">
        <f>IF(OR(DATABASE!G1415="",ISERROR(DATABASE!G1415),DATABASE!G1415=FALSE),"0",DATABASE!G1415)&amp;","</f>
        <v>0.796459642773369,</v>
      </c>
      <c r="J1415" s="7" t="str">
        <f>IF(OR(DATABASE!H1415="",ISERROR(DATABASE!H1415),DATABASE!H1415=FALSE),"0",DATABASE!H1415)&amp;","</f>
        <v>337.799011230468,</v>
      </c>
      <c r="K1415" s="7" t="str">
        <f>IF(OR(DATABASE!I1415="",ISERROR(DATABASE!I1415),DATABASE!I1415=FALSE),"0",DATABASE!I1415)&amp;","</f>
        <v>512.598022460937,</v>
      </c>
      <c r="L1415" s="7" t="str">
        <f>IF(OR(DATABASE!J1415="",ISERROR(DATABASE!J1415),DATABASE!J1415=FALSE),"0",DATABASE!J1415)&amp;","</f>
        <v>73.764501953125,</v>
      </c>
      <c r="M1415" s="7" t="str">
        <f>IF(OR(DATABASE!K1415="",ISERROR(DATABASE!K1415),DATABASE!K1415=FALSE),"0",DATABASE!K1415)&amp;","</f>
        <v>0.127000004053116,</v>
      </c>
      <c r="N1415" s="7" t="str">
        <f>IF(OR(DATABASE!L1415="",ISERROR(DATABASE!L1415),DATABASE!L1415=FALSE),"0",DATABASE!L1415)&amp;","</f>
        <v>0.556990027427673,</v>
      </c>
      <c r="O1415" s="7" t="str">
        <f>IF(OR(DATABASE!M1415="",ISERROR(DATABASE!M1415),DATABASE!M1415=FALSE),"0",DATABASE!M1415)&amp;","</f>
        <v>0.6602,</v>
      </c>
      <c r="P1415" s="7" t="str">
        <f>IF(OR(DATABASE!N1415="",ISERROR(DATABASE!N1415),DATABASE!N1415=FALSE),"0",DATABASE!N1415)&amp;","</f>
        <v>0.0022144,</v>
      </c>
      <c r="Q1415" s="7" t="str">
        <f>IF(OR(DATABASE!O1415="",ISERROR(DATABASE!O1415),DATABASE!O1415=FALSE),"0",DATABASE!O1415)&amp;","</f>
        <v>0.000000807768,</v>
      </c>
      <c r="R1415" s="7" t="str">
        <f>IF(OR(DATABASE!P1415="",ISERROR(DATABASE!P1415),DATABASE!P1415=FALSE),"0",DATABASE!P1415)&amp;","</f>
        <v>-0.000000000890424,</v>
      </c>
      <c r="S1415" s="7" t="str">
        <f>IF(OR(DATABASE!Q1415="",ISERROR(DATABASE!Q1415),DATABASE!Q1415=FALSE),"0",DATABASE!Q1415)&amp;","</f>
        <v>0,</v>
      </c>
      <c r="T1415" s="7" t="str">
        <f>IF(OR(DATABASE!R1415="",ISERROR(DATABASE!R1415),DATABASE!R1415=FALSE),"0",DATABASE!R1415)&amp;","</f>
        <v>-201.29,</v>
      </c>
      <c r="U1415" s="7" t="str">
        <f>IF(OR(DATABASE!S1415="",ISERROR(DATABASE!S1415),DATABASE!S1415=FALSE),"0",DATABASE!S1415)&amp;","</f>
        <v>-162.24,</v>
      </c>
      <c r="V1415" s="7" t="str">
        <f>IF(OR(DATABASE!T1415="",ISERROR(DATABASE!T1415),DATABASE!T1415=FALSE),"0",DATABASE!T1415)&amp;","</f>
        <v>-201.86,</v>
      </c>
      <c r="W1415" s="7" t="str">
        <f>IF(OR(DATABASE!U1415="",ISERROR(DATABASE!U1415),DATABASE!U1415=FALSE),"0",DATABASE!U1415)&amp;","</f>
        <v>0.125416000366211,</v>
      </c>
      <c r="X1415" s="7">
        <f>IF(OR(DATABASE!V1415="",ISERROR(DATABASE!V1415),DATABASE!V1415=FALSE),"0",DATABASE!V1415)</f>
        <v>2.034500055015087E-5</v>
      </c>
      <c r="Y1415" t="s">
        <v>5115</v>
      </c>
    </row>
    <row r="1416" spans="2:25" x14ac:dyDescent="0.25">
      <c r="B1416" t="s">
        <v>5116</v>
      </c>
      <c r="C1416" s="8" t="str">
        <f>""""&amp;DATABASE!A1416&amp;""","</f>
        <v>"6758-23-5",</v>
      </c>
      <c r="D1416" s="8" t="str">
        <f>""""&amp;DATABASE!B1416&amp;""","</f>
        <v>"1-CYCLOPENTYLUNDECANE",</v>
      </c>
      <c r="E1416" s="8" t="str">
        <f>""""&amp;DATABASE!C1416&amp;""","</f>
        <v>"C16H32",</v>
      </c>
      <c r="F1416" s="8" t="str">
        <f>""""&amp;DATABASE!D1416&amp;""","</f>
        <v>"MISC",</v>
      </c>
      <c r="G1416" s="8" t="str">
        <f>""""&amp;DATABASE!E1416&amp;""","</f>
        <v>"",</v>
      </c>
      <c r="H1416" s="7" t="str">
        <f>IF(OR(DATABASE!F1416="",ISERROR(DATABASE!F1416),DATABASE!F1416=FALSE),"0",DATABASE!F1416)&amp;","</f>
        <v>224.429,</v>
      </c>
      <c r="I1416" s="7" t="str">
        <f>IF(OR(DATABASE!G1416="",ISERROR(DATABASE!G1416),DATABASE!G1416=FALSE),"0",DATABASE!G1416)&amp;","</f>
        <v>0.81,</v>
      </c>
      <c r="J1416" s="7" t="str">
        <f>IF(OR(DATABASE!H1416="",ISERROR(DATABASE!H1416),DATABASE!H1416=FALSE),"0",DATABASE!H1416)&amp;","</f>
        <v>568.76,</v>
      </c>
      <c r="K1416" s="7" t="str">
        <f>IF(OR(DATABASE!I1416="",ISERROR(DATABASE!I1416),DATABASE!I1416=FALSE),"0",DATABASE!I1416)&amp;","</f>
        <v>743.3,</v>
      </c>
      <c r="L1416" s="7" t="str">
        <f>IF(OR(DATABASE!J1416="",ISERROR(DATABASE!J1416),DATABASE!J1416=FALSE),"0",DATABASE!J1416)&amp;","</f>
        <v>15.09,</v>
      </c>
      <c r="M1416" s="7" t="str">
        <f>IF(OR(DATABASE!K1416="",ISERROR(DATABASE!K1416),DATABASE!K1416=FALSE),"0",DATABASE!K1416)&amp;","</f>
        <v>0.8725,</v>
      </c>
      <c r="N1416" s="7" t="str">
        <f>IF(OR(DATABASE!L1416="",ISERROR(DATABASE!L1416),DATABASE!L1416=FALSE),"0",DATABASE!L1416)&amp;","</f>
        <v>0.638,</v>
      </c>
      <c r="O1416" s="7" t="str">
        <f>IF(OR(DATABASE!M1416="",ISERROR(DATABASE!M1416),DATABASE!M1416=FALSE),"0",DATABASE!M1416)&amp;","</f>
        <v>-0.333914066363973,</v>
      </c>
      <c r="P1416" s="7" t="str">
        <f>IF(OR(DATABASE!N1416="",ISERROR(DATABASE!N1416),DATABASE!N1416=FALSE),"0",DATABASE!N1416)&amp;","</f>
        <v>0.00745625565323554,</v>
      </c>
      <c r="Q1416" s="7" t="str">
        <f>IF(OR(DATABASE!O1416="",ISERROR(DATABASE!O1416),DATABASE!O1416=FALSE),"0",DATABASE!O1416)&amp;","</f>
        <v>-6.67026097340362E-07,</v>
      </c>
      <c r="R1416" s="7" t="str">
        <f>IF(OR(DATABASE!P1416="",ISERROR(DATABASE!P1416),DATABASE!P1416=FALSE),"0",DATABASE!P1416)&amp;","</f>
        <v>1.212811178591E-09,</v>
      </c>
      <c r="S1416" s="7" t="str">
        <f>IF(OR(DATABASE!Q1416="",ISERROR(DATABASE!Q1416),DATABASE!Q1416=FALSE),"0",DATABASE!Q1416)&amp;","</f>
        <v>0,</v>
      </c>
      <c r="T1416" s="7" t="str">
        <f>IF(OR(DATABASE!R1416="",ISERROR(DATABASE!R1416),DATABASE!R1416=FALSE),"0",DATABASE!R1416)&amp;","</f>
        <v>-312.54,</v>
      </c>
      <c r="U1416" s="7" t="str">
        <f>IF(OR(DATABASE!S1416="",ISERROR(DATABASE!S1416),DATABASE!S1416=FALSE),"0",DATABASE!S1416)&amp;","</f>
        <v>120.25,</v>
      </c>
      <c r="V1416" s="7" t="str">
        <f>IF(OR(DATABASE!T1416="",ISERROR(DATABASE!T1416),DATABASE!T1416=FALSE),"0",DATABASE!T1416)&amp;","</f>
        <v>-0.321252,</v>
      </c>
      <c r="W1416" s="7" t="str">
        <f>IF(OR(DATABASE!U1416="",ISERROR(DATABASE!U1416),DATABASE!U1416=FALSE),"0",DATABASE!U1416)&amp;","</f>
        <v>1.44,</v>
      </c>
      <c r="X1416" s="7">
        <f>IF(OR(DATABASE!V1416="",ISERROR(DATABASE!V1416),DATABASE!V1416=FALSE),"0",DATABASE!V1416)</f>
        <v>1.0900000000000001E-7</v>
      </c>
      <c r="Y1416" t="s">
        <v>5115</v>
      </c>
    </row>
    <row r="1417" spans="2:25" x14ac:dyDescent="0.25">
      <c r="B1417" t="s">
        <v>5116</v>
      </c>
      <c r="C1417" s="8" t="str">
        <f>""""&amp;DATABASE!A1417&amp;""","</f>
        <v>"67-63-0",</v>
      </c>
      <c r="D1417" s="8" t="str">
        <f>""""&amp;DATABASE!B1417&amp;""","</f>
        <v>"2-Propanol",</v>
      </c>
      <c r="E1417" s="8" t="str">
        <f>""""&amp;DATABASE!C1417&amp;""","</f>
        <v>"C3H8O",</v>
      </c>
      <c r="F1417" s="8" t="str">
        <f>""""&amp;DATABASE!D1417&amp;""","</f>
        <v>"OL",</v>
      </c>
      <c r="G1417" s="8" t="str">
        <f>""""&amp;DATABASE!E1417&amp;""","</f>
        <v>"(CH3)2 CH OH ",</v>
      </c>
      <c r="H1417" s="7" t="str">
        <f>IF(OR(DATABASE!F1417="",ISERROR(DATABASE!F1417),DATABASE!F1417=FALSE),"0",DATABASE!F1417)&amp;","</f>
        <v>60.0960006713867,</v>
      </c>
      <c r="I1417" s="7" t="str">
        <f>IF(OR(DATABASE!G1417="",ISERROR(DATABASE!G1417),DATABASE!G1417=FALSE),"0",DATABASE!G1417)&amp;","</f>
        <v>0.785729707179057,</v>
      </c>
      <c r="J1417" s="7" t="str">
        <f>IF(OR(DATABASE!H1417="",ISERROR(DATABASE!H1417),DATABASE!H1417=FALSE),"0",DATABASE!H1417)&amp;","</f>
        <v>355.398010253906,</v>
      </c>
      <c r="K1417" s="7" t="str">
        <f>IF(OR(DATABASE!I1417="",ISERROR(DATABASE!I1417),DATABASE!I1417=FALSE),"0",DATABASE!I1417)&amp;","</f>
        <v>508.299011230468,</v>
      </c>
      <c r="L1417" s="7" t="str">
        <f>IF(OR(DATABASE!J1417="",ISERROR(DATABASE!J1417),DATABASE!J1417=FALSE),"0",DATABASE!J1417)&amp;","</f>
        <v>47.6,</v>
      </c>
      <c r="M1417" s="7" t="str">
        <f>IF(OR(DATABASE!K1417="",ISERROR(DATABASE!K1417),DATABASE!K1417=FALSE),"0",DATABASE!K1417)&amp;","</f>
        <v>0.219990000128746,</v>
      </c>
      <c r="N1417" s="7" t="str">
        <f>IF(OR(DATABASE!L1417="",ISERROR(DATABASE!L1417),DATABASE!L1417=FALSE),"0",DATABASE!L1417)&amp;","</f>
        <v>0.665000021457672,</v>
      </c>
      <c r="O1417" s="7" t="str">
        <f>IF(OR(DATABASE!M1417="",ISERROR(DATABASE!M1417),DATABASE!M1417=FALSE),"0",DATABASE!M1417)&amp;","</f>
        <v>0.539669,</v>
      </c>
      <c r="P1417" s="7" t="str">
        <f>IF(OR(DATABASE!N1417="",ISERROR(DATABASE!N1417),DATABASE!N1417=FALSE),"0",DATABASE!N1417)&amp;","</f>
        <v>0.00313862,</v>
      </c>
      <c r="Q1417" s="7" t="str">
        <f>IF(OR(DATABASE!O1417="",ISERROR(DATABASE!O1417),DATABASE!O1417=FALSE),"0",DATABASE!O1417)&amp;","</f>
        <v>0.000001066656,</v>
      </c>
      <c r="R1417" s="7" t="str">
        <f>IF(OR(DATABASE!P1417="",ISERROR(DATABASE!P1417),DATABASE!P1417=FALSE),"0",DATABASE!P1417)&amp;","</f>
        <v>-0.000000001542048,</v>
      </c>
      <c r="S1417" s="7" t="str">
        <f>IF(OR(DATABASE!Q1417="",ISERROR(DATABASE!Q1417),DATABASE!Q1417=FALSE),"0",DATABASE!Q1417)&amp;","</f>
        <v>0,</v>
      </c>
      <c r="T1417" s="7" t="str">
        <f>IF(OR(DATABASE!R1417="",ISERROR(DATABASE!R1417),DATABASE!R1417=FALSE),"0",DATABASE!R1417)&amp;","</f>
        <v>-272.59,</v>
      </c>
      <c r="U1417" s="7" t="str">
        <f>IF(OR(DATABASE!S1417="",ISERROR(DATABASE!S1417),DATABASE!S1417=FALSE),"0",DATABASE!S1417)&amp;","</f>
        <v>-173.32,</v>
      </c>
      <c r="V1417" s="7" t="str">
        <f>IF(OR(DATABASE!T1417="",ISERROR(DATABASE!T1417),DATABASE!T1417=FALSE),"0",DATABASE!T1417)&amp;","</f>
        <v>-274.6,</v>
      </c>
      <c r="W1417" s="7" t="str">
        <f>IF(OR(DATABASE!U1417="",ISERROR(DATABASE!U1417),DATABASE!U1417=FALSE),"0",DATABASE!U1417)&amp;","</f>
        <v>0.329148010253906,</v>
      </c>
      <c r="X1417" s="7">
        <f>IF(OR(DATABASE!V1417="",ISERROR(DATABASE!V1417),DATABASE!V1417=FALSE),"0",DATABASE!V1417)</f>
        <v>2.9242800548672677E-5</v>
      </c>
      <c r="Y1417" t="s">
        <v>5115</v>
      </c>
    </row>
    <row r="1418" spans="2:25" x14ac:dyDescent="0.25">
      <c r="B1418" t="s">
        <v>5116</v>
      </c>
      <c r="C1418" s="8" t="str">
        <f>""""&amp;DATABASE!A1418&amp;""","</f>
        <v>"67-64-1",</v>
      </c>
      <c r="D1418" s="8" t="str">
        <f>""""&amp;DATABASE!B1418&amp;""","</f>
        <v>"Acetone",</v>
      </c>
      <c r="E1418" s="8" t="str">
        <f>""""&amp;DATABASE!C1418&amp;""","</f>
        <v>"C3H6O",</v>
      </c>
      <c r="F1418" s="8" t="str">
        <f>""""&amp;DATABASE!D1418&amp;""","</f>
        <v>"ALD",</v>
      </c>
      <c r="G1418" s="8" t="str">
        <f>""""&amp;DATABASE!E1418&amp;""","</f>
        <v>"CH3 CH3CO ",</v>
      </c>
      <c r="H1418" s="7" t="str">
        <f>IF(OR(DATABASE!F1418="",ISERROR(DATABASE!F1418),DATABASE!F1418=FALSE),"0",DATABASE!F1418)&amp;","</f>
        <v>58.0800018310546,</v>
      </c>
      <c r="I1418" s="7" t="str">
        <f>IF(OR(DATABASE!G1418="",ISERROR(DATABASE!G1418),DATABASE!G1418=FALSE),"0",DATABASE!G1418)&amp;","</f>
        <v>0.790734354995484,</v>
      </c>
      <c r="J1418" s="7" t="str">
        <f>IF(OR(DATABASE!H1418="",ISERROR(DATABASE!H1418),DATABASE!H1418=FALSE),"0",DATABASE!H1418)&amp;","</f>
        <v>329.200012207031,</v>
      </c>
      <c r="K1418" s="7" t="str">
        <f>IF(OR(DATABASE!I1418="",ISERROR(DATABASE!I1418),DATABASE!I1418=FALSE),"0",DATABASE!I1418)&amp;","</f>
        <v>508.100006103515,</v>
      </c>
      <c r="L1418" s="7" t="str">
        <f>IF(OR(DATABASE!J1418="",ISERROR(DATABASE!J1418),DATABASE!J1418=FALSE),"0",DATABASE!J1418)&amp;","</f>
        <v>47,</v>
      </c>
      <c r="M1418" s="7" t="str">
        <f>IF(OR(DATABASE!K1418="",ISERROR(DATABASE!K1418),DATABASE!K1418=FALSE),"0",DATABASE!K1418)&amp;","</f>
        <v>0.209000006318092,</v>
      </c>
      <c r="N1418" s="7" t="str">
        <f>IF(OR(DATABASE!L1418="",ISERROR(DATABASE!L1418),DATABASE!L1418=FALSE),"0",DATABASE!L1418)&amp;","</f>
        <v>0.303990006446838,</v>
      </c>
      <c r="O1418" s="7" t="str">
        <f>IF(OR(DATABASE!M1418="",ISERROR(DATABASE!M1418),DATABASE!M1418=FALSE),"0",DATABASE!M1418)&amp;","</f>
        <v>0.108548,</v>
      </c>
      <c r="P1418" s="7" t="str">
        <f>IF(OR(DATABASE!N1418="",ISERROR(DATABASE!N1418),DATABASE!N1418=FALSE),"0",DATABASE!N1418)&amp;","</f>
        <v>0.00448984,</v>
      </c>
      <c r="Q1418" s="7" t="str">
        <f>IF(OR(DATABASE!O1418="",ISERROR(DATABASE!O1418),DATABASE!O1418=FALSE),"0",DATABASE!O1418)&amp;","</f>
        <v>-0.000002158743,</v>
      </c>
      <c r="R1418" s="7" t="str">
        <f>IF(OR(DATABASE!P1418="",ISERROR(DATABASE!P1418),DATABASE!P1418=FALSE),"0",DATABASE!P1418)&amp;","</f>
        <v>0.00000000035112,</v>
      </c>
      <c r="S1418" s="7" t="str">
        <f>IF(OR(DATABASE!Q1418="",ISERROR(DATABASE!Q1418),DATABASE!Q1418=FALSE),"0",DATABASE!Q1418)&amp;","</f>
        <v>0,</v>
      </c>
      <c r="T1418" s="7" t="str">
        <f>IF(OR(DATABASE!R1418="",ISERROR(DATABASE!R1418),DATABASE!R1418=FALSE),"0",DATABASE!R1418)&amp;","</f>
        <v>-217.689,</v>
      </c>
      <c r="U1418" s="7" t="str">
        <f>IF(OR(DATABASE!S1418="",ISERROR(DATABASE!S1418),DATABASE!S1418=FALSE),"0",DATABASE!S1418)&amp;","</f>
        <v>-152.6,</v>
      </c>
      <c r="V1418" s="7" t="str">
        <f>IF(OR(DATABASE!T1418="",ISERROR(DATABASE!T1418),DATABASE!T1418=FALSE),"0",DATABASE!T1418)&amp;","</f>
        <v>-218.78,</v>
      </c>
      <c r="W1418" s="7" t="str">
        <f>IF(OR(DATABASE!U1418="",ISERROR(DATABASE!U1418),DATABASE!U1418=FALSE),"0",DATABASE!U1418)&amp;","</f>
        <v>0.211770004272461,</v>
      </c>
      <c r="X1418" s="7">
        <f>IF(OR(DATABASE!V1418="",ISERROR(DATABASE!V1418),DATABASE!V1418=FALSE),"0",DATABASE!V1418)</f>
        <v>2.6619000360369683E-5</v>
      </c>
      <c r="Y1418" t="s">
        <v>5115</v>
      </c>
    </row>
    <row r="1419" spans="2:25" x14ac:dyDescent="0.25">
      <c r="B1419" t="s">
        <v>5116</v>
      </c>
      <c r="C1419" s="8" t="str">
        <f>""""&amp;DATABASE!A1419&amp;""","</f>
        <v>"6765-39-5",</v>
      </c>
      <c r="D1419" s="8" t="str">
        <f>""""&amp;DATABASE!B1419&amp;""","</f>
        <v>"1-Heptadecen",</v>
      </c>
      <c r="E1419" s="8" t="str">
        <f>""""&amp;DATABASE!C1419&amp;""","</f>
        <v>"C17H34",</v>
      </c>
      <c r="F1419" s="8" t="str">
        <f>""""&amp;DATABASE!D1419&amp;""","</f>
        <v>"N",</v>
      </c>
      <c r="G1419" s="8" t="str">
        <f>""""&amp;DATABASE!E1419&amp;""","</f>
        <v>"CH3 (CH2)14 CH2=CH ",</v>
      </c>
      <c r="H1419" s="7" t="str">
        <f>IF(OR(DATABASE!F1419="",ISERROR(DATABASE!F1419),DATABASE!F1419=FALSE),"0",DATABASE!F1419)&amp;","</f>
        <v>238.440002441406,</v>
      </c>
      <c r="I1419" s="7" t="str">
        <f>IF(OR(DATABASE!G1419="",ISERROR(DATABASE!G1419),DATABASE!G1419=FALSE),"0",DATABASE!G1419)&amp;","</f>
        <v>0.787530390704316,</v>
      </c>
      <c r="J1419" s="7" t="str">
        <f>IF(OR(DATABASE!H1419="",ISERROR(DATABASE!H1419),DATABASE!H1419=FALSE),"0",DATABASE!H1419)&amp;","</f>
        <v>573.5,</v>
      </c>
      <c r="K1419" s="7" t="str">
        <f>IF(OR(DATABASE!I1419="",ISERROR(DATABASE!I1419),DATABASE!I1419=FALSE),"0",DATABASE!I1419)&amp;","</f>
        <v>730.5,</v>
      </c>
      <c r="L1419" s="7" t="str">
        <f>IF(OR(DATABASE!J1419="",ISERROR(DATABASE!J1419),DATABASE!J1419=FALSE),"0",DATABASE!J1419)&amp;","</f>
        <v>13.34,</v>
      </c>
      <c r="M1419" s="7" t="str">
        <f>IF(OR(DATABASE!K1419="",ISERROR(DATABASE!K1419),DATABASE!K1419=FALSE),"0",DATABASE!K1419)&amp;","</f>
        <v>0.87550002336502,</v>
      </c>
      <c r="N1419" s="7" t="str">
        <f>IF(OR(DATABASE!L1419="",ISERROR(DATABASE!L1419),DATABASE!L1419=FALSE),"0",DATABASE!L1419)&amp;","</f>
        <v>0.829990029335021,</v>
      </c>
      <c r="O1419" s="7" t="str">
        <f>IF(OR(DATABASE!M1419="",ISERROR(DATABASE!M1419),DATABASE!M1419=FALSE),"0",DATABASE!M1419)&amp;","</f>
        <v>0.0938346,</v>
      </c>
      <c r="P1419" s="7" t="str">
        <f>IF(OR(DATABASE!N1419="",ISERROR(DATABASE!N1419),DATABASE!N1419=FALSE),"0",DATABASE!N1419)&amp;","</f>
        <v>0.0058245,</v>
      </c>
      <c r="Q1419" s="7" t="str">
        <f>IF(OR(DATABASE!O1419="",ISERROR(DATABASE!O1419),DATABASE!O1419=FALSE),"0",DATABASE!O1419)&amp;","</f>
        <v>-0.000002234931,</v>
      </c>
      <c r="R1419" s="7" t="str">
        <f>IF(OR(DATABASE!P1419="",ISERROR(DATABASE!P1419),DATABASE!P1419=FALSE),"0",DATABASE!P1419)&amp;","</f>
        <v>0.0000000000104846,</v>
      </c>
      <c r="S1419" s="7" t="str">
        <f>IF(OR(DATABASE!Q1419="",ISERROR(DATABASE!Q1419),DATABASE!Q1419=FALSE),"0",DATABASE!Q1419)&amp;","</f>
        <v>-1.494508E-23,</v>
      </c>
      <c r="T1419" s="7" t="str">
        <f>IF(OR(DATABASE!R1419="",ISERROR(DATABASE!R1419),DATABASE!R1419=FALSE),"0",DATABASE!R1419)&amp;","</f>
        <v>-268.3,</v>
      </c>
      <c r="U1419" s="7" t="str">
        <f>IF(OR(DATABASE!S1419="",ISERROR(DATABASE!S1419),DATABASE!S1419=FALSE),"0",DATABASE!S1419)&amp;","</f>
        <v>311.04,</v>
      </c>
      <c r="V1419" s="7" t="str">
        <f>IF(OR(DATABASE!T1419="",ISERROR(DATABASE!T1419),DATABASE!T1419=FALSE),"0",DATABASE!T1419)&amp;","</f>
        <v>-276.55,</v>
      </c>
      <c r="W1419" s="7" t="str">
        <f>IF(OR(DATABASE!U1419="",ISERROR(DATABASE!U1419),DATABASE!U1419=FALSE),"0",DATABASE!U1419)&amp;","</f>
        <v>1.49468005371094,</v>
      </c>
      <c r="X1419" s="7">
        <f>IF(OR(DATABASE!V1419="",ISERROR(DATABASE!V1419),DATABASE!V1419=FALSE),"0",DATABASE!V1419)</f>
        <v>1.0958000272512436E-4</v>
      </c>
      <c r="Y1419" t="s">
        <v>5115</v>
      </c>
    </row>
    <row r="1420" spans="2:25" x14ac:dyDescent="0.25">
      <c r="B1420" t="s">
        <v>5116</v>
      </c>
      <c r="C1420" s="8" t="str">
        <f>""""&amp;DATABASE!A1420&amp;""","</f>
        <v>"67-66-3",</v>
      </c>
      <c r="D1420" s="8" t="str">
        <f>""""&amp;DATABASE!B1420&amp;""","</f>
        <v>"Chloroform",</v>
      </c>
      <c r="E1420" s="8" t="str">
        <f>""""&amp;DATABASE!C1420&amp;""","</f>
        <v>"CHCl3",</v>
      </c>
      <c r="F1420" s="8" t="str">
        <f>""""&amp;DATABASE!D1420&amp;""","</f>
        <v>"HAL",</v>
      </c>
      <c r="G1420" s="8" t="str">
        <f>""""&amp;DATABASE!E1420&amp;""","</f>
        <v>"CHCl3 ",</v>
      </c>
      <c r="H1420" s="7" t="str">
        <f>IF(OR(DATABASE!F1420="",ISERROR(DATABASE!F1420),DATABASE!F1420=FALSE),"0",DATABASE!F1420)&amp;","</f>
        <v>119.375,</v>
      </c>
      <c r="I1420" s="7" t="str">
        <f>IF(OR(DATABASE!G1420="",ISERROR(DATABASE!G1420),DATABASE!G1420=FALSE),"0",DATABASE!G1420)&amp;","</f>
        <v>1.49956268781348,</v>
      </c>
      <c r="J1420" s="7" t="str">
        <f>IF(OR(DATABASE!H1420="",ISERROR(DATABASE!H1420),DATABASE!H1420=FALSE),"0",DATABASE!H1420)&amp;","</f>
        <v>334.299011230468,</v>
      </c>
      <c r="K1420" s="7" t="str">
        <f>IF(OR(DATABASE!I1420="",ISERROR(DATABASE!I1420),DATABASE!I1420=FALSE),"0",DATABASE!I1420)&amp;","</f>
        <v>536.400024414062,</v>
      </c>
      <c r="L1420" s="7" t="str">
        <f>IF(OR(DATABASE!J1420="",ISERROR(DATABASE!J1420),DATABASE!J1420=FALSE),"0",DATABASE!J1420)&amp;","</f>
        <v>53.7,</v>
      </c>
      <c r="M1420" s="7" t="str">
        <f>IF(OR(DATABASE!K1420="",ISERROR(DATABASE!K1420),DATABASE!K1420=FALSE),"0",DATABASE!K1420)&amp;","</f>
        <v>0.238900005817413,</v>
      </c>
      <c r="N1420" s="7" t="str">
        <f>IF(OR(DATABASE!L1420="",ISERROR(DATABASE!L1420),DATABASE!L1420=FALSE),"0",DATABASE!L1420)&amp;","</f>
        <v>0.217960000038147,</v>
      </c>
      <c r="O1420" s="7" t="str">
        <f>IF(OR(DATABASE!M1420="",ISERROR(DATABASE!M1420),DATABASE!M1420=FALSE),"0",DATABASE!M1420)&amp;","</f>
        <v>0.201037,</v>
      </c>
      <c r="P1420" s="7" t="str">
        <f>IF(OR(DATABASE!N1420="",ISERROR(DATABASE!N1420),DATABASE!N1420=FALSE),"0",DATABASE!N1420)&amp;","</f>
        <v>0.001585716,</v>
      </c>
      <c r="Q1420" s="7" t="str">
        <f>IF(OR(DATABASE!O1420="",ISERROR(DATABASE!O1420),DATABASE!O1420=FALSE),"0",DATABASE!O1420)&amp;","</f>
        <v>-0.000001542147,</v>
      </c>
      <c r="R1420" s="7" t="str">
        <f>IF(OR(DATABASE!P1420="",ISERROR(DATABASE!P1420),DATABASE!P1420=FALSE),"0",DATABASE!P1420)&amp;","</f>
        <v>0.000000000557624,</v>
      </c>
      <c r="S1420" s="7" t="str">
        <f>IF(OR(DATABASE!Q1420="",ISERROR(DATABASE!Q1420),DATABASE!Q1420=FALSE),"0",DATABASE!Q1420)&amp;","</f>
        <v>5.82236E-24,</v>
      </c>
      <c r="T1420" s="7" t="str">
        <f>IF(OR(DATABASE!R1420="",ISERROR(DATABASE!R1420),DATABASE!R1420=FALSE),"0",DATABASE!R1420)&amp;","</f>
        <v>-102.55,</v>
      </c>
      <c r="U1420" s="7" t="str">
        <f>IF(OR(DATABASE!S1420="",ISERROR(DATABASE!S1420),DATABASE!S1420=FALSE),"0",DATABASE!S1420)&amp;","</f>
        <v>-70.09,</v>
      </c>
      <c r="V1420" s="7" t="str">
        <f>IF(OR(DATABASE!T1420="",ISERROR(DATABASE!T1420),DATABASE!T1420=FALSE),"0",DATABASE!T1420)&amp;","</f>
        <v>-101.85,</v>
      </c>
      <c r="W1420" s="7" t="str">
        <f>IF(OR(DATABASE!U1420="",ISERROR(DATABASE!U1420),DATABASE!U1420=FALSE),"0",DATABASE!U1420)&amp;","</f>
        <v>0.111370002746582,</v>
      </c>
      <c r="X1420" s="7">
        <f>IF(OR(DATABASE!V1420="",ISERROR(DATABASE!V1420),DATABASE!V1420=FALSE),"0",DATABASE!V1420)</f>
        <v>8.6302001727744936E-7</v>
      </c>
      <c r="Y1420" t="s">
        <v>5115</v>
      </c>
    </row>
    <row r="1421" spans="2:25" x14ac:dyDescent="0.25">
      <c r="B1421" t="s">
        <v>5116</v>
      </c>
      <c r="C1421" s="8" t="str">
        <f>""""&amp;DATABASE!A1421&amp;""","</f>
        <v>"67-68-5",</v>
      </c>
      <c r="D1421" s="8" t="str">
        <f>""""&amp;DATABASE!B1421&amp;""","</f>
        <v>"diMSulfoxide",</v>
      </c>
      <c r="E1421" s="8" t="str">
        <f>""""&amp;DATABASE!C1421&amp;""","</f>
        <v>"C2H6OS",</v>
      </c>
      <c r="F1421" s="8" t="str">
        <f>""""&amp;DATABASE!D1421&amp;""","</f>
        <v>"MISC",</v>
      </c>
      <c r="G1421" s="8" t="str">
        <f>""""&amp;DATABASE!E1421&amp;""","</f>
        <v>"DMSO ",</v>
      </c>
      <c r="H1421" s="7" t="str">
        <f>IF(OR(DATABASE!F1421="",ISERROR(DATABASE!F1421),DATABASE!F1421=FALSE),"0",DATABASE!F1421)&amp;","</f>
        <v>78.1350021362304,</v>
      </c>
      <c r="I1421" s="7" t="str">
        <f>IF(OR(DATABASE!G1421="",ISERROR(DATABASE!G1421),DATABASE!G1421=FALSE),"0",DATABASE!G1421)&amp;","</f>
        <v>1.10645762090347,</v>
      </c>
      <c r="J1421" s="7" t="str">
        <f>IF(OR(DATABASE!H1421="",ISERROR(DATABASE!H1421),DATABASE!H1421=FALSE),"0",DATABASE!H1421)&amp;","</f>
        <v>462.148010253906,</v>
      </c>
      <c r="K1421" s="7" t="str">
        <f>IF(OR(DATABASE!I1421="",ISERROR(DATABASE!I1421),DATABASE!I1421=FALSE),"0",DATABASE!I1421)&amp;","</f>
        <v>729,</v>
      </c>
      <c r="L1421" s="7" t="str">
        <f>IF(OR(DATABASE!J1421="",ISERROR(DATABASE!J1421),DATABASE!J1421=FALSE),"0",DATABASE!J1421)&amp;","</f>
        <v>56.5,</v>
      </c>
      <c r="M1421" s="7" t="str">
        <f>IF(OR(DATABASE!K1421="",ISERROR(DATABASE!K1421),DATABASE!K1421=FALSE),"0",DATABASE!K1421)&amp;","</f>
        <v>0.226980000734329,</v>
      </c>
      <c r="N1421" s="7" t="str">
        <f>IF(OR(DATABASE!L1421="",ISERROR(DATABASE!L1421),DATABASE!L1421=FALSE),"0",DATABASE!L1421)&amp;","</f>
        <v>0.280550986528397,</v>
      </c>
      <c r="O1421" s="7" t="str">
        <f>IF(OR(DATABASE!M1421="",ISERROR(DATABASE!M1421),DATABASE!M1421=FALSE),"0",DATABASE!M1421)&amp;","</f>
        <v>0.359249,</v>
      </c>
      <c r="P1421" s="7" t="str">
        <f>IF(OR(DATABASE!N1421="",ISERROR(DATABASE!N1421),DATABASE!N1421=FALSE),"0",DATABASE!N1421)&amp;","</f>
        <v>0.00311154,</v>
      </c>
      <c r="Q1421" s="7" t="str">
        <f>IF(OR(DATABASE!O1421="",ISERROR(DATABASE!O1421),DATABASE!O1421=FALSE),"0",DATABASE!O1421)&amp;","</f>
        <v>-0.000001453113,</v>
      </c>
      <c r="R1421" s="7" t="str">
        <f>IF(OR(DATABASE!P1421="",ISERROR(DATABASE!P1421),DATABASE!P1421=FALSE),"0",DATABASE!P1421)&amp;","</f>
        <v>0.0000000000348596,</v>
      </c>
      <c r="S1421" s="7" t="str">
        <f>IF(OR(DATABASE!Q1421="",ISERROR(DATABASE!Q1421),DATABASE!Q1421=FALSE),"0",DATABASE!Q1421)&amp;","</f>
        <v>9.68784E-14,</v>
      </c>
      <c r="T1421" s="7" t="str">
        <f>IF(OR(DATABASE!R1421="",ISERROR(DATABASE!R1421),DATABASE!R1421=FALSE),"0",DATABASE!R1421)&amp;","</f>
        <v>-150.46,</v>
      </c>
      <c r="U1421" s="7" t="str">
        <f>IF(OR(DATABASE!S1421="",ISERROR(DATABASE!S1421),DATABASE!S1421=FALSE),"0",DATABASE!S1421)&amp;","</f>
        <v>0,</v>
      </c>
      <c r="V1421" s="7" t="str">
        <f>IF(OR(DATABASE!T1421="",ISERROR(DATABASE!T1421),DATABASE!T1421=FALSE),"0",DATABASE!T1421)&amp;","</f>
        <v>-150.37253125,</v>
      </c>
      <c r="W1421" s="7" t="str">
        <f>IF(OR(DATABASE!U1421="",ISERROR(DATABASE!U1421),DATABASE!U1421=FALSE),"0",DATABASE!U1421)&amp;","</f>
        <v>-0.347658905029297,</v>
      </c>
      <c r="X1421" s="7">
        <f>IF(OR(DATABASE!V1421="",ISERROR(DATABASE!V1421),DATABASE!V1421=FALSE),"0",DATABASE!V1421)</f>
        <v>2.5615399703383447E-5</v>
      </c>
      <c r="Y1421" t="s">
        <v>5115</v>
      </c>
    </row>
    <row r="1422" spans="2:25" x14ac:dyDescent="0.25">
      <c r="B1422" t="s">
        <v>5116</v>
      </c>
      <c r="C1422" s="8" t="str">
        <f>""""&amp;DATABASE!A1422&amp;""","</f>
        <v>"67-72-1",</v>
      </c>
      <c r="D1422" s="8" t="str">
        <f>""""&amp;DATABASE!B1422&amp;""","</f>
        <v>"perCl-C2",</v>
      </c>
      <c r="E1422" s="8" t="str">
        <f>""""&amp;DATABASE!C1422&amp;""","</f>
        <v>"C2Cl6",</v>
      </c>
      <c r="F1422" s="8" t="str">
        <f>""""&amp;DATABASE!D1422&amp;""","</f>
        <v>"Misc",</v>
      </c>
      <c r="G1422" s="8" t="str">
        <f>""""&amp;DATABASE!E1422&amp;""","</f>
        <v>"(CCl3)2 ",</v>
      </c>
      <c r="H1422" s="7" t="str">
        <f>IF(OR(DATABASE!F1422="",ISERROR(DATABASE!F1422),DATABASE!F1422=FALSE),"0",DATABASE!F1422)&amp;","</f>
        <v>236.738998413085,</v>
      </c>
      <c r="I1422" s="7" t="str">
        <f>IF(OR(DATABASE!G1422="",ISERROR(DATABASE!G1422),DATABASE!G1422=FALSE),"0",DATABASE!G1422)&amp;","</f>
        <v>2.09181278371974,</v>
      </c>
      <c r="J1422" s="7" t="str">
        <f>IF(OR(DATABASE!H1422="",ISERROR(DATABASE!H1422),DATABASE!H1422=FALSE),"0",DATABASE!H1422)&amp;","</f>
        <v>459.200012207031,</v>
      </c>
      <c r="K1422" s="7" t="str">
        <f>IF(OR(DATABASE!I1422="",ISERROR(DATABASE!I1422),DATABASE!I1422=FALSE),"0",DATABASE!I1422)&amp;","</f>
        <v>704.400024414062,</v>
      </c>
      <c r="L1422" s="7" t="str">
        <f>IF(OR(DATABASE!J1422="",ISERROR(DATABASE!J1422),DATABASE!J1422=FALSE),"0",DATABASE!J1422)&amp;","</f>
        <v>39.2,</v>
      </c>
      <c r="M1422" s="7" t="str">
        <f>IF(OR(DATABASE!K1422="",ISERROR(DATABASE!K1422),DATABASE!K1422=FALSE),"0",DATABASE!K1422)&amp;","</f>
        <v>0.419499009847641,</v>
      </c>
      <c r="N1422" s="7" t="str">
        <f>IF(OR(DATABASE!L1422="",ISERROR(DATABASE!L1422),DATABASE!L1422=FALSE),"0",DATABASE!L1422)&amp;","</f>
        <v>0.275000005960464,</v>
      </c>
      <c r="O1422" s="7" t="str">
        <f>IF(OR(DATABASE!M1422="",ISERROR(DATABASE!M1422),DATABASE!M1422=FALSE),"0",DATABASE!M1422)&amp;","</f>
        <v>0.221064,</v>
      </c>
      <c r="P1422" s="7" t="str">
        <f>IF(OR(DATABASE!N1422="",ISERROR(DATABASE!N1422),DATABASE!N1422=FALSE),"0",DATABASE!N1422)&amp;","</f>
        <v>0.001286188,</v>
      </c>
      <c r="Q1422" s="7" t="str">
        <f>IF(OR(DATABASE!O1422="",ISERROR(DATABASE!O1422),DATABASE!O1422=FALSE),"0",DATABASE!O1422)&amp;","</f>
        <v>-0.000001413771,</v>
      </c>
      <c r="R1422" s="7" t="str">
        <f>IF(OR(DATABASE!P1422="",ISERROR(DATABASE!P1422),DATABASE!P1422=FALSE),"0",DATABASE!P1422)&amp;","</f>
        <v>0.000000000543928,</v>
      </c>
      <c r="S1422" s="7" t="str">
        <f>IF(OR(DATABASE!Q1422="",ISERROR(DATABASE!Q1422),DATABASE!Q1422=FALSE),"0",DATABASE!Q1422)&amp;","</f>
        <v>2.273268E-21,</v>
      </c>
      <c r="T1422" s="7" t="str">
        <f>IF(OR(DATABASE!R1422="",ISERROR(DATABASE!R1422),DATABASE!R1422=FALSE),"0",DATABASE!R1422)&amp;","</f>
        <v>-141.42,</v>
      </c>
      <c r="U1422" s="7" t="str">
        <f>IF(OR(DATABASE!S1422="",ISERROR(DATABASE!S1422),DATABASE!S1422=FALSE),"0",DATABASE!S1422)&amp;","</f>
        <v>-56.82,</v>
      </c>
      <c r="V1422" s="7" t="str">
        <f>IF(OR(DATABASE!T1422="",ISERROR(DATABASE!T1422),DATABASE!T1422=FALSE),"0",DATABASE!T1422)&amp;","</f>
        <v>-142.167,</v>
      </c>
      <c r="W1422" s="7" t="str">
        <f>IF(OR(DATABASE!U1422="",ISERROR(DATABASE!U1422),DATABASE!U1422=FALSE),"0",DATABASE!U1422)&amp;","</f>
        <v>0.291989013671875,</v>
      </c>
      <c r="X1422" s="7">
        <f>IF(OR(DATABASE!V1422="",ISERROR(DATABASE!V1422),DATABASE!V1422=FALSE),"0",DATABASE!V1422)</f>
        <v>-1.8348900601267815E-5</v>
      </c>
      <c r="Y1422" t="s">
        <v>5115</v>
      </c>
    </row>
    <row r="1423" spans="2:25" x14ac:dyDescent="0.25">
      <c r="B1423" t="s">
        <v>5116</v>
      </c>
      <c r="C1423" s="8" t="str">
        <f>""""&amp;DATABASE!A1423&amp;""","</f>
        <v>"677-21-4",</v>
      </c>
      <c r="D1423" s="8" t="str">
        <f>""""&amp;DATABASE!B1423&amp;""","</f>
        <v>"F3-C3=",</v>
      </c>
      <c r="E1423" s="8" t="str">
        <f>""""&amp;DATABASE!C1423&amp;""","</f>
        <v>"C3H3F3",</v>
      </c>
      <c r="F1423" s="8" t="str">
        <f>""""&amp;DATABASE!D1423&amp;""","</f>
        <v>"Misc",</v>
      </c>
      <c r="G1423" s="8" t="str">
        <f>""""&amp;DATABASE!E1423&amp;""","</f>
        <v>"CH2=CH CF3 ",</v>
      </c>
      <c r="H1423" s="7" t="str">
        <f>IF(OR(DATABASE!F1423="",ISERROR(DATABASE!F1423),DATABASE!F1423=FALSE),"0",DATABASE!F1423)&amp;","</f>
        <v>96.0510025024414,</v>
      </c>
      <c r="I1423" s="7" t="str">
        <f>IF(OR(DATABASE!G1423="",ISERROR(DATABASE!G1423),DATABASE!G1423=FALSE),"0",DATABASE!G1423)&amp;","</f>
        <v>0.864781149597381,</v>
      </c>
      <c r="J1423" s="7" t="str">
        <f>IF(OR(DATABASE!H1423="",ISERROR(DATABASE!H1423),DATABASE!H1423=FALSE),"0",DATABASE!H1423)&amp;","</f>
        <v>243,</v>
      </c>
      <c r="K1423" s="7" t="str">
        <f>IF(OR(DATABASE!I1423="",ISERROR(DATABASE!I1423),DATABASE!I1423=FALSE),"0",DATABASE!I1423)&amp;","</f>
        <v>376.200012207031,</v>
      </c>
      <c r="L1423" s="7" t="str">
        <f>IF(OR(DATABASE!J1423="",ISERROR(DATABASE!J1423),DATABASE!J1423=FALSE),"0",DATABASE!J1423)&amp;","</f>
        <v>37,</v>
      </c>
      <c r="M1423" s="7" t="str">
        <f>IF(OR(DATABASE!K1423="",ISERROR(DATABASE!K1423),DATABASE!K1423=FALSE),"0",DATABASE!K1423)&amp;","</f>
        <v>0.210960000753403,</v>
      </c>
      <c r="N1423" s="7" t="str">
        <f>IF(OR(DATABASE!L1423="",ISERROR(DATABASE!L1423),DATABASE!L1423=FALSE),"0",DATABASE!L1423)&amp;","</f>
        <v>0.238000005483627,</v>
      </c>
      <c r="O1423" s="7" t="str">
        <f>IF(OR(DATABASE!M1423="",ISERROR(DATABASE!M1423),DATABASE!M1423=FALSE),"0",DATABASE!M1423)&amp;","</f>
        <v>0.036942,</v>
      </c>
      <c r="P1423" s="7" t="str">
        <f>IF(OR(DATABASE!N1423="",ISERROR(DATABASE!N1423),DATABASE!N1423=FALSE),"0",DATABASE!N1423)&amp;","</f>
        <v>0.00495064,</v>
      </c>
      <c r="Q1423" s="7" t="str">
        <f>IF(OR(DATABASE!O1423="",ISERROR(DATABASE!O1423),DATABASE!O1423=FALSE),"0",DATABASE!O1423)&amp;","</f>
        <v>-0.00000371718,</v>
      </c>
      <c r="R1423" s="7" t="str">
        <f>IF(OR(DATABASE!P1423="",ISERROR(DATABASE!P1423),DATABASE!P1423=FALSE),"0",DATABASE!P1423)&amp;","</f>
        <v>0.000000000988604,</v>
      </c>
      <c r="S1423" s="7" t="str">
        <f>IF(OR(DATABASE!Q1423="",ISERROR(DATABASE!Q1423),DATABASE!Q1423=FALSE),"0",DATABASE!Q1423)&amp;","</f>
        <v>0,</v>
      </c>
      <c r="T1423" s="7" t="str">
        <f>IF(OR(DATABASE!R1423="",ISERROR(DATABASE!R1423),DATABASE!R1423=FALSE),"0",DATABASE!R1423)&amp;","</f>
        <v>-576.9,</v>
      </c>
      <c r="U1423" s="7" t="str">
        <f>IF(OR(DATABASE!S1423="",ISERROR(DATABASE!S1423),DATABASE!S1423=FALSE),"0",DATABASE!S1423)&amp;","</f>
        <v>0,</v>
      </c>
      <c r="V1423" s="7" t="str">
        <f>IF(OR(DATABASE!T1423="",ISERROR(DATABASE!T1423),DATABASE!T1423=FALSE),"0",DATABASE!T1423)&amp;","</f>
        <v>-579.933875,</v>
      </c>
      <c r="W1423" s="7" t="str">
        <f>IF(OR(DATABASE!U1423="",ISERROR(DATABASE!U1423),DATABASE!U1423=FALSE),"0",DATABASE!U1423)&amp;","</f>
        <v>0.210677139282227,</v>
      </c>
      <c r="X1423" s="7">
        <f>IF(OR(DATABASE!V1423="",ISERROR(DATABASE!V1423),DATABASE!V1423=FALSE),"0",DATABASE!V1423)</f>
        <v>-2.5306027382612228E-5</v>
      </c>
      <c r="Y1423" t="s">
        <v>5115</v>
      </c>
    </row>
    <row r="1424" spans="2:25" x14ac:dyDescent="0.25">
      <c r="B1424" t="s">
        <v>5116</v>
      </c>
      <c r="C1424" s="8" t="str">
        <f>""""&amp;DATABASE!A1424&amp;""","</f>
        <v>"678-26-2",</v>
      </c>
      <c r="D1424" s="8" t="str">
        <f>""""&amp;DATABASE!B1424&amp;""","</f>
        <v>"perF-C5",</v>
      </c>
      <c r="E1424" s="8" t="str">
        <f>""""&amp;DATABASE!C1424&amp;""","</f>
        <v>"C5F12",</v>
      </c>
      <c r="F1424" s="8" t="str">
        <f>""""&amp;DATABASE!D1424&amp;""","</f>
        <v>"Misc",</v>
      </c>
      <c r="G1424" s="8" t="str">
        <f>""""&amp;DATABASE!E1424&amp;""","</f>
        <v>"(CF3)2 (CF2)3 ",</v>
      </c>
      <c r="H1424" s="7" t="str">
        <f>IF(OR(DATABASE!F1424="",ISERROR(DATABASE!F1424),DATABASE!F1424=FALSE),"0",DATABASE!F1424)&amp;","</f>
        <v>288.031005859375,</v>
      </c>
      <c r="I1424" s="7" t="str">
        <f>IF(OR(DATABASE!G1424="",ISERROR(DATABASE!G1424),DATABASE!G1424=FALSE),"0",DATABASE!G1424)&amp;","</f>
        <v>1.52347490974243,</v>
      </c>
      <c r="J1424" s="7" t="str">
        <f>IF(OR(DATABASE!H1424="",ISERROR(DATABASE!H1424),DATABASE!H1424=FALSE),"0",DATABASE!H1424)&amp;","</f>
        <v>302.398010253906,</v>
      </c>
      <c r="K1424" s="7" t="str">
        <f>IF(OR(DATABASE!I1424="",ISERROR(DATABASE!I1424),DATABASE!I1424=FALSE),"0",DATABASE!I1424)&amp;","</f>
        <v>420.600006103515,</v>
      </c>
      <c r="L1424" s="7" t="str">
        <f>IF(OR(DATABASE!J1424="",ISERROR(DATABASE!J1424),DATABASE!J1424=FALSE),"0",DATABASE!J1424)&amp;","</f>
        <v>20.499599609375,</v>
      </c>
      <c r="M1424" s="7" t="str">
        <f>IF(OR(DATABASE!K1424="",ISERROR(DATABASE!K1424),DATABASE!K1424=FALSE),"0",DATABASE!K1424)&amp;","</f>
        <v>0.47299000620842,</v>
      </c>
      <c r="N1424" s="7" t="str">
        <f>IF(OR(DATABASE!L1424="",ISERROR(DATABASE!L1424),DATABASE!L1424=FALSE),"0",DATABASE!L1424)&amp;","</f>
        <v>0.432000011205673,</v>
      </c>
      <c r="O1424" s="7" t="str">
        <f>IF(OR(DATABASE!M1424="",ISERROR(DATABASE!M1424),DATABASE!M1424=FALSE),"0",DATABASE!M1424)&amp;","</f>
        <v>-0.172319,</v>
      </c>
      <c r="P1424" s="7" t="str">
        <f>IF(OR(DATABASE!N1424="",ISERROR(DATABASE!N1424),DATABASE!N1424=FALSE),"0",DATABASE!N1424)&amp;","</f>
        <v>0.0038393,</v>
      </c>
      <c r="Q1424" s="7" t="str">
        <f>IF(OR(DATABASE!O1424="",ISERROR(DATABASE!O1424),DATABASE!O1424=FALSE),"0",DATABASE!O1424)&amp;","</f>
        <v>-0.00000324315,</v>
      </c>
      <c r="R1424" s="7" t="str">
        <f>IF(OR(DATABASE!P1424="",ISERROR(DATABASE!P1424),DATABASE!P1424=FALSE),"0",DATABASE!P1424)&amp;","</f>
        <v>0.000000000911988,</v>
      </c>
      <c r="S1424" s="7" t="str">
        <f>IF(OR(DATABASE!Q1424="",ISERROR(DATABASE!Q1424),DATABASE!Q1424=FALSE),"0",DATABASE!Q1424)&amp;","</f>
        <v>0,</v>
      </c>
      <c r="T1424" s="7" t="str">
        <f>IF(OR(DATABASE!R1424="",ISERROR(DATABASE!R1424),DATABASE!R1424=FALSE),"0",DATABASE!R1424)&amp;","</f>
        <v>-2543.6,</v>
      </c>
      <c r="U1424" s="7" t="str">
        <f>IF(OR(DATABASE!S1424="",ISERROR(DATABASE!S1424),DATABASE!S1424=FALSE),"0",DATABASE!S1424)&amp;","</f>
        <v>-2351.67,</v>
      </c>
      <c r="V1424" s="7" t="str">
        <f>IF(OR(DATABASE!T1424="",ISERROR(DATABASE!T1424),DATABASE!T1424=FALSE),"0",DATABASE!T1424)&amp;","</f>
        <v>0,</v>
      </c>
      <c r="W1424" s="7" t="str">
        <f>IF(OR(DATABASE!U1424="",ISERROR(DATABASE!U1424),DATABASE!U1424=FALSE),"0",DATABASE!U1424)&amp;","</f>
        <v>0.731550415039062,</v>
      </c>
      <c r="X1424" s="7">
        <f>IF(OR(DATABASE!V1424="",ISERROR(DATABASE!V1424),DATABASE!V1424=FALSE),"0",DATABASE!V1424)</f>
        <v>-2.5518905371427536E-5</v>
      </c>
      <c r="Y1424" t="s">
        <v>5115</v>
      </c>
    </row>
    <row r="1425" spans="2:25" x14ac:dyDescent="0.25">
      <c r="B1425" t="s">
        <v>5116</v>
      </c>
      <c r="C1425" s="8" t="str">
        <f>""""&amp;DATABASE!A1425&amp;""","</f>
        <v>"6785-23-5",</v>
      </c>
      <c r="D1425" s="8" t="str">
        <f>""""&amp;DATABASE!B1425&amp;""","</f>
        <v>"n-Undecylcyclopentane",</v>
      </c>
      <c r="E1425" s="8" t="str">
        <f>""""&amp;DATABASE!C1425&amp;""","</f>
        <v>"",</v>
      </c>
      <c r="F1425" s="8" t="str">
        <f>""""&amp;DATABASE!D1425&amp;""","</f>
        <v>"MISC",</v>
      </c>
      <c r="G1425" s="8" t="str">
        <f>""""&amp;DATABASE!E1425&amp;""","</f>
        <v>"",</v>
      </c>
      <c r="H1425" s="7" t="str">
        <f>IF(OR(DATABASE!F1425="",ISERROR(DATABASE!F1425),DATABASE!F1425=FALSE),"0",DATABASE!F1425)&amp;","</f>
        <v>224.452,</v>
      </c>
      <c r="I1425" s="7" t="str">
        <f>IF(OR(DATABASE!G1425="",ISERROR(DATABASE!G1425),DATABASE!G1425=FALSE),"0",DATABASE!G1425)&amp;","</f>
        <v>0,</v>
      </c>
      <c r="J1425" s="7" t="str">
        <f>IF(OR(DATABASE!H1425="",ISERROR(DATABASE!H1425),DATABASE!H1425=FALSE),"0",DATABASE!H1425)&amp;","</f>
        <v>0,</v>
      </c>
      <c r="K1425" s="7" t="str">
        <f>IF(OR(DATABASE!I1425="",ISERROR(DATABASE!I1425),DATABASE!I1425=FALSE),"0",DATABASE!I1425)&amp;","</f>
        <v>0,</v>
      </c>
      <c r="L1425" s="7" t="str">
        <f>IF(OR(DATABASE!J1425="",ISERROR(DATABASE!J1425),DATABASE!J1425=FALSE),"0",DATABASE!J1425)&amp;","</f>
        <v>0,</v>
      </c>
      <c r="M1425" s="7" t="str">
        <f>IF(OR(DATABASE!K1425="",ISERROR(DATABASE!K1425),DATABASE!K1425=FALSE),"0",DATABASE!K1425)&amp;","</f>
        <v>0,</v>
      </c>
      <c r="N1425" s="7" t="str">
        <f>IF(OR(DATABASE!L1425="",ISERROR(DATABASE!L1425),DATABASE!L1425=FALSE),"0",DATABASE!L1425)&amp;","</f>
        <v>0,</v>
      </c>
      <c r="O1425" s="7" t="str">
        <f>IF(OR(DATABASE!M1425="",ISERROR(DATABASE!M1425),DATABASE!M1425=FALSE),"0",DATABASE!M1425)&amp;","</f>
        <v>0,</v>
      </c>
      <c r="P1425" s="7" t="str">
        <f>IF(OR(DATABASE!N1425="",ISERROR(DATABASE!N1425),DATABASE!N1425=FALSE),"0",DATABASE!N1425)&amp;","</f>
        <v>0,</v>
      </c>
      <c r="Q1425" s="7" t="str">
        <f>IF(OR(DATABASE!O1425="",ISERROR(DATABASE!O1425),DATABASE!O1425=FALSE),"0",DATABASE!O1425)&amp;","</f>
        <v>0,</v>
      </c>
      <c r="R1425" s="7" t="str">
        <f>IF(OR(DATABASE!P1425="",ISERROR(DATABASE!P1425),DATABASE!P1425=FALSE),"0",DATABASE!P1425)&amp;","</f>
        <v>0,</v>
      </c>
      <c r="S1425" s="7" t="str">
        <f>IF(OR(DATABASE!Q1425="",ISERROR(DATABASE!Q1425),DATABASE!Q1425=FALSE),"0",DATABASE!Q1425)&amp;","</f>
        <v>0,</v>
      </c>
      <c r="T1425" s="7" t="str">
        <f>IF(OR(DATABASE!R1425="",ISERROR(DATABASE!R1425),DATABASE!R1425=FALSE),"0",DATABASE!R1425)&amp;","</f>
        <v>0,</v>
      </c>
      <c r="U1425" s="7" t="str">
        <f>IF(OR(DATABASE!S1425="",ISERROR(DATABASE!S1425),DATABASE!S1425=FALSE),"0",DATABASE!S1425)&amp;","</f>
        <v>0,</v>
      </c>
      <c r="V1425" s="7" t="str">
        <f>IF(OR(DATABASE!T1425="",ISERROR(DATABASE!T1425),DATABASE!T1425=FALSE),"0",DATABASE!T1425)&amp;","</f>
        <v>0,</v>
      </c>
      <c r="W1425" s="7" t="str">
        <f>IF(OR(DATABASE!U1425="",ISERROR(DATABASE!U1425),DATABASE!U1425=FALSE),"0",DATABASE!U1425)&amp;","</f>
        <v>0,</v>
      </c>
      <c r="X1425" s="7" t="str">
        <f>IF(OR(DATABASE!V1425="",ISERROR(DATABASE!V1425),DATABASE!V1425=FALSE),"0",DATABASE!V1425)</f>
        <v>0</v>
      </c>
      <c r="Y1425" t="s">
        <v>5115</v>
      </c>
    </row>
    <row r="1426" spans="2:25" x14ac:dyDescent="0.25">
      <c r="B1426" t="s">
        <v>5116</v>
      </c>
      <c r="C1426" s="8" t="str">
        <f>""""&amp;DATABASE!A1426&amp;""","</f>
        <v>"6795-87-5",</v>
      </c>
      <c r="D1426" s="8" t="str">
        <f>""""&amp;DATABASE!B1426&amp;""","</f>
        <v>"MSBE",</v>
      </c>
      <c r="E1426" s="8" t="str">
        <f>""""&amp;DATABASE!C1426&amp;""","</f>
        <v>"C5H12O",</v>
      </c>
      <c r="F1426" s="8" t="str">
        <f>""""&amp;DATABASE!D1426&amp;""","</f>
        <v>"Misc",</v>
      </c>
      <c r="G1426" s="8" t="str">
        <f>""""&amp;DATABASE!E1426&amp;""","</f>
        <v>"(CH3)3 CH CH2O ",</v>
      </c>
      <c r="H1426" s="7" t="str">
        <f>IF(OR(DATABASE!F1426="",ISERROR(DATABASE!F1426),DATABASE!F1426=FALSE),"0",DATABASE!F1426)&amp;","</f>
        <v>88.1500015258789,</v>
      </c>
      <c r="I1426" s="7" t="str">
        <f>IF(OR(DATABASE!G1426="",ISERROR(DATABASE!G1426),DATABASE!G1426=FALSE),"0",DATABASE!G1426)&amp;","</f>
        <v>0.747459179988893,</v>
      </c>
      <c r="J1426" s="7" t="str">
        <f>IF(OR(DATABASE!H1426="",ISERROR(DATABASE!H1426),DATABASE!H1426=FALSE),"0",DATABASE!H1426)&amp;","</f>
        <v>333.148010253906,</v>
      </c>
      <c r="K1426" s="7" t="str">
        <f>IF(OR(DATABASE!I1426="",ISERROR(DATABASE!I1426),DATABASE!I1426=FALSE),"0",DATABASE!I1426)&amp;","</f>
        <v>500.084014892578,</v>
      </c>
      <c r="L1426" s="7" t="str">
        <f>IF(OR(DATABASE!J1426="",ISERROR(DATABASE!J1426),DATABASE!J1426=FALSE),"0",DATABASE!J1426)&amp;","</f>
        <v>34.318701171875,</v>
      </c>
      <c r="M1426" s="7" t="str">
        <f>IF(OR(DATABASE!K1426="",ISERROR(DATABASE!K1426),DATABASE!K1426=FALSE),"0",DATABASE!K1426)&amp;","</f>
        <v>0.327499002218246,</v>
      </c>
      <c r="N1426" s="7" t="str">
        <f>IF(OR(DATABASE!L1426="",ISERROR(DATABASE!L1426),DATABASE!L1426=FALSE),"0",DATABASE!L1426)&amp;","</f>
        <v>0.308194011449814,</v>
      </c>
      <c r="O1426" s="7" t="str">
        <f>IF(OR(DATABASE!M1426="",ISERROR(DATABASE!M1426),DATABASE!M1426=FALSE),"0",DATABASE!M1426)&amp;","</f>
        <v>0.251402,</v>
      </c>
      <c r="P1426" s="7" t="str">
        <f>IF(OR(DATABASE!N1426="",ISERROR(DATABASE!N1426),DATABASE!N1426=FALSE),"0",DATABASE!N1426)&amp;","</f>
        <v>0.00478234,</v>
      </c>
      <c r="Q1426" s="7" t="str">
        <f>IF(OR(DATABASE!O1426="",ISERROR(DATABASE!O1426),DATABASE!O1426=FALSE),"0",DATABASE!O1426)&amp;","</f>
        <v>-0.000001592754,</v>
      </c>
      <c r="R1426" s="7" t="str">
        <f>IF(OR(DATABASE!P1426="",ISERROR(DATABASE!P1426),DATABASE!P1426=FALSE),"0",DATABASE!P1426)&amp;","</f>
        <v>-0.0000000000794096,</v>
      </c>
      <c r="S1426" s="7" t="str">
        <f>IF(OR(DATABASE!Q1426="",ISERROR(DATABASE!Q1426),DATABASE!Q1426=FALSE),"0",DATABASE!Q1426)&amp;","</f>
        <v>1.623284E-20,</v>
      </c>
      <c r="T1426" s="7" t="str">
        <f>IF(OR(DATABASE!R1426="",ISERROR(DATABASE!R1426),DATABASE!R1426=FALSE),"0",DATABASE!R1426)&amp;","</f>
        <v>-284.03,</v>
      </c>
      <c r="U1426" s="7" t="str">
        <f>IF(OR(DATABASE!S1426="",ISERROR(DATABASE!S1426),DATABASE!S1426=FALSE),"0",DATABASE!S1426)&amp;","</f>
        <v>-116.8,</v>
      </c>
      <c r="V1426" s="7" t="str">
        <f>IF(OR(DATABASE!T1426="",ISERROR(DATABASE!T1426),DATABASE!T1426=FALSE),"0",DATABASE!T1426)&amp;","</f>
        <v>-283.962,</v>
      </c>
      <c r="W1426" s="7" t="str">
        <f>IF(OR(DATABASE!U1426="",ISERROR(DATABASE!U1426),DATABASE!U1426=FALSE),"0",DATABASE!U1426)&amp;","</f>
        <v>0.562609008789063,</v>
      </c>
      <c r="X1426" s="7">
        <f>IF(OR(DATABASE!V1426="",ISERROR(DATABASE!V1426),DATABASE!V1426=FALSE),"0",DATABASE!V1426)</f>
        <v>0</v>
      </c>
      <c r="Y1426" t="s">
        <v>5115</v>
      </c>
    </row>
    <row r="1427" spans="2:25" x14ac:dyDescent="0.25">
      <c r="B1427" t="s">
        <v>5116</v>
      </c>
      <c r="C1427" s="8" t="str">
        <f>""""&amp;DATABASE!A1427&amp;""","</f>
        <v>"680-31-9",</v>
      </c>
      <c r="D1427" s="8" t="str">
        <f>""""&amp;DATABASE!B1427&amp;""","</f>
        <v>"HEXAMETHYL PHOSPHORAMIDE ",</v>
      </c>
      <c r="E1427" s="8" t="str">
        <f>""""&amp;DATABASE!C1427&amp;""","</f>
        <v>"C6H18N30P",</v>
      </c>
      <c r="F1427" s="8" t="str">
        <f>""""&amp;DATABASE!D1427&amp;""","</f>
        <v>"MISC",</v>
      </c>
      <c r="G1427" s="8" t="str">
        <f>""""&amp;DATABASE!E1427&amp;""","</f>
        <v>"",</v>
      </c>
      <c r="H1427" s="7" t="str">
        <f>IF(OR(DATABASE!F1427="",ISERROR(DATABASE!F1427),DATABASE!F1427=FALSE),"0",DATABASE!F1427)&amp;","</f>
        <v>179.202,</v>
      </c>
      <c r="I1427" s="7" t="str">
        <f>IF(OR(DATABASE!G1427="",ISERROR(DATABASE!G1427),DATABASE!G1427=FALSE),"0",DATABASE!G1427)&amp;","</f>
        <v>1.02,</v>
      </c>
      <c r="J1427" s="7" t="str">
        <f>IF(OR(DATABASE!H1427="",ISERROR(DATABASE!H1427),DATABASE!H1427=FALSE),"0",DATABASE!H1427)&amp;","</f>
        <v>506.15,</v>
      </c>
      <c r="K1427" s="7" t="str">
        <f>IF(OR(DATABASE!I1427="",ISERROR(DATABASE!I1427),DATABASE!I1427=FALSE),"0",DATABASE!I1427)&amp;","</f>
        <v>0,</v>
      </c>
      <c r="L1427" s="7" t="str">
        <f>IF(OR(DATABASE!J1427="",ISERROR(DATABASE!J1427),DATABASE!J1427=FALSE),"0",DATABASE!J1427)&amp;","</f>
        <v>0,</v>
      </c>
      <c r="M1427" s="7" t="str">
        <f>IF(OR(DATABASE!K1427="",ISERROR(DATABASE!K1427),DATABASE!K1427=FALSE),"0",DATABASE!K1427)&amp;","</f>
        <v>0,</v>
      </c>
      <c r="N1427" s="7" t="str">
        <f>IF(OR(DATABASE!L1427="",ISERROR(DATABASE!L1427),DATABASE!L1427=FALSE),"0",DATABASE!L1427)&amp;","</f>
        <v>0,</v>
      </c>
      <c r="O1427" s="7" t="str">
        <f>IF(OR(DATABASE!M1427="",ISERROR(DATABASE!M1427),DATABASE!M1427=FALSE),"0",DATABASE!M1427)&amp;","</f>
        <v>0,</v>
      </c>
      <c r="P1427" s="7" t="str">
        <f>IF(OR(DATABASE!N1427="",ISERROR(DATABASE!N1427),DATABASE!N1427=FALSE),"0",DATABASE!N1427)&amp;","</f>
        <v>0,</v>
      </c>
      <c r="Q1427" s="7" t="str">
        <f>IF(OR(DATABASE!O1427="",ISERROR(DATABASE!O1427),DATABASE!O1427=FALSE),"0",DATABASE!O1427)&amp;","</f>
        <v>0,</v>
      </c>
      <c r="R1427" s="7" t="str">
        <f>IF(OR(DATABASE!P1427="",ISERROR(DATABASE!P1427),DATABASE!P1427=FALSE),"0",DATABASE!P1427)&amp;","</f>
        <v>0,</v>
      </c>
      <c r="S1427" s="7" t="str">
        <f>IF(OR(DATABASE!Q1427="",ISERROR(DATABASE!Q1427),DATABASE!Q1427=FALSE),"0",DATABASE!Q1427)&amp;","</f>
        <v>0,</v>
      </c>
      <c r="T1427" s="7" t="str">
        <f>IF(OR(DATABASE!R1427="",ISERROR(DATABASE!R1427),DATABASE!R1427=FALSE),"0",DATABASE!R1427)&amp;","</f>
        <v>-467,</v>
      </c>
      <c r="U1427" s="7" t="str">
        <f>IF(OR(DATABASE!S1427="",ISERROR(DATABASE!S1427),DATABASE!S1427=FALSE),"0",DATABASE!S1427)&amp;","</f>
        <v>0,</v>
      </c>
      <c r="V1427" s="7" t="str">
        <f>IF(OR(DATABASE!T1427="",ISERROR(DATABASE!T1427),DATABASE!T1427=FALSE),"0",DATABASE!T1427)&amp;","</f>
        <v>0,</v>
      </c>
      <c r="W1427" s="7" t="str">
        <f>IF(OR(DATABASE!U1427="",ISERROR(DATABASE!U1427),DATABASE!U1427=FALSE),"0",DATABASE!U1427)&amp;","</f>
        <v>0,</v>
      </c>
      <c r="X1427" s="7" t="str">
        <f>IF(OR(DATABASE!V1427="",ISERROR(DATABASE!V1427),DATABASE!V1427=FALSE),"0",DATABASE!V1427)</f>
        <v>0</v>
      </c>
      <c r="Y1427" t="s">
        <v>5115</v>
      </c>
    </row>
    <row r="1428" spans="2:25" x14ac:dyDescent="0.25">
      <c r="B1428" t="s">
        <v>5116</v>
      </c>
      <c r="C1428" s="8" t="str">
        <f>""""&amp;DATABASE!A1428&amp;""","</f>
        <v>"68-11-1",</v>
      </c>
      <c r="D1428" s="8" t="str">
        <f>""""&amp;DATABASE!B1428&amp;""","</f>
        <v>"ThioGlycAcid",</v>
      </c>
      <c r="E1428" s="8" t="str">
        <f>""""&amp;DATABASE!C1428&amp;""","</f>
        <v>"C2H4O2S",</v>
      </c>
      <c r="F1428" s="8" t="str">
        <f>""""&amp;DATABASE!D1428&amp;""","</f>
        <v>"Misc",</v>
      </c>
      <c r="G1428" s="8" t="str">
        <f>""""&amp;DATABASE!E1428&amp;""","</f>
        <v>"COOH CH2SH ",</v>
      </c>
      <c r="H1428" s="7" t="str">
        <f>IF(OR(DATABASE!F1428="",ISERROR(DATABASE!F1428),DATABASE!F1428=FALSE),"0",DATABASE!F1428)&amp;","</f>
        <v>92.1184005737304,</v>
      </c>
      <c r="I1428" s="7" t="str">
        <f>IF(OR(DATABASE!G1428="",ISERROR(DATABASE!G1428),DATABASE!G1428=FALSE),"0",DATABASE!G1428)&amp;","</f>
        <v>1.33105609808736,</v>
      </c>
      <c r="J1428" s="7" t="str">
        <f>IF(OR(DATABASE!H1428="",ISERROR(DATABASE!H1428),DATABASE!H1428=FALSE),"0",DATABASE!H1428)&amp;","</f>
        <v>493,</v>
      </c>
      <c r="K1428" s="7" t="str">
        <f>IF(OR(DATABASE!I1428="",ISERROR(DATABASE!I1428),DATABASE!I1428=FALSE),"0",DATABASE!I1428)&amp;","</f>
        <v>733,</v>
      </c>
      <c r="L1428" s="7" t="str">
        <f>IF(OR(DATABASE!J1428="",ISERROR(DATABASE!J1428),DATABASE!J1428=FALSE),"0",DATABASE!J1428)&amp;","</f>
        <v>61,</v>
      </c>
      <c r="M1428" s="7" t="str">
        <f>IF(OR(DATABASE!K1428="",ISERROR(DATABASE!K1428),DATABASE!K1428=FALSE),"0",DATABASE!K1428)&amp;","</f>
        <v>0.238995999097824,</v>
      </c>
      <c r="N1428" s="7" t="str">
        <f>IF(OR(DATABASE!L1428="",ISERROR(DATABASE!L1428),DATABASE!L1428=FALSE),"0",DATABASE!L1428)&amp;","</f>
        <v>0.559804022312164,</v>
      </c>
      <c r="O1428" s="7" t="str">
        <f>IF(OR(DATABASE!M1428="",ISERROR(DATABASE!M1428),DATABASE!M1428=FALSE),"0",DATABASE!M1428)&amp;","</f>
        <v>0.151572,</v>
      </c>
      <c r="P1428" s="7" t="str">
        <f>IF(OR(DATABASE!N1428="",ISERROR(DATABASE!N1428),DATABASE!N1428=FALSE),"0",DATABASE!N1428)&amp;","</f>
        <v>0.00349616,</v>
      </c>
      <c r="Q1428" s="7" t="str">
        <f>IF(OR(DATABASE!O1428="",ISERROR(DATABASE!O1428),DATABASE!O1428=FALSE),"0",DATABASE!O1428)&amp;","</f>
        <v>-0.000003255,</v>
      </c>
      <c r="R1428" s="7" t="str">
        <f>IF(OR(DATABASE!P1428="",ISERROR(DATABASE!P1428),DATABASE!P1428=FALSE),"0",DATABASE!P1428)&amp;","</f>
        <v>0.000000001828236,</v>
      </c>
      <c r="S1428" s="7" t="str">
        <f>IF(OR(DATABASE!Q1428="",ISERROR(DATABASE!Q1428),DATABASE!Q1428=FALSE),"0",DATABASE!Q1428)&amp;","</f>
        <v>-3.607276E-13,</v>
      </c>
      <c r="T1428" s="7" t="str">
        <f>IF(OR(DATABASE!R1428="",ISERROR(DATABASE!R1428),DATABASE!R1428=FALSE),"0",DATABASE!R1428)&amp;","</f>
        <v>-394,</v>
      </c>
      <c r="U1428" s="7" t="str">
        <f>IF(OR(DATABASE!S1428="",ISERROR(DATABASE!S1428),DATABASE!S1428=FALSE),"0",DATABASE!S1428)&amp;","</f>
        <v>0,</v>
      </c>
      <c r="V1428" s="7" t="str">
        <f>IF(OR(DATABASE!T1428="",ISERROR(DATABASE!T1428),DATABASE!T1428=FALSE),"0",DATABASE!T1428)&amp;","</f>
        <v>-394.22271875,</v>
      </c>
      <c r="W1428" s="7" t="str">
        <f>IF(OR(DATABASE!U1428="",ISERROR(DATABASE!U1428),DATABASE!U1428=FALSE),"0",DATABASE!U1428)&amp;","</f>
        <v>0.162589157104492,</v>
      </c>
      <c r="X1428" s="7">
        <f>IF(OR(DATABASE!V1428="",ISERROR(DATABASE!V1428),DATABASE!V1428=FALSE),"0",DATABASE!V1428)</f>
        <v>1.7400076612830161E-5</v>
      </c>
      <c r="Y1428" t="s">
        <v>5115</v>
      </c>
    </row>
    <row r="1429" spans="2:25" x14ac:dyDescent="0.25">
      <c r="B1429" t="s">
        <v>5116</v>
      </c>
      <c r="C1429" s="8" t="str">
        <f>""""&amp;DATABASE!A1429&amp;""","</f>
        <v>"68-12-2",</v>
      </c>
      <c r="D1429" s="8" t="str">
        <f>""""&amp;DATABASE!B1429&amp;""","</f>
        <v>"DMF",</v>
      </c>
      <c r="E1429" s="8" t="str">
        <f>""""&amp;DATABASE!C1429&amp;""","</f>
        <v>"C3H7NO",</v>
      </c>
      <c r="F1429" s="8" t="str">
        <f>""""&amp;DATABASE!D1429&amp;""","</f>
        <v>"MISC",</v>
      </c>
      <c r="G1429" s="8" t="str">
        <f>""""&amp;DATABASE!E1429&amp;""","</f>
        <v>"DMF-1 ",</v>
      </c>
      <c r="H1429" s="7" t="str">
        <f>IF(OR(DATABASE!F1429="",ISERROR(DATABASE!F1429),DATABASE!F1429=FALSE),"0",DATABASE!F1429)&amp;","</f>
        <v>73.0950012207031,</v>
      </c>
      <c r="I1429" s="7" t="str">
        <f>IF(OR(DATABASE!G1429="",ISERROR(DATABASE!G1429),DATABASE!G1429=FALSE),"0",DATABASE!G1429)&amp;","</f>
        <v>0.954281260537912,</v>
      </c>
      <c r="J1429" s="7" t="str">
        <f>IF(OR(DATABASE!H1429="",ISERROR(DATABASE!H1429),DATABASE!H1429=FALSE),"0",DATABASE!H1429)&amp;","</f>
        <v>426.148010253906,</v>
      </c>
      <c r="K1429" s="7" t="str">
        <f>IF(OR(DATABASE!I1429="",ISERROR(DATABASE!I1429),DATABASE!I1429=FALSE),"0",DATABASE!I1429)&amp;","</f>
        <v>647,</v>
      </c>
      <c r="L1429" s="7" t="str">
        <f>IF(OR(DATABASE!J1429="",ISERROR(DATABASE!J1429),DATABASE!J1429=FALSE),"0",DATABASE!J1429)&amp;","</f>
        <v>44.2,</v>
      </c>
      <c r="M1429" s="7" t="str">
        <f>IF(OR(DATABASE!K1429="",ISERROR(DATABASE!K1429),DATABASE!K1429=FALSE),"0",DATABASE!K1429)&amp;","</f>
        <v>0.266990005970001,</v>
      </c>
      <c r="N1429" s="7" t="str">
        <f>IF(OR(DATABASE!L1429="",ISERROR(DATABASE!L1429),DATABASE!L1429=FALSE),"0",DATABASE!L1429)&amp;","</f>
        <v>0.375490009784698,</v>
      </c>
      <c r="O1429" s="7" t="str">
        <f>IF(OR(DATABASE!M1429="",ISERROR(DATABASE!M1429),DATABASE!M1429=FALSE),"0",DATABASE!M1429)&amp;","</f>
        <v>0.139698,</v>
      </c>
      <c r="P1429" s="7" t="str">
        <f>IF(OR(DATABASE!N1429="",ISERROR(DATABASE!N1429),DATABASE!N1429=FALSE),"0",DATABASE!N1429)&amp;","</f>
        <v>0.00425884,</v>
      </c>
      <c r="Q1429" s="7" t="str">
        <f>IF(OR(DATABASE!O1429="",ISERROR(DATABASE!O1429),DATABASE!O1429=FALSE),"0",DATABASE!O1429)&amp;","</f>
        <v>-0.00000102327,</v>
      </c>
      <c r="R1429" s="7" t="str">
        <f>IF(OR(DATABASE!P1429="",ISERROR(DATABASE!P1429),DATABASE!P1429=FALSE),"0",DATABASE!P1429)&amp;","</f>
        <v>-0.000000001124452,</v>
      </c>
      <c r="S1429" s="7" t="str">
        <f>IF(OR(DATABASE!Q1429="",ISERROR(DATABASE!Q1429),DATABASE!Q1429=FALSE),"0",DATABASE!Q1429)&amp;","</f>
        <v>0.00000000000042434,</v>
      </c>
      <c r="T1429" s="7" t="str">
        <f>IF(OR(DATABASE!R1429="",ISERROR(DATABASE!R1429),DATABASE!R1429=FALSE),"0",DATABASE!R1429)&amp;","</f>
        <v>-191.5,</v>
      </c>
      <c r="U1429" s="7" t="str">
        <f>IF(OR(DATABASE!S1429="",ISERROR(DATABASE!S1429),DATABASE!S1429=FALSE),"0",DATABASE!S1429)&amp;","</f>
        <v>-88.41,</v>
      </c>
      <c r="V1429" s="7" t="str">
        <f>IF(OR(DATABASE!T1429="",ISERROR(DATABASE!T1429),DATABASE!T1429=FALSE),"0",DATABASE!T1429)&amp;","</f>
        <v>-191.681421875,</v>
      </c>
      <c r="W1429" s="7" t="str">
        <f>IF(OR(DATABASE!U1429="",ISERROR(DATABASE!U1429),DATABASE!U1429=FALSE),"0",DATABASE!U1429)&amp;","</f>
        <v>0.911032775878906,</v>
      </c>
      <c r="X1429" s="7">
        <f>IF(OR(DATABASE!V1429="",ISERROR(DATABASE!V1429),DATABASE!V1429=FALSE),"0",DATABASE!V1429)</f>
        <v>2.8539571911096574E-5</v>
      </c>
      <c r="Y1429" t="s">
        <v>5115</v>
      </c>
    </row>
    <row r="1430" spans="2:25" x14ac:dyDescent="0.25">
      <c r="B1430" t="s">
        <v>5116</v>
      </c>
      <c r="C1430" s="8" t="str">
        <f>""""&amp;DATABASE!A1430&amp;""","</f>
        <v>"6812-38-0",</v>
      </c>
      <c r="D1430" s="8" t="str">
        <f>""""&amp;DATABASE!B1430&amp;""","</f>
        <v>"n-HexadecyIcyclohexane",</v>
      </c>
      <c r="E1430" s="8" t="str">
        <f>""""&amp;DATABASE!C1430&amp;""","</f>
        <v>"",</v>
      </c>
      <c r="F1430" s="8" t="str">
        <f>""""&amp;DATABASE!D1430&amp;""","</f>
        <v>"MISC",</v>
      </c>
      <c r="G1430" s="8" t="str">
        <f>""""&amp;DATABASE!E1430&amp;""","</f>
        <v>"",</v>
      </c>
      <c r="H1430" s="7" t="str">
        <f>IF(OR(DATABASE!F1430="",ISERROR(DATABASE!F1430),DATABASE!F1430=FALSE),"0",DATABASE!F1430)&amp;","</f>
        <v>308.58,</v>
      </c>
      <c r="I1430" s="7" t="str">
        <f>IF(OR(DATABASE!G1430="",ISERROR(DATABASE!G1430),DATABASE!G1430=FALSE),"0",DATABASE!G1430)&amp;","</f>
        <v>0,</v>
      </c>
      <c r="J1430" s="7" t="str">
        <f>IF(OR(DATABASE!H1430="",ISERROR(DATABASE!H1430),DATABASE!H1430=FALSE),"0",DATABASE!H1430)&amp;","</f>
        <v>0,</v>
      </c>
      <c r="K1430" s="7" t="str">
        <f>IF(OR(DATABASE!I1430="",ISERROR(DATABASE!I1430),DATABASE!I1430=FALSE),"0",DATABASE!I1430)&amp;","</f>
        <v>0,</v>
      </c>
      <c r="L1430" s="7" t="str">
        <f>IF(OR(DATABASE!J1430="",ISERROR(DATABASE!J1430),DATABASE!J1430=FALSE),"0",DATABASE!J1430)&amp;","</f>
        <v>0,</v>
      </c>
      <c r="M1430" s="7" t="str">
        <f>IF(OR(DATABASE!K1430="",ISERROR(DATABASE!K1430),DATABASE!K1430=FALSE),"0",DATABASE!K1430)&amp;","</f>
        <v>0,</v>
      </c>
      <c r="N1430" s="7" t="str">
        <f>IF(OR(DATABASE!L1430="",ISERROR(DATABASE!L1430),DATABASE!L1430=FALSE),"0",DATABASE!L1430)&amp;","</f>
        <v>0,</v>
      </c>
      <c r="O1430" s="7" t="str">
        <f>IF(OR(DATABASE!M1430="",ISERROR(DATABASE!M1430),DATABASE!M1430=FALSE),"0",DATABASE!M1430)&amp;","</f>
        <v>0,</v>
      </c>
      <c r="P1430" s="7" t="str">
        <f>IF(OR(DATABASE!N1430="",ISERROR(DATABASE!N1430),DATABASE!N1430=FALSE),"0",DATABASE!N1430)&amp;","</f>
        <v>0,</v>
      </c>
      <c r="Q1430" s="7" t="str">
        <f>IF(OR(DATABASE!O1430="",ISERROR(DATABASE!O1430),DATABASE!O1430=FALSE),"0",DATABASE!O1430)&amp;","</f>
        <v>0,</v>
      </c>
      <c r="R1430" s="7" t="str">
        <f>IF(OR(DATABASE!P1430="",ISERROR(DATABASE!P1430),DATABASE!P1430=FALSE),"0",DATABASE!P1430)&amp;","</f>
        <v>0,</v>
      </c>
      <c r="S1430" s="7" t="str">
        <f>IF(OR(DATABASE!Q1430="",ISERROR(DATABASE!Q1430),DATABASE!Q1430=FALSE),"0",DATABASE!Q1430)&amp;","</f>
        <v>0,</v>
      </c>
      <c r="T1430" s="7" t="str">
        <f>IF(OR(DATABASE!R1430="",ISERROR(DATABASE!R1430),DATABASE!R1430=FALSE),"0",DATABASE!R1430)&amp;","</f>
        <v>0,</v>
      </c>
      <c r="U1430" s="7" t="str">
        <f>IF(OR(DATABASE!S1430="",ISERROR(DATABASE!S1430),DATABASE!S1430=FALSE),"0",DATABASE!S1430)&amp;","</f>
        <v>0,</v>
      </c>
      <c r="V1430" s="7" t="str">
        <f>IF(OR(DATABASE!T1430="",ISERROR(DATABASE!T1430),DATABASE!T1430=FALSE),"0",DATABASE!T1430)&amp;","</f>
        <v>0,</v>
      </c>
      <c r="W1430" s="7" t="str">
        <f>IF(OR(DATABASE!U1430="",ISERROR(DATABASE!U1430),DATABASE!U1430=FALSE),"0",DATABASE!U1430)&amp;","</f>
        <v>0,</v>
      </c>
      <c r="X1430" s="7" t="str">
        <f>IF(OR(DATABASE!V1430="",ISERROR(DATABASE!V1430),DATABASE!V1430=FALSE),"0",DATABASE!V1430)</f>
        <v>0</v>
      </c>
      <c r="Y1430" t="s">
        <v>5115</v>
      </c>
    </row>
    <row r="1431" spans="2:25" x14ac:dyDescent="0.25">
      <c r="B1431" t="s">
        <v>5116</v>
      </c>
      <c r="C1431" s="8" t="str">
        <f>""""&amp;DATABASE!A1431&amp;""","</f>
        <v>"6812-39-1",</v>
      </c>
      <c r="D1431" s="8" t="str">
        <f>""""&amp;DATABASE!B1431&amp;""","</f>
        <v>"n-Hexadecylcyclopentane",</v>
      </c>
      <c r="E1431" s="8" t="str">
        <f>""""&amp;DATABASE!C1431&amp;""","</f>
        <v>"C21H42",</v>
      </c>
      <c r="F1431" s="8" t="str">
        <f>""""&amp;DATABASE!D1431&amp;""","</f>
        <v>"MISC",</v>
      </c>
      <c r="G1431" s="8" t="str">
        <f>""""&amp;DATABASE!E1431&amp;""","</f>
        <v>"",</v>
      </c>
      <c r="H1431" s="7" t="str">
        <f>IF(OR(DATABASE!F1431="",ISERROR(DATABASE!F1431),DATABASE!F1431=FALSE),"0",DATABASE!F1431)&amp;","</f>
        <v>294.563,</v>
      </c>
      <c r="I1431" s="7" t="str">
        <f>IF(OR(DATABASE!G1431="",ISERROR(DATABASE!G1431),DATABASE!G1431=FALSE),"0",DATABASE!G1431)&amp;","</f>
        <v>0,</v>
      </c>
      <c r="J1431" s="7" t="str">
        <f>IF(OR(DATABASE!H1431="",ISERROR(DATABASE!H1431),DATABASE!H1431=FALSE),"0",DATABASE!H1431)&amp;","</f>
        <v>640.16,</v>
      </c>
      <c r="K1431" s="7" t="str">
        <f>IF(OR(DATABASE!I1431="",ISERROR(DATABASE!I1431),DATABASE!I1431=FALSE),"0",DATABASE!I1431)&amp;","</f>
        <v>803.46,</v>
      </c>
      <c r="L1431" s="7" t="str">
        <f>IF(OR(DATABASE!J1431="",ISERROR(DATABASE!J1431),DATABASE!J1431=FALSE),"0",DATABASE!J1431)&amp;","</f>
        <v>10.9,</v>
      </c>
      <c r="M1431" s="7" t="str">
        <f>IF(OR(DATABASE!K1431="",ISERROR(DATABASE!K1431),DATABASE!K1431=FALSE),"0",DATABASE!K1431)&amp;","</f>
        <v>1.1445,</v>
      </c>
      <c r="N1431" s="7" t="str">
        <f>IF(OR(DATABASE!L1431="",ISERROR(DATABASE!L1431),DATABASE!L1431=FALSE),"0",DATABASE!L1431)&amp;","</f>
        <v>0.733,</v>
      </c>
      <c r="O1431" s="7" t="str">
        <f>IF(OR(DATABASE!M1431="",ISERROR(DATABASE!M1431),DATABASE!M1431=FALSE),"0",DATABASE!M1431)&amp;","</f>
        <v>-0.26472095952309,</v>
      </c>
      <c r="P1431" s="7" t="str">
        <f>IF(OR(DATABASE!N1431="",ISERROR(DATABASE!N1431),DATABASE!N1431=FALSE),"0",DATABASE!N1431)&amp;","</f>
        <v>0.00729351615783381,</v>
      </c>
      <c r="Q1431" s="7" t="str">
        <f>IF(OR(DATABASE!O1431="",ISERROR(DATABASE!O1431),DATABASE!O1431=FALSE),"0",DATABASE!O1431)&amp;","</f>
        <v>-4.2656409664486E-06,</v>
      </c>
      <c r="R1431" s="7" t="str">
        <f>IF(OR(DATABASE!P1431="",ISERROR(DATABASE!P1431),DATABASE!P1431=FALSE),"0",DATABASE!P1431)&amp;","</f>
        <v>9.48999025675322E-10,</v>
      </c>
      <c r="S1431" s="7" t="str">
        <f>IF(OR(DATABASE!Q1431="",ISERROR(DATABASE!Q1431),DATABASE!Q1431=FALSE),"0",DATABASE!Q1431)&amp;","</f>
        <v>0,</v>
      </c>
      <c r="T1431" s="7" t="str">
        <f>IF(OR(DATABASE!R1431="",ISERROR(DATABASE!R1431),DATABASE!R1431=FALSE),"0",DATABASE!R1431)&amp;","</f>
        <v>-439.91,</v>
      </c>
      <c r="U1431" s="7" t="str">
        <f>IF(OR(DATABASE!S1431="",ISERROR(DATABASE!S1431),DATABASE!S1431=FALSE),"0",DATABASE!S1431)&amp;","</f>
        <v>148.95,</v>
      </c>
      <c r="V1431" s="7" t="str">
        <f>IF(OR(DATABASE!T1431="",ISERROR(DATABASE!T1431),DATABASE!T1431=FALSE),"0",DATABASE!T1431)&amp;","</f>
        <v>-0.452259,</v>
      </c>
      <c r="W1431" s="7" t="str">
        <f>IF(OR(DATABASE!U1431="",ISERROR(DATABASE!U1431),DATABASE!U1431=FALSE),"0",DATABASE!U1431)&amp;","</f>
        <v>1.97,</v>
      </c>
      <c r="X1431" s="7">
        <f>IF(OR(DATABASE!V1431="",ISERROR(DATABASE!V1431),DATABASE!V1431=FALSE),"0",DATABASE!V1431)</f>
        <v>1.2799999999999998E-7</v>
      </c>
      <c r="Y1431" t="s">
        <v>5115</v>
      </c>
    </row>
    <row r="1432" spans="2:25" x14ac:dyDescent="0.25">
      <c r="B1432" t="s">
        <v>5116</v>
      </c>
      <c r="C1432" s="8" t="str">
        <f>""""&amp;DATABASE!A1432&amp;""","</f>
        <v>"684-16-2",</v>
      </c>
      <c r="D1432" s="8" t="str">
        <f>""""&amp;DATABASE!B1432&amp;""","</f>
        <v>"perF-C3one",</v>
      </c>
      <c r="E1432" s="8" t="str">
        <f>""""&amp;DATABASE!C1432&amp;""","</f>
        <v>"C3F6O",</v>
      </c>
      <c r="F1432" s="8" t="str">
        <f>""""&amp;DATABASE!D1432&amp;""","</f>
        <v>"Misc",</v>
      </c>
      <c r="G1432" s="8" t="str">
        <f>""""&amp;DATABASE!E1432&amp;""","</f>
        <v>"",</v>
      </c>
      <c r="H1432" s="7" t="str">
        <f>IF(OR(DATABASE!F1432="",ISERROR(DATABASE!F1432),DATABASE!F1432=FALSE),"0",DATABASE!F1432)&amp;","</f>
        <v>166.02000427246,</v>
      </c>
      <c r="I1432" s="7" t="str">
        <f>IF(OR(DATABASE!G1432="",ISERROR(DATABASE!G1432),DATABASE!G1432=FALSE),"0",DATABASE!G1432)&amp;","</f>
        <v>1.3697721073561,</v>
      </c>
      <c r="J1432" s="7" t="str">
        <f>IF(OR(DATABASE!H1432="",ISERROR(DATABASE!H1432),DATABASE!H1432=FALSE),"0",DATABASE!H1432)&amp;","</f>
        <v>245.699005126953,</v>
      </c>
      <c r="K1432" s="7" t="str">
        <f>IF(OR(DATABASE!I1432="",ISERROR(DATABASE!I1432),DATABASE!I1432=FALSE),"0",DATABASE!I1432)&amp;","</f>
        <v>357.100006103515,</v>
      </c>
      <c r="L1432" s="7" t="str">
        <f>IF(OR(DATABASE!J1432="",ISERROR(DATABASE!J1432),DATABASE!J1432=FALSE),"0",DATABASE!J1432)&amp;","</f>
        <v>28.3,</v>
      </c>
      <c r="M1432" s="7" t="str">
        <f>IF(OR(DATABASE!K1432="",ISERROR(DATABASE!K1432),DATABASE!K1432=FALSE),"0",DATABASE!K1432)&amp;","</f>
        <v>0.328990012407303,</v>
      </c>
      <c r="N1432" s="7" t="str">
        <f>IF(OR(DATABASE!L1432="",ISERROR(DATABASE!L1432),DATABASE!L1432=FALSE),"0",DATABASE!L1432)&amp;","</f>
        <v>0.365000009536743,</v>
      </c>
      <c r="O1432" s="7" t="str">
        <f>IF(OR(DATABASE!M1432="",ISERROR(DATABASE!M1432),DATABASE!M1432=FALSE),"0",DATABASE!M1432)&amp;","</f>
        <v>-0.0512085,</v>
      </c>
      <c r="P1432" s="7" t="str">
        <f>IF(OR(DATABASE!N1432="",ISERROR(DATABASE!N1432),DATABASE!N1432=FALSE),"0",DATABASE!N1432)&amp;","</f>
        <v>0.0032924,</v>
      </c>
      <c r="Q1432" s="7" t="str">
        <f>IF(OR(DATABASE!O1432="",ISERROR(DATABASE!O1432),DATABASE!O1432=FALSE),"0",DATABASE!O1432)&amp;","</f>
        <v>-0.000002695323,</v>
      </c>
      <c r="R1432" s="7" t="str">
        <f>IF(OR(DATABASE!P1432="",ISERROR(DATABASE!P1432),DATABASE!P1432=FALSE),"0",DATABASE!P1432)&amp;","</f>
        <v>0.000000000745184,</v>
      </c>
      <c r="S1432" s="7" t="str">
        <f>IF(OR(DATABASE!Q1432="",ISERROR(DATABASE!Q1432),DATABASE!Q1432=FALSE),"0",DATABASE!Q1432)&amp;","</f>
        <v>0,</v>
      </c>
      <c r="T1432" s="7" t="str">
        <f>IF(OR(DATABASE!R1432="",ISERROR(DATABASE!R1432),DATABASE!R1432=FALSE),"0",DATABASE!R1432)&amp;","</f>
        <v>-32.767,</v>
      </c>
      <c r="U1432" s="7" t="str">
        <f>IF(OR(DATABASE!S1432="",ISERROR(DATABASE!S1432),DATABASE!S1432=FALSE),"0",DATABASE!S1432)&amp;","</f>
        <v>-1360,</v>
      </c>
      <c r="V1432" s="7" t="str">
        <f>IF(OR(DATABASE!T1432="",ISERROR(DATABASE!T1432),DATABASE!T1432=FALSE),"0",DATABASE!T1432)&amp;","</f>
        <v>-32.767,</v>
      </c>
      <c r="W1432" s="7" t="str">
        <f>IF(OR(DATABASE!U1432="",ISERROR(DATABASE!U1432),DATABASE!U1432=FALSE),"0",DATABASE!U1432)&amp;","</f>
        <v>-32.767,</v>
      </c>
      <c r="X1432" s="7">
        <f>IF(OR(DATABASE!V1432="",ISERROR(DATABASE!V1432),DATABASE!V1432=FALSE),"0",DATABASE!V1432)</f>
        <v>-32.767000000000003</v>
      </c>
      <c r="Y1432" t="s">
        <v>5115</v>
      </c>
    </row>
    <row r="1433" spans="2:25" x14ac:dyDescent="0.25">
      <c r="B1433" t="s">
        <v>5116</v>
      </c>
      <c r="C1433" s="8" t="str">
        <f>""""&amp;DATABASE!A1433&amp;""","</f>
        <v>"6863-58-7",</v>
      </c>
      <c r="D1433" s="8" t="str">
        <f>""""&amp;DATABASE!B1433&amp;""","</f>
        <v>"disecBEther",</v>
      </c>
      <c r="E1433" s="8" t="str">
        <f>""""&amp;DATABASE!C1433&amp;""","</f>
        <v>"C8H18O",</v>
      </c>
      <c r="F1433" s="8" t="str">
        <f>""""&amp;DATABASE!D1433&amp;""","</f>
        <v>"Misc",</v>
      </c>
      <c r="G1433" s="8" t="str">
        <f>""""&amp;DATABASE!E1433&amp;""","</f>
        <v>"(CH3)4 CH-O CH (CH2)2 ",</v>
      </c>
      <c r="H1433" s="7" t="str">
        <f>IF(OR(DATABASE!F1433="",ISERROR(DATABASE!F1433),DATABASE!F1433=FALSE),"0",DATABASE!F1433)&amp;","</f>
        <v>130.22900390625,</v>
      </c>
      <c r="I1433" s="7" t="str">
        <f>IF(OR(DATABASE!G1433="",ISERROR(DATABASE!G1433),DATABASE!G1433=FALSE),"0",DATABASE!G1433)&amp;","</f>
        <v>0.755701820280494,</v>
      </c>
      <c r="J1433" s="7" t="str">
        <f>IF(OR(DATABASE!H1433="",ISERROR(DATABASE!H1433),DATABASE!H1433=FALSE),"0",DATABASE!H1433)&amp;","</f>
        <v>394.200012207031,</v>
      </c>
      <c r="K1433" s="7" t="str">
        <f>IF(OR(DATABASE!I1433="",ISERROR(DATABASE!I1433),DATABASE!I1433=FALSE),"0",DATABASE!I1433)&amp;","</f>
        <v>562,</v>
      </c>
      <c r="L1433" s="7" t="str">
        <f>IF(OR(DATABASE!J1433="",ISERROR(DATABASE!J1433),DATABASE!J1433=FALSE),"0",DATABASE!J1433)&amp;","</f>
        <v>25.499599609375,</v>
      </c>
      <c r="M1433" s="7" t="str">
        <f>IF(OR(DATABASE!K1433="",ISERROR(DATABASE!K1433),DATABASE!K1433=FALSE),"0",DATABASE!K1433)&amp;","</f>
        <v>0.489499002695084,</v>
      </c>
      <c r="N1433" s="7" t="str">
        <f>IF(OR(DATABASE!L1433="",ISERROR(DATABASE!L1433),DATABASE!L1433=FALSE),"0",DATABASE!L1433)&amp;","</f>
        <v>0.409999012947083,</v>
      </c>
      <c r="O1433" s="7" t="str">
        <f>IF(OR(DATABASE!M1433="",ISERROR(DATABASE!M1433),DATABASE!M1433=FALSE),"0",DATABASE!M1433)&amp;","</f>
        <v>0.133146,</v>
      </c>
      <c r="P1433" s="7" t="str">
        <f>IF(OR(DATABASE!N1433="",ISERROR(DATABASE!N1433),DATABASE!N1433=FALSE),"0",DATABASE!N1433)&amp;","</f>
        <v>0.0055395,</v>
      </c>
      <c r="Q1433" s="7" t="str">
        <f>IF(OR(DATABASE!O1433="",ISERROR(DATABASE!O1433),DATABASE!O1433=FALSE),"0",DATABASE!O1433)&amp;","</f>
        <v>-0.000002582037,</v>
      </c>
      <c r="R1433" s="7" t="str">
        <f>IF(OR(DATABASE!P1433="",ISERROR(DATABASE!P1433),DATABASE!P1433=FALSE),"0",DATABASE!P1433)&amp;","</f>
        <v>0.0000000003730004,</v>
      </c>
      <c r="S1433" s="7" t="str">
        <f>IF(OR(DATABASE!Q1433="",ISERROR(DATABASE!Q1433),DATABASE!Q1433=FALSE),"0",DATABASE!Q1433)&amp;","</f>
        <v>2.276444E-21,</v>
      </c>
      <c r="T1433" s="7" t="str">
        <f>IF(OR(DATABASE!R1433="",ISERROR(DATABASE!R1433),DATABASE!R1433=FALSE),"0",DATABASE!R1433)&amp;","</f>
        <v>-351.23,</v>
      </c>
      <c r="U1433" s="7" t="str">
        <f>IF(OR(DATABASE!S1433="",ISERROR(DATABASE!S1433),DATABASE!S1433=FALSE),"0",DATABASE!S1433)&amp;","</f>
        <v>-104.06,</v>
      </c>
      <c r="V1433" s="7" t="str">
        <f>IF(OR(DATABASE!T1433="",ISERROR(DATABASE!T1433),DATABASE!T1433=FALSE),"0",DATABASE!T1433)&amp;","</f>
        <v>-364.965,</v>
      </c>
      <c r="W1433" s="7" t="str">
        <f>IF(OR(DATABASE!U1433="",ISERROR(DATABASE!U1433),DATABASE!U1433=FALSE),"0",DATABASE!U1433)&amp;","</f>
        <v>0.854330017089844,</v>
      </c>
      <c r="X1433" s="7">
        <f>IF(OR(DATABASE!V1433="",ISERROR(DATABASE!V1433),DATABASE!V1433=FALSE),"0",DATABASE!V1433)</f>
        <v>6.2752000987529758E-5</v>
      </c>
      <c r="Y1433" t="s">
        <v>5115</v>
      </c>
    </row>
    <row r="1434" spans="2:25" x14ac:dyDescent="0.25">
      <c r="B1434" t="s">
        <v>5116</v>
      </c>
      <c r="C1434" s="8" t="str">
        <f>""""&amp;DATABASE!A1434&amp;""","</f>
        <v>"6876-23-9",</v>
      </c>
      <c r="D1434" s="8" t="str">
        <f>""""&amp;DATABASE!B1434&amp;""","</f>
        <v>"1-tr2-MCC6",</v>
      </c>
      <c r="E1434" s="8" t="str">
        <f>""""&amp;DATABASE!C1434&amp;""","</f>
        <v>"C8H16",</v>
      </c>
      <c r="F1434" s="8" t="str">
        <f>""""&amp;DATABASE!D1434&amp;""","</f>
        <v>"N",</v>
      </c>
      <c r="G1434" s="8" t="str">
        <f>""""&amp;DATABASE!E1434&amp;""","</f>
        <v>"(CH3)2 (CH2)4 (CH)2 ",</v>
      </c>
      <c r="H1434" s="7" t="str">
        <f>IF(OR(DATABASE!F1434="",ISERROR(DATABASE!F1434),DATABASE!F1434=FALSE),"0",DATABASE!F1434)&amp;","</f>
        <v>112.208000183105,</v>
      </c>
      <c r="I1434" s="7" t="str">
        <f>IF(OR(DATABASE!G1434="",ISERROR(DATABASE!G1434),DATABASE!G1434=FALSE),"0",DATABASE!G1434)&amp;","</f>
        <v>0.77919666240131,</v>
      </c>
      <c r="J1434" s="7" t="str">
        <f>IF(OR(DATABASE!H1434="",ISERROR(DATABASE!H1434),DATABASE!H1434=FALSE),"0",DATABASE!H1434)&amp;","</f>
        <v>396.578002929687,</v>
      </c>
      <c r="K1434" s="7" t="str">
        <f>IF(OR(DATABASE!I1434="",ISERROR(DATABASE!I1434),DATABASE!I1434=FALSE),"0",DATABASE!I1434)&amp;","</f>
        <v>595.927001953125,</v>
      </c>
      <c r="L1434" s="7" t="str">
        <f>IF(OR(DATABASE!J1434="",ISERROR(DATABASE!J1434),DATABASE!J1434=FALSE),"0",DATABASE!J1434)&amp;","</f>
        <v>29.646201171875,</v>
      </c>
      <c r="M1434" s="7" t="str">
        <f>IF(OR(DATABASE!K1434="",ISERROR(DATABASE!K1434),DATABASE!K1434=FALSE),"0",DATABASE!K1434)&amp;","</f>
        <v>0.462280005216599,</v>
      </c>
      <c r="N1434" s="7" t="str">
        <f>IF(OR(DATABASE!L1434="",ISERROR(DATABASE!L1434),DATABASE!L1434=FALSE),"0",DATABASE!L1434)&amp;","</f>
        <v>0.330410003662109,</v>
      </c>
      <c r="O1434" s="7" t="str">
        <f>IF(OR(DATABASE!M1434="",ISERROR(DATABASE!M1434),DATABASE!M1434=FALSE),"0",DATABASE!M1434)&amp;","</f>
        <v>-0.61026,</v>
      </c>
      <c r="P1434" s="7" t="str">
        <f>IF(OR(DATABASE!N1434="",ISERROR(DATABASE!N1434),DATABASE!N1434=FALSE),"0",DATABASE!N1434)&amp;","</f>
        <v>0.00813006,</v>
      </c>
      <c r="Q1434" s="7" t="str">
        <f>IF(OR(DATABASE!O1434="",ISERROR(DATABASE!O1434),DATABASE!O1434=FALSE),"0",DATABASE!O1434)&amp;","</f>
        <v>-0.00000477216,</v>
      </c>
      <c r="R1434" s="7" t="str">
        <f>IF(OR(DATABASE!P1434="",ISERROR(DATABASE!P1434),DATABASE!P1434=FALSE),"0",DATABASE!P1434)&amp;","</f>
        <v>0.000000001052444,</v>
      </c>
      <c r="S1434" s="7" t="str">
        <f>IF(OR(DATABASE!Q1434="",ISERROR(DATABASE!Q1434),DATABASE!Q1434=FALSE),"0",DATABASE!Q1434)&amp;","</f>
        <v>-7.39184E-22,</v>
      </c>
      <c r="T1434" s="7" t="str">
        <f>IF(OR(DATABASE!R1434="",ISERROR(DATABASE!R1434),DATABASE!R1434=FALSE),"0",DATABASE!R1434)&amp;","</f>
        <v>-180.09,</v>
      </c>
      <c r="U1434" s="7" t="str">
        <f>IF(OR(DATABASE!S1434="",ISERROR(DATABASE!S1434),DATABASE!S1434=FALSE),"0",DATABASE!S1434)&amp;","</f>
        <v>34.48,</v>
      </c>
      <c r="V1434" s="7" t="str">
        <f>IF(OR(DATABASE!T1434="",ISERROR(DATABASE!T1434),DATABASE!T1434=FALSE),"0",DATABASE!T1434)&amp;","</f>
        <v>-186,</v>
      </c>
      <c r="W1434" s="7" t="str">
        <f>IF(OR(DATABASE!U1434="",ISERROR(DATABASE!U1434),DATABASE!U1434=FALSE),"0",DATABASE!U1434)&amp;","</f>
        <v>0.722489013671875,</v>
      </c>
      <c r="X1434" s="7">
        <f>IF(OR(DATABASE!V1434="",ISERROR(DATABASE!V1434),DATABASE!V1434=FALSE),"0",DATABASE!V1434)</f>
        <v>4.9658000469207766E-5</v>
      </c>
      <c r="Y1434" t="s">
        <v>5115</v>
      </c>
    </row>
    <row r="1435" spans="2:25" x14ac:dyDescent="0.25">
      <c r="B1435" t="s">
        <v>5116</v>
      </c>
      <c r="C1435" s="8" t="str">
        <f>""""&amp;DATABASE!A1435&amp;""","</f>
        <v>"6881-94-3",</v>
      </c>
      <c r="D1435" s="8" t="str">
        <f>""""&amp;DATABASE!B1435&amp;""","</f>
        <v>"DiC2=GC3Ethr",</v>
      </c>
      <c r="E1435" s="8" t="str">
        <f>""""&amp;DATABASE!C1435&amp;""","</f>
        <v>"C7H16O3",</v>
      </c>
      <c r="F1435" s="8" t="str">
        <f>""""&amp;DATABASE!D1435&amp;""","</f>
        <v>"Misc",</v>
      </c>
      <c r="G1435" s="8" t="str">
        <f>""""&amp;DATABASE!E1435&amp;""","</f>
        <v>"(CH2)4 CH3 OH (CH2O)2 ",</v>
      </c>
      <c r="H1435" s="7" t="str">
        <f>IF(OR(DATABASE!F1435="",ISERROR(DATABASE!F1435),DATABASE!F1435=FALSE),"0",DATABASE!F1435)&amp;","</f>
        <v>148.201995849609,</v>
      </c>
      <c r="I1435" s="7" t="str">
        <f>IF(OR(DATABASE!G1435="",ISERROR(DATABASE!G1435),DATABASE!G1435=FALSE),"0",DATABASE!G1435)&amp;","</f>
        <v>0.972958579308385,</v>
      </c>
      <c r="J1435" s="7" t="str">
        <f>IF(OR(DATABASE!H1435="",ISERROR(DATABASE!H1435),DATABASE!H1435=FALSE),"0",DATABASE!H1435)&amp;","</f>
        <v>487.989990234375,</v>
      </c>
      <c r="K1435" s="7" t="str">
        <f>IF(OR(DATABASE!I1435="",ISERROR(DATABASE!I1435),DATABASE!I1435=FALSE),"0",DATABASE!I1435)&amp;","</f>
        <v>679.799987792968,</v>
      </c>
      <c r="L1435" s="7" t="str">
        <f>IF(OR(DATABASE!J1435="",ISERROR(DATABASE!J1435),DATABASE!J1435=FALSE),"0",DATABASE!J1435)&amp;","</f>
        <v>30.02,</v>
      </c>
      <c r="M1435" s="7" t="str">
        <f>IF(OR(DATABASE!K1435="",ISERROR(DATABASE!K1435),DATABASE!K1435=FALSE),"0",DATABASE!K1435)&amp;","</f>
        <v>0.488999992609024,</v>
      </c>
      <c r="N1435" s="7" t="str">
        <f>IF(OR(DATABASE!L1435="",ISERROR(DATABASE!L1435),DATABASE!L1435=FALSE),"0",DATABASE!L1435)&amp;","</f>
        <v>0.611357986927032,</v>
      </c>
      <c r="O1435" s="7" t="str">
        <f>IF(OR(DATABASE!M1435="",ISERROR(DATABASE!M1435),DATABASE!M1435=FALSE),"0",DATABASE!M1435)&amp;","</f>
        <v>-0.22129,</v>
      </c>
      <c r="P1435" s="7" t="str">
        <f>IF(OR(DATABASE!N1435="",ISERROR(DATABASE!N1435),DATABASE!N1435=FALSE),"0",DATABASE!N1435)&amp;","</f>
        <v>0.006864,</v>
      </c>
      <c r="Q1435" s="7" t="str">
        <f>IF(OR(DATABASE!O1435="",ISERROR(DATABASE!O1435),DATABASE!O1435=FALSE),"0",DATABASE!O1435)&amp;","</f>
        <v>-0.0000063366,</v>
      </c>
      <c r="R1435" s="7" t="str">
        <f>IF(OR(DATABASE!P1435="",ISERROR(DATABASE!P1435),DATABASE!P1435=FALSE),"0",DATABASE!P1435)&amp;","</f>
        <v>0.0000000035618,</v>
      </c>
      <c r="S1435" s="7" t="str">
        <f>IF(OR(DATABASE!Q1435="",ISERROR(DATABASE!Q1435),DATABASE!Q1435=FALSE),"0",DATABASE!Q1435)&amp;","</f>
        <v>-0.0000000000007316,</v>
      </c>
      <c r="T1435" s="7" t="str">
        <f>IF(OR(DATABASE!R1435="",ISERROR(DATABASE!R1435),DATABASE!R1435=FALSE),"0",DATABASE!R1435)&amp;","</f>
        <v>-585,</v>
      </c>
      <c r="U1435" s="7" t="str">
        <f>IF(OR(DATABASE!S1435="",ISERROR(DATABASE!S1435),DATABASE!S1435=FALSE),"0",DATABASE!S1435)&amp;","</f>
        <v>0,</v>
      </c>
      <c r="V1435" s="7" t="str">
        <f>IF(OR(DATABASE!T1435="",ISERROR(DATABASE!T1435),DATABASE!T1435=FALSE),"0",DATABASE!T1435)&amp;","</f>
        <v>-584.857125,</v>
      </c>
      <c r="W1435" s="7" t="str">
        <f>IF(OR(DATABASE!U1435="",ISERROR(DATABASE!U1435),DATABASE!U1435=FALSE),"0",DATABASE!U1435)&amp;","</f>
        <v>0.815258422851562,</v>
      </c>
      <c r="X1435" s="7">
        <f>IF(OR(DATABASE!V1435="",ISERROR(DATABASE!V1435),DATABASE!V1435=FALSE),"0",DATABASE!V1435)</f>
        <v>6.6234461963176727E-5</v>
      </c>
      <c r="Y1435" t="s">
        <v>5115</v>
      </c>
    </row>
    <row r="1436" spans="2:25" x14ac:dyDescent="0.25">
      <c r="B1436" t="s">
        <v>5116</v>
      </c>
      <c r="C1436" s="8" t="str">
        <f>""""&amp;DATABASE!A1436&amp;""","</f>
        <v>"688-74-4",</v>
      </c>
      <c r="D1436" s="8" t="str">
        <f>""""&amp;DATABASE!B1436&amp;""","</f>
        <v>"TrinBBorate",</v>
      </c>
      <c r="E1436" s="8" t="str">
        <f>""""&amp;DATABASE!C1436&amp;""","</f>
        <v>"C12H27BO3",</v>
      </c>
      <c r="F1436" s="8" t="str">
        <f>""""&amp;DATABASE!D1436&amp;""","</f>
        <v>"Misc",</v>
      </c>
      <c r="G1436" s="8" t="str">
        <f>""""&amp;DATABASE!E1436&amp;""","</f>
        <v>"",</v>
      </c>
      <c r="H1436" s="7" t="str">
        <f>IF(OR(DATABASE!F1436="",ISERROR(DATABASE!F1436),DATABASE!F1436=FALSE),"0",DATABASE!F1436)&amp;","</f>
        <v>230.156005859375,</v>
      </c>
      <c r="I1436" s="7" t="str">
        <f>IF(OR(DATABASE!G1436="",ISERROR(DATABASE!G1436),DATABASE!G1436=FALSE),"0",DATABASE!G1436)&amp;","</f>
        <v>0.862941428352949,</v>
      </c>
      <c r="J1436" s="7" t="str">
        <f>IF(OR(DATABASE!H1436="",ISERROR(DATABASE!H1436),DATABASE!H1436=FALSE),"0",DATABASE!H1436)&amp;","</f>
        <v>506.648010253906,</v>
      </c>
      <c r="K1436" s="7" t="str">
        <f>IF(OR(DATABASE!I1436="",ISERROR(DATABASE!I1436),DATABASE!I1436=FALSE),"0",DATABASE!I1436)&amp;","</f>
        <v>743.150024414062,</v>
      </c>
      <c r="L1436" s="7" t="str">
        <f>IF(OR(DATABASE!J1436="",ISERROR(DATABASE!J1436),DATABASE!J1436=FALSE),"0",DATABASE!J1436)&amp;","</f>
        <v>19.8901000976563,</v>
      </c>
      <c r="M1436" s="7" t="str">
        <f>IF(OR(DATABASE!K1436="",ISERROR(DATABASE!K1436),DATABASE!K1436=FALSE),"0",DATABASE!K1436)&amp;","</f>
        <v>0.863300025463104,</v>
      </c>
      <c r="N1436" s="7" t="str">
        <f>IF(OR(DATABASE!L1436="",ISERROR(DATABASE!L1436),DATABASE!L1436=FALSE),"0",DATABASE!L1436)&amp;","</f>
        <v>0.188712000846863,</v>
      </c>
      <c r="O1436" s="7" t="str">
        <f>IF(OR(DATABASE!M1436="",ISERROR(DATABASE!M1436),DATABASE!M1436=FALSE),"0",DATABASE!M1436)&amp;","</f>
        <v>-0.293191,</v>
      </c>
      <c r="P1436" s="7" t="str">
        <f>IF(OR(DATABASE!N1436="",ISERROR(DATABASE!N1436),DATABASE!N1436=FALSE),"0",DATABASE!N1436)&amp;","</f>
        <v>0.00667636,</v>
      </c>
      <c r="Q1436" s="7" t="str">
        <f>IF(OR(DATABASE!O1436="",ISERROR(DATABASE!O1436),DATABASE!O1436=FALSE),"0",DATABASE!O1436)&amp;","</f>
        <v>-0.00000427284,</v>
      </c>
      <c r="R1436" s="7" t="str">
        <f>IF(OR(DATABASE!P1436="",ISERROR(DATABASE!P1436),DATABASE!P1436=FALSE),"0",DATABASE!P1436)&amp;","</f>
        <v>0.000000001241708,</v>
      </c>
      <c r="S1436" s="7" t="str">
        <f>IF(OR(DATABASE!Q1436="",ISERROR(DATABASE!Q1436),DATABASE!Q1436=FALSE),"0",DATABASE!Q1436)&amp;","</f>
        <v>-9.59284E-14,</v>
      </c>
      <c r="T1436" s="7" t="str">
        <f>IF(OR(DATABASE!R1436="",ISERROR(DATABASE!R1436),DATABASE!R1436=FALSE),"0",DATABASE!R1436)&amp;","</f>
        <v>-1147,</v>
      </c>
      <c r="U1436" s="7" t="str">
        <f>IF(OR(DATABASE!S1436="",ISERROR(DATABASE!S1436),DATABASE!S1436=FALSE),"0",DATABASE!S1436)&amp;","</f>
        <v>0,</v>
      </c>
      <c r="V1436" s="7" t="str">
        <f>IF(OR(DATABASE!T1436="",ISERROR(DATABASE!T1436),DATABASE!T1436=FALSE),"0",DATABASE!T1436)&amp;","</f>
        <v>-32.767,</v>
      </c>
      <c r="W1436" s="7" t="str">
        <f>IF(OR(DATABASE!U1436="",ISERROR(DATABASE!U1436),DATABASE!U1436=FALSE),"0",DATABASE!U1436)&amp;","</f>
        <v>-32.767,</v>
      </c>
      <c r="X1436" s="7">
        <f>IF(OR(DATABASE!V1436="",ISERROR(DATABASE!V1436),DATABASE!V1436=FALSE),"0",DATABASE!V1436)</f>
        <v>-32.767000000000003</v>
      </c>
      <c r="Y1436" t="s">
        <v>5115</v>
      </c>
    </row>
    <row r="1437" spans="2:25" x14ac:dyDescent="0.25">
      <c r="B1437" t="s">
        <v>5116</v>
      </c>
      <c r="C1437" s="8" t="str">
        <f>""""&amp;DATABASE!A1437&amp;""","</f>
        <v>"689-12-3",</v>
      </c>
      <c r="D1437" s="8" t="str">
        <f>""""&amp;DATABASE!B1437&amp;""","</f>
        <v>"i-C3Acrylate",</v>
      </c>
      <c r="E1437" s="8" t="str">
        <f>""""&amp;DATABASE!C1437&amp;""","</f>
        <v>"C6H10O2",</v>
      </c>
      <c r="F1437" s="8" t="str">
        <f>""""&amp;DATABASE!D1437&amp;""","</f>
        <v>"Misc",</v>
      </c>
      <c r="G1437" s="8" t="str">
        <f>""""&amp;DATABASE!E1437&amp;""","</f>
        <v>"COO CH2=CH (CH3)2 CH ",</v>
      </c>
      <c r="H1437" s="7" t="str">
        <f>IF(OR(DATABASE!F1437="",ISERROR(DATABASE!F1437),DATABASE!F1437=FALSE),"0",DATABASE!F1437)&amp;","</f>
        <v>114.143997192382,</v>
      </c>
      <c r="I1437" s="7" t="str">
        <f>IF(OR(DATABASE!G1437="",ISERROR(DATABASE!G1437),DATABASE!G1437=FALSE),"0",DATABASE!G1437)&amp;","</f>
        <v>0.896683763394658,</v>
      </c>
      <c r="J1437" s="7" t="str">
        <f>IF(OR(DATABASE!H1437="",ISERROR(DATABASE!H1437),DATABASE!H1437=FALSE),"0",DATABASE!H1437)&amp;","</f>
        <v>383.149993896484,</v>
      </c>
      <c r="K1437" s="7" t="str">
        <f>IF(OR(DATABASE!I1437="",ISERROR(DATABASE!I1437),DATABASE!I1437=FALSE),"0",DATABASE!I1437)&amp;","</f>
        <v>560,</v>
      </c>
      <c r="L1437" s="7" t="str">
        <f>IF(OR(DATABASE!J1437="",ISERROR(DATABASE!J1437),DATABASE!J1437=FALSE),"0",DATABASE!J1437)&amp;","</f>
        <v>33.1,</v>
      </c>
      <c r="M1437" s="7" t="str">
        <f>IF(OR(DATABASE!K1437="",ISERROR(DATABASE!K1437),DATABASE!K1437=FALSE),"0",DATABASE!K1437)&amp;","</f>
        <v>0.375999987125397,</v>
      </c>
      <c r="N1437" s="7" t="str">
        <f>IF(OR(DATABASE!L1437="",ISERROR(DATABASE!L1437),DATABASE!L1437=FALSE),"0",DATABASE!L1437)&amp;","</f>
        <v>0.405079990625381,</v>
      </c>
      <c r="O1437" s="7" t="str">
        <f>IF(OR(DATABASE!M1437="",ISERROR(DATABASE!M1437),DATABASE!M1437=FALSE),"0",DATABASE!M1437)&amp;","</f>
        <v>-0.39104,</v>
      </c>
      <c r="P1437" s="7" t="str">
        <f>IF(OR(DATABASE!N1437="",ISERROR(DATABASE!N1437),DATABASE!N1437=FALSE),"0",DATABASE!N1437)&amp;","</f>
        <v>0.0083226,</v>
      </c>
      <c r="Q1437" s="7" t="str">
        <f>IF(OR(DATABASE!O1437="",ISERROR(DATABASE!O1437),DATABASE!O1437=FALSE),"0",DATABASE!O1437)&amp;","</f>
        <v>-0.0000094794,</v>
      </c>
      <c r="R1437" s="7" t="str">
        <f>IF(OR(DATABASE!P1437="",ISERROR(DATABASE!P1437),DATABASE!P1437=FALSE),"0",DATABASE!P1437)&amp;","</f>
        <v>0.0000000056672,</v>
      </c>
      <c r="S1437" s="7" t="str">
        <f>IF(OR(DATABASE!Q1437="",ISERROR(DATABASE!Q1437),DATABASE!Q1437=FALSE),"0",DATABASE!Q1437)&amp;","</f>
        <v>-0.00000000000104864,</v>
      </c>
      <c r="T1437" s="7" t="str">
        <f>IF(OR(DATABASE!R1437="",ISERROR(DATABASE!R1437),DATABASE!R1437=FALSE),"0",DATABASE!R1437)&amp;","</f>
        <v>-371,</v>
      </c>
      <c r="U1437" s="7" t="str">
        <f>IF(OR(DATABASE!S1437="",ISERROR(DATABASE!S1437),DATABASE!S1437=FALSE),"0",DATABASE!S1437)&amp;","</f>
        <v>0,</v>
      </c>
      <c r="V1437" s="7" t="str">
        <f>IF(OR(DATABASE!T1437="",ISERROR(DATABASE!T1437),DATABASE!T1437=FALSE),"0",DATABASE!T1437)&amp;","</f>
        <v>-371.574,</v>
      </c>
      <c r="W1437" s="7" t="str">
        <f>IF(OR(DATABASE!U1437="",ISERROR(DATABASE!U1437),DATABASE!U1437=FALSE),"0",DATABASE!U1437)&amp;","</f>
        <v>0.453607696533203,</v>
      </c>
      <c r="X1437" s="7">
        <f>IF(OR(DATABASE!V1437="",ISERROR(DATABASE!V1437),DATABASE!V1437=FALSE),"0",DATABASE!V1437)</f>
        <v>2.6220994070172311E-5</v>
      </c>
      <c r="Y1437" t="s">
        <v>5115</v>
      </c>
    </row>
    <row r="1438" spans="2:25" x14ac:dyDescent="0.25">
      <c r="B1438" t="s">
        <v>5116</v>
      </c>
      <c r="C1438" s="8" t="str">
        <f>""""&amp;DATABASE!A1438&amp;""","</f>
        <v>"6892-38-0",</v>
      </c>
      <c r="D1438" s="8" t="str">
        <f>""""&amp;DATABASE!B1438&amp;""","</f>
        <v>"1-CYCLOHEXYLHEXADECANE",</v>
      </c>
      <c r="E1438" s="8" t="str">
        <f>""""&amp;DATABASE!C1438&amp;""","</f>
        <v>"C22H44",</v>
      </c>
      <c r="F1438" s="8" t="str">
        <f>""""&amp;DATABASE!D1438&amp;""","</f>
        <v>"MISC",</v>
      </c>
      <c r="G1438" s="8" t="str">
        <f>""""&amp;DATABASE!E1438&amp;""","</f>
        <v>"",</v>
      </c>
      <c r="H1438" s="7" t="str">
        <f>IF(OR(DATABASE!F1438="",ISERROR(DATABASE!F1438),DATABASE!F1438=FALSE),"0",DATABASE!F1438)&amp;","</f>
        <v>308.59,</v>
      </c>
      <c r="I1438" s="7" t="str">
        <f>IF(OR(DATABASE!G1438="",ISERROR(DATABASE!G1438),DATABASE!G1438=FALSE),"0",DATABASE!G1438)&amp;","</f>
        <v>0,</v>
      </c>
      <c r="J1438" s="7" t="str">
        <f>IF(OR(DATABASE!H1438="",ISERROR(DATABASE!H1438),DATABASE!H1438=FALSE),"0",DATABASE!H1438)&amp;","</f>
        <v>652.16,</v>
      </c>
      <c r="K1438" s="7" t="str">
        <f>IF(OR(DATABASE!I1438="",ISERROR(DATABASE!I1438),DATABASE!I1438=FALSE),"0",DATABASE!I1438)&amp;","</f>
        <v>813.42,</v>
      </c>
      <c r="L1438" s="7" t="str">
        <f>IF(OR(DATABASE!J1438="",ISERROR(DATABASE!J1438),DATABASE!J1438=FALSE),"0",DATABASE!J1438)&amp;","</f>
        <v>10.24,</v>
      </c>
      <c r="M1438" s="7" t="str">
        <f>IF(OR(DATABASE!K1438="",ISERROR(DATABASE!K1438),DATABASE!K1438=FALSE),"0",DATABASE!K1438)&amp;","</f>
        <v>1.2005,</v>
      </c>
      <c r="N1438" s="7" t="str">
        <f>IF(OR(DATABASE!L1438="",ISERROR(DATABASE!L1438),DATABASE!L1438=FALSE),"0",DATABASE!L1438)&amp;","</f>
        <v>0.741,</v>
      </c>
      <c r="O1438" s="7" t="str">
        <f>IF(OR(DATABASE!M1438="",ISERROR(DATABASE!M1438),DATABASE!M1438=FALSE),"0",DATABASE!M1438)&amp;","</f>
        <v>-0.248109141579442,</v>
      </c>
      <c r="P1438" s="7" t="str">
        <f>IF(OR(DATABASE!N1438="",ISERROR(DATABASE!N1438),DATABASE!N1438=FALSE),"0",DATABASE!N1438)&amp;","</f>
        <v>0.00722674098318157,</v>
      </c>
      <c r="Q1438" s="7" t="str">
        <f>IF(OR(DATABASE!O1438="",ISERROR(DATABASE!O1438),DATABASE!O1438=FALSE),"0",DATABASE!O1438)&amp;","</f>
        <v>-4.17965585404582E-06,</v>
      </c>
      <c r="R1438" s="7" t="str">
        <f>IF(OR(DATABASE!P1438="",ISERROR(DATABASE!P1438),DATABASE!P1438=FALSE),"0",DATABASE!P1438)&amp;","</f>
        <v>9.10884993032827E-10,</v>
      </c>
      <c r="S1438" s="7" t="str">
        <f>IF(OR(DATABASE!Q1438="",ISERROR(DATABASE!Q1438),DATABASE!Q1438=FALSE),"0",DATABASE!Q1438)&amp;","</f>
        <v>0,</v>
      </c>
      <c r="T1438" s="7" t="str">
        <f>IF(OR(DATABASE!R1438="",ISERROR(DATABASE!R1438),DATABASE!R1438=FALSE),"0",DATABASE!R1438)&amp;","</f>
        <v>-460.49,</v>
      </c>
      <c r="U1438" s="7" t="str">
        <f>IF(OR(DATABASE!S1438="",ISERROR(DATABASE!S1438),DATABASE!S1438=FALSE),"0",DATABASE!S1438)&amp;","</f>
        <v>157.36,</v>
      </c>
      <c r="V1438" s="7" t="str">
        <f>IF(OR(DATABASE!T1438="",ISERROR(DATABASE!T1438),DATABASE!T1438=FALSE),"0",DATABASE!T1438)&amp;","</f>
        <v>-0.47334,</v>
      </c>
      <c r="W1438" s="7" t="str">
        <f>IF(OR(DATABASE!U1438="",ISERROR(DATABASE!U1438),DATABASE!U1438=FALSE),"0",DATABASE!U1438)&amp;","</f>
        <v>2.07,</v>
      </c>
      <c r="X1438" s="7">
        <f>IF(OR(DATABASE!V1438="",ISERROR(DATABASE!V1438),DATABASE!V1438=FALSE),"0",DATABASE!V1438)</f>
        <v>1.3400000000000001E-7</v>
      </c>
      <c r="Y1438" t="s">
        <v>5115</v>
      </c>
    </row>
    <row r="1439" spans="2:25" x14ac:dyDescent="0.25">
      <c r="B1439" t="s">
        <v>5116</v>
      </c>
      <c r="C1439" s="8" t="str">
        <f>""""&amp;DATABASE!A1439&amp;""","</f>
        <v>"689-97-4",</v>
      </c>
      <c r="D1439" s="8" t="str">
        <f>""""&amp;DATABASE!B1439&amp;""","</f>
        <v>"VnylAcetlen",</v>
      </c>
      <c r="E1439" s="8" t="str">
        <f>""""&amp;DATABASE!C1439&amp;""","</f>
        <v>"C4H4",</v>
      </c>
      <c r="F1439" s="8" t="str">
        <f>""""&amp;DATABASE!D1439&amp;""","</f>
        <v>"AC",</v>
      </c>
      <c r="G1439" s="8" t="str">
        <f>""""&amp;DATABASE!E1439&amp;""","</f>
        <v>"CH2=CH CH-=C ",</v>
      </c>
      <c r="H1439" s="7" t="str">
        <f>IF(OR(DATABASE!F1439="",ISERROR(DATABASE!F1439),DATABASE!F1439=FALSE),"0",DATABASE!F1439)&amp;","</f>
        <v>52.076000213623,</v>
      </c>
      <c r="I1439" s="7" t="str">
        <f>IF(OR(DATABASE!G1439="",ISERROR(DATABASE!G1439),DATABASE!G1439=FALSE),"0",DATABASE!G1439)&amp;","</f>
        <v>0.689071947954002,</v>
      </c>
      <c r="J1439" s="7" t="str">
        <f>IF(OR(DATABASE!H1439="",ISERROR(DATABASE!H1439),DATABASE!H1439=FALSE),"0",DATABASE!H1439)&amp;","</f>
        <v>278.25,</v>
      </c>
      <c r="K1439" s="7" t="str">
        <f>IF(OR(DATABASE!I1439="",ISERROR(DATABASE!I1439),DATABASE!I1439=FALSE),"0",DATABASE!I1439)&amp;","</f>
        <v>451.997985839843,</v>
      </c>
      <c r="L1439" s="7" t="str">
        <f>IF(OR(DATABASE!J1439="",ISERROR(DATABASE!J1439),DATABASE!J1439=FALSE),"0",DATABASE!J1439)&amp;","</f>
        <v>48.6,</v>
      </c>
      <c r="M1439" s="7" t="str">
        <f>IF(OR(DATABASE!K1439="",ISERROR(DATABASE!K1439),DATABASE!K1439=FALSE),"0",DATABASE!K1439)&amp;","</f>
        <v>0.217960000038147,</v>
      </c>
      <c r="N1439" s="7" t="str">
        <f>IF(OR(DATABASE!L1439="",ISERROR(DATABASE!L1439),DATABASE!L1439=FALSE),"0",DATABASE!L1439)&amp;","</f>
        <v>0.118170000612736,</v>
      </c>
      <c r="O1439" s="7" t="str">
        <f>IF(OR(DATABASE!M1439="",ISERROR(DATABASE!M1439),DATABASE!M1439=FALSE),"0",DATABASE!M1439)&amp;","</f>
        <v>0.129748,</v>
      </c>
      <c r="P1439" s="7" t="str">
        <f>IF(OR(DATABASE!N1439="",ISERROR(DATABASE!N1439),DATABASE!N1439=FALSE),"0",DATABASE!N1439)&amp;","</f>
        <v>0.00545548,</v>
      </c>
      <c r="Q1439" s="7" t="str">
        <f>IF(OR(DATABASE!O1439="",ISERROR(DATABASE!O1439),DATABASE!O1439=FALSE),"0",DATABASE!O1439)&amp;","</f>
        <v>-0.0000043494,</v>
      </c>
      <c r="R1439" s="7" t="str">
        <f>IF(OR(DATABASE!P1439="",ISERROR(DATABASE!P1439),DATABASE!P1439=FALSE),"0",DATABASE!P1439)&amp;","</f>
        <v>0.000000001432696,</v>
      </c>
      <c r="S1439" s="7" t="str">
        <f>IF(OR(DATABASE!Q1439="",ISERROR(DATABASE!Q1439),DATABASE!Q1439=FALSE),"0",DATABASE!Q1439)&amp;","</f>
        <v>-4.44508E-22,</v>
      </c>
      <c r="T1439" s="7" t="str">
        <f>IF(OR(DATABASE!R1439="",ISERROR(DATABASE!R1439),DATABASE!R1439=FALSE),"0",DATABASE!R1439)&amp;","</f>
        <v>304.8,</v>
      </c>
      <c r="U1439" s="7" t="str">
        <f>IF(OR(DATABASE!S1439="",ISERROR(DATABASE!S1439),DATABASE!S1439=FALSE),"0",DATABASE!S1439)&amp;","</f>
        <v>305.98,</v>
      </c>
      <c r="V1439" s="7" t="str">
        <f>IF(OR(DATABASE!T1439="",ISERROR(DATABASE!T1439),DATABASE!T1439=FALSE),"0",DATABASE!T1439)&amp;","</f>
        <v>304.5,</v>
      </c>
      <c r="W1439" s="7" t="str">
        <f>IF(OR(DATABASE!U1439="",ISERROR(DATABASE!U1439),DATABASE!U1439=FALSE),"0",DATABASE!U1439)&amp;","</f>
        <v>0.00115699005126953,</v>
      </c>
      <c r="X1439" s="7">
        <f>IF(OR(DATABASE!V1439="",ISERROR(DATABASE!V1439),DATABASE!V1439=FALSE),"0",DATABASE!V1439)</f>
        <v>1.1753800325095654E-5</v>
      </c>
      <c r="Y1439" t="s">
        <v>5115</v>
      </c>
    </row>
    <row r="1440" spans="2:25" x14ac:dyDescent="0.25">
      <c r="B1440" t="s">
        <v>5116</v>
      </c>
      <c r="C1440" s="8" t="str">
        <f>""""&amp;DATABASE!A1440&amp;""","</f>
        <v>"691-37-2",</v>
      </c>
      <c r="D1440" s="8" t="str">
        <f>""""&amp;DATABASE!B1440&amp;""","</f>
        <v>"4M-1-pentene",</v>
      </c>
      <c r="E1440" s="8" t="str">
        <f>""""&amp;DATABASE!C1440&amp;""","</f>
        <v>"C6H12",</v>
      </c>
      <c r="F1440" s="8" t="str">
        <f>""""&amp;DATABASE!D1440&amp;""","</f>
        <v>"N",</v>
      </c>
      <c r="G1440" s="8" t="str">
        <f>""""&amp;DATABASE!E1440&amp;""","</f>
        <v>"CH2=CH CH2 (CH3)2 CH ",</v>
      </c>
      <c r="H1440" s="7" t="str">
        <f>IF(OR(DATABASE!F1440="",ISERROR(DATABASE!F1440),DATABASE!F1440=FALSE),"0",DATABASE!F1440)&amp;","</f>
        <v>84.1610031127929,</v>
      </c>
      <c r="I1440" s="7" t="str">
        <f>IF(OR(DATABASE!G1440="",ISERROR(DATABASE!G1440),DATABASE!G1440=FALSE),"0",DATABASE!G1440)&amp;","</f>
        <v>0.669279579965445,</v>
      </c>
      <c r="J1440" s="7" t="str">
        <f>IF(OR(DATABASE!H1440="",ISERROR(DATABASE!H1440),DATABASE!H1440=FALSE),"0",DATABASE!H1440)&amp;","</f>
        <v>327.010009765625,</v>
      </c>
      <c r="K1440" s="7" t="str">
        <f>IF(OR(DATABASE!I1440="",ISERROR(DATABASE!I1440),DATABASE!I1440=FALSE),"0",DATABASE!I1440)&amp;","</f>
        <v>496,</v>
      </c>
      <c r="L1440" s="7" t="str">
        <f>IF(OR(DATABASE!J1440="",ISERROR(DATABASE!J1440),DATABASE!J1440=FALSE),"0",DATABASE!J1440)&amp;","</f>
        <v>32.2,</v>
      </c>
      <c r="M1440" s="7" t="str">
        <f>IF(OR(DATABASE!K1440="",ISERROR(DATABASE!K1440),DATABASE!K1440=FALSE),"0",DATABASE!K1440)&amp;","</f>
        <v>0.344980001449585,</v>
      </c>
      <c r="N1440" s="7" t="str">
        <f>IF(OR(DATABASE!L1440="",ISERROR(DATABASE!L1440),DATABASE!L1440=FALSE),"0",DATABASE!L1440)&amp;","</f>
        <v>0.238900005817413,</v>
      </c>
      <c r="O1440" s="7" t="str">
        <f>IF(OR(DATABASE!M1440="",ISERROR(DATABASE!M1440),DATABASE!M1440=FALSE),"0",DATABASE!M1440)&amp;","</f>
        <v>0.356868,</v>
      </c>
      <c r="P1440" s="7" t="str">
        <f>IF(OR(DATABASE!N1440="",ISERROR(DATABASE!N1440),DATABASE!N1440=FALSE),"0",DATABASE!N1440)&amp;","</f>
        <v>0.00374962,</v>
      </c>
      <c r="Q1440" s="7" t="str">
        <f>IF(OR(DATABASE!O1440="",ISERROR(DATABASE!O1440),DATABASE!O1440=FALSE),"0",DATABASE!O1440)&amp;","</f>
        <v>0.00000166173,</v>
      </c>
      <c r="R1440" s="7" t="str">
        <f>IF(OR(DATABASE!P1440="",ISERROR(DATABASE!P1440),DATABASE!P1440=FALSE),"0",DATABASE!P1440)&amp;","</f>
        <v>-0.000000003451424,</v>
      </c>
      <c r="S1440" s="7" t="str">
        <f>IF(OR(DATABASE!Q1440="",ISERROR(DATABASE!Q1440),DATABASE!Q1440=FALSE),"0",DATABASE!Q1440)&amp;","</f>
        <v>0.000000000000961776,</v>
      </c>
      <c r="T1440" s="7" t="str">
        <f>IF(OR(DATABASE!R1440="",ISERROR(DATABASE!R1440),DATABASE!R1440=FALSE),"0",DATABASE!R1440)&amp;","</f>
        <v>-51.2,</v>
      </c>
      <c r="U1440" s="7" t="str">
        <f>IF(OR(DATABASE!S1440="",ISERROR(DATABASE!S1440),DATABASE!S1440=FALSE),"0",DATABASE!S1440)&amp;","</f>
        <v>85.69,</v>
      </c>
      <c r="V1440" s="7" t="str">
        <f>IF(OR(DATABASE!T1440="",ISERROR(DATABASE!T1440),DATABASE!T1440=FALSE),"0",DATABASE!T1440)&amp;","</f>
        <v>-46.65,</v>
      </c>
      <c r="W1440" s="7" t="str">
        <f>IF(OR(DATABASE!U1440="",ISERROR(DATABASE!U1440),DATABASE!U1440=FALSE),"0",DATABASE!U1440)&amp;","</f>
        <v>0.443130004882813,</v>
      </c>
      <c r="X1440" s="7">
        <f>IF(OR(DATABASE!V1440="",ISERROR(DATABASE!V1440),DATABASE!V1440=FALSE),"0",DATABASE!V1440)</f>
        <v>4.6900000423192976E-5</v>
      </c>
      <c r="Y1440" t="s">
        <v>5115</v>
      </c>
    </row>
    <row r="1441" spans="2:25" x14ac:dyDescent="0.25">
      <c r="B1441" t="s">
        <v>5116</v>
      </c>
      <c r="C1441" s="8" t="str">
        <f>""""&amp;DATABASE!A1441&amp;""","</f>
        <v>"691-38-3",</v>
      </c>
      <c r="D1441" s="8" t="str">
        <f>""""&amp;DATABASE!B1441&amp;""","</f>
        <v>"4Mci2pentene",</v>
      </c>
      <c r="E1441" s="8" t="str">
        <f>""""&amp;DATABASE!C1441&amp;""","</f>
        <v>"C6H12",</v>
      </c>
      <c r="F1441" s="8" t="str">
        <f>""""&amp;DATABASE!D1441&amp;""","</f>
        <v>"N",</v>
      </c>
      <c r="G1441" s="8" t="str">
        <f>""""&amp;DATABASE!E1441&amp;""","</f>
        <v>"CH=CH (CH3)3 CH ",</v>
      </c>
      <c r="H1441" s="7" t="str">
        <f>IF(OR(DATABASE!F1441="",ISERROR(DATABASE!F1441),DATABASE!F1441=FALSE),"0",DATABASE!F1441)&amp;","</f>
        <v>84.1600036621093,</v>
      </c>
      <c r="I1441" s="7" t="str">
        <f>IF(OR(DATABASE!G1441="",ISERROR(DATABASE!G1441),DATABASE!G1441=FALSE),"0",DATABASE!G1441)&amp;","</f>
        <v>0.674618522616485,</v>
      </c>
      <c r="J1441" s="7" t="str">
        <f>IF(OR(DATABASE!H1441="",ISERROR(DATABASE!H1441),DATABASE!H1441=FALSE),"0",DATABASE!H1441)&amp;","</f>
        <v>329.600006103515,</v>
      </c>
      <c r="K1441" s="7" t="str">
        <f>IF(OR(DATABASE!I1441="",ISERROR(DATABASE!I1441),DATABASE!I1441=FALSE),"0",DATABASE!I1441)&amp;","</f>
        <v>490,</v>
      </c>
      <c r="L1441" s="7" t="str">
        <f>IF(OR(DATABASE!J1441="",ISERROR(DATABASE!J1441),DATABASE!J1441=FALSE),"0",DATABASE!J1441)&amp;","</f>
        <v>30.3,</v>
      </c>
      <c r="M1441" s="7" t="str">
        <f>IF(OR(DATABASE!K1441="",ISERROR(DATABASE!K1441),DATABASE!K1441=FALSE),"0",DATABASE!K1441)&amp;","</f>
        <v>0.360000014305115,</v>
      </c>
      <c r="N1441" s="7" t="str">
        <f>IF(OR(DATABASE!L1441="",ISERROR(DATABASE!L1441),DATABASE!L1441=FALSE),"0",DATABASE!L1441)&amp;","</f>
        <v>0.289999008178711,</v>
      </c>
      <c r="O1441" s="7" t="str">
        <f>IF(OR(DATABASE!M1441="",ISERROR(DATABASE!M1441),DATABASE!M1441=FALSE),"0",DATABASE!M1441)&amp;","</f>
        <v>-0.121292,</v>
      </c>
      <c r="P1441" s="7" t="str">
        <f>IF(OR(DATABASE!N1441="",ISERROR(DATABASE!N1441),DATABASE!N1441=FALSE),"0",DATABASE!N1441)&amp;","</f>
        <v>0.0068442,</v>
      </c>
      <c r="Q1441" s="7" t="str">
        <f>IF(OR(DATABASE!O1441="",ISERROR(DATABASE!O1441),DATABASE!O1441=FALSE),"0",DATABASE!O1441)&amp;","</f>
        <v>-0.0000042747,</v>
      </c>
      <c r="R1441" s="7" t="str">
        <f>IF(OR(DATABASE!P1441="",ISERROR(DATABASE!P1441),DATABASE!P1441=FALSE),"0",DATABASE!P1441)&amp;","</f>
        <v>0.000000001105,</v>
      </c>
      <c r="S1441" s="7" t="str">
        <f>IF(OR(DATABASE!Q1441="",ISERROR(DATABASE!Q1441),DATABASE!Q1441=FALSE),"0",DATABASE!Q1441)&amp;","</f>
        <v>5.88284E-21,</v>
      </c>
      <c r="T1441" s="7" t="str">
        <f>IF(OR(DATABASE!R1441="",ISERROR(DATABASE!R1441),DATABASE!R1441=FALSE),"0",DATABASE!R1441)&amp;","</f>
        <v>-50.33,</v>
      </c>
      <c r="U1441" s="7" t="str">
        <f>IF(OR(DATABASE!S1441="",ISERROR(DATABASE!S1441),DATABASE!S1441=FALSE),"0",DATABASE!S1441)&amp;","</f>
        <v>82.13,</v>
      </c>
      <c r="V1441" s="7" t="str">
        <f>IF(OR(DATABASE!T1441="",ISERROR(DATABASE!T1441),DATABASE!T1441=FALSE),"0",DATABASE!T1441)&amp;","</f>
        <v>-52.91,</v>
      </c>
      <c r="W1441" s="7" t="str">
        <f>IF(OR(DATABASE!U1441="",ISERROR(DATABASE!U1441),DATABASE!U1441=FALSE),"0",DATABASE!U1441)&amp;","</f>
        <v>0.438868011474609,</v>
      </c>
      <c r="X1441" s="7">
        <f>IF(OR(DATABASE!V1441="",ISERROR(DATABASE!V1441),DATABASE!V1441=FALSE),"0",DATABASE!V1441)</f>
        <v>4.2824000120162962E-5</v>
      </c>
      <c r="Y1441" t="s">
        <v>5115</v>
      </c>
    </row>
    <row r="1442" spans="2:25" x14ac:dyDescent="0.25">
      <c r="B1442" t="s">
        <v>5116</v>
      </c>
      <c r="C1442" s="8" t="str">
        <f>""""&amp;DATABASE!A1442&amp;""","</f>
        <v>"692-45-5",</v>
      </c>
      <c r="D1442" s="8" t="str">
        <f>""""&amp;DATABASE!B1442&amp;""","</f>
        <v>"VinylFormate",</v>
      </c>
      <c r="E1442" s="8" t="str">
        <f>""""&amp;DATABASE!C1442&amp;""","</f>
        <v>"C3H4O2",</v>
      </c>
      <c r="F1442" s="8" t="str">
        <f>""""&amp;DATABASE!D1442&amp;""","</f>
        <v>"Misc",</v>
      </c>
      <c r="G1442" s="8" t="str">
        <f>""""&amp;DATABASE!E1442&amp;""","</f>
        <v>"CH2=CH HCOO ",</v>
      </c>
      <c r="H1442" s="7" t="str">
        <f>IF(OR(DATABASE!F1442="",ISERROR(DATABASE!F1442),DATABASE!F1442=FALSE),"0",DATABASE!F1442)&amp;","</f>
        <v>72.0640029907226,</v>
      </c>
      <c r="I1442" s="7" t="str">
        <f>IF(OR(DATABASE!G1442="",ISERROR(DATABASE!G1442),DATABASE!G1442=FALSE),"0",DATABASE!G1442)&amp;","</f>
        <v>0.968716663767203,</v>
      </c>
      <c r="J1442" s="7" t="str">
        <f>IF(OR(DATABASE!H1442="",ISERROR(DATABASE!H1442),DATABASE!H1442=FALSE),"0",DATABASE!H1442)&amp;","</f>
        <v>319.600006103515,</v>
      </c>
      <c r="K1442" s="7" t="str">
        <f>IF(OR(DATABASE!I1442="",ISERROR(DATABASE!I1442),DATABASE!I1442=FALSE),"0",DATABASE!I1442)&amp;","</f>
        <v>475,</v>
      </c>
      <c r="L1442" s="7" t="str">
        <f>IF(OR(DATABASE!J1442="",ISERROR(DATABASE!J1442),DATABASE!J1442=FALSE),"0",DATABASE!J1442)&amp;","</f>
        <v>57.7,</v>
      </c>
      <c r="M1442" s="7" t="str">
        <f>IF(OR(DATABASE!K1442="",ISERROR(DATABASE!K1442),DATABASE!K1442=FALSE),"0",DATABASE!K1442)&amp;","</f>
        <v>0.209950000047684,</v>
      </c>
      <c r="N1442" s="7" t="str">
        <f>IF(OR(DATABASE!L1442="",ISERROR(DATABASE!L1442),DATABASE!L1442=FALSE),"0",DATABASE!L1442)&amp;","</f>
        <v>0.550000011920928,</v>
      </c>
      <c r="O1442" s="7" t="str">
        <f>IF(OR(DATABASE!M1442="",ISERROR(DATABASE!M1442),DATABASE!M1442=FALSE),"0",DATABASE!M1442)&amp;","</f>
        <v>0.386158,</v>
      </c>
      <c r="P1442" s="7" t="str">
        <f>IF(OR(DATABASE!N1442="",ISERROR(DATABASE!N1442),DATABASE!N1442=FALSE),"0",DATABASE!N1442)&amp;","</f>
        <v>0.0025535,</v>
      </c>
      <c r="Q1442" s="7" t="str">
        <f>IF(OR(DATABASE!O1442="",ISERROR(DATABASE!O1442),DATABASE!O1442=FALSE),"0",DATABASE!O1442)&amp;","</f>
        <v>-0.000000494316,</v>
      </c>
      <c r="R1442" s="7" t="str">
        <f>IF(OR(DATABASE!P1442="",ISERROR(DATABASE!P1442),DATABASE!P1442=FALSE),"0",DATABASE!P1442)&amp;","</f>
        <v>-0.00000000324224,</v>
      </c>
      <c r="S1442" s="7" t="str">
        <f>IF(OR(DATABASE!Q1442="",ISERROR(DATABASE!Q1442),DATABASE!Q1442=FALSE),"0",DATABASE!Q1442)&amp;","</f>
        <v>0,</v>
      </c>
      <c r="T1442" s="7" t="str">
        <f>IF(OR(DATABASE!R1442="",ISERROR(DATABASE!R1442),DATABASE!R1442=FALSE),"0",DATABASE!R1442)&amp;","</f>
        <v>-261.99,</v>
      </c>
      <c r="U1442" s="7" t="str">
        <f>IF(OR(DATABASE!S1442="",ISERROR(DATABASE!S1442),DATABASE!S1442=FALSE),"0",DATABASE!S1442)&amp;","</f>
        <v>-209,</v>
      </c>
      <c r="V1442" s="7" t="str">
        <f>IF(OR(DATABASE!T1442="",ISERROR(DATABASE!T1442),DATABASE!T1442=FALSE),"0",DATABASE!T1442)&amp;","</f>
        <v>-256.45528125,</v>
      </c>
      <c r="W1442" s="7" t="str">
        <f>IF(OR(DATABASE!U1442="",ISERROR(DATABASE!U1442),DATABASE!U1442=FALSE),"0",DATABASE!U1442)&amp;","</f>
        <v>0.364925933837891,</v>
      </c>
      <c r="X1442" s="7">
        <f>IF(OR(DATABASE!V1442="",ISERROR(DATABASE!V1442),DATABASE!V1442=FALSE),"0",DATABASE!V1442)</f>
        <v>6.0213841497898104E-5</v>
      </c>
      <c r="Y1442" t="s">
        <v>5115</v>
      </c>
    </row>
    <row r="1443" spans="2:25" x14ac:dyDescent="0.25">
      <c r="B1443" t="s">
        <v>5116</v>
      </c>
      <c r="C1443" s="8" t="str">
        <f>""""&amp;DATABASE!A1443&amp;""","</f>
        <v>"693-02-7",</v>
      </c>
      <c r="D1443" s="8" t="str">
        <f>""""&amp;DATABASE!B1443&amp;""","</f>
        <v>"1-Hexyne",</v>
      </c>
      <c r="E1443" s="8" t="str">
        <f>""""&amp;DATABASE!C1443&amp;""","</f>
        <v>"C6H10",</v>
      </c>
      <c r="F1443" s="8" t="str">
        <f>""""&amp;DATABASE!D1443&amp;""","</f>
        <v>"OD",</v>
      </c>
      <c r="G1443" s="8" t="str">
        <f>""""&amp;DATABASE!E1443&amp;""","</f>
        <v>"CH-=C (CH2)3 CH3 ",</v>
      </c>
      <c r="H1443" s="7" t="str">
        <f>IF(OR(DATABASE!F1443="",ISERROR(DATABASE!F1443),DATABASE!F1443=FALSE),"0",DATABASE!F1443)&amp;","</f>
        <v>82.1500015258789,</v>
      </c>
      <c r="I1443" s="7" t="str">
        <f>IF(OR(DATABASE!G1443="",ISERROR(DATABASE!G1443),DATABASE!G1443=FALSE),"0",DATABASE!G1443)&amp;","</f>
        <v>0.720629270376055,</v>
      </c>
      <c r="J1443" s="7" t="str">
        <f>IF(OR(DATABASE!H1443="",ISERROR(DATABASE!H1443),DATABASE!H1443=FALSE),"0",DATABASE!H1443)&amp;","</f>
        <v>344.5,</v>
      </c>
      <c r="K1443" s="7" t="str">
        <f>IF(OR(DATABASE!I1443="",ISERROR(DATABASE!I1443),DATABASE!I1443=FALSE),"0",DATABASE!I1443)&amp;","</f>
        <v>527,</v>
      </c>
      <c r="L1443" s="7" t="str">
        <f>IF(OR(DATABASE!J1443="",ISERROR(DATABASE!J1443),DATABASE!J1443=FALSE),"0",DATABASE!J1443)&amp;","</f>
        <v>36.7,</v>
      </c>
      <c r="M1443" s="7" t="str">
        <f>IF(OR(DATABASE!K1443="",ISERROR(DATABASE!K1443),DATABASE!K1443=FALSE),"0",DATABASE!K1443)&amp;","</f>
        <v>0.333499014377594,</v>
      </c>
      <c r="N1443" s="7" t="str">
        <f>IF(OR(DATABASE!L1443="",ISERROR(DATABASE!L1443),DATABASE!L1443=FALSE),"0",DATABASE!L1443)&amp;","</f>
        <v>0.248998001217842,</v>
      </c>
      <c r="O1443" s="7" t="str">
        <f>IF(OR(DATABASE!M1443="",ISERROR(DATABASE!M1443),DATABASE!M1443=FALSE),"0",DATABASE!M1443)&amp;","</f>
        <v>0.143651,</v>
      </c>
      <c r="P1443" s="7" t="str">
        <f>IF(OR(DATABASE!N1443="",ISERROR(DATABASE!N1443),DATABASE!N1443=FALSE),"0",DATABASE!N1443)&amp;","</f>
        <v>0.00566304,</v>
      </c>
      <c r="Q1443" s="7" t="str">
        <f>IF(OR(DATABASE!O1443="",ISERROR(DATABASE!O1443),DATABASE!O1443=FALSE),"0",DATABASE!O1443)&amp;","</f>
        <v>-0.000003288,</v>
      </c>
      <c r="R1443" s="7" t="str">
        <f>IF(OR(DATABASE!P1443="",ISERROR(DATABASE!P1443),DATABASE!P1443=FALSE),"0",DATABASE!P1443)&amp;","</f>
        <v>0.000000000769248,</v>
      </c>
      <c r="S1443" s="7" t="str">
        <f>IF(OR(DATABASE!Q1443="",ISERROR(DATABASE!Q1443),DATABASE!Q1443=FALSE),"0",DATABASE!Q1443)&amp;","</f>
        <v>-4.73416E-21,</v>
      </c>
      <c r="T1443" s="7" t="str">
        <f>IF(OR(DATABASE!R1443="",ISERROR(DATABASE!R1443),DATABASE!R1443=FALSE),"0",DATABASE!R1443)&amp;","</f>
        <v>123.64,</v>
      </c>
      <c r="U1443" s="7" t="str">
        <f>IF(OR(DATABASE!S1443="",ISERROR(DATABASE!S1443),DATABASE!S1443=FALSE),"0",DATABASE!S1443)&amp;","</f>
        <v>218.57,</v>
      </c>
      <c r="V1443" s="7" t="str">
        <f>IF(OR(DATABASE!T1443="",ISERROR(DATABASE!T1443),DATABASE!T1443=FALSE),"0",DATABASE!T1443)&amp;","</f>
        <v>121.936,</v>
      </c>
      <c r="W1443" s="7" t="str">
        <f>IF(OR(DATABASE!U1443="",ISERROR(DATABASE!U1443),DATABASE!U1443=FALSE),"0",DATABASE!U1443)&amp;","</f>
        <v>0.313079010009766,</v>
      </c>
      <c r="X1443" s="7">
        <f>IF(OR(DATABASE!V1443="",ISERROR(DATABASE!V1443),DATABASE!V1443=FALSE),"0",DATABASE!V1443)</f>
        <v>3.342600166797638E-5</v>
      </c>
      <c r="Y1443" t="s">
        <v>5115</v>
      </c>
    </row>
    <row r="1444" spans="2:25" x14ac:dyDescent="0.25">
      <c r="B1444" t="s">
        <v>5116</v>
      </c>
      <c r="C1444" s="8" t="str">
        <f>""""&amp;DATABASE!A1444&amp;""","</f>
        <v>"693-65-2",</v>
      </c>
      <c r="D1444" s="8" t="str">
        <f>""""&amp;DATABASE!B1444&amp;""","</f>
        <v>"DinPentEther",</v>
      </c>
      <c r="E1444" s="8" t="str">
        <f>""""&amp;DATABASE!C1444&amp;""","</f>
        <v>"C10H22O",</v>
      </c>
      <c r="F1444" s="8" t="str">
        <f>""""&amp;DATABASE!D1444&amp;""","</f>
        <v>"Misc",</v>
      </c>
      <c r="G1444" s="8" t="str">
        <f>""""&amp;DATABASE!E1444&amp;""","</f>
        <v>"CH2O (CH3)2 (CH2)7 ",</v>
      </c>
      <c r="H1444" s="7" t="str">
        <f>IF(OR(DATABASE!F1444="",ISERROR(DATABASE!F1444),DATABASE!F1444=FALSE),"0",DATABASE!F1444)&amp;","</f>
        <v>158.283004760742,</v>
      </c>
      <c r="I1444" s="7" t="str">
        <f>IF(OR(DATABASE!G1444="",ISERROR(DATABASE!G1444),DATABASE!G1444=FALSE),"0",DATABASE!G1444)&amp;","</f>
        <v>0.787882707647154,</v>
      </c>
      <c r="J1444" s="7" t="str">
        <f>IF(OR(DATABASE!H1444="",ISERROR(DATABASE!H1444),DATABASE!H1444=FALSE),"0",DATABASE!H1444)&amp;","</f>
        <v>459.898010253906,</v>
      </c>
      <c r="K1444" s="7" t="str">
        <f>IF(OR(DATABASE!I1444="",ISERROR(DATABASE!I1444),DATABASE!I1444=FALSE),"0",DATABASE!I1444)&amp;","</f>
        <v>622,</v>
      </c>
      <c r="L1444" s="7" t="str">
        <f>IF(OR(DATABASE!J1444="",ISERROR(DATABASE!J1444),DATABASE!J1444=FALSE),"0",DATABASE!J1444)&amp;","</f>
        <v>20.9,</v>
      </c>
      <c r="M1444" s="7" t="str">
        <f>IF(OR(DATABASE!K1444="",ISERROR(DATABASE!K1444),DATABASE!K1444=FALSE),"0",DATABASE!K1444)&amp;","</f>
        <v>0.592998027801513,</v>
      </c>
      <c r="N1444" s="7" t="str">
        <f>IF(OR(DATABASE!L1444="",ISERROR(DATABASE!L1444),DATABASE!L1444=FALSE),"0",DATABASE!L1444)&amp;","</f>
        <v>0.601171016693115,</v>
      </c>
      <c r="O1444" s="7" t="str">
        <f>IF(OR(DATABASE!M1444="",ISERROR(DATABASE!M1444),DATABASE!M1444=FALSE),"0",DATABASE!M1444)&amp;","</f>
        <v>-0.117999,</v>
      </c>
      <c r="P1444" s="7" t="str">
        <f>IF(OR(DATABASE!N1444="",ISERROR(DATABASE!N1444),DATABASE!N1444=FALSE),"0",DATABASE!N1444)&amp;","</f>
        <v>0.00685018,</v>
      </c>
      <c r="Q1444" s="7" t="str">
        <f>IF(OR(DATABASE!O1444="",ISERROR(DATABASE!O1444),DATABASE!O1444=FALSE),"0",DATABASE!O1444)&amp;","</f>
        <v>-0.00000463869,</v>
      </c>
      <c r="R1444" s="7" t="str">
        <f>IF(OR(DATABASE!P1444="",ISERROR(DATABASE!P1444),DATABASE!P1444=FALSE),"0",DATABASE!P1444)&amp;","</f>
        <v>0.000000001683764,</v>
      </c>
      <c r="S1444" s="7" t="str">
        <f>IF(OR(DATABASE!Q1444="",ISERROR(DATABASE!Q1444),DATABASE!Q1444=FALSE),"0",DATABASE!Q1444)&amp;","</f>
        <v>-0.000000000000211586,</v>
      </c>
      <c r="T1444" s="7" t="str">
        <f>IF(OR(DATABASE!R1444="",ISERROR(DATABASE!R1444),DATABASE!R1444=FALSE),"0",DATABASE!R1444)&amp;","</f>
        <v>-374,</v>
      </c>
      <c r="U1444" s="7" t="str">
        <f>IF(OR(DATABASE!S1444="",ISERROR(DATABASE!S1444),DATABASE!S1444=FALSE),"0",DATABASE!S1444)&amp;","</f>
        <v>-72.5,</v>
      </c>
      <c r="V1444" s="7" t="str">
        <f>IF(OR(DATABASE!T1444="",ISERROR(DATABASE!T1444),DATABASE!T1444=FALSE),"0",DATABASE!T1444)&amp;","</f>
        <v>-373.4395,</v>
      </c>
      <c r="W1444" s="7" t="str">
        <f>IF(OR(DATABASE!U1444="",ISERROR(DATABASE!U1444),DATABASE!U1444=FALSE),"0",DATABASE!U1444)&amp;","</f>
        <v>0.983035095214844,</v>
      </c>
      <c r="X1444" s="7">
        <f>IF(OR(DATABASE!V1444="",ISERROR(DATABASE!V1444),DATABASE!V1444=FALSE),"0",DATABASE!V1444)</f>
        <v>8.8280737400054933E-5</v>
      </c>
      <c r="Y1444" t="s">
        <v>5115</v>
      </c>
    </row>
    <row r="1445" spans="2:25" x14ac:dyDescent="0.25">
      <c r="B1445" t="s">
        <v>5116</v>
      </c>
      <c r="C1445" s="8" t="str">
        <f>""""&amp;DATABASE!A1445&amp;""","</f>
        <v>"693-89-0",</v>
      </c>
      <c r="D1445" s="8" t="str">
        <f>""""&amp;DATABASE!B1445&amp;""","</f>
        <v>"1Mcycpentene",</v>
      </c>
      <c r="E1445" s="8" t="str">
        <f>""""&amp;DATABASE!C1445&amp;""","</f>
        <v>"C6H10",</v>
      </c>
      <c r="F1445" s="8" t="str">
        <f>""""&amp;DATABASE!D1445&amp;""","</f>
        <v>"OD",</v>
      </c>
      <c r="G1445" s="8" t="str">
        <f>""""&amp;DATABASE!E1445&amp;""","</f>
        <v>"CH=C (CH2)3 CH3 ",</v>
      </c>
      <c r="H1445" s="7" t="str">
        <f>IF(OR(DATABASE!F1445="",ISERROR(DATABASE!F1445),DATABASE!F1445=FALSE),"0",DATABASE!F1445)&amp;","</f>
        <v>82.1500015258789,</v>
      </c>
      <c r="I1445" s="7" t="str">
        <f>IF(OR(DATABASE!G1445="",ISERROR(DATABASE!G1445),DATABASE!G1445=FALSE),"0",DATABASE!G1445)&amp;","</f>
        <v>0.785249280538086,</v>
      </c>
      <c r="J1445" s="7" t="str">
        <f>IF(OR(DATABASE!H1445="",ISERROR(DATABASE!H1445),DATABASE!H1445=FALSE),"0",DATABASE!H1445)&amp;","</f>
        <v>347,</v>
      </c>
      <c r="K1445" s="7" t="str">
        <f>IF(OR(DATABASE!I1445="",ISERROR(DATABASE!I1445),DATABASE!I1445=FALSE),"0",DATABASE!I1445)&amp;","</f>
        <v>542,</v>
      </c>
      <c r="L1445" s="7" t="str">
        <f>IF(OR(DATABASE!J1445="",ISERROR(DATABASE!J1445),DATABASE!J1445=FALSE),"0",DATABASE!J1445)&amp;","</f>
        <v>37.7,</v>
      </c>
      <c r="M1445" s="7" t="str">
        <f>IF(OR(DATABASE!K1445="",ISERROR(DATABASE!K1445),DATABASE!K1445=FALSE),"0",DATABASE!K1445)&amp;","</f>
        <v>0.311199009418488,</v>
      </c>
      <c r="N1445" s="7" t="str">
        <f>IF(OR(DATABASE!L1445="",ISERROR(DATABASE!L1445),DATABASE!L1445=FALSE),"0",DATABASE!L1445)&amp;","</f>
        <v>0.218998000025749,</v>
      </c>
      <c r="O1445" s="7" t="str">
        <f>IF(OR(DATABASE!M1445="",ISERROR(DATABASE!M1445),DATABASE!M1445=FALSE),"0",DATABASE!M1445)&amp;","</f>
        <v>-0.358769,</v>
      </c>
      <c r="P1445" s="7" t="str">
        <f>IF(OR(DATABASE!N1445="",ISERROR(DATABASE!N1445),DATABASE!N1445=FALSE),"0",DATABASE!N1445)&amp;","</f>
        <v>0.0060465,</v>
      </c>
      <c r="Q1445" s="7" t="str">
        <f>IF(OR(DATABASE!O1445="",ISERROR(DATABASE!O1445),DATABASE!O1445=FALSE),"0",DATABASE!O1445)&amp;","</f>
        <v>-0.000002480817,</v>
      </c>
      <c r="R1445" s="7" t="str">
        <f>IF(OR(DATABASE!P1445="",ISERROR(DATABASE!P1445),DATABASE!P1445=FALSE),"0",DATABASE!P1445)&amp;","</f>
        <v>0.000000000058534,</v>
      </c>
      <c r="S1445" s="7" t="str">
        <f>IF(OR(DATABASE!Q1445="",ISERROR(DATABASE!Q1445),DATABASE!Q1445=FALSE),"0",DATABASE!Q1445)&amp;","</f>
        <v>4.12928E-21,</v>
      </c>
      <c r="T1445" s="7" t="str">
        <f>IF(OR(DATABASE!R1445="",ISERROR(DATABASE!R1445),DATABASE!R1445=FALSE),"0",DATABASE!R1445)&amp;","</f>
        <v>51.87,</v>
      </c>
      <c r="U1445" s="7" t="str">
        <f>IF(OR(DATABASE!S1445="",ISERROR(DATABASE!S1445),DATABASE!S1445=FALSE),"0",DATABASE!S1445)&amp;","</f>
        <v>102.13,</v>
      </c>
      <c r="V1445" s="7" t="str">
        <f>IF(OR(DATABASE!T1445="",ISERROR(DATABASE!T1445),DATABASE!T1445=FALSE),"0",DATABASE!T1445)&amp;","</f>
        <v>-8.313,</v>
      </c>
      <c r="W1445" s="7" t="str">
        <f>IF(OR(DATABASE!U1445="",ISERROR(DATABASE!U1445),DATABASE!U1445=FALSE),"0",DATABASE!U1445)&amp;","</f>
        <v>0.356079010009766,</v>
      </c>
      <c r="X1445" s="7">
        <f>IF(OR(DATABASE!V1445="",ISERROR(DATABASE!V1445),DATABASE!V1445=FALSE),"0",DATABASE!V1445)</f>
        <v>4.3221000581979755E-5</v>
      </c>
      <c r="Y1445" t="s">
        <v>5115</v>
      </c>
    </row>
    <row r="1446" spans="2:25" x14ac:dyDescent="0.25">
      <c r="B1446" t="s">
        <v>5116</v>
      </c>
      <c r="C1446" s="8" t="str">
        <f>""""&amp;DATABASE!A1446&amp;""","</f>
        <v>"693-95-8",</v>
      </c>
      <c r="D1446" s="8" t="str">
        <f>""""&amp;DATABASE!B1446&amp;""","</f>
        <v>"4-M-Thiazole",</v>
      </c>
      <c r="E1446" s="8" t="str">
        <f>""""&amp;DATABASE!C1446&amp;""","</f>
        <v>"C4H5NS",</v>
      </c>
      <c r="F1446" s="8" t="str">
        <f>""""&amp;DATABASE!D1446&amp;""","</f>
        <v>"MISC",</v>
      </c>
      <c r="G1446" s="8" t="str">
        <f>""""&amp;DATABASE!E1446&amp;""","</f>
        <v>"",</v>
      </c>
      <c r="H1446" s="7" t="str">
        <f>IF(OR(DATABASE!F1446="",ISERROR(DATABASE!F1446),DATABASE!F1446=FALSE),"0",DATABASE!F1446)&amp;","</f>
        <v>99.1500015258789,</v>
      </c>
      <c r="I1446" s="7" t="str">
        <f>IF(OR(DATABASE!G1446="",ISERROR(DATABASE!G1446),DATABASE!G1446=FALSE),"0",DATABASE!G1446)&amp;","</f>
        <v>1.11950965932374,</v>
      </c>
      <c r="J1446" s="7" t="str">
        <f>IF(OR(DATABASE!H1446="",ISERROR(DATABASE!H1446),DATABASE!H1446=FALSE),"0",DATABASE!H1446)&amp;","</f>
        <v>405.850006103515,</v>
      </c>
      <c r="K1446" s="7" t="str">
        <f>IF(OR(DATABASE!I1446="",ISERROR(DATABASE!I1446),DATABASE!I1446=FALSE),"0",DATABASE!I1446)&amp;","</f>
        <v>652.5,</v>
      </c>
      <c r="L1446" s="7" t="str">
        <f>IF(OR(DATABASE!J1446="",ISERROR(DATABASE!J1446),DATABASE!J1446=FALSE),"0",DATABASE!J1446)&amp;","</f>
        <v>66.2,</v>
      </c>
      <c r="M1446" s="7" t="str">
        <f>IF(OR(DATABASE!K1446="",ISERROR(DATABASE!K1446),DATABASE!K1446=FALSE),"0",DATABASE!K1446)&amp;","</f>
        <v>0.203500002622604,</v>
      </c>
      <c r="N1446" s="7" t="str">
        <f>IF(OR(DATABASE!L1446="",ISERROR(DATABASE!L1446),DATABASE!L1446=FALSE),"0",DATABASE!L1446)&amp;","</f>
        <v>0.249860003590584,</v>
      </c>
      <c r="O1446" s="7" t="str">
        <f>IF(OR(DATABASE!M1446="",ISERROR(DATABASE!M1446),DATABASE!M1446=FALSE),"0",DATABASE!M1446)&amp;","</f>
        <v>0.327786,</v>
      </c>
      <c r="P1446" s="7" t="str">
        <f>IF(OR(DATABASE!N1446="",ISERROR(DATABASE!N1446),DATABASE!N1446=FALSE),"0",DATABASE!N1446)&amp;","</f>
        <v>0.00210478,</v>
      </c>
      <c r="Q1446" s="7" t="str">
        <f>IF(OR(DATABASE!O1446="",ISERROR(DATABASE!O1446),DATABASE!O1446=FALSE),"0",DATABASE!O1446)&amp;","</f>
        <v>0.000000544527,</v>
      </c>
      <c r="R1446" s="7" t="str">
        <f>IF(OR(DATABASE!P1446="",ISERROR(DATABASE!P1446),DATABASE!P1446=FALSE),"0",DATABASE!P1446)&amp;","</f>
        <v>-0.00000000108724,</v>
      </c>
      <c r="S1446" s="7" t="str">
        <f>IF(OR(DATABASE!Q1446="",ISERROR(DATABASE!Q1446),DATABASE!Q1446=FALSE),"0",DATABASE!Q1446)&amp;","</f>
        <v>9.54088E-22,</v>
      </c>
      <c r="T1446" s="7" t="str">
        <f>IF(OR(DATABASE!R1446="",ISERROR(DATABASE!R1446),DATABASE!R1446=FALSE),"0",DATABASE!R1446)&amp;","</f>
        <v>68.78,</v>
      </c>
      <c r="U1446" s="7" t="str">
        <f>IF(OR(DATABASE!S1446="",ISERROR(DATABASE!S1446),DATABASE!S1446=FALSE),"0",DATABASE!S1446)&amp;","</f>
        <v>0,</v>
      </c>
      <c r="V1446" s="7" t="str">
        <f>IF(OR(DATABASE!T1446="",ISERROR(DATABASE!T1446),DATABASE!T1446=FALSE),"0",DATABASE!T1446)&amp;","</f>
        <v>68.9349609375,</v>
      </c>
      <c r="W1446" s="7" t="str">
        <f>IF(OR(DATABASE!U1446="",ISERROR(DATABASE!U1446),DATABASE!U1446=FALSE),"0",DATABASE!U1446)&amp;","</f>
        <v>0.232219192504883,</v>
      </c>
      <c r="X1446" s="7">
        <f>IF(OR(DATABASE!V1446="",ISERROR(DATABASE!V1446),DATABASE!V1446=FALSE),"0",DATABASE!V1446)</f>
        <v>2.4848695844411849E-5</v>
      </c>
      <c r="Y1446" t="s">
        <v>5115</v>
      </c>
    </row>
    <row r="1447" spans="2:25" x14ac:dyDescent="0.25">
      <c r="B1447" t="s">
        <v>5116</v>
      </c>
      <c r="C1447" s="8" t="str">
        <f>""""&amp;DATABASE!A1447&amp;""","</f>
        <v>"694-92-8",</v>
      </c>
      <c r="D1447" s="8" t="str">
        <f>""""&amp;DATABASE!B1447&amp;""","</f>
        <v>"M-Norbornene",</v>
      </c>
      <c r="E1447" s="8" t="str">
        <f>""""&amp;DATABASE!C1447&amp;""","</f>
        <v>"C8H12",</v>
      </c>
      <c r="F1447" s="8" t="str">
        <f>""""&amp;DATABASE!D1447&amp;""","</f>
        <v>"MISC",</v>
      </c>
      <c r="G1447" s="8" t="str">
        <f>""""&amp;DATABASE!E1447&amp;""","</f>
        <v>"CH=C CH3 (CH2)3 (CH)2 ",</v>
      </c>
      <c r="H1447" s="7" t="str">
        <f>IF(OR(DATABASE!F1447="",ISERROR(DATABASE!F1447),DATABASE!F1447=FALSE),"0",DATABASE!F1447)&amp;","</f>
        <v>108.182998657226,</v>
      </c>
      <c r="I1447" s="7" t="str">
        <f>IF(OR(DATABASE!G1447="",ISERROR(DATABASE!G1447),DATABASE!G1447=FALSE),"0",DATABASE!G1447)&amp;","</f>
        <v>0.87743389140964,</v>
      </c>
      <c r="J1447" s="7" t="str">
        <f>IF(OR(DATABASE!H1447="",ISERROR(DATABASE!H1447),DATABASE!H1447=FALSE),"0",DATABASE!H1447)&amp;","</f>
        <v>390.149993896484,</v>
      </c>
      <c r="K1447" s="7" t="str">
        <f>IF(OR(DATABASE!I1447="",ISERROR(DATABASE!I1447),DATABASE!I1447=FALSE),"0",DATABASE!I1447)&amp;","</f>
        <v>600,</v>
      </c>
      <c r="L1447" s="7" t="str">
        <f>IF(OR(DATABASE!J1447="",ISERROR(DATABASE!J1447),DATABASE!J1447=FALSE),"0",DATABASE!J1447)&amp;","</f>
        <v>34.4,</v>
      </c>
      <c r="M1447" s="7" t="str">
        <f>IF(OR(DATABASE!K1447="",ISERROR(DATABASE!K1447),DATABASE!K1447=FALSE),"0",DATABASE!K1447)&amp;","</f>
        <v>0.377000004053116,</v>
      </c>
      <c r="N1447" s="7" t="str">
        <f>IF(OR(DATABASE!L1447="",ISERROR(DATABASE!L1447),DATABASE!L1447=FALSE),"0",DATABASE!L1447)&amp;","</f>
        <v>0.21076400578022,</v>
      </c>
      <c r="O1447" s="7" t="str">
        <f>IF(OR(DATABASE!M1447="",ISERROR(DATABASE!M1447),DATABASE!M1447=FALSE),"0",DATABASE!M1447)&amp;","</f>
        <v>-0.44685,</v>
      </c>
      <c r="P1447" s="7" t="str">
        <f>IF(OR(DATABASE!N1447="",ISERROR(DATABASE!N1447),DATABASE!N1447=FALSE),"0",DATABASE!N1447)&amp;","</f>
        <v>0.0075082,</v>
      </c>
      <c r="Q1447" s="7" t="str">
        <f>IF(OR(DATABASE!O1447="",ISERROR(DATABASE!O1447),DATABASE!O1447=FALSE),"0",DATABASE!O1447)&amp;","</f>
        <v>-0.000005907,</v>
      </c>
      <c r="R1447" s="7" t="str">
        <f>IF(OR(DATABASE!P1447="",ISERROR(DATABASE!P1447),DATABASE!P1447=FALSE),"0",DATABASE!P1447)&amp;","</f>
        <v>0.00000000249472,</v>
      </c>
      <c r="S1447" s="7" t="str">
        <f>IF(OR(DATABASE!Q1447="",ISERROR(DATABASE!Q1447),DATABASE!Q1447=FALSE),"0",DATABASE!Q1447)&amp;","</f>
        <v>-0.000000000000357276,</v>
      </c>
      <c r="T1447" s="7" t="str">
        <f>IF(OR(DATABASE!R1447="",ISERROR(DATABASE!R1447),DATABASE!R1447=FALSE),"0",DATABASE!R1447)&amp;","</f>
        <v>40.95,</v>
      </c>
      <c r="U1447" s="7" t="str">
        <f>IF(OR(DATABASE!S1447="",ISERROR(DATABASE!S1447),DATABASE!S1447=FALSE),"0",DATABASE!S1447)&amp;","</f>
        <v>0,</v>
      </c>
      <c r="V1447" s="7" t="str">
        <f>IF(OR(DATABASE!T1447="",ISERROR(DATABASE!T1447),DATABASE!T1447=FALSE),"0",DATABASE!T1447)&amp;","</f>
        <v>41.28887890625,</v>
      </c>
      <c r="W1447" s="7" t="str">
        <f>IF(OR(DATABASE!U1447="",ISERROR(DATABASE!U1447),DATABASE!U1447=FALSE),"0",DATABASE!U1447)&amp;","</f>
        <v>0.468736999511719,</v>
      </c>
      <c r="X1447" s="7">
        <f>IF(OR(DATABASE!V1447="",ISERROR(DATABASE!V1447),DATABASE!V1447=FALSE),"0",DATABASE!V1447)</f>
        <v>5.0140701234340666E-5</v>
      </c>
      <c r="Y1447" t="s">
        <v>5115</v>
      </c>
    </row>
    <row r="1448" spans="2:25" x14ac:dyDescent="0.25">
      <c r="B1448" t="s">
        <v>5116</v>
      </c>
      <c r="C1448" s="8" t="str">
        <f>""""&amp;DATABASE!A1448&amp;""","</f>
        <v>"696-29-7",</v>
      </c>
      <c r="D1448" s="8" t="str">
        <f>""""&amp;DATABASE!B1448&amp;""","</f>
        <v>"i-Pcychexane",</v>
      </c>
      <c r="E1448" s="8" t="str">
        <f>""""&amp;DATABASE!C1448&amp;""","</f>
        <v>"C9H18",</v>
      </c>
      <c r="F1448" s="8" t="str">
        <f>""""&amp;DATABASE!D1448&amp;""","</f>
        <v>"N",</v>
      </c>
      <c r="G1448" s="8" t="str">
        <f>""""&amp;DATABASE!E1448&amp;""","</f>
        <v>"(CH3)2 (CH2)5 (CH)2 ",</v>
      </c>
      <c r="H1448" s="7" t="str">
        <f>IF(OR(DATABASE!F1448="",ISERROR(DATABASE!F1448),DATABASE!F1448=FALSE),"0",DATABASE!F1448)&amp;","</f>
        <v>126.236000061035,</v>
      </c>
      <c r="I1448" s="7" t="str">
        <f>IF(OR(DATABASE!G1448="",ISERROR(DATABASE!G1448),DATABASE!G1448=FALSE),"0",DATABASE!G1448)&amp;","</f>
        <v>0.805392987999205,</v>
      </c>
      <c r="J1448" s="7" t="str">
        <f>IF(OR(DATABASE!H1448="",ISERROR(DATABASE!H1448),DATABASE!H1448=FALSE),"0",DATABASE!H1448)&amp;","</f>
        <v>427.932006835937,</v>
      </c>
      <c r="K1448" s="7" t="str">
        <f>IF(OR(DATABASE!I1448="",ISERROR(DATABASE!I1448),DATABASE!I1448=FALSE),"0",DATABASE!I1448)&amp;","</f>
        <v>639.817016601562,</v>
      </c>
      <c r="L1448" s="7" t="str">
        <f>IF(OR(DATABASE!J1448="",ISERROR(DATABASE!J1448),DATABASE!J1448=FALSE),"0",DATABASE!J1448)&amp;","</f>
        <v>28.371201171875,</v>
      </c>
      <c r="M1448" s="7" t="str">
        <f>IF(OR(DATABASE!K1448="",ISERROR(DATABASE!K1448),DATABASE!K1448=FALSE),"0",DATABASE!K1448)&amp;","</f>
        <v>0.472790002822876,</v>
      </c>
      <c r="N1448" s="7" t="str">
        <f>IF(OR(DATABASE!L1448="",ISERROR(DATABASE!L1448),DATABASE!L1448=FALSE),"0",DATABASE!L1448)&amp;","</f>
        <v>0.237000003457069,</v>
      </c>
      <c r="O1448" s="7" t="str">
        <f>IF(OR(DATABASE!M1448="",ISERROR(DATABASE!M1448),DATABASE!M1448=FALSE),"0",DATABASE!M1448)&amp;","</f>
        <v>-0.115097,</v>
      </c>
      <c r="P1448" s="7" t="str">
        <f>IF(OR(DATABASE!N1448="",ISERROR(DATABASE!N1448),DATABASE!N1448=FALSE),"0",DATABASE!N1448)&amp;","</f>
        <v>0.0057318,</v>
      </c>
      <c r="Q1448" s="7" t="str">
        <f>IF(OR(DATABASE!O1448="",ISERROR(DATABASE!O1448),DATABASE!O1448=FALSE),"0",DATABASE!O1448)&amp;","</f>
        <v>-0.000002128248,</v>
      </c>
      <c r="R1448" s="7" t="str">
        <f>IF(OR(DATABASE!P1448="",ISERROR(DATABASE!P1448),DATABASE!P1448=FALSE),"0",DATABASE!P1448)&amp;","</f>
        <v>0,</v>
      </c>
      <c r="S1448" s="7" t="str">
        <f>IF(OR(DATABASE!Q1448="",ISERROR(DATABASE!Q1448),DATABASE!Q1448=FALSE),"0",DATABASE!Q1448)&amp;","</f>
        <v>0,</v>
      </c>
      <c r="T1448" s="7" t="str">
        <f>IF(OR(DATABASE!R1448="",ISERROR(DATABASE!R1448),DATABASE!R1448=FALSE),"0",DATABASE!R1448)&amp;","</f>
        <v>-128.0299921875,</v>
      </c>
      <c r="U1448" s="7" t="str">
        <f>IF(OR(DATABASE!S1448="",ISERROR(DATABASE!S1448),DATABASE!S1448=FALSE),"0",DATABASE!S1448)&amp;","</f>
        <v>49,</v>
      </c>
      <c r="V1448" s="7" t="str">
        <f>IF(OR(DATABASE!T1448="",ISERROR(DATABASE!T1448),DATABASE!T1448=FALSE),"0",DATABASE!T1448)&amp;","</f>
        <v>-126.5476796875,</v>
      </c>
      <c r="W1448" s="7" t="str">
        <f>IF(OR(DATABASE!U1448="",ISERROR(DATABASE!U1448),DATABASE!U1448=FALSE),"0",DATABASE!U1448)&amp;","</f>
        <v>0.815879821777343,</v>
      </c>
      <c r="X1448" s="7">
        <f>IF(OR(DATABASE!V1448="",ISERROR(DATABASE!V1448),DATABASE!V1448=FALSE),"0",DATABASE!V1448)</f>
        <v>9.0817861258983613E-5</v>
      </c>
      <c r="Y1448" t="s">
        <v>5115</v>
      </c>
    </row>
    <row r="1449" spans="2:25" x14ac:dyDescent="0.25">
      <c r="B1449" t="s">
        <v>5116</v>
      </c>
      <c r="C1449" s="8" t="str">
        <f>""""&amp;DATABASE!A1449&amp;""","</f>
        <v>"69-72-7",</v>
      </c>
      <c r="D1449" s="8" t="str">
        <f>""""&amp;DATABASE!B1449&amp;""","</f>
        <v>"SalicylAcid",</v>
      </c>
      <c r="E1449" s="8" t="str">
        <f>""""&amp;DATABASE!C1449&amp;""","</f>
        <v>"C7H6O3",</v>
      </c>
      <c r="F1449" s="8" t="str">
        <f>""""&amp;DATABASE!D1449&amp;""","</f>
        <v>"Misc",</v>
      </c>
      <c r="G1449" s="8" t="str">
        <f>""""&amp;DATABASE!E1449&amp;""","</f>
        <v>"(ACH)4 AC ACOH COOH ",</v>
      </c>
      <c r="H1449" s="7" t="str">
        <f>IF(OR(DATABASE!F1449="",ISERROR(DATABASE!F1449),DATABASE!F1449=FALSE),"0",DATABASE!F1449)&amp;","</f>
        <v>138.123001098632,</v>
      </c>
      <c r="I1449" s="7" t="str">
        <f>IF(OR(DATABASE!G1449="",ISERROR(DATABASE!G1449),DATABASE!G1449=FALSE),"0",DATABASE!G1449)&amp;","</f>
        <v>1.1560036342861,</v>
      </c>
      <c r="J1449" s="7" t="str">
        <f>IF(OR(DATABASE!H1449="",ISERROR(DATABASE!H1449),DATABASE!H1449=FALSE),"0",DATABASE!H1449)&amp;","</f>
        <v>529,</v>
      </c>
      <c r="K1449" s="7" t="str">
        <f>IF(OR(DATABASE!I1449="",ISERROR(DATABASE!I1449),DATABASE!I1449=FALSE),"0",DATABASE!I1449)&amp;","</f>
        <v>739,</v>
      </c>
      <c r="L1449" s="7" t="str">
        <f>IF(OR(DATABASE!J1449="",ISERROR(DATABASE!J1449),DATABASE!J1449=FALSE),"0",DATABASE!J1449)&amp;","</f>
        <v>51.8,</v>
      </c>
      <c r="M1449" s="7" t="str">
        <f>IF(OR(DATABASE!K1449="",ISERROR(DATABASE!K1449),DATABASE!K1449=FALSE),"0",DATABASE!K1449)&amp;","</f>
        <v>0.32600000500679,</v>
      </c>
      <c r="N1449" s="7" t="str">
        <f>IF(OR(DATABASE!L1449="",ISERROR(DATABASE!L1449),DATABASE!L1449=FALSE),"0",DATABASE!L1449)&amp;","</f>
        <v>0.851180016994476,</v>
      </c>
      <c r="O1449" s="7" t="str">
        <f>IF(OR(DATABASE!M1449="",ISERROR(DATABASE!M1449),DATABASE!M1449=FALSE),"0",DATABASE!M1449)&amp;","</f>
        <v>0.0689861,</v>
      </c>
      <c r="P1449" s="7" t="str">
        <f>IF(OR(DATABASE!N1449="",ISERROR(DATABASE!N1449),DATABASE!N1449=FALSE),"0",DATABASE!N1449)&amp;","</f>
        <v>0.0022831,</v>
      </c>
      <c r="Q1449" s="7" t="str">
        <f>IF(OR(DATABASE!O1449="",ISERROR(DATABASE!O1449),DATABASE!O1449=FALSE),"0",DATABASE!O1449)&amp;","</f>
        <v>0.0000033462,</v>
      </c>
      <c r="R1449" s="7" t="str">
        <f>IF(OR(DATABASE!P1449="",ISERROR(DATABASE!P1449),DATABASE!P1449=FALSE),"0",DATABASE!P1449)&amp;","</f>
        <v>-0.00000000669344,</v>
      </c>
      <c r="S1449" s="7" t="str">
        <f>IF(OR(DATABASE!Q1449="",ISERROR(DATABASE!Q1449),DATABASE!Q1449=FALSE),"0",DATABASE!Q1449)&amp;","</f>
        <v>0.00000000000244432,</v>
      </c>
      <c r="T1449" s="7" t="str">
        <f>IF(OR(DATABASE!R1449="",ISERROR(DATABASE!R1449),DATABASE!R1449=FALSE),"0",DATABASE!R1449)&amp;","</f>
        <v>-494.8,</v>
      </c>
      <c r="U1449" s="7" t="str">
        <f>IF(OR(DATABASE!S1449="",ISERROR(DATABASE!S1449),DATABASE!S1449=FALSE),"0",DATABASE!S1449)&amp;","</f>
        <v>-365.21,</v>
      </c>
      <c r="V1449" s="7" t="str">
        <f>IF(OR(DATABASE!T1449="",ISERROR(DATABASE!T1449),DATABASE!T1449=FALSE),"0",DATABASE!T1449)&amp;","</f>
        <v>-494.52921875,</v>
      </c>
      <c r="W1449" s="7" t="str">
        <f>IF(OR(DATABASE!U1449="",ISERROR(DATABASE!U1449),DATABASE!U1449=FALSE),"0",DATABASE!U1449)&amp;","</f>
        <v>0.322139801025391,</v>
      </c>
      <c r="X1449" s="7">
        <f>IF(OR(DATABASE!V1449="",ISERROR(DATABASE!V1449),DATABASE!V1449=FALSE),"0",DATABASE!V1449)</f>
        <v>3.468458727002144E-5</v>
      </c>
      <c r="Y1449" t="s">
        <v>5115</v>
      </c>
    </row>
    <row r="1450" spans="2:25" x14ac:dyDescent="0.25">
      <c r="B1450" t="s">
        <v>5116</v>
      </c>
      <c r="C1450" s="8" t="str">
        <f>""""&amp;DATABASE!A1450&amp;""","</f>
        <v>"6982-25-8",</v>
      </c>
      <c r="D1450" s="8" t="str">
        <f>""""&amp;DATABASE!B1450&amp;""","</f>
        <v>"23-C4diol",</v>
      </c>
      <c r="E1450" s="8" t="str">
        <f>""""&amp;DATABASE!C1450&amp;""","</f>
        <v>"C4H10O2",</v>
      </c>
      <c r="F1450" s="8" t="str">
        <f>""""&amp;DATABASE!D1450&amp;""","</f>
        <v>"Misc",</v>
      </c>
      <c r="G1450" s="8" t="str">
        <f>""""&amp;DATABASE!E1450&amp;""","</f>
        <v>"(CH3)2 (CH)2 (OH)2 ",</v>
      </c>
      <c r="H1450" s="7" t="str">
        <f>IF(OR(DATABASE!F1450="",ISERROR(DATABASE!F1450),DATABASE!F1450=FALSE),"0",DATABASE!F1450)&amp;","</f>
        <v>90.120002746582,</v>
      </c>
      <c r="I1450" s="7" t="str">
        <f>IF(OR(DATABASE!G1450="",ISERROR(DATABASE!G1450),DATABASE!G1450=FALSE),"0",DATABASE!G1450)&amp;","</f>
        <v>1.00889698460226,</v>
      </c>
      <c r="J1450" s="7" t="str">
        <f>IF(OR(DATABASE!H1450="",ISERROR(DATABASE!H1450),DATABASE!H1450=FALSE),"0",DATABASE!H1450)&amp;","</f>
        <v>455.648010253906,</v>
      </c>
      <c r="K1450" s="7" t="str">
        <f>IF(OR(DATABASE!I1450="",ISERROR(DATABASE!I1450),DATABASE!I1450=FALSE),"0",DATABASE!I1450)&amp;","</f>
        <v>607.630004882812,</v>
      </c>
      <c r="L1450" s="7" t="str">
        <f>IF(OR(DATABASE!J1450="",ISERROR(DATABASE!J1450),DATABASE!J1450=FALSE),"0",DATABASE!J1450)&amp;","</f>
        <v>49.73330078125,</v>
      </c>
      <c r="M1450" s="7" t="str">
        <f>IF(OR(DATABASE!K1450="",ISERROR(DATABASE!K1450),DATABASE!K1450=FALSE),"0",DATABASE!K1450)&amp;","</f>
        <v>0.297500014305115,</v>
      </c>
      <c r="N1450" s="7" t="str">
        <f>IF(OR(DATABASE!L1450="",ISERROR(DATABASE!L1450),DATABASE!L1450=FALSE),"0",DATABASE!L1450)&amp;","</f>
        <v>1.13311004638671,</v>
      </c>
      <c r="O1450" s="7" t="str">
        <f>IF(OR(DATABASE!M1450="",ISERROR(DATABASE!M1450),DATABASE!M1450=FALSE),"0",DATABASE!M1450)&amp;","</f>
        <v>0.109118,</v>
      </c>
      <c r="P1450" s="7" t="str">
        <f>IF(OR(DATABASE!N1450="",ISERROR(DATABASE!N1450),DATABASE!N1450=FALSE),"0",DATABASE!N1450)&amp;","</f>
        <v>0.00501318,</v>
      </c>
      <c r="Q1450" s="7" t="str">
        <f>IF(OR(DATABASE!O1450="",ISERROR(DATABASE!O1450),DATABASE!O1450=FALSE),"0",DATABASE!O1450)&amp;","</f>
        <v>-0.000002825055,</v>
      </c>
      <c r="R1450" s="7" t="str">
        <f>IF(OR(DATABASE!P1450="",ISERROR(DATABASE!P1450),DATABASE!P1450=FALSE),"0",DATABASE!P1450)&amp;","</f>
        <v>0.000000000621368,</v>
      </c>
      <c r="S1450" s="7" t="str">
        <f>IF(OR(DATABASE!Q1450="",ISERROR(DATABASE!Q1450),DATABASE!Q1450=FALSE),"0",DATABASE!Q1450)&amp;","</f>
        <v>4.6498E-20,</v>
      </c>
      <c r="T1450" s="7" t="str">
        <f>IF(OR(DATABASE!R1450="",ISERROR(DATABASE!R1450),DATABASE!R1450=FALSE),"0",DATABASE!R1450)&amp;","</f>
        <v>-430.349,</v>
      </c>
      <c r="U1450" s="7" t="str">
        <f>IF(OR(DATABASE!S1450="",ISERROR(DATABASE!S1450),DATABASE!S1450=FALSE),"0",DATABASE!S1450)&amp;","</f>
        <v>-339,</v>
      </c>
      <c r="V1450" s="7" t="str">
        <f>IF(OR(DATABASE!T1450="",ISERROR(DATABASE!T1450),DATABASE!T1450=FALSE),"0",DATABASE!T1450)&amp;","</f>
        <v>-430.288,</v>
      </c>
      <c r="W1450" s="7" t="str">
        <f>IF(OR(DATABASE!U1450="",ISERROR(DATABASE!U1450),DATABASE!U1450=FALSE),"0",DATABASE!U1450)&amp;","</f>
        <v>0.467709014892578,</v>
      </c>
      <c r="X1450" s="7">
        <f>IF(OR(DATABASE!V1450="",ISERROR(DATABASE!V1450),DATABASE!V1450=FALSE),"0",DATABASE!V1450)</f>
        <v>0</v>
      </c>
      <c r="Y1450" t="s">
        <v>5115</v>
      </c>
    </row>
    <row r="1451" spans="2:25" x14ac:dyDescent="0.25">
      <c r="B1451" t="s">
        <v>5116</v>
      </c>
      <c r="C1451" s="8" t="str">
        <f>""""&amp;DATABASE!A1451&amp;""","</f>
        <v>"698-87-3",</v>
      </c>
      <c r="D1451" s="8" t="str">
        <f>""""&amp;DATABASE!B1451&amp;""","</f>
        <v>"1Ph2Propanol",</v>
      </c>
      <c r="E1451" s="8" t="str">
        <f>""""&amp;DATABASE!C1451&amp;""","</f>
        <v>"C9H12O",</v>
      </c>
      <c r="F1451" s="8" t="str">
        <f>""""&amp;DATABASE!D1451&amp;""","</f>
        <v>"Misc",</v>
      </c>
      <c r="G1451" s="8" t="str">
        <f>""""&amp;DATABASE!E1451&amp;""","</f>
        <v>"CH CH3 (ACH)5 ACCH2 OH ",</v>
      </c>
      <c r="H1451" s="7" t="str">
        <f>IF(OR(DATABASE!F1451="",ISERROR(DATABASE!F1451),DATABASE!F1451=FALSE),"0",DATABASE!F1451)&amp;","</f>
        <v>136.19400024414,</v>
      </c>
      <c r="I1451" s="7" t="str">
        <f>IF(OR(DATABASE!G1451="",ISERROR(DATABASE!G1451),DATABASE!G1451=FALSE),"0",DATABASE!G1451)&amp;","</f>
        <v>0.997334244332243,</v>
      </c>
      <c r="J1451" s="7" t="str">
        <f>IF(OR(DATABASE!H1451="",ISERROR(DATABASE!H1451),DATABASE!H1451=FALSE),"0",DATABASE!H1451)&amp;","</f>
        <v>493.149993896484,</v>
      </c>
      <c r="K1451" s="7" t="str">
        <f>IF(OR(DATABASE!I1451="",ISERROR(DATABASE!I1451),DATABASE!I1451=FALSE),"0",DATABASE!I1451)&amp;","</f>
        <v>678,</v>
      </c>
      <c r="L1451" s="7" t="str">
        <f>IF(OR(DATABASE!J1451="",ISERROR(DATABASE!J1451),DATABASE!J1451=FALSE),"0",DATABASE!J1451)&amp;","</f>
        <v>34.9,</v>
      </c>
      <c r="M1451" s="7" t="str">
        <f>IF(OR(DATABASE!K1451="",ISERROR(DATABASE!K1451),DATABASE!K1451=FALSE),"0",DATABASE!K1451)&amp;","</f>
        <v>0.439999997615814,</v>
      </c>
      <c r="N1451" s="7" t="str">
        <f>IF(OR(DATABASE!L1451="",ISERROR(DATABASE!L1451),DATABASE!L1451=FALSE),"0",DATABASE!L1451)&amp;","</f>
        <v>0.749621987342834,</v>
      </c>
      <c r="O1451" s="7" t="str">
        <f>IF(OR(DATABASE!M1451="",ISERROR(DATABASE!M1451),DATABASE!M1451=FALSE),"0",DATABASE!M1451)&amp;","</f>
        <v>-0.43799,</v>
      </c>
      <c r="P1451" s="7" t="str">
        <f>IF(OR(DATABASE!N1451="",ISERROR(DATABASE!N1451),DATABASE!N1451=FALSE),"0",DATABASE!N1451)&amp;","</f>
        <v>0.0071578,</v>
      </c>
      <c r="Q1451" s="7" t="str">
        <f>IF(OR(DATABASE!O1451="",ISERROR(DATABASE!O1451),DATABASE!O1451=FALSE),"0",DATABASE!O1451)&amp;","</f>
        <v>-0.0000062382,</v>
      </c>
      <c r="R1451" s="7" t="str">
        <f>IF(OR(DATABASE!P1451="",ISERROR(DATABASE!P1451),DATABASE!P1451=FALSE),"0",DATABASE!P1451)&amp;","</f>
        <v>0.00000000289412,</v>
      </c>
      <c r="S1451" s="7" t="str">
        <f>IF(OR(DATABASE!Q1451="",ISERROR(DATABASE!Q1451),DATABASE!Q1451=FALSE),"0",DATABASE!Q1451)&amp;","</f>
        <v>-0.0000000000004442,</v>
      </c>
      <c r="T1451" s="7" t="str">
        <f>IF(OR(DATABASE!R1451="",ISERROR(DATABASE!R1451),DATABASE!R1451=FALSE),"0",DATABASE!R1451)&amp;","</f>
        <v>-159,</v>
      </c>
      <c r="U1451" s="7" t="str">
        <f>IF(OR(DATABASE!S1451="",ISERROR(DATABASE!S1451),DATABASE!S1451=FALSE),"0",DATABASE!S1451)&amp;","</f>
        <v>0,</v>
      </c>
      <c r="V1451" s="7" t="str">
        <f>IF(OR(DATABASE!T1451="",ISERROR(DATABASE!T1451),DATABASE!T1451=FALSE),"0",DATABASE!T1451)&amp;","</f>
        <v>-158.761625,</v>
      </c>
      <c r="W1451" s="7" t="str">
        <f>IF(OR(DATABASE!U1451="",ISERROR(DATABASE!U1451),DATABASE!U1451=FALSE),"0",DATABASE!U1451)&amp;","</f>
        <v>0.480184417724609,</v>
      </c>
      <c r="X1451" s="7">
        <f>IF(OR(DATABASE!V1451="",ISERROR(DATABASE!V1451),DATABASE!V1451=FALSE),"0",DATABASE!V1451)</f>
        <v>4.9662072211503981E-5</v>
      </c>
      <c r="Y1451" t="s">
        <v>5115</v>
      </c>
    </row>
    <row r="1452" spans="2:25" x14ac:dyDescent="0.25">
      <c r="B1452" t="s">
        <v>5116</v>
      </c>
      <c r="C1452" s="8" t="str">
        <f>""""&amp;DATABASE!A1452&amp;""","</f>
        <v>"700-12-9",</v>
      </c>
      <c r="D1452" s="8" t="str">
        <f>""""&amp;DATABASE!B1452&amp;""","</f>
        <v>"Penta-M-BZ",</v>
      </c>
      <c r="E1452" s="8" t="str">
        <f>""""&amp;DATABASE!C1452&amp;""","</f>
        <v>"C11H16",</v>
      </c>
      <c r="F1452" s="8" t="str">
        <f>""""&amp;DATABASE!D1452&amp;""","</f>
        <v>"A",</v>
      </c>
      <c r="G1452" s="8" t="str">
        <f>""""&amp;DATABASE!E1452&amp;""","</f>
        <v>"ACH (ACCH3)5 ",</v>
      </c>
      <c r="H1452" s="7" t="str">
        <f>IF(OR(DATABASE!F1452="",ISERROR(DATABASE!F1452),DATABASE!F1452=FALSE),"0",DATABASE!F1452)&amp;","</f>
        <v>148.25,</v>
      </c>
      <c r="I1452" s="7" t="str">
        <f>IF(OR(DATABASE!G1452="",ISERROR(DATABASE!G1452),DATABASE!G1452=FALSE),"0",DATABASE!G1452)&amp;","</f>
        <v>0.921029371207509,</v>
      </c>
      <c r="J1452" s="7" t="str">
        <f>IF(OR(DATABASE!H1452="",ISERROR(DATABASE!H1452),DATABASE!H1452=FALSE),"0",DATABASE!H1452)&amp;","</f>
        <v>505.100006103515,</v>
      </c>
      <c r="K1452" s="7" t="str">
        <f>IF(OR(DATABASE!I1452="",ISERROR(DATABASE!I1452),DATABASE!I1452=FALSE),"0",DATABASE!I1452)&amp;","</f>
        <v>719,</v>
      </c>
      <c r="L1452" s="7" t="str">
        <f>IF(OR(DATABASE!J1452="",ISERROR(DATABASE!J1452),DATABASE!J1452=FALSE),"0",DATABASE!J1452)&amp;","</f>
        <v>24.9,</v>
      </c>
      <c r="M1452" s="7" t="str">
        <f>IF(OR(DATABASE!K1452="",ISERROR(DATABASE!K1452),DATABASE!K1452=FALSE),"0",DATABASE!K1452)&amp;","</f>
        <v>0.543500006198883,</v>
      </c>
      <c r="N1452" s="7" t="str">
        <f>IF(OR(DATABASE!L1452="",ISERROR(DATABASE!L1452),DATABASE!L1452=FALSE),"0",DATABASE!L1452)&amp;","</f>
        <v>0.407000005245209,</v>
      </c>
      <c r="O1452" s="7" t="str">
        <f>IF(OR(DATABASE!M1452="",ISERROR(DATABASE!M1452),DATABASE!M1452=FALSE),"0",DATABASE!M1452)&amp;","</f>
        <v>-0.00259696,</v>
      </c>
      <c r="P1452" s="7" t="str">
        <f>IF(OR(DATABASE!N1452="",ISERROR(DATABASE!N1452),DATABASE!N1452=FALSE),"0",DATABASE!N1452)&amp;","</f>
        <v>0.0059081,</v>
      </c>
      <c r="Q1452" s="7" t="str">
        <f>IF(OR(DATABASE!O1452="",ISERROR(DATABASE!O1452),DATABASE!O1452=FALSE),"0",DATABASE!O1452)&amp;","</f>
        <v>-0.00000363081,</v>
      </c>
      <c r="R1452" s="7" t="str">
        <f>IF(OR(DATABASE!P1452="",ISERROR(DATABASE!P1452),DATABASE!P1452=FALSE),"0",DATABASE!P1452)&amp;","</f>
        <v>0.000000000895096,</v>
      </c>
      <c r="S1452" s="7" t="str">
        <f>IF(OR(DATABASE!Q1452="",ISERROR(DATABASE!Q1452),DATABASE!Q1452=FALSE),"0",DATABASE!Q1452)&amp;","</f>
        <v>4.62148E-21,</v>
      </c>
      <c r="T1452" s="7" t="str">
        <f>IF(OR(DATABASE!R1452="",ISERROR(DATABASE!R1452),DATABASE!R1452=FALSE),"0",DATABASE!R1452)&amp;","</f>
        <v>-74.47,</v>
      </c>
      <c r="U1452" s="7" t="str">
        <f>IF(OR(DATABASE!S1452="",ISERROR(DATABASE!S1452),DATABASE!S1452=FALSE),"0",DATABASE!S1452)&amp;","</f>
        <v>0,</v>
      </c>
      <c r="V1452" s="7" t="str">
        <f>IF(OR(DATABASE!T1452="",ISERROR(DATABASE!T1452),DATABASE!T1452=FALSE),"0",DATABASE!T1452)&amp;","</f>
        <v>-77.646,</v>
      </c>
      <c r="W1452" s="7" t="str">
        <f>IF(OR(DATABASE!U1452="",ISERROR(DATABASE!U1452),DATABASE!U1452=FALSE),"0",DATABASE!U1452)&amp;","</f>
        <v>0.657609008789062,</v>
      </c>
      <c r="X1452" s="7">
        <f>IF(OR(DATABASE!V1452="",ISERROR(DATABASE!V1452),DATABASE!V1452=FALSE),"0",DATABASE!V1452)</f>
        <v>4.9942001700401305E-5</v>
      </c>
      <c r="Y1452" t="s">
        <v>5115</v>
      </c>
    </row>
    <row r="1453" spans="2:25" x14ac:dyDescent="0.25">
      <c r="B1453" t="s">
        <v>5116</v>
      </c>
      <c r="C1453" s="8" t="str">
        <f>""""&amp;DATABASE!A1453&amp;""","</f>
        <v>"70419-06-6",</v>
      </c>
      <c r="D1453" s="8" t="str">
        <f>""""&amp;DATABASE!B1453&amp;""","</f>
        <v>"2-C9ol",</v>
      </c>
      <c r="E1453" s="8" t="str">
        <f>""""&amp;DATABASE!C1453&amp;""","</f>
        <v>"C9H20O",</v>
      </c>
      <c r="F1453" s="8" t="str">
        <f>""""&amp;DATABASE!D1453&amp;""","</f>
        <v>"Misc",</v>
      </c>
      <c r="G1453" s="8" t="str">
        <f>""""&amp;DATABASE!E1453&amp;""","</f>
        <v>"(CH3)2 CH (CH2)6 OH ",</v>
      </c>
      <c r="H1453" s="7" t="str">
        <f>IF(OR(DATABASE!F1453="",ISERROR(DATABASE!F1453),DATABASE!F1453=FALSE),"0",DATABASE!F1453)&amp;","</f>
        <v>144.257003784179,</v>
      </c>
      <c r="I1453" s="7" t="str">
        <f>IF(OR(DATABASE!G1453="",ISERROR(DATABASE!G1453),DATABASE!G1453=FALSE),"0",DATABASE!G1453)&amp;","</f>
        <v>0.827559570197843,</v>
      </c>
      <c r="J1453" s="7" t="str">
        <f>IF(OR(DATABASE!H1453="",ISERROR(DATABASE!H1453),DATABASE!H1453=FALSE),"0",DATABASE!H1453)&amp;","</f>
        <v>471.648010253906,</v>
      </c>
      <c r="K1453" s="7" t="str">
        <f>IF(OR(DATABASE!I1453="",ISERROR(DATABASE!I1453),DATABASE!I1453=FALSE),"0",DATABASE!I1453)&amp;","</f>
        <v>623,</v>
      </c>
      <c r="L1453" s="7" t="str">
        <f>IF(OR(DATABASE!J1453="",ISERROR(DATABASE!J1453),DATABASE!J1453=FALSE),"0",DATABASE!J1453)&amp;","</f>
        <v>24.8,</v>
      </c>
      <c r="M1453" s="7" t="str">
        <f>IF(OR(DATABASE!K1453="",ISERROR(DATABASE!K1453),DATABASE!K1453=FALSE),"0",DATABASE!K1453)&amp;","</f>
        <v>0.537998020648956,</v>
      </c>
      <c r="N1453" s="7" t="str">
        <f>IF(OR(DATABASE!L1453="",ISERROR(DATABASE!L1453),DATABASE!L1453=FALSE),"0",DATABASE!L1453)&amp;","</f>
        <v>0.890375018119812,</v>
      </c>
      <c r="O1453" s="7" t="str">
        <f>IF(OR(DATABASE!M1453="",ISERROR(DATABASE!M1453),DATABASE!M1453=FALSE),"0",DATABASE!M1453)&amp;","</f>
        <v>-0.070176,</v>
      </c>
      <c r="P1453" s="7" t="str">
        <f>IF(OR(DATABASE!N1453="",ISERROR(DATABASE!N1453),DATABASE!N1453=FALSE),"0",DATABASE!N1453)&amp;","</f>
        <v>0.00654256,</v>
      </c>
      <c r="Q1453" s="7" t="str">
        <f>IF(OR(DATABASE!O1453="",ISERROR(DATABASE!O1453),DATABASE!O1453=FALSE),"0",DATABASE!O1453)&amp;","</f>
        <v>-0.00000373752,</v>
      </c>
      <c r="R1453" s="7" t="str">
        <f>IF(OR(DATABASE!P1453="",ISERROR(DATABASE!P1453),DATABASE!P1453=FALSE),"0",DATABASE!P1453)&amp;","</f>
        <v>0.000000000549104,</v>
      </c>
      <c r="S1453" s="7" t="str">
        <f>IF(OR(DATABASE!Q1453="",ISERROR(DATABASE!Q1453),DATABASE!Q1453=FALSE),"0",DATABASE!Q1453)&amp;","</f>
        <v>1.718516E-13,</v>
      </c>
      <c r="T1453" s="7" t="str">
        <f>IF(OR(DATABASE!R1453="",ISERROR(DATABASE!R1453),DATABASE!R1453=FALSE),"0",DATABASE!R1453)&amp;","</f>
        <v>-398,</v>
      </c>
      <c r="U1453" s="7" t="str">
        <f>IF(OR(DATABASE!S1453="",ISERROR(DATABASE!S1453),DATABASE!S1453=FALSE),"0",DATABASE!S1453)&amp;","</f>
        <v>-126,</v>
      </c>
      <c r="V1453" s="7" t="str">
        <f>IF(OR(DATABASE!T1453="",ISERROR(DATABASE!T1453),DATABASE!T1453=FALSE),"0",DATABASE!T1453)&amp;","</f>
        <v>-397.5578125,</v>
      </c>
      <c r="W1453" s="7" t="str">
        <f>IF(OR(DATABASE!U1453="",ISERROR(DATABASE!U1453),DATABASE!U1453=FALSE),"0",DATABASE!U1453)&amp;","</f>
        <v>0.88727880859375,</v>
      </c>
      <c r="X1453" s="7">
        <f>IF(OR(DATABASE!V1453="",ISERROR(DATABASE!V1453),DATABASE!V1453=FALSE),"0",DATABASE!V1453)</f>
        <v>7.8921772539615624E-5</v>
      </c>
      <c r="Y1453" t="s">
        <v>5115</v>
      </c>
    </row>
    <row r="1454" spans="2:25" x14ac:dyDescent="0.25">
      <c r="B1454" t="s">
        <v>5116</v>
      </c>
      <c r="C1454" s="8" t="str">
        <f>""""&amp;DATABASE!A1454&amp;""","</f>
        <v>"7058-01-7",</v>
      </c>
      <c r="D1454" s="8" t="str">
        <f>""""&amp;DATABASE!B1454&amp;""","</f>
        <v>"sec-BCC6",</v>
      </c>
      <c r="E1454" s="8" t="str">
        <f>""""&amp;DATABASE!C1454&amp;""","</f>
        <v>"C10H20",</v>
      </c>
      <c r="F1454" s="8" t="str">
        <f>""""&amp;DATABASE!D1454&amp;""","</f>
        <v>"N",</v>
      </c>
      <c r="G1454" s="8" t="str">
        <f>""""&amp;DATABASE!E1454&amp;""","</f>
        <v>"(CH3)2 (CH2)6 (CH)2 ",</v>
      </c>
      <c r="H1454" s="7" t="str">
        <f>IF(OR(DATABASE!F1454="",ISERROR(DATABASE!F1454),DATABASE!F1454=FALSE),"0",DATABASE!F1454)&amp;","</f>
        <v>140.268005371093,</v>
      </c>
      <c r="I1454" s="7" t="str">
        <f>IF(OR(DATABASE!G1454="",ISERROR(DATABASE!G1454),DATABASE!G1454=FALSE),"0",DATABASE!G1454)&amp;","</f>
        <v>0.816087917939234,</v>
      </c>
      <c r="J1454" s="7" t="str">
        <f>IF(OR(DATABASE!H1454="",ISERROR(DATABASE!H1454),DATABASE!H1454=FALSE),"0",DATABASE!H1454)&amp;","</f>
        <v>452.449005126953,</v>
      </c>
      <c r="K1454" s="7" t="str">
        <f>IF(OR(DATABASE!I1454="",ISERROR(DATABASE!I1454),DATABASE!I1454=FALSE),"0",DATABASE!I1454)&amp;","</f>
        <v>668.705017089843,</v>
      </c>
      <c r="L1454" s="7" t="str">
        <f>IF(OR(DATABASE!J1454="",ISERROR(DATABASE!J1454),DATABASE!J1454=FALSE),"0",DATABASE!J1454)&amp;","</f>
        <v>26.751201171875,</v>
      </c>
      <c r="M1454" s="7" t="str">
        <f>IF(OR(DATABASE!K1454="",ISERROR(DATABASE!K1454),DATABASE!K1454=FALSE),"0",DATABASE!K1454)&amp;","</f>
        <v>0.529690027236938,</v>
      </c>
      <c r="N1454" s="7" t="str">
        <f>IF(OR(DATABASE!L1454="",ISERROR(DATABASE!L1454),DATABASE!L1454=FALSE),"0",DATABASE!L1454)&amp;","</f>
        <v>0.263990014791489,</v>
      </c>
      <c r="O1454" s="7" t="str">
        <f>IF(OR(DATABASE!M1454="",ISERROR(DATABASE!M1454),DATABASE!M1454=FALSE),"0",DATABASE!M1454)&amp;","</f>
        <v>-0.0996168,</v>
      </c>
      <c r="P1454" s="7" t="str">
        <f>IF(OR(DATABASE!N1454="",ISERROR(DATABASE!N1454),DATABASE!N1454=FALSE),"0",DATABASE!N1454)&amp;","</f>
        <v>0.005736,</v>
      </c>
      <c r="Q1454" s="7" t="str">
        <f>IF(OR(DATABASE!O1454="",ISERROR(DATABASE!O1454),DATABASE!O1454=FALSE),"0",DATABASE!O1454)&amp;","</f>
        <v>-0.000002136858,</v>
      </c>
      <c r="R1454" s="7" t="str">
        <f>IF(OR(DATABASE!P1454="",ISERROR(DATABASE!P1454),DATABASE!P1454=FALSE),"0",DATABASE!P1454)&amp;","</f>
        <v>0,</v>
      </c>
      <c r="S1454" s="7" t="str">
        <f>IF(OR(DATABASE!Q1454="",ISERROR(DATABASE!Q1454),DATABASE!Q1454=FALSE),"0",DATABASE!Q1454)&amp;","</f>
        <v>0,</v>
      </c>
      <c r="T1454" s="7" t="str">
        <f>IF(OR(DATABASE!R1454="",ISERROR(DATABASE!R1454),DATABASE!R1454=FALSE),"0",DATABASE!R1454)&amp;","</f>
        <v>-148.669984375,</v>
      </c>
      <c r="U1454" s="7" t="str">
        <f>IF(OR(DATABASE!S1454="",ISERROR(DATABASE!S1454),DATABASE!S1454=FALSE),"0",DATABASE!S1454)&amp;","</f>
        <v>0,</v>
      </c>
      <c r="V1454" s="7" t="str">
        <f>IF(OR(DATABASE!T1454="",ISERROR(DATABASE!T1454),DATABASE!T1454=FALSE),"0",DATABASE!T1454)&amp;","</f>
        <v>-147.114953125,</v>
      </c>
      <c r="W1454" s="7" t="str">
        <f>IF(OR(DATABASE!U1454="",ISERROR(DATABASE!U1454),DATABASE!U1454=FALSE),"0",DATABASE!U1454)&amp;","</f>
        <v>0.910652893066406,</v>
      </c>
      <c r="X1454" s="7">
        <f>IF(OR(DATABASE!V1454="",ISERROR(DATABASE!V1454),DATABASE!V1454=FALSE),"0",DATABASE!V1454)</f>
        <v>9.9037557840347287E-5</v>
      </c>
      <c r="Y1454" t="s">
        <v>5115</v>
      </c>
    </row>
    <row r="1455" spans="2:25" x14ac:dyDescent="0.25">
      <c r="B1455" t="s">
        <v>5116</v>
      </c>
      <c r="C1455" s="8" t="str">
        <f>""""&amp;DATABASE!A1455&amp;""","</f>
        <v>"706-31-0",</v>
      </c>
      <c r="D1455" s="8" t="str">
        <f>""""&amp;DATABASE!B1455&amp;""","</f>
        <v>"159-CC12Tri=",</v>
      </c>
      <c r="E1455" s="8" t="str">
        <f>""""&amp;DATABASE!C1455&amp;""","</f>
        <v>"C12H18",</v>
      </c>
      <c r="F1455" s="8" t="str">
        <f>""""&amp;DATABASE!D1455&amp;""","</f>
        <v>"A",</v>
      </c>
      <c r="G1455" s="8" t="str">
        <f>""""&amp;DATABASE!E1455&amp;""","</f>
        <v>"(CH2)6 (CH=CH)3 ",</v>
      </c>
      <c r="H1455" s="7" t="str">
        <f>IF(OR(DATABASE!F1455="",ISERROR(DATABASE!F1455),DATABASE!F1455=FALSE),"0",DATABASE!F1455)&amp;","</f>
        <v>162.274993896484,</v>
      </c>
      <c r="I1455" s="7" t="str">
        <f>IF(OR(DATABASE!G1455="",ISERROR(DATABASE!G1455),DATABASE!G1455=FALSE),"0",DATABASE!G1455)&amp;","</f>
        <v>0.895939053227639,</v>
      </c>
      <c r="J1455" s="7" t="str">
        <f>IF(OR(DATABASE!H1455="",ISERROR(DATABASE!H1455),DATABASE!H1455=FALSE),"0",DATABASE!H1455)&amp;","</f>
        <v>514.650024414062,</v>
      </c>
      <c r="K1455" s="7" t="str">
        <f>IF(OR(DATABASE!I1455="",ISERROR(DATABASE!I1455),DATABASE!I1455=FALSE),"0",DATABASE!I1455)&amp;","</f>
        <v>745,</v>
      </c>
      <c r="L1455" s="7" t="str">
        <f>IF(OR(DATABASE!J1455="",ISERROR(DATABASE!J1455),DATABASE!J1455=FALSE),"0",DATABASE!J1455)&amp;","</f>
        <v>29.9,</v>
      </c>
      <c r="M1455" s="7" t="str">
        <f>IF(OR(DATABASE!K1455="",ISERROR(DATABASE!K1455),DATABASE!K1455=FALSE),"0",DATABASE!K1455)&amp;","</f>
        <v>0.56300002336502,</v>
      </c>
      <c r="N1455" s="7" t="str">
        <f>IF(OR(DATABASE!L1455="",ISERROR(DATABASE!L1455),DATABASE!L1455=FALSE),"0",DATABASE!L1455)&amp;","</f>
        <v>0.403066009283066,</v>
      </c>
      <c r="O1455" s="7" t="str">
        <f>IF(OR(DATABASE!M1455="",ISERROR(DATABASE!M1455),DATABASE!M1455=FALSE),"0",DATABASE!M1455)&amp;","</f>
        <v>-0.51023,</v>
      </c>
      <c r="P1455" s="7" t="str">
        <f>IF(OR(DATABASE!N1455="",ISERROR(DATABASE!N1455),DATABASE!N1455=FALSE),"0",DATABASE!N1455)&amp;","</f>
        <v>0.007706,</v>
      </c>
      <c r="Q1455" s="7" t="str">
        <f>IF(OR(DATABASE!O1455="",ISERROR(DATABASE!O1455),DATABASE!O1455=FALSE),"0",DATABASE!O1455)&amp;","</f>
        <v>-0.0000060252,</v>
      </c>
      <c r="R1455" s="7" t="str">
        <f>IF(OR(DATABASE!P1455="",ISERROR(DATABASE!P1455),DATABASE!P1455=FALSE),"0",DATABASE!P1455)&amp;","</f>
        <v>0.00000000249236,</v>
      </c>
      <c r="S1455" s="7" t="str">
        <f>IF(OR(DATABASE!Q1455="",ISERROR(DATABASE!Q1455),DATABASE!Q1455=FALSE),"0",DATABASE!Q1455)&amp;","</f>
        <v>-0.000000000000347268,</v>
      </c>
      <c r="T1455" s="7" t="str">
        <f>IF(OR(DATABASE!R1455="",ISERROR(DATABASE!R1455),DATABASE!R1455=FALSE),"0",DATABASE!R1455)&amp;","</f>
        <v>97.068796875,</v>
      </c>
      <c r="U1455" s="7" t="str">
        <f>IF(OR(DATABASE!S1455="",ISERROR(DATABASE!S1455),DATABASE!S1455=FALSE),"0",DATABASE!S1455)&amp;","</f>
        <v>0,</v>
      </c>
      <c r="V1455" s="7" t="str">
        <f>IF(OR(DATABASE!T1455="",ISERROR(DATABASE!T1455),DATABASE!T1455=FALSE),"0",DATABASE!T1455)&amp;","</f>
        <v>97.269625,</v>
      </c>
      <c r="W1455" s="7" t="str">
        <f>IF(OR(DATABASE!U1455="",ISERROR(DATABASE!U1455),DATABASE!U1455=FALSE),"0",DATABASE!U1455)&amp;","</f>
        <v>0.978520446777344,</v>
      </c>
      <c r="X1455" s="7">
        <f>IF(OR(DATABASE!V1455="",ISERROR(DATABASE!V1455),DATABASE!V1455=FALSE),"0",DATABASE!V1455)</f>
        <v>7.3846869170665736E-5</v>
      </c>
      <c r="Y1455" t="s">
        <v>5115</v>
      </c>
    </row>
    <row r="1456" spans="2:25" x14ac:dyDescent="0.25">
      <c r="B1456" t="s">
        <v>5116</v>
      </c>
      <c r="C1456" s="8" t="str">
        <f>""""&amp;DATABASE!A1456&amp;""","</f>
        <v>"7064-93-2",</v>
      </c>
      <c r="D1456" s="8" t="str">
        <f>""""&amp;DATABASE!B1456&amp;""","</f>
        <v>"1-DECYNE",</v>
      </c>
      <c r="E1456" s="8" t="str">
        <f>""""&amp;DATABASE!C1456&amp;""","</f>
        <v>"C10H18",</v>
      </c>
      <c r="F1456" s="8" t="str">
        <f>""""&amp;DATABASE!D1456&amp;""","</f>
        <v>"MISC",</v>
      </c>
      <c r="G1456" s="8" t="str">
        <f>""""&amp;DATABASE!E1456&amp;""","</f>
        <v>"",</v>
      </c>
      <c r="H1456" s="7" t="str">
        <f>IF(OR(DATABASE!F1456="",ISERROR(DATABASE!F1456),DATABASE!F1456=FALSE),"0",DATABASE!F1456)&amp;","</f>
        <v>138.252,</v>
      </c>
      <c r="I1456" s="7" t="str">
        <f>IF(OR(DATABASE!G1456="",ISERROR(DATABASE!G1456),DATABASE!G1456=FALSE),"0",DATABASE!G1456)&amp;","</f>
        <v>0.762,</v>
      </c>
      <c r="J1456" s="7" t="str">
        <f>IF(OR(DATABASE!H1456="",ISERROR(DATABASE!H1456),DATABASE!H1456=FALSE),"0",DATABASE!H1456)&amp;","</f>
        <v>447.16,</v>
      </c>
      <c r="K1456" s="7" t="str">
        <f>IF(OR(DATABASE!I1456="",ISERROR(DATABASE!I1456),DATABASE!I1456=FALSE),"0",DATABASE!I1456)&amp;","</f>
        <v>632.49,</v>
      </c>
      <c r="L1456" s="7" t="str">
        <f>IF(OR(DATABASE!J1456="",ISERROR(DATABASE!J1456),DATABASE!J1456=FALSE),"0",DATABASE!J1456)&amp;","</f>
        <v>24.27,</v>
      </c>
      <c r="M1456" s="7" t="str">
        <f>IF(OR(DATABASE!K1456="",ISERROR(DATABASE!K1456),DATABASE!K1456=FALSE),"0",DATABASE!K1456)&amp;","</f>
        <v>0.5575,</v>
      </c>
      <c r="N1456" s="7" t="str">
        <f>IF(OR(DATABASE!L1456="",ISERROR(DATABASE!L1456),DATABASE!L1456=FALSE),"0",DATABASE!L1456)&amp;","</f>
        <v>0.426,</v>
      </c>
      <c r="O1456" s="7" t="str">
        <f>IF(OR(DATABASE!M1456="",ISERROR(DATABASE!M1456),DATABASE!M1456=FALSE),"0",DATABASE!M1456)&amp;","</f>
        <v>0.0482886323525157,</v>
      </c>
      <c r="P1456" s="7" t="str">
        <f>IF(OR(DATABASE!N1456="",ISERROR(DATABASE!N1456),DATABASE!N1456=FALSE),"0",DATABASE!N1456)&amp;","</f>
        <v>0.00616982032809652,</v>
      </c>
      <c r="Q1456" s="7" t="str">
        <f>IF(OR(DATABASE!O1456="",ISERROR(DATABASE!O1456),DATABASE!O1456=FALSE),"0",DATABASE!O1456)&amp;","</f>
        <v>-3.62468535717386E-06,</v>
      </c>
      <c r="R1456" s="7" t="str">
        <f>IF(OR(DATABASE!P1456="",ISERROR(DATABASE!P1456),DATABASE!P1456=FALSE),"0",DATABASE!P1456)&amp;","</f>
        <v>8.52645893006973E-10,</v>
      </c>
      <c r="S1456" s="7" t="str">
        <f>IF(OR(DATABASE!Q1456="",ISERROR(DATABASE!Q1456),DATABASE!Q1456=FALSE),"0",DATABASE!Q1456)&amp;","</f>
        <v>0,</v>
      </c>
      <c r="T1456" s="7" t="str">
        <f>IF(OR(DATABASE!R1456="",ISERROR(DATABASE!R1456),DATABASE!R1456=FALSE),"0",DATABASE!R1456)&amp;","</f>
        <v>41.21,</v>
      </c>
      <c r="U1456" s="7" t="str">
        <f>IF(OR(DATABASE!S1456="",ISERROR(DATABASE!S1456),DATABASE!S1456=FALSE),"0",DATABASE!S1456)&amp;","</f>
        <v>252.21,</v>
      </c>
      <c r="V1456" s="7" t="str">
        <f>IF(OR(DATABASE!T1456="",ISERROR(DATABASE!T1456),DATABASE!T1456=FALSE),"0",DATABASE!T1456)&amp;","</f>
        <v>0.037488,</v>
      </c>
      <c r="W1456" s="7" t="str">
        <f>IF(OR(DATABASE!U1456="",ISERROR(DATABASE!U1456),DATABASE!U1456=FALSE),"0",DATABASE!U1456)&amp;","</f>
        <v>0.701,</v>
      </c>
      <c r="X1456" s="7">
        <f>IF(OR(DATABASE!V1456="",ISERROR(DATABASE!V1456),DATABASE!V1456=FALSE),"0",DATABASE!V1456)</f>
        <v>5.7499999999999999E-8</v>
      </c>
      <c r="Y1456" t="s">
        <v>5115</v>
      </c>
    </row>
    <row r="1457" spans="2:25" x14ac:dyDescent="0.25">
      <c r="B1457" t="s">
        <v>5116</v>
      </c>
      <c r="C1457" s="8" t="str">
        <f>""""&amp;DATABASE!A1457&amp;""","</f>
        <v>"7094-26-0",</v>
      </c>
      <c r="D1457" s="8" t="str">
        <f>""""&amp;DATABASE!B1457&amp;""","</f>
        <v>"112-MCC6",</v>
      </c>
      <c r="E1457" s="8" t="str">
        <f>""""&amp;DATABASE!C1457&amp;""","</f>
        <v>"C9H18",</v>
      </c>
      <c r="F1457" s="8" t="str">
        <f>""""&amp;DATABASE!D1457&amp;""","</f>
        <v>"N",</v>
      </c>
      <c r="G1457" s="8" t="str">
        <f>""""&amp;DATABASE!E1457&amp;""","</f>
        <v>"(CH3)3 (CH2)4 CH C ",</v>
      </c>
      <c r="H1457" s="7" t="str">
        <f>IF(OR(DATABASE!F1457="",ISERROR(DATABASE!F1457),DATABASE!F1457=FALSE),"0",DATABASE!F1457)&amp;","</f>
        <v>126.236000061035,</v>
      </c>
      <c r="I1457" s="7" t="str">
        <f>IF(OR(DATABASE!G1457="",ISERROR(DATABASE!G1457),DATABASE!G1457=FALSE),"0",DATABASE!G1457)&amp;","</f>
        <v>0.803561269792663,</v>
      </c>
      <c r="J1457" s="7" t="str">
        <f>IF(OR(DATABASE!H1457="",ISERROR(DATABASE!H1457),DATABASE!H1457=FALSE),"0",DATABASE!H1457)&amp;","</f>
        <v>418.372009277343,</v>
      </c>
      <c r="K1457" s="7" t="str">
        <f>IF(OR(DATABASE!I1457="",ISERROR(DATABASE!I1457),DATABASE!I1457=FALSE),"0",DATABASE!I1457)&amp;","</f>
        <v>622.872009277343,</v>
      </c>
      <c r="L1457" s="7" t="str">
        <f>IF(OR(DATABASE!J1457="",ISERROR(DATABASE!J1457),DATABASE!J1457=FALSE),"0",DATABASE!J1457)&amp;","</f>
        <v>27.765,</v>
      </c>
      <c r="M1457" s="7" t="str">
        <f>IF(OR(DATABASE!K1457="",ISERROR(DATABASE!K1457),DATABASE!K1457=FALSE),"0",DATABASE!K1457)&amp;","</f>
        <v>0.468840003013611,</v>
      </c>
      <c r="N1457" s="7" t="str">
        <f>IF(OR(DATABASE!L1457="",ISERROR(DATABASE!L1457),DATABASE!L1457=FALSE),"0",DATABASE!L1457)&amp;","</f>
        <v>0.254790008068085,</v>
      </c>
      <c r="O1457" s="7" t="str">
        <f>IF(OR(DATABASE!M1457="",ISERROR(DATABASE!M1457),DATABASE!M1457=FALSE),"0",DATABASE!M1457)&amp;","</f>
        <v>-0.1315,</v>
      </c>
      <c r="P1457" s="7" t="str">
        <f>IF(OR(DATABASE!N1457="",ISERROR(DATABASE!N1457),DATABASE!N1457=FALSE),"0",DATABASE!N1457)&amp;","</f>
        <v>0.0057306,</v>
      </c>
      <c r="Q1457" s="7" t="str">
        <f>IF(OR(DATABASE!O1457="",ISERROR(DATABASE!O1457),DATABASE!O1457=FALSE),"0",DATABASE!O1457)&amp;","</f>
        <v>-0.000002126778,</v>
      </c>
      <c r="R1457" s="7" t="str">
        <f>IF(OR(DATABASE!P1457="",ISERROR(DATABASE!P1457),DATABASE!P1457=FALSE),"0",DATABASE!P1457)&amp;","</f>
        <v>0,</v>
      </c>
      <c r="S1457" s="7" t="str">
        <f>IF(OR(DATABASE!Q1457="",ISERROR(DATABASE!Q1457),DATABASE!Q1457=FALSE),"0",DATABASE!Q1457)&amp;","</f>
        <v>0,</v>
      </c>
      <c r="T1457" s="7" t="str">
        <f>IF(OR(DATABASE!R1457="",ISERROR(DATABASE!R1457),DATABASE!R1457=FALSE),"0",DATABASE!R1457)&amp;","</f>
        <v>-131.499984375,</v>
      </c>
      <c r="U1457" s="7" t="str">
        <f>IF(OR(DATABASE!S1457="",ISERROR(DATABASE!S1457),DATABASE!S1457=FALSE),"0",DATABASE!S1457)&amp;","</f>
        <v>0,</v>
      </c>
      <c r="V1457" s="7" t="str">
        <f>IF(OR(DATABASE!T1457="",ISERROR(DATABASE!T1457),DATABASE!T1457=FALSE),"0",DATABASE!T1457)&amp;","</f>
        <v>-129.9166328125,</v>
      </c>
      <c r="W1457" s="7" t="str">
        <f>IF(OR(DATABASE!U1457="",ISERROR(DATABASE!U1457),DATABASE!U1457=FALSE),"0",DATABASE!U1457)&amp;","</f>
        <v>0.844334899902344,</v>
      </c>
      <c r="X1457" s="7">
        <f>IF(OR(DATABASE!V1457="",ISERROR(DATABASE!V1457),DATABASE!V1457=FALSE),"0",DATABASE!V1457)</f>
        <v>9.2674903571605681E-5</v>
      </c>
      <c r="Y1457" t="s">
        <v>5115</v>
      </c>
    </row>
    <row r="1458" spans="2:25" x14ac:dyDescent="0.25">
      <c r="B1458" t="s">
        <v>5116</v>
      </c>
      <c r="C1458" s="8" t="str">
        <f>""""&amp;DATABASE!A1458&amp;""","</f>
        <v>"71-23-8",</v>
      </c>
      <c r="D1458" s="8" t="str">
        <f>""""&amp;DATABASE!B1458&amp;""","</f>
        <v>"1-Propanol",</v>
      </c>
      <c r="E1458" s="8" t="str">
        <f>""""&amp;DATABASE!C1458&amp;""","</f>
        <v>"C3H8O",</v>
      </c>
      <c r="F1458" s="8" t="str">
        <f>""""&amp;DATABASE!D1458&amp;""","</f>
        <v>"OL",</v>
      </c>
      <c r="G1458" s="8" t="str">
        <f>""""&amp;DATABASE!E1458&amp;""","</f>
        <v>"CH3 (CH2)2 OH ",</v>
      </c>
      <c r="H1458" s="7" t="str">
        <f>IF(OR(DATABASE!F1458="",ISERROR(DATABASE!F1458),DATABASE!F1458=FALSE),"0",DATABASE!F1458)&amp;","</f>
        <v>60.0960006713867,</v>
      </c>
      <c r="I1458" s="7" t="str">
        <f>IF(OR(DATABASE!G1458="",ISERROR(DATABASE!G1458),DATABASE!G1458=FALSE),"0",DATABASE!G1458)&amp;","</f>
        <v>0.804746391411204,</v>
      </c>
      <c r="J1458" s="7" t="str">
        <f>IF(OR(DATABASE!H1458="",ISERROR(DATABASE!H1458),DATABASE!H1458=FALSE),"0",DATABASE!H1458)&amp;","</f>
        <v>370.299011230468,</v>
      </c>
      <c r="K1458" s="7" t="str">
        <f>IF(OR(DATABASE!I1458="",ISERROR(DATABASE!I1458),DATABASE!I1458=FALSE),"0",DATABASE!I1458)&amp;","</f>
        <v>536.799011230468,</v>
      </c>
      <c r="L1458" s="7" t="str">
        <f>IF(OR(DATABASE!J1458="",ISERROR(DATABASE!J1458),DATABASE!J1458=FALSE),"0",DATABASE!J1458)&amp;","</f>
        <v>51.7,</v>
      </c>
      <c r="M1458" s="7" t="str">
        <f>IF(OR(DATABASE!K1458="",ISERROR(DATABASE!K1458),DATABASE!K1458=FALSE),"0",DATABASE!K1458)&amp;","</f>
        <v>0.218970000743866,</v>
      </c>
      <c r="N1458" s="7" t="str">
        <f>IF(OR(DATABASE!L1458="",ISERROR(DATABASE!L1458),DATABASE!L1458=FALSE),"0",DATABASE!L1458)&amp;","</f>
        <v>0.623000025749206,</v>
      </c>
      <c r="O1458" s="7" t="str">
        <f>IF(OR(DATABASE!M1458="",ISERROR(DATABASE!M1458),DATABASE!M1458=FALSE),"0",DATABASE!M1458)&amp;","</f>
        <v>0.041128,</v>
      </c>
      <c r="P1458" s="7" t="str">
        <f>IF(OR(DATABASE!N1458="",ISERROR(DATABASE!N1458),DATABASE!N1458=FALSE),"0",DATABASE!N1458)&amp;","</f>
        <v>0.00553644,</v>
      </c>
      <c r="Q1458" s="7" t="str">
        <f>IF(OR(DATABASE!O1458="",ISERROR(DATABASE!O1458),DATABASE!O1458=FALSE),"0",DATABASE!O1458)&amp;","</f>
        <v>-0.00000308871,</v>
      </c>
      <c r="R1458" s="7" t="str">
        <f>IF(OR(DATABASE!P1458="",ISERROR(DATABASE!P1458),DATABASE!P1458=FALSE),"0",DATABASE!P1458)&amp;","</f>
        <v>0.000000000715308,</v>
      </c>
      <c r="S1458" s="7" t="str">
        <f>IF(OR(DATABASE!Q1458="",ISERROR(DATABASE!Q1458),DATABASE!Q1458=FALSE),"0",DATABASE!Q1458)&amp;","</f>
        <v>0,</v>
      </c>
      <c r="T1458" s="7" t="str">
        <f>IF(OR(DATABASE!R1458="",ISERROR(DATABASE!R1458),DATABASE!R1458=FALSE),"0",DATABASE!R1458)&amp;","</f>
        <v>-256.59,</v>
      </c>
      <c r="U1458" s="7" t="str">
        <f>IF(OR(DATABASE!S1458="",ISERROR(DATABASE!S1458),DATABASE!S1458=FALSE),"0",DATABASE!S1458)&amp;","</f>
        <v>-159.81,</v>
      </c>
      <c r="V1458" s="7" t="str">
        <f>IF(OR(DATABASE!T1458="",ISERROR(DATABASE!T1458),DATABASE!T1458=FALSE),"0",DATABASE!T1458)&amp;","</f>
        <v>-259.31,</v>
      </c>
      <c r="W1458" s="7" t="str">
        <f>IF(OR(DATABASE!U1458="",ISERROR(DATABASE!U1458),DATABASE!U1458=FALSE),"0",DATABASE!U1458)&amp;","</f>
        <v>0.312320007324219,</v>
      </c>
      <c r="X1458" s="7">
        <f>IF(OR(DATABASE!V1458="",ISERROR(DATABASE!V1458),DATABASE!V1458=FALSE),"0",DATABASE!V1458)</f>
        <v>3.3062901347875592E-5</v>
      </c>
      <c r="Y1458" t="s">
        <v>5115</v>
      </c>
    </row>
    <row r="1459" spans="2:25" x14ac:dyDescent="0.25">
      <c r="B1459" t="s">
        <v>5116</v>
      </c>
      <c r="C1459" s="8" t="str">
        <f>""""&amp;DATABASE!A1459&amp;""","</f>
        <v>"71-36-3",</v>
      </c>
      <c r="D1459" s="8" t="str">
        <f>""""&amp;DATABASE!B1459&amp;""","</f>
        <v>"1-Butanol",</v>
      </c>
      <c r="E1459" s="8" t="str">
        <f>""""&amp;DATABASE!C1459&amp;""","</f>
        <v>"C4H10O",</v>
      </c>
      <c r="F1459" s="8" t="str">
        <f>""""&amp;DATABASE!D1459&amp;""","</f>
        <v>"OL",</v>
      </c>
      <c r="G1459" s="8" t="str">
        <f>""""&amp;DATABASE!E1459&amp;""","</f>
        <v>"CH3 (CH2)3 OH ",</v>
      </c>
      <c r="H1459" s="7" t="str">
        <f>IF(OR(DATABASE!F1459="",ISERROR(DATABASE!F1459),DATABASE!F1459=FALSE),"0",DATABASE!F1459)&amp;","</f>
        <v>74.1230010986328,</v>
      </c>
      <c r="I1459" s="7" t="str">
        <f>IF(OR(DATABASE!G1459="",ISERROR(DATABASE!G1459),DATABASE!G1459=FALSE),"0",DATABASE!G1459)&amp;","</f>
        <v>0.814625561313479,</v>
      </c>
      <c r="J1459" s="7" t="str">
        <f>IF(OR(DATABASE!H1459="",ISERROR(DATABASE!H1459),DATABASE!H1459=FALSE),"0",DATABASE!H1459)&amp;","</f>
        <v>390.898010253906,</v>
      </c>
      <c r="K1459" s="7" t="str">
        <f>IF(OR(DATABASE!I1459="",ISERROR(DATABASE!I1459),DATABASE!I1459=FALSE),"0",DATABASE!I1459)&amp;","</f>
        <v>563.098022460937,</v>
      </c>
      <c r="L1459" s="7" t="str">
        <f>IF(OR(DATABASE!J1459="",ISERROR(DATABASE!J1459),DATABASE!J1459=FALSE),"0",DATABASE!J1459)&amp;","</f>
        <v>44.2,</v>
      </c>
      <c r="M1459" s="7" t="str">
        <f>IF(OR(DATABASE!K1459="",ISERROR(DATABASE!K1459),DATABASE!K1459=FALSE),"0",DATABASE!K1459)&amp;","</f>
        <v>0.275000005960464,</v>
      </c>
      <c r="N1459" s="7" t="str">
        <f>IF(OR(DATABASE!L1459="",ISERROR(DATABASE!L1459),DATABASE!L1459=FALSE),"0",DATABASE!L1459)&amp;","</f>
        <v>0.592980027198791,</v>
      </c>
      <c r="O1459" s="7" t="str">
        <f>IF(OR(DATABASE!M1459="",ISERROR(DATABASE!M1459),DATABASE!M1459=FALSE),"0",DATABASE!M1459)&amp;","</f>
        <v>0.0440869,</v>
      </c>
      <c r="P1459" s="7" t="str">
        <f>IF(OR(DATABASE!N1459="",ISERROR(DATABASE!N1459),DATABASE!N1459=FALSE),"0",DATABASE!N1459)&amp;","</f>
        <v>0.00564304,</v>
      </c>
      <c r="Q1459" s="7" t="str">
        <f>IF(OR(DATABASE!O1459="",ISERROR(DATABASE!O1459),DATABASE!O1459=FALSE),"0",DATABASE!O1459)&amp;","</f>
        <v>-0.00000302664,</v>
      </c>
      <c r="R1459" s="7" t="str">
        <f>IF(OR(DATABASE!P1459="",ISERROR(DATABASE!P1459),DATABASE!P1459=FALSE),"0",DATABASE!P1459)&amp;","</f>
        <v>0.00000000063246,</v>
      </c>
      <c r="S1459" s="7" t="str">
        <f>IF(OR(DATABASE!Q1459="",ISERROR(DATABASE!Q1459),DATABASE!Q1459=FALSE),"0",DATABASE!Q1459)&amp;","</f>
        <v>0,</v>
      </c>
      <c r="T1459" s="7" t="str">
        <f>IF(OR(DATABASE!R1459="",ISERROR(DATABASE!R1459),DATABASE!R1459=FALSE),"0",DATABASE!R1459)&amp;","</f>
        <v>-274.89,</v>
      </c>
      <c r="U1459" s="7" t="str">
        <f>IF(OR(DATABASE!S1459="",ISERROR(DATABASE!S1459),DATABASE!S1459=FALSE),"0",DATABASE!S1459)&amp;","</f>
        <v>-150.17,</v>
      </c>
      <c r="V1459" s="7" t="str">
        <f>IF(OR(DATABASE!T1459="",ISERROR(DATABASE!T1459),DATABASE!T1459=FALSE),"0",DATABASE!T1459)&amp;","</f>
        <v>-276.7,</v>
      </c>
      <c r="W1459" s="7" t="str">
        <f>IF(OR(DATABASE!U1459="",ISERROR(DATABASE!U1459),DATABASE!U1459=FALSE),"0",DATABASE!U1459)&amp;","</f>
        <v>0.409890014648437,</v>
      </c>
      <c r="X1459" s="7">
        <f>IF(OR(DATABASE!V1459="",ISERROR(DATABASE!V1459),DATABASE!V1459=FALSE),"0",DATABASE!V1459)</f>
        <v>3.9099801331758496E-5</v>
      </c>
      <c r="Y1459" t="s">
        <v>5115</v>
      </c>
    </row>
    <row r="1460" spans="2:25" x14ac:dyDescent="0.25">
      <c r="B1460" t="s">
        <v>5116</v>
      </c>
      <c r="C1460" s="8" t="str">
        <f>""""&amp;DATABASE!A1460&amp;""","</f>
        <v>"71-41-0",</v>
      </c>
      <c r="D1460" s="8" t="str">
        <f>""""&amp;DATABASE!B1460&amp;""","</f>
        <v>"1-Pentanol",</v>
      </c>
      <c r="E1460" s="8" t="str">
        <f>""""&amp;DATABASE!C1460&amp;""","</f>
        <v>"C5H12O",</v>
      </c>
      <c r="F1460" s="8" t="str">
        <f>""""&amp;DATABASE!D1460&amp;""","</f>
        <v>"OL",</v>
      </c>
      <c r="G1460" s="8" t="str">
        <f>""""&amp;DATABASE!E1460&amp;""","</f>
        <v>"CH3 (CH2)4 OH ",</v>
      </c>
      <c r="H1460" s="7" t="str">
        <f>IF(OR(DATABASE!F1460="",ISERROR(DATABASE!F1460),DATABASE!F1460=FALSE),"0",DATABASE!F1460)&amp;","</f>
        <v>88.1500015258789,</v>
      </c>
      <c r="I1460" s="7" t="str">
        <f>IF(OR(DATABASE!G1460="",ISERROR(DATABASE!G1460),DATABASE!G1460=FALSE),"0",DATABASE!G1460)&amp;","</f>
        <v>0.820291834323411,</v>
      </c>
      <c r="J1460" s="7" t="str">
        <f>IF(OR(DATABASE!H1460="",ISERROR(DATABASE!H1460),DATABASE!H1460=FALSE),"0",DATABASE!H1460)&amp;","</f>
        <v>411.100006103515,</v>
      </c>
      <c r="K1460" s="7" t="str">
        <f>IF(OR(DATABASE!I1460="",ISERROR(DATABASE!I1460),DATABASE!I1460=FALSE),"0",DATABASE!I1460)&amp;","</f>
        <v>588.200012207031,</v>
      </c>
      <c r="L1460" s="7" t="str">
        <f>IF(OR(DATABASE!J1460="",ISERROR(DATABASE!J1460),DATABASE!J1460=FALSE),"0",DATABASE!J1460)&amp;","</f>
        <v>39.1,</v>
      </c>
      <c r="M1460" s="7" t="str">
        <f>IF(OR(DATABASE!K1460="",ISERROR(DATABASE!K1460),DATABASE!K1460=FALSE),"0",DATABASE!K1460)&amp;","</f>
        <v>0.32600000500679,</v>
      </c>
      <c r="N1460" s="7" t="str">
        <f>IF(OR(DATABASE!L1460="",ISERROR(DATABASE!L1460),DATABASE!L1460=FALSE),"0",DATABASE!L1460)&amp;","</f>
        <v>0.578980028629302,</v>
      </c>
      <c r="O1460" s="7" t="str">
        <f>IF(OR(DATABASE!M1460="",ISERROR(DATABASE!M1460),DATABASE!M1460=FALSE),"0",DATABASE!M1460)&amp;","</f>
        <v>0.0439194,</v>
      </c>
      <c r="P1460" s="7" t="str">
        <f>IF(OR(DATABASE!N1460="",ISERROR(DATABASE!N1460),DATABASE!N1460=FALSE),"0",DATABASE!N1460)&amp;","</f>
        <v>0.00572694,</v>
      </c>
      <c r="Q1460" s="7" t="str">
        <f>IF(OR(DATABASE!O1460="",ISERROR(DATABASE!O1460),DATABASE!O1460=FALSE),"0",DATABASE!O1460)&amp;","</f>
        <v>-0.000002995644,</v>
      </c>
      <c r="R1460" s="7" t="str">
        <f>IF(OR(DATABASE!P1460="",ISERROR(DATABASE!P1460),DATABASE!P1460=FALSE),"0",DATABASE!P1460)&amp;","</f>
        <v>0.000000000581196,</v>
      </c>
      <c r="S1460" s="7" t="str">
        <f>IF(OR(DATABASE!Q1460="",ISERROR(DATABASE!Q1460),DATABASE!Q1460=FALSE),"0",DATABASE!Q1460)&amp;","</f>
        <v>0,</v>
      </c>
      <c r="T1460" s="7" t="str">
        <f>IF(OR(DATABASE!R1460="",ISERROR(DATABASE!R1460),DATABASE!R1460=FALSE),"0",DATABASE!R1460)&amp;","</f>
        <v>-298.89,</v>
      </c>
      <c r="U1460" s="7" t="str">
        <f>IF(OR(DATABASE!S1460="",ISERROR(DATABASE!S1460),DATABASE!S1460=FALSE),"0",DATABASE!S1460)&amp;","</f>
        <v>-142.2,</v>
      </c>
      <c r="V1460" s="7" t="str">
        <f>IF(OR(DATABASE!T1460="",ISERROR(DATABASE!T1460),DATABASE!T1460=FALSE),"0",DATABASE!T1460)&amp;","</f>
        <v>-305.15,</v>
      </c>
      <c r="W1460" s="7" t="str">
        <f>IF(OR(DATABASE!U1460="",ISERROR(DATABASE!U1460),DATABASE!U1460=FALSE),"0",DATABASE!U1460)&amp;","</f>
        <v>0.506368011474609,</v>
      </c>
      <c r="X1460" s="7">
        <f>IF(OR(DATABASE!V1460="",ISERROR(DATABASE!V1460),DATABASE!V1460=FALSE),"0",DATABASE!V1460)</f>
        <v>4.5232001692056654E-5</v>
      </c>
      <c r="Y1460" t="s">
        <v>5115</v>
      </c>
    </row>
    <row r="1461" spans="2:25" x14ac:dyDescent="0.25">
      <c r="B1461" t="s">
        <v>5116</v>
      </c>
      <c r="C1461" s="8" t="str">
        <f>""""&amp;DATABASE!A1461&amp;""","</f>
        <v>"71-43-2",</v>
      </c>
      <c r="D1461" s="8" t="str">
        <f>""""&amp;DATABASE!B1461&amp;""","</f>
        <v>"Benzene",</v>
      </c>
      <c r="E1461" s="8" t="str">
        <f>""""&amp;DATABASE!C1461&amp;""","</f>
        <v>"C6H6",</v>
      </c>
      <c r="F1461" s="8" t="str">
        <f>""""&amp;DATABASE!D1461&amp;""","</f>
        <v>"A",</v>
      </c>
      <c r="G1461" s="8" t="str">
        <f>""""&amp;DATABASE!E1461&amp;""","</f>
        <v>"(ACH)6 ",</v>
      </c>
      <c r="H1461" s="7" t="str">
        <f>IF(OR(DATABASE!F1461="",ISERROR(DATABASE!F1461),DATABASE!F1461=FALSE),"0",DATABASE!F1461)&amp;","</f>
        <v>78.1100006103515,</v>
      </c>
      <c r="I1461" s="7" t="str">
        <f>IF(OR(DATABASE!G1461="",ISERROR(DATABASE!G1461),DATABASE!G1461=FALSE),"0",DATABASE!G1461)&amp;","</f>
        <v>0.883010053878443,</v>
      </c>
      <c r="J1461" s="7" t="str">
        <f>IF(OR(DATABASE!H1461="",ISERROR(DATABASE!H1461),DATABASE!H1461=FALSE),"0",DATABASE!H1461)&amp;","</f>
        <v>353.239013671875,</v>
      </c>
      <c r="K1461" s="7" t="str">
        <f>IF(OR(DATABASE!I1461="",ISERROR(DATABASE!I1461),DATABASE!I1461=FALSE),"0",DATABASE!I1461)&amp;","</f>
        <v>562.098022460937,</v>
      </c>
      <c r="L1461" s="7" t="str">
        <f>IF(OR(DATABASE!J1461="",ISERROR(DATABASE!J1461),DATABASE!J1461=FALSE),"0",DATABASE!J1461)&amp;","</f>
        <v>49.2439013671875,</v>
      </c>
      <c r="M1461" s="7" t="str">
        <f>IF(OR(DATABASE!K1461="",ISERROR(DATABASE!K1461),DATABASE!K1461=FALSE),"0",DATABASE!K1461)&amp;","</f>
        <v>0.259990006685257,</v>
      </c>
      <c r="N1461" s="7" t="str">
        <f>IF(OR(DATABASE!L1461="",ISERROR(DATABASE!L1461),DATABASE!L1461=FALSE),"0",DATABASE!L1461)&amp;","</f>
        <v>0.215000003576279,</v>
      </c>
      <c r="O1461" s="7" t="str">
        <f>IF(OR(DATABASE!M1461="",ISERROR(DATABASE!M1461),DATABASE!M1461=FALSE),"0",DATABASE!M1461)&amp;","</f>
        <v>-0.513298,</v>
      </c>
      <c r="P1461" s="7" t="str">
        <f>IF(OR(DATABASE!N1461="",ISERROR(DATABASE!N1461),DATABASE!N1461=FALSE),"0",DATABASE!N1461)&amp;","</f>
        <v>0.00649738,</v>
      </c>
      <c r="Q1461" s="7" t="str">
        <f>IF(OR(DATABASE!O1461="",ISERROR(DATABASE!O1461),DATABASE!O1461=FALSE),"0",DATABASE!O1461)&amp;","</f>
        <v>-0.0000046311,</v>
      </c>
      <c r="R1461" s="7" t="str">
        <f>IF(OR(DATABASE!P1461="",ISERROR(DATABASE!P1461),DATABASE!P1461=FALSE),"0",DATABASE!P1461)&amp;","</f>
        <v>0.000000001460024,</v>
      </c>
      <c r="S1461" s="7" t="str">
        <f>IF(OR(DATABASE!Q1461="",ISERROR(DATABASE!Q1461),DATABASE!Q1461=FALSE),"0",DATABASE!Q1461)&amp;","</f>
        <v>-9.92816E-14,</v>
      </c>
      <c r="T1461" s="7" t="str">
        <f>IF(OR(DATABASE!R1461="",ISERROR(DATABASE!R1461),DATABASE!R1461=FALSE),"0",DATABASE!R1461)&amp;","</f>
        <v>82.977,</v>
      </c>
      <c r="U1461" s="7" t="str">
        <f>IF(OR(DATABASE!S1461="",ISERROR(DATABASE!S1461),DATABASE!S1461=FALSE),"0",DATABASE!S1461)&amp;","</f>
        <v>129.75,</v>
      </c>
      <c r="V1461" s="7" t="str">
        <f>IF(OR(DATABASE!T1461="",ISERROR(DATABASE!T1461),DATABASE!T1461=FALSE),"0",DATABASE!T1461)&amp;","</f>
        <v>81.511703125,</v>
      </c>
      <c r="W1461" s="7" t="str">
        <f>IF(OR(DATABASE!U1461="",ISERROR(DATABASE!U1461),DATABASE!U1461=FALSE),"0",DATABASE!U1461)&amp;","</f>
        <v>0.152820007324219,</v>
      </c>
      <c r="X1461" s="7">
        <f>IF(OR(DATABASE!V1461="",ISERROR(DATABASE!V1461),DATABASE!V1461=FALSE),"0",DATABASE!V1461)</f>
        <v>2.6521900668740272E-5</v>
      </c>
      <c r="Y1461" t="s">
        <v>5115</v>
      </c>
    </row>
    <row r="1462" spans="2:25" x14ac:dyDescent="0.25">
      <c r="B1462" t="s">
        <v>5116</v>
      </c>
      <c r="C1462" s="8" t="str">
        <f>""""&amp;DATABASE!A1462&amp;""","</f>
        <v>"7145-20-2",</v>
      </c>
      <c r="D1462" s="8" t="str">
        <f>""""&amp;DATABASE!B1462&amp;""","</f>
        <v>"23M-2-hexene",</v>
      </c>
      <c r="E1462" s="8" t="str">
        <f>""""&amp;DATABASE!C1462&amp;""","</f>
        <v>"C8H16",</v>
      </c>
      <c r="F1462" s="8" t="str">
        <f>""""&amp;DATABASE!D1462&amp;""","</f>
        <v>"N",</v>
      </c>
      <c r="G1462" s="8" t="str">
        <f>""""&amp;DATABASE!E1462&amp;""","</f>
        <v>"(CH3)4 (CH2)2 C=C ",</v>
      </c>
      <c r="H1462" s="7" t="str">
        <f>IF(OR(DATABASE!F1462="",ISERROR(DATABASE!F1462),DATABASE!F1462=FALSE),"0",DATABASE!F1462)&amp;","</f>
        <v>112.208000183105,</v>
      </c>
      <c r="I1462" s="7" t="str">
        <f>IF(OR(DATABASE!G1462="",ISERROR(DATABASE!G1462),DATABASE!G1462=FALSE),"0",DATABASE!G1462)&amp;","</f>
        <v>0.744711633225026,</v>
      </c>
      <c r="J1462" s="7" t="str">
        <f>IF(OR(DATABASE!H1462="",ISERROR(DATABASE!H1462),DATABASE!H1462=FALSE),"0",DATABASE!H1462)&amp;","</f>
        <v>394.928009033203,</v>
      </c>
      <c r="K1462" s="7" t="str">
        <f>IF(OR(DATABASE!I1462="",ISERROR(DATABASE!I1462),DATABASE!I1462=FALSE),"0",DATABASE!I1462)&amp;","</f>
        <v>577.593017578125,</v>
      </c>
      <c r="L1462" s="7" t="str">
        <f>IF(OR(DATABASE!J1462="",ISERROR(DATABASE!J1462),DATABASE!J1462=FALSE),"0",DATABASE!J1462)&amp;","</f>
        <v>27.3582006835938,</v>
      </c>
      <c r="M1462" s="7" t="str">
        <f>IF(OR(DATABASE!K1462="",ISERROR(DATABASE!K1462),DATABASE!K1462=FALSE),"0",DATABASE!K1462)&amp;","</f>
        <v>0.464370012283325,</v>
      </c>
      <c r="N1462" s="7" t="str">
        <f>IF(OR(DATABASE!L1462="",ISERROR(DATABASE!L1462),DATABASE!L1462=FALSE),"0",DATABASE!L1462)&amp;","</f>
        <v>0.322200000286102,</v>
      </c>
      <c r="O1462" s="7" t="str">
        <f>IF(OR(DATABASE!M1462="",ISERROR(DATABASE!M1462),DATABASE!M1462=FALSE),"0",DATABASE!M1462)&amp;","</f>
        <v>0.0508969,</v>
      </c>
      <c r="P1462" s="7" t="str">
        <f>IF(OR(DATABASE!N1462="",ISERROR(DATABASE!N1462),DATABASE!N1462=FALSE),"0",DATABASE!N1462)&amp;","</f>
        <v>0.0056918,</v>
      </c>
      <c r="Q1462" s="7" t="str">
        <f>IF(OR(DATABASE!O1462="",ISERROR(DATABASE!O1462),DATABASE!O1462=FALSE),"0",DATABASE!O1462)&amp;","</f>
        <v>-0.000002074878,</v>
      </c>
      <c r="R1462" s="7" t="str">
        <f>IF(OR(DATABASE!P1462="",ISERROR(DATABASE!P1462),DATABASE!P1462=FALSE),"0",DATABASE!P1462)&amp;","</f>
        <v>0,</v>
      </c>
      <c r="S1462" s="7" t="str">
        <f>IF(OR(DATABASE!Q1462="",ISERROR(DATABASE!Q1462),DATABASE!Q1462=FALSE),"0",DATABASE!Q1462)&amp;","</f>
        <v>0,</v>
      </c>
      <c r="T1462" s="7" t="str">
        <f>IF(OR(DATABASE!R1462="",ISERROR(DATABASE!R1462),DATABASE!R1462=FALSE),"0",DATABASE!R1462)&amp;","</f>
        <v>-110.8099921875,</v>
      </c>
      <c r="U1462" s="7" t="str">
        <f>IF(OR(DATABASE!S1462="",ISERROR(DATABASE!S1462),DATABASE!S1462=FALSE),"0",DATABASE!S1462)&amp;","</f>
        <v>0,</v>
      </c>
      <c r="V1462" s="7" t="str">
        <f>IF(OR(DATABASE!T1462="",ISERROR(DATABASE!T1462),DATABASE!T1462=FALSE),"0",DATABASE!T1462)&amp;","</f>
        <v>-110.3987734375,</v>
      </c>
      <c r="W1462" s="7" t="str">
        <f>IF(OR(DATABASE!U1462="",ISERROR(DATABASE!U1462),DATABASE!U1462=FALSE),"0",DATABASE!U1462)&amp;","</f>
        <v>0.617981567382813,</v>
      </c>
      <c r="X1462" s="7">
        <f>IF(OR(DATABASE!V1462="",ISERROR(DATABASE!V1462),DATABASE!V1462=FALSE),"0",DATABASE!V1462)</f>
        <v>6.4656898379325872E-5</v>
      </c>
      <c r="Y1462" t="s">
        <v>5115</v>
      </c>
    </row>
    <row r="1463" spans="2:25" x14ac:dyDescent="0.25">
      <c r="B1463" t="s">
        <v>5116</v>
      </c>
      <c r="C1463" s="8" t="str">
        <f>""""&amp;DATABASE!A1463&amp;""","</f>
        <v>"7146-60-3",</v>
      </c>
      <c r="D1463" s="8" t="str">
        <f>""""&amp;DATABASE!B1463&amp;""","</f>
        <v>"23-Moctane",</v>
      </c>
      <c r="E1463" s="8" t="str">
        <f>""""&amp;DATABASE!C1463&amp;""","</f>
        <v>"C10H22",</v>
      </c>
      <c r="F1463" s="8" t="str">
        <f>""""&amp;DATABASE!D1463&amp;""","</f>
        <v>"PN",</v>
      </c>
      <c r="G1463" s="8" t="str">
        <f>""""&amp;DATABASE!E1463&amp;""","</f>
        <v>"(CH3)4 (CH2)4 (CH)2 ",</v>
      </c>
      <c r="H1463" s="7" t="str">
        <f>IF(OR(DATABASE!F1463="",ISERROR(DATABASE!F1463),DATABASE!F1463=FALSE),"0",DATABASE!F1463)&amp;","</f>
        <v>142.285003662109,</v>
      </c>
      <c r="I1463" s="7" t="str">
        <f>IF(OR(DATABASE!G1463="",ISERROR(DATABASE!G1463),DATABASE!G1463=FALSE),"0",DATABASE!G1463)&amp;","</f>
        <v>0.741198360683192,</v>
      </c>
      <c r="J1463" s="7" t="str">
        <f>IF(OR(DATABASE!H1463="",ISERROR(DATABASE!H1463),DATABASE!H1463=FALSE),"0",DATABASE!H1463)&amp;","</f>
        <v>437.488006591796,</v>
      </c>
      <c r="K1463" s="7" t="str">
        <f>IF(OR(DATABASE!I1463="",ISERROR(DATABASE!I1463),DATABASE!I1463=FALSE),"0",DATABASE!I1463)&amp;","</f>
        <v>613.260009765625,</v>
      </c>
      <c r="L1463" s="7" t="str">
        <f>IF(OR(DATABASE!J1463="",ISERROR(DATABASE!J1463),DATABASE!J1463=FALSE),"0",DATABASE!J1463)&amp;","</f>
        <v>21.856201171875,</v>
      </c>
      <c r="M1463" s="7" t="str">
        <f>IF(OR(DATABASE!K1463="",ISERROR(DATABASE!K1463),DATABASE!K1463=FALSE),"0",DATABASE!K1463)&amp;","</f>
        <v>0.566600024700164,</v>
      </c>
      <c r="N1463" s="7" t="str">
        <f>IF(OR(DATABASE!L1463="",ISERROR(DATABASE!L1463),DATABASE!L1463=FALSE),"0",DATABASE!L1463)&amp;","</f>
        <v>0.425500005483627,</v>
      </c>
      <c r="O1463" s="7" t="str">
        <f>IF(OR(DATABASE!M1463="",ISERROR(DATABASE!M1463),DATABASE!M1463=FALSE),"0",DATABASE!M1463)&amp;","</f>
        <v>0.161099,</v>
      </c>
      <c r="P1463" s="7" t="str">
        <f>IF(OR(DATABASE!N1463="",ISERROR(DATABASE!N1463),DATABASE!N1463=FALSE),"0",DATABASE!N1463)&amp;","</f>
        <v>0.00568898,</v>
      </c>
      <c r="Q1463" s="7" t="str">
        <f>IF(OR(DATABASE!O1463="",ISERROR(DATABASE!O1463),DATABASE!O1463=FALSE),"0",DATABASE!O1463)&amp;","</f>
        <v>-0.000002071518,</v>
      </c>
      <c r="R1463" s="7" t="str">
        <f>IF(OR(DATABASE!P1463="",ISERROR(DATABASE!P1463),DATABASE!P1463=FALSE),"0",DATABASE!P1463)&amp;","</f>
        <v>0,</v>
      </c>
      <c r="S1463" s="7" t="str">
        <f>IF(OR(DATABASE!Q1463="",ISERROR(DATABASE!Q1463),DATABASE!Q1463=FALSE),"0",DATABASE!Q1463)&amp;","</f>
        <v>0,</v>
      </c>
      <c r="T1463" s="7" t="str">
        <f>IF(OR(DATABASE!R1463="",ISERROR(DATABASE!R1463),DATABASE!R1463=FALSE),"0",DATABASE!R1463)&amp;","</f>
        <v>-256.562,</v>
      </c>
      <c r="U1463" s="7" t="str">
        <f>IF(OR(DATABASE!S1463="",ISERROR(DATABASE!S1463),DATABASE!S1463=FALSE),"0",DATABASE!S1463)&amp;","</f>
        <v>26.94,</v>
      </c>
      <c r="V1463" s="7" t="str">
        <f>IF(OR(DATABASE!T1463="",ISERROR(DATABASE!T1463),DATABASE!T1463=FALSE),"0",DATABASE!T1463)&amp;","</f>
        <v>-266.75,</v>
      </c>
      <c r="W1463" s="7" t="str">
        <f>IF(OR(DATABASE!U1463="",ISERROR(DATABASE!U1463),DATABASE!U1463=FALSE),"0",DATABASE!U1463)&amp;","</f>
        <v>0.960739013671875,</v>
      </c>
      <c r="X1463" s="7">
        <f>IF(OR(DATABASE!V1463="",ISERROR(DATABASE!V1463),DATABASE!V1463=FALSE),"0",DATABASE!V1463)</f>
        <v>7.3210000991821289E-5</v>
      </c>
      <c r="Y1463" t="s">
        <v>5115</v>
      </c>
    </row>
    <row r="1464" spans="2:25" x14ac:dyDescent="0.25">
      <c r="B1464" t="s">
        <v>5116</v>
      </c>
      <c r="C1464" s="8" t="str">
        <f>""""&amp;DATABASE!A1464&amp;""","</f>
        <v>"7154-79-2",</v>
      </c>
      <c r="D1464" s="8" t="str">
        <f>""""&amp;DATABASE!B1464&amp;""","</f>
        <v>"2233Mpentane",</v>
      </c>
      <c r="E1464" s="8" t="str">
        <f>""""&amp;DATABASE!C1464&amp;""","</f>
        <v>"C9H20",</v>
      </c>
      <c r="F1464" s="8" t="str">
        <f>""""&amp;DATABASE!D1464&amp;""","</f>
        <v>"PN",</v>
      </c>
      <c r="G1464" s="8" t="str">
        <f>""""&amp;DATABASE!E1464&amp;""","</f>
        <v>"(CH3)6 CH2 (C)2 ",</v>
      </c>
      <c r="H1464" s="7" t="str">
        <f>IF(OR(DATABASE!F1464="",ISERROR(DATABASE!F1464),DATABASE!F1464=FALSE),"0",DATABASE!F1464)&amp;","</f>
        <v>128.259002685546,</v>
      </c>
      <c r="I1464" s="7" t="str">
        <f>IF(OR(DATABASE!G1464="",ISERROR(DATABASE!G1464),DATABASE!G1464=FALSE),"0",DATABASE!G1464)&amp;","</f>
        <v>0.75992675227562,</v>
      </c>
      <c r="J1464" s="7" t="str">
        <f>IF(OR(DATABASE!H1464="",ISERROR(DATABASE!H1464),DATABASE!H1464=FALSE),"0",DATABASE!H1464)&amp;","</f>
        <v>413.441009521484,</v>
      </c>
      <c r="K1464" s="7" t="str">
        <f>IF(OR(DATABASE!I1464="",ISERROR(DATABASE!I1464),DATABASE!I1464=FALSE),"0",DATABASE!I1464)&amp;","</f>
        <v>610.848022460937,</v>
      </c>
      <c r="L1464" s="7" t="str">
        <f>IF(OR(DATABASE!J1464="",ISERROR(DATABASE!J1464),DATABASE!J1464=FALSE),"0",DATABASE!J1464)&amp;","</f>
        <v>27.3577001953125,</v>
      </c>
      <c r="M1464" s="7" t="str">
        <f>IF(OR(DATABASE!K1464="",ISERROR(DATABASE!K1464),DATABASE!K1464=FALSE),"0",DATABASE!K1464)&amp;","</f>
        <v>0.477990001440048,</v>
      </c>
      <c r="N1464" s="7" t="str">
        <f>IF(OR(DATABASE!L1464="",ISERROR(DATABASE!L1464),DATABASE!L1464=FALSE),"0",DATABASE!L1464)&amp;","</f>
        <v>0.279300004243851,</v>
      </c>
      <c r="O1464" s="7" t="str">
        <f>IF(OR(DATABASE!M1464="",ISERROR(DATABASE!M1464),DATABASE!M1464=FALSE),"0",DATABASE!M1464)&amp;","</f>
        <v>0.034165,</v>
      </c>
      <c r="P1464" s="7" t="str">
        <f>IF(OR(DATABASE!N1464="",ISERROR(DATABASE!N1464),DATABASE!N1464=FALSE),"0",DATABASE!N1464)&amp;","</f>
        <v>0.00570198,</v>
      </c>
      <c r="Q1464" s="7" t="str">
        <f>IF(OR(DATABASE!O1464="",ISERROR(DATABASE!O1464),DATABASE!O1464=FALSE),"0",DATABASE!O1464)&amp;","</f>
        <v>-0.000002089068,</v>
      </c>
      <c r="R1464" s="7" t="str">
        <f>IF(OR(DATABASE!P1464="",ISERROR(DATABASE!P1464),DATABASE!P1464=FALSE),"0",DATABASE!P1464)&amp;","</f>
        <v>0,</v>
      </c>
      <c r="S1464" s="7" t="str">
        <f>IF(OR(DATABASE!Q1464="",ISERROR(DATABASE!Q1464),DATABASE!Q1464=FALSE),"0",DATABASE!Q1464)&amp;","</f>
        <v>0,</v>
      </c>
      <c r="T1464" s="7" t="str">
        <f>IF(OR(DATABASE!R1464="",ISERROR(DATABASE!R1464),DATABASE!R1464=FALSE),"0",DATABASE!R1464)&amp;","</f>
        <v>-237.39,</v>
      </c>
      <c r="U1464" s="7" t="str">
        <f>IF(OR(DATABASE!S1464="",ISERROR(DATABASE!S1464),DATABASE!S1464=FALSE),"0",DATABASE!S1464)&amp;","</f>
        <v>37.6,</v>
      </c>
      <c r="V1464" s="7" t="str">
        <f>IF(OR(DATABASE!T1464="",ISERROR(DATABASE!T1464),DATABASE!T1464=FALSE),"0",DATABASE!T1464)&amp;","</f>
        <v>-242.93,</v>
      </c>
      <c r="W1464" s="7" t="str">
        <f>IF(OR(DATABASE!U1464="",ISERROR(DATABASE!U1464),DATABASE!U1464=FALSE),"0",DATABASE!U1464)&amp;","</f>
        <v>0.910218017578125,</v>
      </c>
      <c r="X1464" s="7">
        <f>IF(OR(DATABASE!V1464="",ISERROR(DATABASE!V1464),DATABASE!V1464=FALSE),"0",DATABASE!V1464)</f>
        <v>5.8405801653862E-5</v>
      </c>
      <c r="Y1464" t="s">
        <v>5115</v>
      </c>
    </row>
    <row r="1465" spans="2:25" x14ac:dyDescent="0.25">
      <c r="B1465" t="s">
        <v>5116</v>
      </c>
      <c r="C1465" s="8" t="str">
        <f>""""&amp;DATABASE!A1465&amp;""","</f>
        <v>"7154-80-5",</v>
      </c>
      <c r="D1465" s="8" t="str">
        <f>""""&amp;DATABASE!B1465&amp;""","</f>
        <v>"335-Mheptane",</v>
      </c>
      <c r="E1465" s="8" t="str">
        <f>""""&amp;DATABASE!C1465&amp;""","</f>
        <v>"C10H22",</v>
      </c>
      <c r="F1465" s="8" t="str">
        <f>""""&amp;DATABASE!D1465&amp;""","</f>
        <v>"PN",</v>
      </c>
      <c r="G1465" s="8" t="str">
        <f>""""&amp;DATABASE!E1465&amp;""","</f>
        <v>"(CH3)5 (CH2)3 CH C ",</v>
      </c>
      <c r="H1465" s="7" t="str">
        <f>IF(OR(DATABASE!F1465="",ISERROR(DATABASE!F1465),DATABASE!F1465=FALSE),"0",DATABASE!F1465)&amp;","</f>
        <v>142.285003662109,</v>
      </c>
      <c r="I1465" s="7" t="str">
        <f>IF(OR(DATABASE!G1465="",ISERROR(DATABASE!G1465),DATABASE!G1465=FALSE),"0",DATABASE!G1465)&amp;","</f>
        <v>0.746284077440688,</v>
      </c>
      <c r="J1465" s="7" t="str">
        <f>IF(OR(DATABASE!H1465="",ISERROR(DATABASE!H1465),DATABASE!H1465=FALSE),"0",DATABASE!H1465)&amp;","</f>
        <v>428.846008300781,</v>
      </c>
      <c r="K1465" s="7" t="str">
        <f>IF(OR(DATABASE!I1465="",ISERROR(DATABASE!I1465),DATABASE!I1465=FALSE),"0",DATABASE!I1465)&amp;","</f>
        <v>609.148010253906,</v>
      </c>
      <c r="L1465" s="7" t="str">
        <f>IF(OR(DATABASE!J1465="",ISERROR(DATABASE!J1465),DATABASE!J1465=FALSE),"0",DATABASE!J1465)&amp;","</f>
        <v>23.2034008789063,</v>
      </c>
      <c r="M1465" s="7" t="str">
        <f>IF(OR(DATABASE!K1465="",ISERROR(DATABASE!K1465),DATABASE!K1465=FALSE),"0",DATABASE!K1465)&amp;","</f>
        <v>0.537310004234313,</v>
      </c>
      <c r="N1465" s="7" t="str">
        <f>IF(OR(DATABASE!L1465="",ISERROR(DATABASE!L1465),DATABASE!L1465=FALSE),"0",DATABASE!L1465)&amp;","</f>
        <v>0.381980001926422,</v>
      </c>
      <c r="O1465" s="7" t="str">
        <f>IF(OR(DATABASE!M1465="",ISERROR(DATABASE!M1465),DATABASE!M1465=FALSE),"0",DATABASE!M1465)&amp;","</f>
        <v>0.1234,</v>
      </c>
      <c r="P1465" s="7" t="str">
        <f>IF(OR(DATABASE!N1465="",ISERROR(DATABASE!N1465),DATABASE!N1465=FALSE),"0",DATABASE!N1465)&amp;","</f>
        <v>0.00569298,</v>
      </c>
      <c r="Q1465" s="7" t="str">
        <f>IF(OR(DATABASE!O1465="",ISERROR(DATABASE!O1465),DATABASE!O1465=FALSE),"0",DATABASE!O1465)&amp;","</f>
        <v>-0.000002076378,</v>
      </c>
      <c r="R1465" s="7" t="str">
        <f>IF(OR(DATABASE!P1465="",ISERROR(DATABASE!P1465),DATABASE!P1465=FALSE),"0",DATABASE!P1465)&amp;","</f>
        <v>0,</v>
      </c>
      <c r="S1465" s="7" t="str">
        <f>IF(OR(DATABASE!Q1465="",ISERROR(DATABASE!Q1465),DATABASE!Q1465=FALSE),"0",DATABASE!Q1465)&amp;","</f>
        <v>0,</v>
      </c>
      <c r="T1465" s="7" t="str">
        <f>IF(OR(DATABASE!R1465="",ISERROR(DATABASE!R1465),DATABASE!R1465=FALSE),"0",DATABASE!R1465)&amp;","</f>
        <v>-258.69,</v>
      </c>
      <c r="U1465" s="7" t="str">
        <f>IF(OR(DATABASE!S1465="",ISERROR(DATABASE!S1465),DATABASE!S1465=FALSE),"0",DATABASE!S1465)&amp;","</f>
        <v>32.6,</v>
      </c>
      <c r="V1465" s="7" t="str">
        <f>IF(OR(DATABASE!T1465="",ISERROR(DATABASE!T1465),DATABASE!T1465=FALSE),"0",DATABASE!T1465)&amp;","</f>
        <v>-264.8,</v>
      </c>
      <c r="W1465" s="7" t="str">
        <f>IF(OR(DATABASE!U1465="",ISERROR(DATABASE!U1465),DATABASE!U1465=FALSE),"0",DATABASE!U1465)&amp;","</f>
        <v>0.977820007324219,</v>
      </c>
      <c r="X1465" s="7">
        <f>IF(OR(DATABASE!V1465="",ISERROR(DATABASE!V1465),DATABASE!V1465=FALSE),"0",DATABASE!V1465)</f>
        <v>6.9317802786827087E-5</v>
      </c>
      <c r="Y1465" t="s">
        <v>5115</v>
      </c>
    </row>
    <row r="1466" spans="2:25" x14ac:dyDescent="0.25">
      <c r="B1466" t="s">
        <v>5116</v>
      </c>
      <c r="C1466" s="8" t="str">
        <f>""""&amp;DATABASE!A1466&amp;""","</f>
        <v>"71-55-6",</v>
      </c>
      <c r="D1466" s="8" t="str">
        <f>""""&amp;DATABASE!B1466&amp;""","</f>
        <v>"111-ClC2",</v>
      </c>
      <c r="E1466" s="8" t="str">
        <f>""""&amp;DATABASE!C1466&amp;""","</f>
        <v>"C2H3Cl3",</v>
      </c>
      <c r="F1466" s="8" t="str">
        <f>""""&amp;DATABASE!D1466&amp;""","</f>
        <v>"HAL",</v>
      </c>
      <c r="G1466" s="8" t="str">
        <f>""""&amp;DATABASE!E1466&amp;""","</f>
        <v>"CH3 CCl3 ",</v>
      </c>
      <c r="H1466" s="7" t="str">
        <f>IF(OR(DATABASE!F1466="",ISERROR(DATABASE!F1466),DATABASE!F1466=FALSE),"0",DATABASE!F1466)&amp;","</f>
        <v>133.404006958007,</v>
      </c>
      <c r="I1466" s="7" t="str">
        <f>IF(OR(DATABASE!G1466="",ISERROR(DATABASE!G1466),DATABASE!G1466=FALSE),"0",DATABASE!G1466)&amp;","</f>
        <v>1.34729126846352,</v>
      </c>
      <c r="J1466" s="7" t="str">
        <f>IF(OR(DATABASE!H1466="",ISERROR(DATABASE!H1466),DATABASE!H1466=FALSE),"0",DATABASE!H1466)&amp;","</f>
        <v>347.200012207031,</v>
      </c>
      <c r="K1466" s="7" t="str">
        <f>IF(OR(DATABASE!I1466="",ISERROR(DATABASE!I1466),DATABASE!I1466=FALSE),"0",DATABASE!I1466)&amp;","</f>
        <v>545,</v>
      </c>
      <c r="L1466" s="7" t="str">
        <f>IF(OR(DATABASE!J1466="",ISERROR(DATABASE!J1466),DATABASE!J1466=FALSE),"0",DATABASE!J1466)&amp;","</f>
        <v>42,</v>
      </c>
      <c r="M1466" s="7" t="str">
        <f>IF(OR(DATABASE!K1466="",ISERROR(DATABASE!K1466),DATABASE!K1466=FALSE),"0",DATABASE!K1466)&amp;","</f>
        <v>0.284990012645721,</v>
      </c>
      <c r="N1466" s="7" t="str">
        <f>IF(OR(DATABASE!L1466="",ISERROR(DATABASE!L1466),DATABASE!L1466=FALSE),"0",DATABASE!L1466)&amp;","</f>
        <v>0.216940000653267,</v>
      </c>
      <c r="O1466" s="7" t="str">
        <f>IF(OR(DATABASE!M1466="",ISERROR(DATABASE!M1466),DATABASE!M1466=FALSE),"0",DATABASE!M1466)&amp;","</f>
        <v>0.14604,</v>
      </c>
      <c r="P1466" s="7" t="str">
        <f>IF(OR(DATABASE!N1466="",ISERROR(DATABASE!N1466),DATABASE!N1466=FALSE),"0",DATABASE!N1466)&amp;","</f>
        <v>0.00123351,</v>
      </c>
      <c r="Q1466" s="7" t="str">
        <f>IF(OR(DATABASE!O1466="",ISERROR(DATABASE!O1466),DATABASE!O1466=FALSE),"0",DATABASE!O1466)&amp;","</f>
        <v>-0.000000712965,</v>
      </c>
      <c r="R1466" s="7" t="str">
        <f>IF(OR(DATABASE!P1466="",ISERROR(DATABASE!P1466),DATABASE!P1466=FALSE),"0",DATABASE!P1466)&amp;","</f>
        <v>0.0000000001456824,</v>
      </c>
      <c r="S1466" s="7" t="str">
        <f>IF(OR(DATABASE!Q1466="",ISERROR(DATABASE!Q1466),DATABASE!Q1466=FALSE),"0",DATABASE!Q1466)&amp;","</f>
        <v>0,</v>
      </c>
      <c r="T1466" s="7" t="str">
        <f>IF(OR(DATABASE!R1466="",ISERROR(DATABASE!R1466),DATABASE!R1466=FALSE),"0",DATABASE!R1466)&amp;","</f>
        <v>-133,</v>
      </c>
      <c r="U1466" s="7" t="str">
        <f>IF(OR(DATABASE!S1466="",ISERROR(DATABASE!S1466),DATABASE!S1466=FALSE),"0",DATABASE!S1466)&amp;","</f>
        <v>-76.19,</v>
      </c>
      <c r="V1466" s="7" t="str">
        <f>IF(OR(DATABASE!T1466="",ISERROR(DATABASE!T1466),DATABASE!T1466=FALSE),"0",DATABASE!T1466)&amp;","</f>
        <v>-128.8359375,</v>
      </c>
      <c r="W1466" s="7" t="str">
        <f>IF(OR(DATABASE!U1466="",ISERROR(DATABASE!U1466),DATABASE!U1466=FALSE),"0",DATABASE!U1466)&amp;","</f>
        <v>0.184472061157227,</v>
      </c>
      <c r="X1466" s="7">
        <f>IF(OR(DATABASE!V1466="",ISERROR(DATABASE!V1466),DATABASE!V1466=FALSE),"0",DATABASE!V1466)</f>
        <v>7.7008970081806176E-5</v>
      </c>
      <c r="Y1466" t="s">
        <v>5115</v>
      </c>
    </row>
    <row r="1467" spans="2:25" x14ac:dyDescent="0.25">
      <c r="B1467" t="s">
        <v>5116</v>
      </c>
      <c r="C1467" s="8" t="str">
        <f>""""&amp;DATABASE!A1467&amp;""","</f>
        <v>"717-74-8",</v>
      </c>
      <c r="D1467" s="8" t="str">
        <f>""""&amp;DATABASE!B1467&amp;""","</f>
        <v>"135-iP-BZ",</v>
      </c>
      <c r="E1467" s="8" t="str">
        <f>""""&amp;DATABASE!C1467&amp;""","</f>
        <v>"C15H24",</v>
      </c>
      <c r="F1467" s="8" t="str">
        <f>""""&amp;DATABASE!D1467&amp;""","</f>
        <v>"A",</v>
      </c>
      <c r="G1467" s="8" t="str">
        <f>""""&amp;DATABASE!E1467&amp;""","</f>
        <v>"(CH3)6 (ACH)3 (ACCH)3 ",</v>
      </c>
      <c r="H1467" s="7" t="str">
        <f>IF(OR(DATABASE!F1467="",ISERROR(DATABASE!F1467),DATABASE!F1467=FALSE),"0",DATABASE!F1467)&amp;","</f>
        <v>204.360000610351,</v>
      </c>
      <c r="I1467" s="7" t="str">
        <f>IF(OR(DATABASE!G1467="",ISERROR(DATABASE!G1467),DATABASE!G1467=FALSE),"0",DATABASE!G1467)&amp;","</f>
        <v>0.853572742302652,</v>
      </c>
      <c r="J1467" s="7" t="str">
        <f>IF(OR(DATABASE!H1467="",ISERROR(DATABASE!H1467),DATABASE!H1467=FALSE),"0",DATABASE!H1467)&amp;","</f>
        <v>511.148010253906,</v>
      </c>
      <c r="K1467" s="7" t="str">
        <f>IF(OR(DATABASE!I1467="",ISERROR(DATABASE!I1467),DATABASE!I1467=FALSE),"0",DATABASE!I1467)&amp;","</f>
        <v>692.869018554687,</v>
      </c>
      <c r="L1467" s="7" t="str">
        <f>IF(OR(DATABASE!J1467="",ISERROR(DATABASE!J1467),DATABASE!J1467=FALSE),"0",DATABASE!J1467)&amp;","</f>
        <v>18.3725,</v>
      </c>
      <c r="M1467" s="7" t="str">
        <f>IF(OR(DATABASE!K1467="",ISERROR(DATABASE!K1467),DATABASE!K1467=FALSE),"0",DATABASE!K1467)&amp;","</f>
        <v>0.749499022960662,</v>
      </c>
      <c r="N1467" s="7" t="str">
        <f>IF(OR(DATABASE!L1467="",ISERROR(DATABASE!L1467),DATABASE!L1467=FALSE),"0",DATABASE!L1467)&amp;","</f>
        <v>0.531400024890899,</v>
      </c>
      <c r="O1467" s="7" t="str">
        <f>IF(OR(DATABASE!M1467="",ISERROR(DATABASE!M1467),DATABASE!M1467=FALSE),"0",DATABASE!M1467)&amp;","</f>
        <v>-0.10325,</v>
      </c>
      <c r="P1467" s="7" t="str">
        <f>IF(OR(DATABASE!N1467="",ISERROR(DATABASE!N1467),DATABASE!N1467=FALSE),"0",DATABASE!N1467)&amp;","</f>
        <v>0.00611054,</v>
      </c>
      <c r="Q1467" s="7" t="str">
        <f>IF(OR(DATABASE!O1467="",ISERROR(DATABASE!O1467),DATABASE!O1467=FALSE),"0",DATABASE!O1467)&amp;","</f>
        <v>-0.00000342009,</v>
      </c>
      <c r="R1467" s="7" t="str">
        <f>IF(OR(DATABASE!P1467="",ISERROR(DATABASE!P1467),DATABASE!P1467=FALSE),"0",DATABASE!P1467)&amp;","</f>
        <v>0.000000000692404,</v>
      </c>
      <c r="S1467" s="7" t="str">
        <f>IF(OR(DATABASE!Q1467="",ISERROR(DATABASE!Q1467),DATABASE!Q1467=FALSE),"0",DATABASE!Q1467)&amp;","</f>
        <v>2.682692E-20,</v>
      </c>
      <c r="T1467" s="7" t="str">
        <f>IF(OR(DATABASE!R1467="",ISERROR(DATABASE!R1467),DATABASE!R1467=FALSE),"0",DATABASE!R1467)&amp;","</f>
        <v>-155.18,</v>
      </c>
      <c r="U1467" s="7" t="str">
        <f>IF(OR(DATABASE!S1467="",ISERROR(DATABASE!S1467),DATABASE!S1467=FALSE),"0",DATABASE!S1467)&amp;","</f>
        <v>0,</v>
      </c>
      <c r="V1467" s="7" t="str">
        <f>IF(OR(DATABASE!T1467="",ISERROR(DATABASE!T1467),DATABASE!T1467=FALSE),"0",DATABASE!T1467)&amp;","</f>
        <v>-154.1659375,</v>
      </c>
      <c r="W1467" s="7" t="str">
        <f>IF(OR(DATABASE!U1467="",ISERROR(DATABASE!U1467),DATABASE!U1467=FALSE),"0",DATABASE!U1467)&amp;","</f>
        <v>1.02891564941406,</v>
      </c>
      <c r="X1467" s="7">
        <f>IF(OR(DATABASE!V1467="",ISERROR(DATABASE!V1467),DATABASE!V1467=FALSE),"0",DATABASE!V1467)</f>
        <v>9.7248226404190061E-5</v>
      </c>
      <c r="Y1467" t="s">
        <v>5115</v>
      </c>
    </row>
    <row r="1468" spans="2:25" x14ac:dyDescent="0.25">
      <c r="B1468" t="s">
        <v>5116</v>
      </c>
      <c r="C1468" s="8" t="str">
        <f>""""&amp;DATABASE!A1468&amp;""","</f>
        <v>"7220-26-0",</v>
      </c>
      <c r="D1468" s="8" t="str">
        <f>""""&amp;DATABASE!B1468&amp;""","</f>
        <v>"24M-3Ehexane",</v>
      </c>
      <c r="E1468" s="8" t="str">
        <f>""""&amp;DATABASE!C1468&amp;""","</f>
        <v>"C10H22",</v>
      </c>
      <c r="F1468" s="8" t="str">
        <f>""""&amp;DATABASE!D1468&amp;""","</f>
        <v>"PN",</v>
      </c>
      <c r="G1468" s="8" t="str">
        <f>""""&amp;DATABASE!E1468&amp;""","</f>
        <v>"(CH3)5 (CH2)2 (CH)3 ",</v>
      </c>
      <c r="H1468" s="7" t="str">
        <f>IF(OR(DATABASE!F1468="",ISERROR(DATABASE!F1468),DATABASE!F1468=FALSE),"0",DATABASE!F1468)&amp;","</f>
        <v>142.285003662109,</v>
      </c>
      <c r="I1468" s="7" t="str">
        <f>IF(OR(DATABASE!G1468="",ISERROR(DATABASE!G1468),DATABASE!G1468=FALSE),"0",DATABASE!G1468)&amp;","</f>
        <v>0.758295232200113,</v>
      </c>
      <c r="J1468" s="7" t="str">
        <f>IF(OR(DATABASE!H1468="",ISERROR(DATABASE!H1468),DATABASE!H1468=FALSE),"0",DATABASE!H1468)&amp;","</f>
        <v>433.260009765625,</v>
      </c>
      <c r="K1468" s="7" t="str">
        <f>IF(OR(DATABASE!I1468="",ISERROR(DATABASE!I1468),DATABASE!I1468=FALSE),"0",DATABASE!I1468)&amp;","</f>
        <v>616.260009765625,</v>
      </c>
      <c r="L1468" s="7" t="str">
        <f>IF(OR(DATABASE!J1468="",ISERROR(DATABASE!J1468),DATABASE!J1468=FALSE),"0",DATABASE!J1468)&amp;","</f>
        <v>23.3731005859375,</v>
      </c>
      <c r="M1468" s="7" t="str">
        <f>IF(OR(DATABASE!K1468="",ISERROR(DATABASE!K1468),DATABASE!K1468=FALSE),"0",DATABASE!K1468)&amp;","</f>
        <v>0.522220015525817,</v>
      </c>
      <c r="N1468" s="7" t="str">
        <f>IF(OR(DATABASE!L1468="",ISERROR(DATABASE!L1468),DATABASE!L1468=FALSE),"0",DATABASE!L1468)&amp;","</f>
        <v>0.384090006351471,</v>
      </c>
      <c r="O1468" s="7" t="str">
        <f>IF(OR(DATABASE!M1468="",ISERROR(DATABASE!M1468),DATABASE!M1468=FALSE),"0",DATABASE!M1468)&amp;","</f>
        <v>0.086182,</v>
      </c>
      <c r="P1468" s="7" t="str">
        <f>IF(OR(DATABASE!N1468="",ISERROR(DATABASE!N1468),DATABASE!N1468=FALSE),"0",DATABASE!N1468)&amp;","</f>
        <v>0.005701,</v>
      </c>
      <c r="Q1468" s="7" t="str">
        <f>IF(OR(DATABASE!O1468="",ISERROR(DATABASE!O1468),DATABASE!O1468=FALSE),"0",DATABASE!O1468)&amp;","</f>
        <v>-0.000002087565,</v>
      </c>
      <c r="R1468" s="7" t="str">
        <f>IF(OR(DATABASE!P1468="",ISERROR(DATABASE!P1468),DATABASE!P1468=FALSE),"0",DATABASE!P1468)&amp;","</f>
        <v>0,</v>
      </c>
      <c r="S1468" s="7" t="str">
        <f>IF(OR(DATABASE!Q1468="",ISERROR(DATABASE!Q1468),DATABASE!Q1468=FALSE),"0",DATABASE!Q1468)&amp;","</f>
        <v>0,</v>
      </c>
      <c r="T1468" s="7" t="str">
        <f>IF(OR(DATABASE!R1468="",ISERROR(DATABASE!R1468),DATABASE!R1468=FALSE),"0",DATABASE!R1468)&amp;","</f>
        <v>-246.308,</v>
      </c>
      <c r="U1468" s="7" t="str">
        <f>IF(OR(DATABASE!S1468="",ISERROR(DATABASE!S1468),DATABASE!S1468=FALSE),"0",DATABASE!S1468)&amp;","</f>
        <v>38.24,</v>
      </c>
      <c r="V1468" s="7" t="str">
        <f>IF(OR(DATABASE!T1468="",ISERROR(DATABASE!T1468),DATABASE!T1468=FALSE),"0",DATABASE!T1468)&amp;","</f>
        <v>-258.79,</v>
      </c>
      <c r="W1468" s="7" t="str">
        <f>IF(OR(DATABASE!U1468="",ISERROR(DATABASE!U1468),DATABASE!U1468=FALSE),"0",DATABASE!U1468)&amp;","</f>
        <v>0.971489013671875,</v>
      </c>
      <c r="X1468" s="7">
        <f>IF(OR(DATABASE!V1468="",ISERROR(DATABASE!V1468),DATABASE!V1468=FALSE),"0",DATABASE!V1468)</f>
        <v>7.4303902685642241E-5</v>
      </c>
      <c r="Y1468" t="s">
        <v>5115</v>
      </c>
    </row>
    <row r="1469" spans="2:25" x14ac:dyDescent="0.25">
      <c r="B1469" t="s">
        <v>5116</v>
      </c>
      <c r="C1469" s="8" t="str">
        <f>""""&amp;DATABASE!A1469&amp;""","</f>
        <v>"7307-55-3",</v>
      </c>
      <c r="D1469" s="8" t="str">
        <f>""""&amp;DATABASE!B1469&amp;""","</f>
        <v>"Undecylamine",</v>
      </c>
      <c r="E1469" s="8" t="str">
        <f>""""&amp;DATABASE!C1469&amp;""","</f>
        <v>"C11H25N",</v>
      </c>
      <c r="F1469" s="8" t="str">
        <f>""""&amp;DATABASE!D1469&amp;""","</f>
        <v>"Misc",</v>
      </c>
      <c r="G1469" s="8" t="str">
        <f>""""&amp;DATABASE!E1469&amp;""","</f>
        <v>"(CH2)9 CH3 CH2NH2 ",</v>
      </c>
      <c r="H1469" s="7" t="str">
        <f>IF(OR(DATABASE!F1469="",ISERROR(DATABASE!F1469),DATABASE!F1469=FALSE),"0",DATABASE!F1469)&amp;","</f>
        <v>171.32600402832,</v>
      </c>
      <c r="I1469" s="7" t="str">
        <f>IF(OR(DATABASE!G1469="",ISERROR(DATABASE!G1469),DATABASE!G1469=FALSE),"0",DATABASE!G1469)&amp;","</f>
        <v>0.802219997297428,</v>
      </c>
      <c r="J1469" s="7" t="str">
        <f>IF(OR(DATABASE!H1469="",ISERROR(DATABASE!H1469),DATABASE!H1469=FALSE),"0",DATABASE!H1469)&amp;","</f>
        <v>514.75,</v>
      </c>
      <c r="K1469" s="7" t="str">
        <f>IF(OR(DATABASE!I1469="",ISERROR(DATABASE!I1469),DATABASE!I1469=FALSE),"0",DATABASE!I1469)&amp;","</f>
        <v>682,</v>
      </c>
      <c r="L1469" s="7" t="str">
        <f>IF(OR(DATABASE!J1469="",ISERROR(DATABASE!J1469),DATABASE!J1469=FALSE),"0",DATABASE!J1469)&amp;","</f>
        <v>20.2,</v>
      </c>
      <c r="M1469" s="7" t="str">
        <f>IF(OR(DATABASE!K1469="",ISERROR(DATABASE!K1469),DATABASE!K1469=FALSE),"0",DATABASE!K1469)&amp;","</f>
        <v>0.68199998140335,</v>
      </c>
      <c r="N1469" s="7" t="str">
        <f>IF(OR(DATABASE!L1469="",ISERROR(DATABASE!L1469),DATABASE!L1469=FALSE),"0",DATABASE!L1469)&amp;","</f>
        <v>0.704259991645812,</v>
      </c>
      <c r="O1469" s="7" t="str">
        <f>IF(OR(DATABASE!M1469="",ISERROR(DATABASE!M1469),DATABASE!M1469=FALSE),"0",DATABASE!M1469)&amp;","</f>
        <v>-0.092328,</v>
      </c>
      <c r="P1469" s="7" t="str">
        <f>IF(OR(DATABASE!N1469="",ISERROR(DATABASE!N1469),DATABASE!N1469=FALSE),"0",DATABASE!N1469)&amp;","</f>
        <v>0.0069592,</v>
      </c>
      <c r="Q1469" s="7" t="str">
        <f>IF(OR(DATABASE!O1469="",ISERROR(DATABASE!O1469),DATABASE!O1469=FALSE),"0",DATABASE!O1469)&amp;","</f>
        <v>-0.0000046137,</v>
      </c>
      <c r="R1469" s="7" t="str">
        <f>IF(OR(DATABASE!P1469="",ISERROR(DATABASE!P1469),DATABASE!P1469=FALSE),"0",DATABASE!P1469)&amp;","</f>
        <v>0.00000000162608,</v>
      </c>
      <c r="S1469" s="7" t="str">
        <f>IF(OR(DATABASE!Q1469="",ISERROR(DATABASE!Q1469),DATABASE!Q1469=FALSE),"0",DATABASE!Q1469)&amp;","</f>
        <v>-0.000000000000199292,</v>
      </c>
      <c r="T1469" s="7" t="str">
        <f>IF(OR(DATABASE!R1469="",ISERROR(DATABASE!R1469),DATABASE!R1469=FALSE),"0",DATABASE!R1469)&amp;","</f>
        <v>-236.4,</v>
      </c>
      <c r="U1469" s="7" t="str">
        <f>IF(OR(DATABASE!S1469="",ISERROR(DATABASE!S1469),DATABASE!S1469=FALSE),"0",DATABASE!S1469)&amp;","</f>
        <v>0,</v>
      </c>
      <c r="V1469" s="7" t="str">
        <f>IF(OR(DATABASE!T1469="",ISERROR(DATABASE!T1469),DATABASE!T1469=FALSE),"0",DATABASE!T1469)&amp;","</f>
        <v>-235.857125,</v>
      </c>
      <c r="W1469" s="7" t="str">
        <f>IF(OR(DATABASE!U1469="",ISERROR(DATABASE!U1469),DATABASE!U1469=FALSE),"0",DATABASE!U1469)&amp;","</f>
        <v>1.12020971679687,</v>
      </c>
      <c r="X1469" s="7">
        <f>IF(OR(DATABASE!V1469="",ISERROR(DATABASE!V1469),DATABASE!V1469=FALSE),"0",DATABASE!V1469)</f>
        <v>9.861923754215241E-5</v>
      </c>
      <c r="Y1469" t="s">
        <v>5115</v>
      </c>
    </row>
    <row r="1470" spans="2:25" x14ac:dyDescent="0.25">
      <c r="B1470" t="s">
        <v>5116</v>
      </c>
      <c r="C1470" s="8" t="str">
        <f>""""&amp;DATABASE!A1470&amp;""","</f>
        <v>"7309-44-6",</v>
      </c>
      <c r="D1470" s="8" t="str">
        <f>""""&amp;DATABASE!B1470&amp;""","</f>
        <v>"ETHYL HEXYL SULFIDE",</v>
      </c>
      <c r="E1470" s="8" t="str">
        <f>""""&amp;DATABASE!C1470&amp;""","</f>
        <v>"C8H18S",</v>
      </c>
      <c r="F1470" s="8" t="str">
        <f>""""&amp;DATABASE!D1470&amp;""","</f>
        <v>"MISC",</v>
      </c>
      <c r="G1470" s="8" t="str">
        <f>""""&amp;DATABASE!E1470&amp;""","</f>
        <v>"",</v>
      </c>
      <c r="H1470" s="7" t="str">
        <f>IF(OR(DATABASE!F1470="",ISERROR(DATABASE!F1470),DATABASE!F1470=FALSE),"0",DATABASE!F1470)&amp;","</f>
        <v>146.29,</v>
      </c>
      <c r="I1470" s="7" t="str">
        <f>IF(OR(DATABASE!G1470="",ISERROR(DATABASE!G1470),DATABASE!G1470=FALSE),"0",DATABASE!G1470)&amp;","</f>
        <v>0.84,</v>
      </c>
      <c r="J1470" s="7" t="str">
        <f>IF(OR(DATABASE!H1470="",ISERROR(DATABASE!H1470),DATABASE!H1470=FALSE),"0",DATABASE!H1470)&amp;","</f>
        <v>468.16,</v>
      </c>
      <c r="K1470" s="7" t="str">
        <f>IF(OR(DATABASE!I1470="",ISERROR(DATABASE!I1470),DATABASE!I1470=FALSE),"0",DATABASE!I1470)&amp;","</f>
        <v>660.72,</v>
      </c>
      <c r="L1470" s="7" t="str">
        <f>IF(OR(DATABASE!J1470="",ISERROR(DATABASE!J1470),DATABASE!J1470=FALSE),"0",DATABASE!J1470)&amp;","</f>
        <v>25.79,</v>
      </c>
      <c r="M1470" s="7" t="str">
        <f>IF(OR(DATABASE!K1470="",ISERROR(DATABASE!K1470),DATABASE!K1470=FALSE),"0",DATABASE!K1470)&amp;","</f>
        <v>0.5375,</v>
      </c>
      <c r="N1470" s="7" t="str">
        <f>IF(OR(DATABASE!L1470="",ISERROR(DATABASE!L1470),DATABASE!L1470=FALSE),"0",DATABASE!L1470)&amp;","</f>
        <v>0.465,</v>
      </c>
      <c r="O1470" s="7" t="str">
        <f>IF(OR(DATABASE!M1470="",ISERROR(DATABASE!M1470),DATABASE!M1470=FALSE),"0",DATABASE!M1470)&amp;","</f>
        <v>0.0820630254972999,</v>
      </c>
      <c r="P1470" s="7" t="str">
        <f>IF(OR(DATABASE!N1470="",ISERROR(DATABASE!N1470),DATABASE!N1470=FALSE),"0",DATABASE!N1470)&amp;","</f>
        <v>0.00519700594709139,</v>
      </c>
      <c r="Q1470" s="7" t="str">
        <f>IF(OR(DATABASE!O1470="",ISERROR(DATABASE!O1470),DATABASE!O1470=FALSE),"0",DATABASE!O1470)&amp;","</f>
        <v>-2.53195707157017E-06,</v>
      </c>
      <c r="R1470" s="7" t="str">
        <f>IF(OR(DATABASE!P1470="",ISERROR(DATABASE!P1470),DATABASE!P1470=FALSE),"0",DATABASE!P1470)&amp;","</f>
        <v>4.66880853100007E-10,</v>
      </c>
      <c r="S1470" s="7" t="str">
        <f>IF(OR(DATABASE!Q1470="",ISERROR(DATABASE!Q1470),DATABASE!Q1470=FALSE),"0",DATABASE!Q1470)&amp;","</f>
        <v>0,</v>
      </c>
      <c r="T1470" s="7" t="str">
        <f>IF(OR(DATABASE!R1470="",ISERROR(DATABASE!R1470),DATABASE!R1470=FALSE),"0",DATABASE!R1470)&amp;","</f>
        <v>-166.4,</v>
      </c>
      <c r="U1470" s="7" t="str">
        <f>IF(OR(DATABASE!S1470="",ISERROR(DATABASE!S1470),DATABASE!S1470=FALSE),"0",DATABASE!S1470)&amp;","</f>
        <v>48.83,</v>
      </c>
      <c r="V1470" s="7" t="str">
        <f>IF(OR(DATABASE!T1470="",ISERROR(DATABASE!T1470),DATABASE!T1470=FALSE),"0",DATABASE!T1470)&amp;","</f>
        <v>-0.1601,</v>
      </c>
      <c r="W1470" s="7" t="str">
        <f>IF(OR(DATABASE!U1470="",ISERROR(DATABASE!U1470),DATABASE!U1470=FALSE),"0",DATABASE!U1470)&amp;","</f>
        <v>0.663,</v>
      </c>
      <c r="X1470" s="7">
        <f>IF(OR(DATABASE!V1470="",ISERROR(DATABASE!V1470),DATABASE!V1470=FALSE),"0",DATABASE!V1470)</f>
        <v>1.2499999999999999E-7</v>
      </c>
      <c r="Y1470" t="s">
        <v>5115</v>
      </c>
    </row>
    <row r="1471" spans="2:25" x14ac:dyDescent="0.25">
      <c r="B1471" t="s">
        <v>5116</v>
      </c>
      <c r="C1471" s="8" t="str">
        <f>""""&amp;DATABASE!A1471&amp;""","</f>
        <v>"7327-60-8",</v>
      </c>
      <c r="D1471" s="8" t="str">
        <f>""""&amp;DATABASE!B1471&amp;""","</f>
        <v>"222NitriloTA",</v>
      </c>
      <c r="E1471" s="8" t="str">
        <f>""""&amp;DATABASE!C1471&amp;""","</f>
        <v>"C6H6N4",</v>
      </c>
      <c r="F1471" s="8" t="str">
        <f>""""&amp;DATABASE!D1471&amp;""","</f>
        <v>"Misc",</v>
      </c>
      <c r="G1471" s="8" t="str">
        <f>""""&amp;DATABASE!E1471&amp;""","</f>
        <v>"",</v>
      </c>
      <c r="H1471" s="7" t="str">
        <f>IF(OR(DATABASE!F1471="",ISERROR(DATABASE!F1471),DATABASE!F1471=FALSE),"0",DATABASE!F1471)&amp;","</f>
        <v>134.141006469726,</v>
      </c>
      <c r="I1471" s="7" t="str">
        <f>IF(OR(DATABASE!G1471="",ISERROR(DATABASE!G1471),DATABASE!G1471=FALSE),"0",DATABASE!G1471)&amp;","</f>
        <v>1.10890984946001,</v>
      </c>
      <c r="J1471" s="7" t="str">
        <f>IF(OR(DATABASE!H1471="",ISERROR(DATABASE!H1471),DATABASE!H1471=FALSE),"0",DATABASE!H1471)&amp;","</f>
        <v>623,</v>
      </c>
      <c r="K1471" s="7" t="str">
        <f>IF(OR(DATABASE!I1471="",ISERROR(DATABASE!I1471),DATABASE!I1471=FALSE),"0",DATABASE!I1471)&amp;","</f>
        <v>823,</v>
      </c>
      <c r="L1471" s="7" t="str">
        <f>IF(OR(DATABASE!J1471="",ISERROR(DATABASE!J1471),DATABASE!J1471=FALSE),"0",DATABASE!J1471)&amp;","</f>
        <v>26.4,</v>
      </c>
      <c r="M1471" s="7" t="str">
        <f>IF(OR(DATABASE!K1471="",ISERROR(DATABASE!K1471),DATABASE!K1471=FALSE),"0",DATABASE!K1471)&amp;","</f>
        <v>0.485000014305115,</v>
      </c>
      <c r="N1471" s="7" t="str">
        <f>IF(OR(DATABASE!L1471="",ISERROR(DATABASE!L1471),DATABASE!L1471=FALSE),"0",DATABASE!L1471)&amp;","</f>
        <v>0.923968017101287,</v>
      </c>
      <c r="O1471" s="7" t="str">
        <f>IF(OR(DATABASE!M1471="",ISERROR(DATABASE!M1471),DATABASE!M1471=FALSE),"0",DATABASE!M1471)&amp;","</f>
        <v>0.148554,</v>
      </c>
      <c r="P1471" s="7" t="str">
        <f>IF(OR(DATABASE!N1471="",ISERROR(DATABASE!N1471),DATABASE!N1471=FALSE),"0",DATABASE!N1471)&amp;","</f>
        <v>0.00447994,</v>
      </c>
      <c r="Q1471" s="7" t="str">
        <f>IF(OR(DATABASE!O1471="",ISERROR(DATABASE!O1471),DATABASE!O1471=FALSE),"0",DATABASE!O1471)&amp;","</f>
        <v>-0.00000393966,</v>
      </c>
      <c r="R1471" s="7" t="str">
        <f>IF(OR(DATABASE!P1471="",ISERROR(DATABASE!P1471),DATABASE!P1471=FALSE),"0",DATABASE!P1471)&amp;","</f>
        <v>0.000000001860676,</v>
      </c>
      <c r="S1471" s="7" t="str">
        <f>IF(OR(DATABASE!Q1471="",ISERROR(DATABASE!Q1471),DATABASE!Q1471=FALSE),"0",DATABASE!Q1471)&amp;","</f>
        <v>-2.958696E-13,</v>
      </c>
      <c r="T1471" s="7" t="str">
        <f>IF(OR(DATABASE!R1471="",ISERROR(DATABASE!R1471),DATABASE!R1471=FALSE),"0",DATABASE!R1471)&amp;","</f>
        <v>384,</v>
      </c>
      <c r="U1471" s="7" t="str">
        <f>IF(OR(DATABASE!S1471="",ISERROR(DATABASE!S1471),DATABASE!S1471=FALSE),"0",DATABASE!S1471)&amp;","</f>
        <v>0,</v>
      </c>
      <c r="V1471" s="7" t="str">
        <f>IF(OR(DATABASE!T1471="",ISERROR(DATABASE!T1471),DATABASE!T1471=FALSE),"0",DATABASE!T1471)&amp;","</f>
        <v>383.4860625,</v>
      </c>
      <c r="W1471" s="7" t="str">
        <f>IF(OR(DATABASE!U1471="",ISERROR(DATABASE!U1471),DATABASE!U1471=FALSE),"0",DATABASE!U1471)&amp;","</f>
        <v>0.386763610839844,</v>
      </c>
      <c r="X1471" s="7">
        <f>IF(OR(DATABASE!V1471="",ISERROR(DATABASE!V1471),DATABASE!V1471=FALSE),"0",DATABASE!V1471)</f>
        <v>1.350328978151083E-5</v>
      </c>
      <c r="Y1471" t="s">
        <v>5115</v>
      </c>
    </row>
    <row r="1472" spans="2:25" x14ac:dyDescent="0.25">
      <c r="B1472" t="s">
        <v>5116</v>
      </c>
      <c r="C1472" s="8" t="str">
        <f>""""&amp;DATABASE!A1472&amp;""","</f>
        <v>"7364-19-4",</v>
      </c>
      <c r="D1472" s="8" t="str">
        <f>""""&amp;DATABASE!B1472&amp;""","</f>
        <v>"p-t-B_C2Benz",</v>
      </c>
      <c r="E1472" s="8" t="str">
        <f>""""&amp;DATABASE!C1472&amp;""","</f>
        <v>"C12H18",</v>
      </c>
      <c r="F1472" s="8" t="str">
        <f>""""&amp;DATABASE!D1472&amp;""","</f>
        <v>"A",</v>
      </c>
      <c r="G1472" s="8" t="str">
        <f>""""&amp;DATABASE!E1472&amp;""","</f>
        <v>"C AC (CH3)4 ACCH2 (ACH)4 ",</v>
      </c>
      <c r="H1472" s="7" t="str">
        <f>IF(OR(DATABASE!F1472="",ISERROR(DATABASE!F1472),DATABASE!F1472=FALSE),"0",DATABASE!F1472)&amp;","</f>
        <v>162.274993896484,</v>
      </c>
      <c r="I1472" s="7" t="str">
        <f>IF(OR(DATABASE!G1472="",ISERROR(DATABASE!G1472),DATABASE!G1472=FALSE),"0",DATABASE!G1472)&amp;","</f>
        <v>0.868618697903493,</v>
      </c>
      <c r="J1472" s="7" t="str">
        <f>IF(OR(DATABASE!H1472="",ISERROR(DATABASE!H1472),DATABASE!H1472=FALSE),"0",DATABASE!H1472)&amp;","</f>
        <v>485.25,</v>
      </c>
      <c r="K1472" s="7" t="str">
        <f>IF(OR(DATABASE!I1472="",ISERROR(DATABASE!I1472),DATABASE!I1472=FALSE),"0",DATABASE!I1472)&amp;","</f>
        <v>684,</v>
      </c>
      <c r="L1472" s="7" t="str">
        <f>IF(OR(DATABASE!J1472="",ISERROR(DATABASE!J1472),DATABASE!J1472=FALSE),"0",DATABASE!J1472)&amp;","</f>
        <v>23.8,</v>
      </c>
      <c r="M1472" s="7" t="str">
        <f>IF(OR(DATABASE!K1472="",ISERROR(DATABASE!K1472),DATABASE!K1472=FALSE),"0",DATABASE!K1472)&amp;","</f>
        <v>0.605000019073486,</v>
      </c>
      <c r="N1472" s="7" t="str">
        <f>IF(OR(DATABASE!L1472="",ISERROR(DATABASE!L1472),DATABASE!L1472=FALSE),"0",DATABASE!L1472)&amp;","</f>
        <v>0.434697985649109,</v>
      </c>
      <c r="O1472" s="7" t="str">
        <f>IF(OR(DATABASE!M1472="",ISERROR(DATABASE!M1472),DATABASE!M1472=FALSE),"0",DATABASE!M1472)&amp;","</f>
        <v>-0.49072,</v>
      </c>
      <c r="P1472" s="7" t="str">
        <f>IF(OR(DATABASE!N1472="",ISERROR(DATABASE!N1472),DATABASE!N1472=FALSE),"0",DATABASE!N1472)&amp;","</f>
        <v>0.0079038,</v>
      </c>
      <c r="Q1472" s="7" t="str">
        <f>IF(OR(DATABASE!O1472="",ISERROR(DATABASE!O1472),DATABASE!O1472=FALSE),"0",DATABASE!O1472)&amp;","</f>
        <v>-0.0000064836,</v>
      </c>
      <c r="R1472" s="7" t="str">
        <f>IF(OR(DATABASE!P1472="",ISERROR(DATABASE!P1472),DATABASE!P1472=FALSE),"0",DATABASE!P1472)&amp;","</f>
        <v>0.0000000028026,</v>
      </c>
      <c r="S1472" s="7" t="str">
        <f>IF(OR(DATABASE!Q1472="",ISERROR(DATABASE!Q1472),DATABASE!Q1472=FALSE),"0",DATABASE!Q1472)&amp;","</f>
        <v>-0.00000000000040476,</v>
      </c>
      <c r="T1472" s="7" t="str">
        <f>IF(OR(DATABASE!R1472="",ISERROR(DATABASE!R1472),DATABASE!R1472=FALSE),"0",DATABASE!R1472)&amp;","</f>
        <v>-75.91,</v>
      </c>
      <c r="U1472" s="7" t="str">
        <f>IF(OR(DATABASE!S1472="",ISERROR(DATABASE!S1472),DATABASE!S1472=FALSE),"0",DATABASE!S1472)&amp;","</f>
        <v>0,</v>
      </c>
      <c r="V1472" s="7" t="str">
        <f>IF(OR(DATABASE!T1472="",ISERROR(DATABASE!T1472),DATABASE!T1472=FALSE),"0",DATABASE!T1472)&amp;","</f>
        <v>-75.80403125,</v>
      </c>
      <c r="W1472" s="7" t="str">
        <f>IF(OR(DATABASE!U1472="",ISERROR(DATABASE!U1472),DATABASE!U1472=FALSE),"0",DATABASE!U1472)&amp;","</f>
        <v>0.745108825683594,</v>
      </c>
      <c r="X1472" s="7">
        <f>IF(OR(DATABASE!V1472="",ISERROR(DATABASE!V1472),DATABASE!V1472=FALSE),"0",DATABASE!V1472)</f>
        <v>6.9182068109512323E-5</v>
      </c>
      <c r="Y1472" t="s">
        <v>5115</v>
      </c>
    </row>
    <row r="1473" spans="2:25" x14ac:dyDescent="0.25">
      <c r="B1473" t="s">
        <v>5116</v>
      </c>
      <c r="C1473" s="8" t="str">
        <f>""""&amp;DATABASE!A1473&amp;""","</f>
        <v>"7372-86-3",</v>
      </c>
      <c r="D1473" s="8" t="str">
        <f>""""&amp;DATABASE!B1473&amp;""","</f>
        <v>"2-ETHYL-6-METHYLNAPHTHALENE",</v>
      </c>
      <c r="E1473" s="8" t="str">
        <f>""""&amp;DATABASE!C1473&amp;""","</f>
        <v>"C13H14",</v>
      </c>
      <c r="F1473" s="8" t="str">
        <f>""""&amp;DATABASE!D1473&amp;""","</f>
        <v>"MISC",</v>
      </c>
      <c r="G1473" s="8" t="str">
        <f>""""&amp;DATABASE!E1473&amp;""","</f>
        <v>"",</v>
      </c>
      <c r="H1473" s="7" t="str">
        <f>IF(OR(DATABASE!F1473="",ISERROR(DATABASE!F1473),DATABASE!F1473=FALSE),"0",DATABASE!F1473)&amp;","</f>
        <v>170.254,</v>
      </c>
      <c r="I1473" s="7" t="str">
        <f>IF(OR(DATABASE!G1473="",ISERROR(DATABASE!G1473),DATABASE!G1473=FALSE),"0",DATABASE!G1473)&amp;","</f>
        <v>0,</v>
      </c>
      <c r="J1473" s="7" t="str">
        <f>IF(OR(DATABASE!H1473="",ISERROR(DATABASE!H1473),DATABASE!H1473=FALSE),"0",DATABASE!H1473)&amp;","</f>
        <v>543.16,</v>
      </c>
      <c r="K1473" s="7" t="str">
        <f>IF(OR(DATABASE!I1473="",ISERROR(DATABASE!I1473),DATABASE!I1473=FALSE),"0",DATABASE!I1473)&amp;","</f>
        <v>766.56,</v>
      </c>
      <c r="L1473" s="7" t="str">
        <f>IF(OR(DATABASE!J1473="",ISERROR(DATABASE!J1473),DATABASE!J1473=FALSE),"0",DATABASE!J1473)&amp;","</f>
        <v>27.13,</v>
      </c>
      <c r="M1473" s="7" t="str">
        <f>IF(OR(DATABASE!K1473="",ISERROR(DATABASE!K1473),DATABASE!K1473=FALSE),"0",DATABASE!K1473)&amp;","</f>
        <v>0.5775,</v>
      </c>
      <c r="N1473" s="7" t="str">
        <f>IF(OR(DATABASE!L1473="",ISERROR(DATABASE!L1473),DATABASE!L1473=FALSE),"0",DATABASE!L1473)&amp;","</f>
        <v>0.488,</v>
      </c>
      <c r="O1473" s="7" t="str">
        <f>IF(OR(DATABASE!M1473="",ISERROR(DATABASE!M1473),DATABASE!M1473=FALSE),"0",DATABASE!M1473)&amp;","</f>
        <v>-0.464247536034396,</v>
      </c>
      <c r="P1473" s="7" t="str">
        <f>IF(OR(DATABASE!N1473="",ISERROR(DATABASE!N1473),DATABASE!N1473=FALSE),"0",DATABASE!N1473)&amp;","</f>
        <v>0.00747001538877207,</v>
      </c>
      <c r="Q1473" s="7" t="str">
        <f>IF(OR(DATABASE!O1473="",ISERROR(DATABASE!O1473),DATABASE!O1473=FALSE),"0",DATABASE!O1473)&amp;","</f>
        <v>-6.60366276269574E-06,</v>
      </c>
      <c r="R1473" s="7" t="str">
        <f>IF(OR(DATABASE!P1473="",ISERROR(DATABASE!P1473),DATABASE!P1473=FALSE),"0",DATABASE!P1473)&amp;","</f>
        <v>2.44575751524193E-09,</v>
      </c>
      <c r="S1473" s="7" t="str">
        <f>IF(OR(DATABASE!Q1473="",ISERROR(DATABASE!Q1473),DATABASE!Q1473=FALSE),"0",DATABASE!Q1473)&amp;","</f>
        <v>0,</v>
      </c>
      <c r="T1473" s="7" t="str">
        <f>IF(OR(DATABASE!R1473="",ISERROR(DATABASE!R1473),DATABASE!R1473=FALSE),"0",DATABASE!R1473)&amp;","</f>
        <v>61.3,</v>
      </c>
      <c r="U1473" s="7" t="str">
        <f>IF(OR(DATABASE!S1473="",ISERROR(DATABASE!S1473),DATABASE!S1473=FALSE),"0",DATABASE!S1473)&amp;","</f>
        <v>220.2,</v>
      </c>
      <c r="V1473" s="7" t="str">
        <f>IF(OR(DATABASE!T1473="",ISERROR(DATABASE!T1473),DATABASE!T1473=FALSE),"0",DATABASE!T1473)&amp;","</f>
        <v>0.058499,</v>
      </c>
      <c r="W1473" s="7" t="str">
        <f>IF(OR(DATABASE!U1473="",ISERROR(DATABASE!U1473),DATABASE!U1473=FALSE),"0",DATABASE!U1473)&amp;","</f>
        <v>0.527,</v>
      </c>
      <c r="X1473" s="7">
        <f>IF(OR(DATABASE!V1473="",ISERROR(DATABASE!V1473),DATABASE!V1473=FALSE),"0",DATABASE!V1473)</f>
        <v>4.6299999999999998E-8</v>
      </c>
      <c r="Y1473" t="s">
        <v>5115</v>
      </c>
    </row>
    <row r="1474" spans="2:25" x14ac:dyDescent="0.25">
      <c r="B1474" t="s">
        <v>5116</v>
      </c>
      <c r="C1474" s="8" t="str">
        <f>""""&amp;DATABASE!A1474&amp;""","</f>
        <v>"7415-31-8",</v>
      </c>
      <c r="D1474" s="8" t="str">
        <f>""""&amp;DATABASE!B1474&amp;""","</f>
        <v>"13Cltrns2C4=",</v>
      </c>
      <c r="E1474" s="8" t="str">
        <f>""""&amp;DATABASE!C1474&amp;""","</f>
        <v>"C4H6Cl2",</v>
      </c>
      <c r="F1474" s="8" t="str">
        <f>""""&amp;DATABASE!D1474&amp;""","</f>
        <v>"Misc",</v>
      </c>
      <c r="G1474" s="8" t="str">
        <f>""""&amp;DATABASE!E1474&amp;""","</f>
        <v>"CH2Cl CH=C Cl CH3 ",</v>
      </c>
      <c r="H1474" s="7" t="str">
        <f>IF(OR(DATABASE!F1474="",ISERROR(DATABASE!F1474),DATABASE!F1474=FALSE),"0",DATABASE!F1474)&amp;","</f>
        <v>124.997001647949,</v>
      </c>
      <c r="I1474" s="7" t="str">
        <f>IF(OR(DATABASE!G1474="",ISERROR(DATABASE!G1474),DATABASE!G1474=FALSE),"0",DATABASE!G1474)&amp;","</f>
        <v>1.16441134487067,</v>
      </c>
      <c r="J1474" s="7" t="str">
        <f>IF(OR(DATABASE!H1474="",ISERROR(DATABASE!H1474),DATABASE!H1474=FALSE),"0",DATABASE!H1474)&amp;","</f>
        <v>401.997009277343,</v>
      </c>
      <c r="K1474" s="7" t="str">
        <f>IF(OR(DATABASE!I1474="",ISERROR(DATABASE!I1474),DATABASE!I1474=FALSE),"0",DATABASE!I1474)&amp;","</f>
        <v>618,</v>
      </c>
      <c r="L1474" s="7" t="str">
        <f>IF(OR(DATABASE!J1474="",ISERROR(DATABASE!J1474),DATABASE!J1474=FALSE),"0",DATABASE!J1474)&amp;","</f>
        <v>37.8,</v>
      </c>
      <c r="M1474" s="7" t="str">
        <f>IF(OR(DATABASE!K1474="",ISERROR(DATABASE!K1474),DATABASE!K1474=FALSE),"0",DATABASE!K1474)&amp;","</f>
        <v>0.324999004602432,</v>
      </c>
      <c r="N1474" s="7" t="str">
        <f>IF(OR(DATABASE!L1474="",ISERROR(DATABASE!L1474),DATABASE!L1474=FALSE),"0",DATABASE!L1474)&amp;","</f>
        <v>0.241806000471115,</v>
      </c>
      <c r="O1474" s="7" t="str">
        <f>IF(OR(DATABASE!M1474="",ISERROR(DATABASE!M1474),DATABASE!M1474=FALSE),"0",DATABASE!M1474)&amp;","</f>
        <v>0.267274,</v>
      </c>
      <c r="P1474" s="7" t="str">
        <f>IF(OR(DATABASE!N1474="",ISERROR(DATABASE!N1474),DATABASE!N1474=FALSE),"0",DATABASE!N1474)&amp;","</f>
        <v>0.0026291,</v>
      </c>
      <c r="Q1474" s="7" t="str">
        <f>IF(OR(DATABASE!O1474="",ISERROR(DATABASE!O1474),DATABASE!O1474=FALSE),"0",DATABASE!O1474)&amp;","</f>
        <v>-0.000001782222,</v>
      </c>
      <c r="R1474" s="7" t="str">
        <f>IF(OR(DATABASE!P1474="",ISERROR(DATABASE!P1474),DATABASE!P1474=FALSE),"0",DATABASE!P1474)&amp;","</f>
        <v>0.000000000629428,</v>
      </c>
      <c r="S1474" s="7" t="str">
        <f>IF(OR(DATABASE!Q1474="",ISERROR(DATABASE!Q1474),DATABASE!Q1474=FALSE),"0",DATABASE!Q1474)&amp;","</f>
        <v>-7.68228E-14,</v>
      </c>
      <c r="T1474" s="7" t="str">
        <f>IF(OR(DATABASE!R1474="",ISERROR(DATABASE!R1474),DATABASE!R1474=FALSE),"0",DATABASE!R1474)&amp;","</f>
        <v>-79,</v>
      </c>
      <c r="U1474" s="7" t="str">
        <f>IF(OR(DATABASE!S1474="",ISERROR(DATABASE!S1474),DATABASE!S1474=FALSE),"0",DATABASE!S1474)&amp;","</f>
        <v>5.86,</v>
      </c>
      <c r="V1474" s="7" t="str">
        <f>IF(OR(DATABASE!T1474="",ISERROR(DATABASE!T1474),DATABASE!T1474=FALSE),"0",DATABASE!T1474)&amp;","</f>
        <v>-76.8709140625,</v>
      </c>
      <c r="W1474" s="7" t="str">
        <f>IF(OR(DATABASE!U1474="",ISERROR(DATABASE!U1474),DATABASE!U1474=FALSE),"0",DATABASE!U1474)&amp;","</f>
        <v>0.262700805664063,</v>
      </c>
      <c r="X1474" s="7">
        <f>IF(OR(DATABASE!V1474="",ISERROR(DATABASE!V1474),DATABASE!V1474=FALSE),"0",DATABASE!V1474)</f>
        <v>4.9572478979825975E-5</v>
      </c>
      <c r="Y1474" t="s">
        <v>5115</v>
      </c>
    </row>
    <row r="1475" spans="2:25" x14ac:dyDescent="0.25">
      <c r="B1475" t="s">
        <v>5116</v>
      </c>
      <c r="C1475" s="8" t="str">
        <f>""""&amp;DATABASE!A1475&amp;""","</f>
        <v>"74-31-7",</v>
      </c>
      <c r="D1475" s="8" t="str">
        <f>""""&amp;DATABASE!B1475&amp;""","</f>
        <v>"nnDiPHpPHDia",</v>
      </c>
      <c r="E1475" s="8" t="str">
        <f>""""&amp;DATABASE!C1475&amp;""","</f>
        <v>"C18H16N2",</v>
      </c>
      <c r="F1475" s="8" t="str">
        <f>""""&amp;DATABASE!D1475&amp;""","</f>
        <v>"Misc",</v>
      </c>
      <c r="G1475" s="8" t="str">
        <f>""""&amp;DATABASE!E1475&amp;""","</f>
        <v>"",</v>
      </c>
      <c r="H1475" s="7" t="str">
        <f>IF(OR(DATABASE!F1475="",ISERROR(DATABASE!F1475),DATABASE!F1475=FALSE),"0",DATABASE!F1475)&amp;","</f>
        <v>260.338012695312,</v>
      </c>
      <c r="I1475" s="7" t="str">
        <f>IF(OR(DATABASE!G1475="",ISERROR(DATABASE!G1475),DATABASE!G1475=FALSE),"0",DATABASE!G1475)&amp;","</f>
        <v>1.02002731645864,</v>
      </c>
      <c r="J1475" s="7" t="str">
        <f>IF(OR(DATABASE!H1475="",ISERROR(DATABASE!H1475),DATABASE!H1475=FALSE),"0",DATABASE!H1475)&amp;","</f>
        <v>688,</v>
      </c>
      <c r="K1475" s="7" t="str">
        <f>IF(OR(DATABASE!I1475="",ISERROR(DATABASE!I1475),DATABASE!I1475=FALSE),"0",DATABASE!I1475)&amp;","</f>
        <v>906,</v>
      </c>
      <c r="L1475" s="7" t="str">
        <f>IF(OR(DATABASE!J1475="",ISERROR(DATABASE!J1475),DATABASE!J1475=FALSE),"0",DATABASE!J1475)&amp;","</f>
        <v>23.1,</v>
      </c>
      <c r="M1475" s="7" t="str">
        <f>IF(OR(DATABASE!K1475="",ISERROR(DATABASE!K1475),DATABASE!K1475=FALSE),"0",DATABASE!K1475)&amp;","</f>
        <v>0.816999018192291,</v>
      </c>
      <c r="N1475" s="7" t="str">
        <f>IF(OR(DATABASE!L1475="",ISERROR(DATABASE!L1475),DATABASE!L1475=FALSE),"0",DATABASE!L1475)&amp;","</f>
        <v>0.876055002212524,</v>
      </c>
      <c r="O1475" s="7" t="str">
        <f>IF(OR(DATABASE!M1475="",ISERROR(DATABASE!M1475),DATABASE!M1475=FALSE),"0",DATABASE!M1475)&amp;","</f>
        <v>-0.75275,</v>
      </c>
      <c r="P1475" s="7" t="str">
        <f>IF(OR(DATABASE!N1475="",ISERROR(DATABASE!N1475),DATABASE!N1475=FALSE),"0",DATABASE!N1475)&amp;","</f>
        <v>0.00804114,</v>
      </c>
      <c r="Q1475" s="7" t="str">
        <f>IF(OR(DATABASE!O1475="",ISERROR(DATABASE!O1475),DATABASE!O1475=FALSE),"0",DATABASE!O1475)&amp;","</f>
        <v>-0.00000788886,</v>
      </c>
      <c r="R1475" s="7" t="str">
        <f>IF(OR(DATABASE!P1475="",ISERROR(DATABASE!P1475),DATABASE!P1475=FALSE),"0",DATABASE!P1475)&amp;","</f>
        <v>0.000000003980884,</v>
      </c>
      <c r="S1475" s="7" t="str">
        <f>IF(OR(DATABASE!Q1475="",ISERROR(DATABASE!Q1475),DATABASE!Q1475=FALSE),"0",DATABASE!Q1475)&amp;","</f>
        <v>-0.000000000000652596,</v>
      </c>
      <c r="T1475" s="7" t="str">
        <f>IF(OR(DATABASE!R1475="",ISERROR(DATABASE!R1475),DATABASE!R1475=FALSE),"0",DATABASE!R1475)&amp;","</f>
        <v>321,</v>
      </c>
      <c r="U1475" s="7" t="str">
        <f>IF(OR(DATABASE!S1475="",ISERROR(DATABASE!S1475),DATABASE!S1475=FALSE),"0",DATABASE!S1475)&amp;","</f>
        <v>564,</v>
      </c>
      <c r="V1475" s="7" t="str">
        <f>IF(OR(DATABASE!T1475="",ISERROR(DATABASE!T1475),DATABASE!T1475=FALSE),"0",DATABASE!T1475)&amp;","</f>
        <v>319.73340625,</v>
      </c>
      <c r="W1475" s="7" t="str">
        <f>IF(OR(DATABASE!U1475="",ISERROR(DATABASE!U1475),DATABASE!U1475=FALSE),"0",DATABASE!U1475)&amp;","</f>
        <v>0.802423645019531,</v>
      </c>
      <c r="X1475" s="7">
        <f>IF(OR(DATABASE!V1475="",ISERROR(DATABASE!V1475),DATABASE!V1475=FALSE),"0",DATABASE!V1475)</f>
        <v>5.6516908109188079E-5</v>
      </c>
      <c r="Y1475" t="s">
        <v>5115</v>
      </c>
    </row>
    <row r="1476" spans="2:25" x14ac:dyDescent="0.25">
      <c r="B1476" t="s">
        <v>5116</v>
      </c>
      <c r="C1476" s="8" t="str">
        <f>""""&amp;DATABASE!A1476&amp;""","</f>
        <v>"7439-15-8",</v>
      </c>
      <c r="D1476" s="8" t="str">
        <f>""""&amp;DATABASE!B1476&amp;""","</f>
        <v>"1(4EPh)2PhC2",</v>
      </c>
      <c r="E1476" s="8" t="str">
        <f>""""&amp;DATABASE!C1476&amp;""","</f>
        <v>"C16H18",</v>
      </c>
      <c r="F1476" s="8" t="str">
        <f>""""&amp;DATABASE!D1476&amp;""","</f>
        <v>"AD",</v>
      </c>
      <c r="G1476" s="8" t="str">
        <f>""""&amp;DATABASE!E1476&amp;""","</f>
        <v>"(ACCH2)3 (ACH)9 CH3 ",</v>
      </c>
      <c r="H1476" s="7" t="str">
        <f>IF(OR(DATABASE!F1476="",ISERROR(DATABASE!F1476),DATABASE!F1476=FALSE),"0",DATABASE!F1476)&amp;","</f>
        <v>210.31900024414,</v>
      </c>
      <c r="I1476" s="7" t="str">
        <f>IF(OR(DATABASE!G1476="",ISERROR(DATABASE!G1476),DATABASE!G1476=FALSE),"0",DATABASE!G1476)&amp;","</f>
        <v>1.0511772781429,</v>
      </c>
      <c r="J1476" s="7" t="str">
        <f>IF(OR(DATABASE!H1476="",ISERROR(DATABASE!H1476),DATABASE!H1476=FALSE),"0",DATABASE!H1476)&amp;","</f>
        <v>565.150024414062,</v>
      </c>
      <c r="K1476" s="7" t="str">
        <f>IF(OR(DATABASE!I1476="",ISERROR(DATABASE!I1476),DATABASE!I1476=FALSE),"0",DATABASE!I1476)&amp;","</f>
        <v>771,</v>
      </c>
      <c r="L1476" s="7" t="str">
        <f>IF(OR(DATABASE!J1476="",ISERROR(DATABASE!J1476),DATABASE!J1476=FALSE),"0",DATABASE!J1476)&amp;","</f>
        <v>21.7,</v>
      </c>
      <c r="M1476" s="7" t="str">
        <f>IF(OR(DATABASE!K1476="",ISERROR(DATABASE!K1476),DATABASE!K1476=FALSE),"0",DATABASE!K1476)&amp;","</f>
        <v>0.703999996185302,</v>
      </c>
      <c r="N1476" s="7" t="str">
        <f>IF(OR(DATABASE!L1476="",ISERROR(DATABASE!L1476),DATABASE!L1476=FALSE),"0",DATABASE!L1476)&amp;","</f>
        <v>0.57821100950241,</v>
      </c>
      <c r="O1476" s="7" t="str">
        <f>IF(OR(DATABASE!M1476="",ISERROR(DATABASE!M1476),DATABASE!M1476=FALSE),"0",DATABASE!M1476)&amp;","</f>
        <v>-0.47428,</v>
      </c>
      <c r="P1476" s="7" t="str">
        <f>IF(OR(DATABASE!N1476="",ISERROR(DATABASE!N1476),DATABASE!N1476=FALSE),"0",DATABASE!N1476)&amp;","</f>
        <v>0.0071466,</v>
      </c>
      <c r="Q1476" s="7" t="str">
        <f>IF(OR(DATABASE!O1476="",ISERROR(DATABASE!O1476),DATABASE!O1476=FALSE),"0",DATABASE!O1476)&amp;","</f>
        <v>-0.000005874,</v>
      </c>
      <c r="R1476" s="7" t="str">
        <f>IF(OR(DATABASE!P1476="",ISERROR(DATABASE!P1476),DATABASE!P1476=FALSE),"0",DATABASE!P1476)&amp;","</f>
        <v>0.00000000252532,</v>
      </c>
      <c r="S1476" s="7" t="str">
        <f>IF(OR(DATABASE!Q1476="",ISERROR(DATABASE!Q1476),DATABASE!Q1476=FALSE),"0",DATABASE!Q1476)&amp;","</f>
        <v>-0.00000000000036084,</v>
      </c>
      <c r="T1476" s="7" t="str">
        <f>IF(OR(DATABASE!R1476="",ISERROR(DATABASE!R1476),DATABASE!R1476=FALSE),"0",DATABASE!R1476)&amp;","</f>
        <v>90.28,</v>
      </c>
      <c r="U1476" s="7" t="str">
        <f>IF(OR(DATABASE!S1476="",ISERROR(DATABASE!S1476),DATABASE!S1476=FALSE),"0",DATABASE!S1476)&amp;","</f>
        <v>0,</v>
      </c>
      <c r="V1476" s="7" t="str">
        <f>IF(OR(DATABASE!T1476="",ISERROR(DATABASE!T1476),DATABASE!T1476=FALSE),"0",DATABASE!T1476)&amp;","</f>
        <v>90.826671875,</v>
      </c>
      <c r="W1476" s="7" t="str">
        <f>IF(OR(DATABASE!U1476="",ISERROR(DATABASE!U1476),DATABASE!U1476=FALSE),"0",DATABASE!U1476)&amp;","</f>
        <v>0.68718896484375,</v>
      </c>
      <c r="X1476" s="7">
        <f>IF(OR(DATABASE!V1476="",ISERROR(DATABASE!V1476),DATABASE!V1476=FALSE),"0",DATABASE!V1476)</f>
        <v>7.4110433459281916E-5</v>
      </c>
      <c r="Y1476" t="s">
        <v>5115</v>
      </c>
    </row>
    <row r="1477" spans="2:25" x14ac:dyDescent="0.25">
      <c r="B1477" t="s">
        <v>5116</v>
      </c>
      <c r="C1477" s="8" t="str">
        <f>""""&amp;DATABASE!A1477&amp;""","</f>
        <v>"7439-90-9",</v>
      </c>
      <c r="D1477" s="8" t="str">
        <f>""""&amp;DATABASE!B1477&amp;""","</f>
        <v>"Krypton",</v>
      </c>
      <c r="E1477" s="8" t="str">
        <f>""""&amp;DATABASE!C1477&amp;""","</f>
        <v>"Kr",</v>
      </c>
      <c r="F1477" s="8" t="str">
        <f>""""&amp;DATABASE!D1477&amp;""","</f>
        <v>"MISC",</v>
      </c>
      <c r="G1477" s="8" t="str">
        <f>""""&amp;DATABASE!E1477&amp;""","</f>
        <v>"",</v>
      </c>
      <c r="H1477" s="7" t="str">
        <f>IF(OR(DATABASE!F1477="",ISERROR(DATABASE!F1477),DATABASE!F1477=FALSE),"0",DATABASE!F1477)&amp;","</f>
        <v>83.8000030517578,</v>
      </c>
      <c r="I1477" s="7" t="str">
        <f>IF(OR(DATABASE!G1477="",ISERROR(DATABASE!G1477),DATABASE!G1477=FALSE),"0",DATABASE!G1477)&amp;","</f>
        <v>2.42312046916722,</v>
      </c>
      <c r="J1477" s="7" t="str">
        <f>IF(OR(DATABASE!H1477="",ISERROR(DATABASE!H1477),DATABASE!H1477=FALSE),"0",DATABASE!H1477)&amp;","</f>
        <v>119.899002075195,</v>
      </c>
      <c r="K1477" s="7" t="str">
        <f>IF(OR(DATABASE!I1477="",ISERROR(DATABASE!I1477),DATABASE!I1477=FALSE),"0",DATABASE!I1477)&amp;","</f>
        <v>209.399002075195,</v>
      </c>
      <c r="L1477" s="7" t="str">
        <f>IF(OR(DATABASE!J1477="",ISERROR(DATABASE!J1477),DATABASE!J1477=FALSE),"0",DATABASE!J1477)&amp;","</f>
        <v>55,</v>
      </c>
      <c r="M1477" s="7" t="str">
        <f>IF(OR(DATABASE!K1477="",ISERROR(DATABASE!K1477),DATABASE!K1477=FALSE),"0",DATABASE!K1477)&amp;","</f>
        <v>0.0912000015377998,</v>
      </c>
      <c r="N1477" s="7" t="str">
        <f>IF(OR(DATABASE!L1477="",ISERROR(DATABASE!L1477),DATABASE!L1477=FALSE),"0",DATABASE!L1477)&amp;","</f>
        <v>0.00499999010935426,</v>
      </c>
      <c r="O1477" s="7" t="str">
        <f>IF(OR(DATABASE!M1477="",ISERROR(DATABASE!M1477),DATABASE!M1477=FALSE),"0",DATABASE!M1477)&amp;","</f>
        <v>0.248209,</v>
      </c>
      <c r="P1477" s="7" t="str">
        <f>IF(OR(DATABASE!N1477="",ISERROR(DATABASE!N1477),DATABASE!N1477=FALSE),"0",DATABASE!N1477)&amp;","</f>
        <v>0.000000000000446712,</v>
      </c>
      <c r="Q1477" s="7" t="str">
        <f>IF(OR(DATABASE!O1477="",ISERROR(DATABASE!O1477),DATABASE!O1477=FALSE),"0",DATABASE!O1477)&amp;","</f>
        <v>-1.23417E-15,</v>
      </c>
      <c r="R1477" s="7" t="str">
        <f>IF(OR(DATABASE!P1477="",ISERROR(DATABASE!P1477),DATABASE!P1477=FALSE),"0",DATABASE!P1477)&amp;","</f>
        <v>1.42214E-18,</v>
      </c>
      <c r="S1477" s="7" t="str">
        <f>IF(OR(DATABASE!Q1477="",ISERROR(DATABASE!Q1477),DATABASE!Q1477=FALSE),"0",DATABASE!Q1477)&amp;","</f>
        <v>-4.66112E-22,</v>
      </c>
      <c r="T1477" s="7" t="str">
        <f>IF(OR(DATABASE!R1477="",ISERROR(DATABASE!R1477),DATABASE!R1477=FALSE),"0",DATABASE!R1477)&amp;","</f>
        <v>0,</v>
      </c>
      <c r="U1477" s="7" t="str">
        <f>IF(OR(DATABASE!S1477="",ISERROR(DATABASE!S1477),DATABASE!S1477=FALSE),"0",DATABASE!S1477)&amp;","</f>
        <v>0,</v>
      </c>
      <c r="V1477" s="7" t="str">
        <f>IF(OR(DATABASE!T1477="",ISERROR(DATABASE!T1477),DATABASE!T1477=FALSE),"0",DATABASE!T1477)&amp;","</f>
        <v>0,</v>
      </c>
      <c r="W1477" s="7" t="str">
        <f>IF(OR(DATABASE!U1477="",ISERROR(DATABASE!U1477),DATABASE!U1477=FALSE),"0",DATABASE!U1477)&amp;","</f>
        <v>0,</v>
      </c>
      <c r="X1477" s="7">
        <f>IF(OR(DATABASE!V1477="",ISERROR(DATABASE!V1477),DATABASE!V1477=FALSE),"0",DATABASE!V1477)</f>
        <v>0</v>
      </c>
      <c r="Y1477" t="s">
        <v>5115</v>
      </c>
    </row>
    <row r="1478" spans="2:25" x14ac:dyDescent="0.25">
      <c r="B1478" t="s">
        <v>5116</v>
      </c>
      <c r="C1478" s="8" t="str">
        <f>""""&amp;DATABASE!A1478&amp;""","</f>
        <v>"7439-97-6",</v>
      </c>
      <c r="D1478" s="8" t="str">
        <f>""""&amp;DATABASE!B1478&amp;""","</f>
        <v>"Mercury",</v>
      </c>
      <c r="E1478" s="8" t="str">
        <f>""""&amp;DATABASE!C1478&amp;""","</f>
        <v>"Hg",</v>
      </c>
      <c r="F1478" s="8" t="str">
        <f>""""&amp;DATABASE!D1478&amp;""","</f>
        <v>"MISC",</v>
      </c>
      <c r="G1478" s="8" t="str">
        <f>""""&amp;DATABASE!E1478&amp;""","</f>
        <v>"",</v>
      </c>
      <c r="H1478" s="7" t="str">
        <f>IF(OR(DATABASE!F1478="",ISERROR(DATABASE!F1478),DATABASE!F1478=FALSE),"0",DATABASE!F1478)&amp;","</f>
        <v>200.589004516601,</v>
      </c>
      <c r="I1478" s="7" t="str">
        <f>IF(OR(DATABASE!G1478="",ISERROR(DATABASE!G1478),DATABASE!G1478=FALSE),"0",DATABASE!G1478)&amp;","</f>
        <v>13.5157522744498,</v>
      </c>
      <c r="J1478" s="7" t="str">
        <f>IF(OR(DATABASE!H1478="",ISERROR(DATABASE!H1478),DATABASE!H1478=FALSE),"0",DATABASE!H1478)&amp;","</f>
        <v>629.72900390625,</v>
      </c>
      <c r="K1478" s="7" t="str">
        <f>IF(OR(DATABASE!I1478="",ISERROR(DATABASE!I1478),DATABASE!I1478=FALSE),"0",DATABASE!I1478)&amp;","</f>
        <v>1735,</v>
      </c>
      <c r="L1478" s="7" t="str">
        <f>IF(OR(DATABASE!J1478="",ISERROR(DATABASE!J1478),DATABASE!J1478=FALSE),"0",DATABASE!J1478)&amp;","</f>
        <v>1608,</v>
      </c>
      <c r="M1478" s="7" t="str">
        <f>IF(OR(DATABASE!K1478="",ISERROR(DATABASE!K1478),DATABASE!K1478=FALSE),"0",DATABASE!K1478)&amp;","</f>
        <v>0.0563500002026558,</v>
      </c>
      <c r="N1478" s="7" t="str">
        <f>IF(OR(DATABASE!L1478="",ISERROR(DATABASE!L1478),DATABASE!L1478=FALSE),"0",DATABASE!L1478)&amp;","</f>
        <v>-0.164498001337051,</v>
      </c>
      <c r="O1478" s="7" t="str">
        <f>IF(OR(DATABASE!M1478="",ISERROR(DATABASE!M1478),DATABASE!M1478=FALSE),"0",DATABASE!M1478)&amp;","</f>
        <v>0.103624,</v>
      </c>
      <c r="P1478" s="7" t="str">
        <f>IF(OR(DATABASE!N1478="",ISERROR(DATABASE!N1478),DATABASE!N1478=FALSE),"0",DATABASE!N1478)&amp;","</f>
        <v>0,</v>
      </c>
      <c r="Q1478" s="7" t="str">
        <f>IF(OR(DATABASE!O1478="",ISERROR(DATABASE!O1478),DATABASE!O1478=FALSE),"0",DATABASE!O1478)&amp;","</f>
        <v>0,</v>
      </c>
      <c r="R1478" s="7" t="str">
        <f>IF(OR(DATABASE!P1478="",ISERROR(DATABASE!P1478),DATABASE!P1478=FALSE),"0",DATABASE!P1478)&amp;","</f>
        <v>0,</v>
      </c>
      <c r="S1478" s="7" t="str">
        <f>IF(OR(DATABASE!Q1478="",ISERROR(DATABASE!Q1478),DATABASE!Q1478=FALSE),"0",DATABASE!Q1478)&amp;","</f>
        <v>0,</v>
      </c>
      <c r="T1478" s="7" t="str">
        <f>IF(OR(DATABASE!R1478="",ISERROR(DATABASE!R1478),DATABASE!R1478=FALSE),"0",DATABASE!R1478)&amp;","</f>
        <v>61.317,</v>
      </c>
      <c r="U1478" s="7" t="str">
        <f>IF(OR(DATABASE!S1478="",ISERROR(DATABASE!S1478),DATABASE!S1478=FALSE),"0",DATABASE!S1478)&amp;","</f>
        <v>0,</v>
      </c>
      <c r="V1478" s="7" t="str">
        <f>IF(OR(DATABASE!T1478="",ISERROR(DATABASE!T1478),DATABASE!T1478=FALSE),"0",DATABASE!T1478)&amp;","</f>
        <v>61.3273828125,</v>
      </c>
      <c r="W1478" s="7" t="str">
        <f>IF(OR(DATABASE!U1478="",ISERROR(DATABASE!U1478),DATABASE!U1478=FALSE),"0",DATABASE!U1478)&amp;","</f>
        <v>-0.0989682464599609,</v>
      </c>
      <c r="X1478" s="7">
        <f>IF(OR(DATABASE!V1478="",ISERROR(DATABASE!V1478),DATABASE!V1478=FALSE),"0",DATABASE!V1478)</f>
        <v>0</v>
      </c>
      <c r="Y1478" t="s">
        <v>5115</v>
      </c>
    </row>
    <row r="1479" spans="2:25" x14ac:dyDescent="0.25">
      <c r="B1479" t="s">
        <v>5116</v>
      </c>
      <c r="C1479" s="8" t="str">
        <f>""""&amp;DATABASE!A1479&amp;""","</f>
        <v>"7440-01-9",</v>
      </c>
      <c r="D1479" s="8" t="str">
        <f>""""&amp;DATABASE!B1479&amp;""","</f>
        <v>"Neon",</v>
      </c>
      <c r="E1479" s="8" t="str">
        <f>""""&amp;DATABASE!C1479&amp;""","</f>
        <v>"Ne",</v>
      </c>
      <c r="F1479" s="8" t="str">
        <f>""""&amp;DATABASE!D1479&amp;""","</f>
        <v>"Misc",</v>
      </c>
      <c r="G1479" s="8" t="str">
        <f>""""&amp;DATABASE!E1479&amp;""","</f>
        <v>"",</v>
      </c>
      <c r="H1479" s="7" t="str">
        <f>IF(OR(DATABASE!F1479="",ISERROR(DATABASE!F1479),DATABASE!F1479=FALSE),"0",DATABASE!F1479)&amp;","</f>
        <v>20.1830005645751,</v>
      </c>
      <c r="I1479" s="7" t="str">
        <f>IF(OR(DATABASE!G1479="",ISERROR(DATABASE!G1479),DATABASE!G1479=FALSE),"0",DATABASE!G1479)&amp;","</f>
        <v>1.20279709136969,</v>
      </c>
      <c r="J1479" s="7" t="str">
        <f>IF(OR(DATABASE!H1479="",ISERROR(DATABASE!H1479),DATABASE!H1479=FALSE),"0",DATABASE!H1479)&amp;","</f>
        <v>27.0998001098632,</v>
      </c>
      <c r="K1479" s="7" t="str">
        <f>IF(OR(DATABASE!I1479="",ISERROR(DATABASE!I1479),DATABASE!I1479=FALSE),"0",DATABASE!I1479)&amp;","</f>
        <v>44.3997001647949,</v>
      </c>
      <c r="L1479" s="7" t="str">
        <f>IF(OR(DATABASE!J1479="",ISERROR(DATABASE!J1479),DATABASE!J1479=FALSE),"0",DATABASE!J1479)&amp;","</f>
        <v>27.6,</v>
      </c>
      <c r="M1479" s="7" t="str">
        <f>IF(OR(DATABASE!K1479="",ISERROR(DATABASE!K1479),DATABASE!K1479=FALSE),"0",DATABASE!K1479)&amp;","</f>
        <v>0.0416000001132488,</v>
      </c>
      <c r="N1479" s="7" t="str">
        <f>IF(OR(DATABASE!L1479="",ISERROR(DATABASE!L1479),DATABASE!L1479=FALSE),"0",DATABASE!L1479)&amp;","</f>
        <v>-0.0289999004453421,</v>
      </c>
      <c r="O1479" s="7" t="str">
        <f>IF(OR(DATABASE!M1479="",ISERROR(DATABASE!M1479),DATABASE!M1479=FALSE),"0",DATABASE!M1479)&amp;","</f>
        <v>1.03057,</v>
      </c>
      <c r="P1479" s="7" t="str">
        <f>IF(OR(DATABASE!N1479="",ISERROR(DATABASE!N1479),DATABASE!N1479=FALSE),"0",DATABASE!N1479)&amp;","</f>
        <v>0.00000000000286182,</v>
      </c>
      <c r="Q1479" s="7" t="str">
        <f>IF(OR(DATABASE!O1479="",ISERROR(DATABASE!O1479),DATABASE!O1479=FALSE),"0",DATABASE!O1479)&amp;","</f>
        <v>-7.93593E-15,</v>
      </c>
      <c r="R1479" s="7" t="str">
        <f>IF(OR(DATABASE!P1479="",ISERROR(DATABASE!P1479),DATABASE!P1479=FALSE),"0",DATABASE!P1479)&amp;","</f>
        <v>9.1772E-18,</v>
      </c>
      <c r="S1479" s="7" t="str">
        <f>IF(OR(DATABASE!Q1479="",ISERROR(DATABASE!Q1479),DATABASE!Q1479=FALSE),"0",DATABASE!Q1479)&amp;","</f>
        <v>-3.017968E-21,</v>
      </c>
      <c r="T1479" s="7" t="str">
        <f>IF(OR(DATABASE!R1479="",ISERROR(DATABASE!R1479),DATABASE!R1479=FALSE),"0",DATABASE!R1479)&amp;","</f>
        <v>0,</v>
      </c>
      <c r="U1479" s="7" t="str">
        <f>IF(OR(DATABASE!S1479="",ISERROR(DATABASE!S1479),DATABASE!S1479=FALSE),"0",DATABASE!S1479)&amp;","</f>
        <v>0,</v>
      </c>
      <c r="V1479" s="7" t="str">
        <f>IF(OR(DATABASE!T1479="",ISERROR(DATABASE!T1479),DATABASE!T1479=FALSE),"0",DATABASE!T1479)&amp;","</f>
        <v>0,</v>
      </c>
      <c r="W1479" s="7" t="str">
        <f>IF(OR(DATABASE!U1479="",ISERROR(DATABASE!U1479),DATABASE!U1479=FALSE),"0",DATABASE!U1479)&amp;","</f>
        <v>0,</v>
      </c>
      <c r="X1479" s="7">
        <f>IF(OR(DATABASE!V1479="",ISERROR(DATABASE!V1479),DATABASE!V1479=FALSE),"0",DATABASE!V1479)</f>
        <v>0</v>
      </c>
      <c r="Y1479" t="s">
        <v>5115</v>
      </c>
    </row>
    <row r="1480" spans="2:25" x14ac:dyDescent="0.25">
      <c r="B1480" t="s">
        <v>5116</v>
      </c>
      <c r="C1480" s="8" t="str">
        <f>""""&amp;DATABASE!A1480&amp;""","</f>
        <v>"7440-37-1",</v>
      </c>
      <c r="D1480" s="8" t="str">
        <f>""""&amp;DATABASE!B1480&amp;""","</f>
        <v>"Argon",</v>
      </c>
      <c r="E1480" s="8" t="str">
        <f>""""&amp;DATABASE!C1480&amp;""","</f>
        <v>"Ar",</v>
      </c>
      <c r="F1480" s="8" t="str">
        <f>""""&amp;DATABASE!D1480&amp;""","</f>
        <v>"GAS",</v>
      </c>
      <c r="G1480" s="8" t="str">
        <f>""""&amp;DATABASE!E1480&amp;""","</f>
        <v>"",</v>
      </c>
      <c r="H1480" s="7" t="str">
        <f>IF(OR(DATABASE!F1480="",ISERROR(DATABASE!F1480),DATABASE!F1480=FALSE),"0",DATABASE!F1480)&amp;","</f>
        <v>39.9480018615722,</v>
      </c>
      <c r="I1480" s="7" t="str">
        <f>IF(OR(DATABASE!G1480="",ISERROR(DATABASE!G1480),DATABASE!G1480=FALSE),"0",DATABASE!G1480)&amp;","</f>
        <v>1.37145372278329,</v>
      </c>
      <c r="J1480" s="7" t="str">
        <f>IF(OR(DATABASE!H1480="",ISERROR(DATABASE!H1480),DATABASE!H1480=FALSE),"0",DATABASE!H1480)&amp;","</f>
        <v>87.2994003295898,</v>
      </c>
      <c r="K1480" s="7" t="str">
        <f>IF(OR(DATABASE!I1480="",ISERROR(DATABASE!I1480),DATABASE!I1480=FALSE),"0",DATABASE!I1480)&amp;","</f>
        <v>150.707000732421,</v>
      </c>
      <c r="L1480" s="7" t="str">
        <f>IF(OR(DATABASE!J1480="",ISERROR(DATABASE!J1480),DATABASE!J1480=FALSE),"0",DATABASE!J1480)&amp;","</f>
        <v>48.6360009765625,</v>
      </c>
      <c r="M1480" s="7" t="str">
        <f>IF(OR(DATABASE!K1480="",ISERROR(DATABASE!K1480),DATABASE!K1480=FALSE),"0",DATABASE!K1480)&amp;","</f>
        <v>0.0749000012874603,</v>
      </c>
      <c r="N1480" s="7" t="str">
        <f>IF(OR(DATABASE!L1480="",ISERROR(DATABASE!L1480),DATABASE!L1480=FALSE),"0",DATABASE!L1480)&amp;","</f>
        <v>-0.00400000018998981,</v>
      </c>
      <c r="O1480" s="7" t="str">
        <f>IF(OR(DATABASE!M1480="",ISERROR(DATABASE!M1480),DATABASE!M1480=FALSE),"0",DATABASE!M1480)&amp;","</f>
        <v>0.520298,</v>
      </c>
      <c r="P1480" s="7" t="str">
        <f>IF(OR(DATABASE!N1480="",ISERROR(DATABASE!N1480),DATABASE!N1480=FALSE),"0",DATABASE!N1480)&amp;","</f>
        <v>-0.000000803858,</v>
      </c>
      <c r="Q1480" s="7" t="str">
        <f>IF(OR(DATABASE!O1480="",ISERROR(DATABASE!O1480),DATABASE!O1480=FALSE),"0",DATABASE!O1480)&amp;","</f>
        <v>0.000000001293288,</v>
      </c>
      <c r="R1480" s="7" t="str">
        <f>IF(OR(DATABASE!P1480="",ISERROR(DATABASE!P1480),DATABASE!P1480=FALSE),"0",DATABASE!P1480)&amp;","</f>
        <v>0,</v>
      </c>
      <c r="S1480" s="7" t="str">
        <f>IF(OR(DATABASE!Q1480="",ISERROR(DATABASE!Q1480),DATABASE!Q1480=FALSE),"0",DATABASE!Q1480)&amp;","</f>
        <v>0,</v>
      </c>
      <c r="T1480" s="7" t="str">
        <f>IF(OR(DATABASE!R1480="",ISERROR(DATABASE!R1480),DATABASE!R1480=FALSE),"0",DATABASE!R1480)&amp;","</f>
        <v>0,</v>
      </c>
      <c r="U1480" s="7" t="str">
        <f>IF(OR(DATABASE!S1480="",ISERROR(DATABASE!S1480),DATABASE!S1480=FALSE),"0",DATABASE!S1480)&amp;","</f>
        <v>0,</v>
      </c>
      <c r="V1480" s="7" t="str">
        <f>IF(OR(DATABASE!T1480="",ISERROR(DATABASE!T1480),DATABASE!T1480=FALSE),"0",DATABASE!T1480)&amp;","</f>
        <v>0,</v>
      </c>
      <c r="W1480" s="7" t="str">
        <f>IF(OR(DATABASE!U1480="",ISERROR(DATABASE!U1480),DATABASE!U1480=FALSE),"0",DATABASE!U1480)&amp;","</f>
        <v>0,</v>
      </c>
      <c r="X1480" s="7">
        <f>IF(OR(DATABASE!V1480="",ISERROR(DATABASE!V1480),DATABASE!V1480=FALSE),"0",DATABASE!V1480)</f>
        <v>0</v>
      </c>
      <c r="Y1480" t="s">
        <v>5115</v>
      </c>
    </row>
    <row r="1481" spans="2:25" x14ac:dyDescent="0.25">
      <c r="B1481" t="s">
        <v>5116</v>
      </c>
      <c r="C1481" s="8" t="str">
        <f>""""&amp;DATABASE!A1481&amp;""","</f>
        <v>"7440-44-0",</v>
      </c>
      <c r="D1481" s="8" t="str">
        <f>""""&amp;DATABASE!B1481&amp;""","</f>
        <v>"Carbon",</v>
      </c>
      <c r="E1481" s="8" t="str">
        <f>""""&amp;DATABASE!C1481&amp;""","</f>
        <v>"",</v>
      </c>
      <c r="F1481" s="8" t="str">
        <f>""""&amp;DATABASE!D1481&amp;""","</f>
        <v>"MISC",</v>
      </c>
      <c r="G1481" s="8" t="str">
        <f>""""&amp;DATABASE!E1481&amp;""","</f>
        <v>"",</v>
      </c>
      <c r="H1481" s="7" t="str">
        <f>IF(OR(DATABASE!F1481="",ISERROR(DATABASE!F1481),DATABASE!F1481=FALSE),"0",DATABASE!F1481)&amp;","</f>
        <v>12,</v>
      </c>
      <c r="I1481" s="7" t="str">
        <f>IF(OR(DATABASE!G1481="",ISERROR(DATABASE!G1481),DATABASE!G1481=FALSE),"0",DATABASE!G1481)&amp;","</f>
        <v>0,</v>
      </c>
      <c r="J1481" s="7" t="str">
        <f>IF(OR(DATABASE!H1481="",ISERROR(DATABASE!H1481),DATABASE!H1481=FALSE),"0",DATABASE!H1481)&amp;","</f>
        <v>0,</v>
      </c>
      <c r="K1481" s="7" t="str">
        <f>IF(OR(DATABASE!I1481="",ISERROR(DATABASE!I1481),DATABASE!I1481=FALSE),"0",DATABASE!I1481)&amp;","</f>
        <v>0,</v>
      </c>
      <c r="L1481" s="7" t="str">
        <f>IF(OR(DATABASE!J1481="",ISERROR(DATABASE!J1481),DATABASE!J1481=FALSE),"0",DATABASE!J1481)&amp;","</f>
        <v>0,</v>
      </c>
      <c r="M1481" s="7" t="str">
        <f>IF(OR(DATABASE!K1481="",ISERROR(DATABASE!K1481),DATABASE!K1481=FALSE),"0",DATABASE!K1481)&amp;","</f>
        <v>0,</v>
      </c>
      <c r="N1481" s="7" t="str">
        <f>IF(OR(DATABASE!L1481="",ISERROR(DATABASE!L1481),DATABASE!L1481=FALSE),"0",DATABASE!L1481)&amp;","</f>
        <v>0,</v>
      </c>
      <c r="O1481" s="7" t="str">
        <f>IF(OR(DATABASE!M1481="",ISERROR(DATABASE!M1481),DATABASE!M1481=FALSE),"0",DATABASE!M1481)&amp;","</f>
        <v>0,</v>
      </c>
      <c r="P1481" s="7" t="str">
        <f>IF(OR(DATABASE!N1481="",ISERROR(DATABASE!N1481),DATABASE!N1481=FALSE),"0",DATABASE!N1481)&amp;","</f>
        <v>0,</v>
      </c>
      <c r="Q1481" s="7" t="str">
        <f>IF(OR(DATABASE!O1481="",ISERROR(DATABASE!O1481),DATABASE!O1481=FALSE),"0",DATABASE!O1481)&amp;","</f>
        <v>0,</v>
      </c>
      <c r="R1481" s="7" t="str">
        <f>IF(OR(DATABASE!P1481="",ISERROR(DATABASE!P1481),DATABASE!P1481=FALSE),"0",DATABASE!P1481)&amp;","</f>
        <v>0,</v>
      </c>
      <c r="S1481" s="7" t="str">
        <f>IF(OR(DATABASE!Q1481="",ISERROR(DATABASE!Q1481),DATABASE!Q1481=FALSE),"0",DATABASE!Q1481)&amp;","</f>
        <v>0,</v>
      </c>
      <c r="T1481" s="7" t="str">
        <f>IF(OR(DATABASE!R1481="",ISERROR(DATABASE!R1481),DATABASE!R1481=FALSE),"0",DATABASE!R1481)&amp;","</f>
        <v>0,</v>
      </c>
      <c r="U1481" s="7" t="str">
        <f>IF(OR(DATABASE!S1481="",ISERROR(DATABASE!S1481),DATABASE!S1481=FALSE),"0",DATABASE!S1481)&amp;","</f>
        <v>0,</v>
      </c>
      <c r="V1481" s="7" t="str">
        <f>IF(OR(DATABASE!T1481="",ISERROR(DATABASE!T1481),DATABASE!T1481=FALSE),"0",DATABASE!T1481)&amp;","</f>
        <v>0,</v>
      </c>
      <c r="W1481" s="7" t="str">
        <f>IF(OR(DATABASE!U1481="",ISERROR(DATABASE!U1481),DATABASE!U1481=FALSE),"0",DATABASE!U1481)&amp;","</f>
        <v>0,</v>
      </c>
      <c r="X1481" s="7" t="str">
        <f>IF(OR(DATABASE!V1481="",ISERROR(DATABASE!V1481),DATABASE!V1481=FALSE),"0",DATABASE!V1481)</f>
        <v>0</v>
      </c>
      <c r="Y1481" t="s">
        <v>5115</v>
      </c>
    </row>
    <row r="1482" spans="2:25" x14ac:dyDescent="0.25">
      <c r="B1482" t="s">
        <v>5116</v>
      </c>
      <c r="C1482" s="8" t="str">
        <f>""""&amp;DATABASE!A1482&amp;""","</f>
        <v>"7440-59-7",</v>
      </c>
      <c r="D1482" s="8" t="str">
        <f>""""&amp;DATABASE!B1482&amp;""","</f>
        <v>"Helium",</v>
      </c>
      <c r="E1482" s="8" t="str">
        <f>""""&amp;DATABASE!C1482&amp;""","</f>
        <v>"He",</v>
      </c>
      <c r="F1482" s="8" t="str">
        <f>""""&amp;DATABASE!D1482&amp;""","</f>
        <v>"GAS",</v>
      </c>
      <c r="G1482" s="8" t="str">
        <f>""""&amp;DATABASE!E1482&amp;""","</f>
        <v>"",</v>
      </c>
      <c r="H1482" s="7" t="str">
        <f>IF(OR(DATABASE!F1482="",ISERROR(DATABASE!F1482),DATABASE!F1482=FALSE),"0",DATABASE!F1482)&amp;","</f>
        <v>4.00298023223876,</v>
      </c>
      <c r="I1482" s="7" t="str">
        <f>IF(OR(DATABASE!G1482="",ISERROR(DATABASE!G1482),DATABASE!G1482=FALSE),"0",DATABASE!G1482)&amp;","</f>
        <v>0.124179328332945,</v>
      </c>
      <c r="J1482" s="7" t="str">
        <f>IF(OR(DATABASE!H1482="",ISERROR(DATABASE!H1482),DATABASE!H1482=FALSE),"0",DATABASE!H1482)&amp;","</f>
        <v>4.20999002456665,</v>
      </c>
      <c r="K1482" s="7" t="str">
        <f>IF(OR(DATABASE!I1482="",ISERROR(DATABASE!I1482),DATABASE!I1482=FALSE),"0",DATABASE!I1482)&amp;","</f>
        <v>5.19000005722045,</v>
      </c>
      <c r="L1482" s="7" t="str">
        <f>IF(OR(DATABASE!J1482="",ISERROR(DATABASE!J1482),DATABASE!J1482=FALSE),"0",DATABASE!J1482)&amp;","</f>
        <v>2.26968002319335,</v>
      </c>
      <c r="M1482" s="7" t="str">
        <f>IF(OR(DATABASE!K1482="",ISERROR(DATABASE!K1482),DATABASE!K1482=FALSE),"0",DATABASE!K1482)&amp;","</f>
        <v>0.0573000013828278,</v>
      </c>
      <c r="N1482" s="7" t="str">
        <f>IF(OR(DATABASE!L1482="",ISERROR(DATABASE!L1482),DATABASE!L1482=FALSE),"0",DATABASE!L1482)&amp;","</f>
        <v>-0.39003199338913,</v>
      </c>
      <c r="O1482" s="7" t="str">
        <f>IF(OR(DATABASE!M1482="",ISERROR(DATABASE!M1482),DATABASE!M1482=FALSE),"0",DATABASE!M1482)&amp;","</f>
        <v>5.1958,</v>
      </c>
      <c r="P1482" s="7" t="str">
        <f>IF(OR(DATABASE!N1482="",ISERROR(DATABASE!N1482),DATABASE!N1482=FALSE),"0",DATABASE!N1482)&amp;","</f>
        <v>0,</v>
      </c>
      <c r="Q1482" s="7" t="str">
        <f>IF(OR(DATABASE!O1482="",ISERROR(DATABASE!O1482),DATABASE!O1482=FALSE),"0",DATABASE!O1482)&amp;","</f>
        <v>0,</v>
      </c>
      <c r="R1482" s="7" t="str">
        <f>IF(OR(DATABASE!P1482="",ISERROR(DATABASE!P1482),DATABASE!P1482=FALSE),"0",DATABASE!P1482)&amp;","</f>
        <v>0,</v>
      </c>
      <c r="S1482" s="7" t="str">
        <f>IF(OR(DATABASE!Q1482="",ISERROR(DATABASE!Q1482),DATABASE!Q1482=FALSE),"0",DATABASE!Q1482)&amp;","</f>
        <v>0,</v>
      </c>
      <c r="T1482" s="7" t="str">
        <f>IF(OR(DATABASE!R1482="",ISERROR(DATABASE!R1482),DATABASE!R1482=FALSE),"0",DATABASE!R1482)&amp;","</f>
        <v>0,</v>
      </c>
      <c r="U1482" s="7" t="str">
        <f>IF(OR(DATABASE!S1482="",ISERROR(DATABASE!S1482),DATABASE!S1482=FALSE),"0",DATABASE!S1482)&amp;","</f>
        <v>0,</v>
      </c>
      <c r="V1482" s="7" t="str">
        <f>IF(OR(DATABASE!T1482="",ISERROR(DATABASE!T1482),DATABASE!T1482=FALSE),"0",DATABASE!T1482)&amp;","</f>
        <v>0,</v>
      </c>
      <c r="W1482" s="7" t="str">
        <f>IF(OR(DATABASE!U1482="",ISERROR(DATABASE!U1482),DATABASE!U1482=FALSE),"0",DATABASE!U1482)&amp;","</f>
        <v>0,</v>
      </c>
      <c r="X1482" s="7">
        <f>IF(OR(DATABASE!V1482="",ISERROR(DATABASE!V1482),DATABASE!V1482=FALSE),"0",DATABASE!V1482)</f>
        <v>0</v>
      </c>
      <c r="Y1482" t="s">
        <v>5115</v>
      </c>
    </row>
    <row r="1483" spans="2:25" x14ac:dyDescent="0.25">
      <c r="B1483" t="s">
        <v>5116</v>
      </c>
      <c r="C1483" s="8" t="str">
        <f>""""&amp;DATABASE!A1483&amp;""","</f>
        <v>"7440-63-3",</v>
      </c>
      <c r="D1483" s="8" t="str">
        <f>""""&amp;DATABASE!B1483&amp;""","</f>
        <v>"Xenon",</v>
      </c>
      <c r="E1483" s="8" t="str">
        <f>""""&amp;DATABASE!C1483&amp;""","</f>
        <v>"Xe",</v>
      </c>
      <c r="F1483" s="8" t="str">
        <f>""""&amp;DATABASE!D1483&amp;""","</f>
        <v>"MISC",</v>
      </c>
      <c r="G1483" s="8" t="str">
        <f>""""&amp;DATABASE!E1483&amp;""","</f>
        <v>"",</v>
      </c>
      <c r="H1483" s="7" t="str">
        <f>IF(OR(DATABASE!F1483="",ISERROR(DATABASE!F1483),DATABASE!F1483=FALSE),"0",DATABASE!F1483)&amp;","</f>
        <v>131.300003051757,</v>
      </c>
      <c r="I1483" s="7" t="str">
        <f>IF(OR(DATABASE!G1483="",ISERROR(DATABASE!G1483),DATABASE!G1483=FALSE),"0",DATABASE!G1483)&amp;","</f>
        <v>2.95536476444424,</v>
      </c>
      <c r="J1483" s="7" t="str">
        <f>IF(OR(DATABASE!H1483="",ISERROR(DATABASE!H1483),DATABASE!H1483=FALSE),"0",DATABASE!H1483)&amp;","</f>
        <v>165,</v>
      </c>
      <c r="K1483" s="7" t="str">
        <f>IF(OR(DATABASE!I1483="",ISERROR(DATABASE!I1483),DATABASE!I1483=FALSE),"0",DATABASE!I1483)&amp;","</f>
        <v>289.700012207031,</v>
      </c>
      <c r="L1483" s="7" t="str">
        <f>IF(OR(DATABASE!J1483="",ISERROR(DATABASE!J1483),DATABASE!J1483=FALSE),"0",DATABASE!J1483)&amp;","</f>
        <v>58.2,</v>
      </c>
      <c r="M1483" s="7" t="str">
        <f>IF(OR(DATABASE!K1483="",ISERROR(DATABASE!K1483),DATABASE!K1483=FALSE),"0",DATABASE!K1483)&amp;","</f>
        <v>0.118400000035763,</v>
      </c>
      <c r="N1483" s="7" t="str">
        <f>IF(OR(DATABASE!L1483="",ISERROR(DATABASE!L1483),DATABASE!L1483=FALSE),"0",DATABASE!L1483)&amp;","</f>
        <v>0.00800000037997961,</v>
      </c>
      <c r="O1483" s="7" t="str">
        <f>IF(OR(DATABASE!M1483="",ISERROR(DATABASE!M1483),DATABASE!M1483=FALSE),"0",DATABASE!M1483)&amp;","</f>
        <v>0.158415,</v>
      </c>
      <c r="P1483" s="7" t="str">
        <f>IF(OR(DATABASE!N1483="",ISERROR(DATABASE!N1483),DATABASE!N1483=FALSE),"0",DATABASE!N1483)&amp;","</f>
        <v>-0.000000000000297824,</v>
      </c>
      <c r="Q1483" s="7" t="str">
        <f>IF(OR(DATABASE!O1483="",ISERROR(DATABASE!O1483),DATABASE!O1483=FALSE),"0",DATABASE!O1483)&amp;","</f>
        <v>8.26194E-16,</v>
      </c>
      <c r="R1483" s="7" t="str">
        <f>IF(OR(DATABASE!P1483="",ISERROR(DATABASE!P1483),DATABASE!P1483=FALSE),"0",DATABASE!P1483)&amp;","</f>
        <v>-9.5586E-19,</v>
      </c>
      <c r="S1483" s="7" t="str">
        <f>IF(OR(DATABASE!Q1483="",ISERROR(DATABASE!Q1483),DATABASE!Q1483=FALSE),"0",DATABASE!Q1483)&amp;","</f>
        <v>3.144884E-22,</v>
      </c>
      <c r="T1483" s="7" t="str">
        <f>IF(OR(DATABASE!R1483="",ISERROR(DATABASE!R1483),DATABASE!R1483=FALSE),"0",DATABASE!R1483)&amp;","</f>
        <v>0,</v>
      </c>
      <c r="U1483" s="7" t="str">
        <f>IF(OR(DATABASE!S1483="",ISERROR(DATABASE!S1483),DATABASE!S1483=FALSE),"0",DATABASE!S1483)&amp;","</f>
        <v>0,</v>
      </c>
      <c r="V1483" s="7" t="str">
        <f>IF(OR(DATABASE!T1483="",ISERROR(DATABASE!T1483),DATABASE!T1483=FALSE),"0",DATABASE!T1483)&amp;","</f>
        <v>0,</v>
      </c>
      <c r="W1483" s="7" t="str">
        <f>IF(OR(DATABASE!U1483="",ISERROR(DATABASE!U1483),DATABASE!U1483=FALSE),"0",DATABASE!U1483)&amp;","</f>
        <v>0,</v>
      </c>
      <c r="X1483" s="7">
        <f>IF(OR(DATABASE!V1483="",ISERROR(DATABASE!V1483),DATABASE!V1483=FALSE),"0",DATABASE!V1483)</f>
        <v>0</v>
      </c>
      <c r="Y1483" t="s">
        <v>5115</v>
      </c>
    </row>
    <row r="1484" spans="2:25" x14ac:dyDescent="0.25">
      <c r="B1484" t="s">
        <v>5116</v>
      </c>
      <c r="C1484" s="8" t="str">
        <f>""""&amp;DATABASE!A1484&amp;""","</f>
        <v>"7443-52-9",</v>
      </c>
      <c r="D1484" s="8" t="str">
        <f>""""&amp;DATABASE!B1484&amp;""","</f>
        <v>"tr2-M-CC6ol",</v>
      </c>
      <c r="E1484" s="8" t="str">
        <f>""""&amp;DATABASE!C1484&amp;""","</f>
        <v>"C7H14O",</v>
      </c>
      <c r="F1484" s="8" t="str">
        <f>""""&amp;DATABASE!D1484&amp;""","</f>
        <v>"Misc",</v>
      </c>
      <c r="G1484" s="8" t="str">
        <f>""""&amp;DATABASE!E1484&amp;""","</f>
        <v>"CH3 (CH2)4 (CH)2 OH ",</v>
      </c>
      <c r="H1484" s="7" t="str">
        <f>IF(OR(DATABASE!F1484="",ISERROR(DATABASE!F1484),DATABASE!F1484=FALSE),"0",DATABASE!F1484)&amp;","</f>
        <v>114.188003540039,</v>
      </c>
      <c r="I1484" s="7" t="str">
        <f>IF(OR(DATABASE!G1484="",ISERROR(DATABASE!G1484),DATABASE!G1484=FALSE),"0",DATABASE!G1484)&amp;","</f>
        <v>0.929096861043914,</v>
      </c>
      <c r="J1484" s="7" t="str">
        <f>IF(OR(DATABASE!H1484="",ISERROR(DATABASE!H1484),DATABASE!H1484=FALSE),"0",DATABASE!H1484)&amp;","</f>
        <v>439.648010253906,</v>
      </c>
      <c r="K1484" s="7" t="str">
        <f>IF(OR(DATABASE!I1484="",ISERROR(DATABASE!I1484),DATABASE!I1484=FALSE),"0",DATABASE!I1484)&amp;","</f>
        <v>616,</v>
      </c>
      <c r="L1484" s="7" t="str">
        <f>IF(OR(DATABASE!J1484="",ISERROR(DATABASE!J1484),DATABASE!J1484=FALSE),"0",DATABASE!J1484)&amp;","</f>
        <v>37.7,</v>
      </c>
      <c r="M1484" s="7" t="str">
        <f>IF(OR(DATABASE!K1484="",ISERROR(DATABASE!K1484),DATABASE!K1484=FALSE),"0",DATABASE!K1484)&amp;","</f>
        <v>0.414000004529953,</v>
      </c>
      <c r="N1484" s="7" t="str">
        <f>IF(OR(DATABASE!L1484="",ISERROR(DATABASE!L1484),DATABASE!L1484=FALSE),"0",DATABASE!L1484)&amp;","</f>
        <v>0.683040022850036,</v>
      </c>
      <c r="O1484" s="7" t="str">
        <f>IF(OR(DATABASE!M1484="",ISERROR(DATABASE!M1484),DATABASE!M1484=FALSE),"0",DATABASE!M1484)&amp;","</f>
        <v>-0.42663,</v>
      </c>
      <c r="P1484" s="7" t="str">
        <f>IF(OR(DATABASE!N1484="",ISERROR(DATABASE!N1484),DATABASE!N1484=FALSE),"0",DATABASE!N1484)&amp;","</f>
        <v>0.00683018,</v>
      </c>
      <c r="Q1484" s="7" t="str">
        <f>IF(OR(DATABASE!O1484="",ISERROR(DATABASE!O1484),DATABASE!O1484=FALSE),"0",DATABASE!O1484)&amp;","</f>
        <v>-0.00000349155,</v>
      </c>
      <c r="R1484" s="7" t="str">
        <f>IF(OR(DATABASE!P1484="",ISERROR(DATABASE!P1484),DATABASE!P1484=FALSE),"0",DATABASE!P1484)&amp;","</f>
        <v>0.000000000514992,</v>
      </c>
      <c r="S1484" s="7" t="str">
        <f>IF(OR(DATABASE!Q1484="",ISERROR(DATABASE!Q1484),DATABASE!Q1484=FALSE),"0",DATABASE!Q1484)&amp;","</f>
        <v>0,</v>
      </c>
      <c r="T1484" s="7" t="str">
        <f>IF(OR(DATABASE!R1484="",ISERROR(DATABASE!R1484),DATABASE!R1484=FALSE),"0",DATABASE!R1484)&amp;","</f>
        <v>-352.59,</v>
      </c>
      <c r="U1484" s="7" t="str">
        <f>IF(OR(DATABASE!S1484="",ISERROR(DATABASE!S1484),DATABASE!S1484=FALSE),"0",DATABASE!S1484)&amp;","</f>
        <v>-154.13,</v>
      </c>
      <c r="V1484" s="7" t="str">
        <f>IF(OR(DATABASE!T1484="",ISERROR(DATABASE!T1484),DATABASE!T1484=FALSE),"0",DATABASE!T1484)&amp;","</f>
        <v>-353.46384375,</v>
      </c>
      <c r="W1484" s="7" t="str">
        <f>IF(OR(DATABASE!U1484="",ISERROR(DATABASE!U1484),DATABASE!U1484=FALSE),"0",DATABASE!U1484)&amp;","</f>
        <v>1.07227746582031,</v>
      </c>
      <c r="X1484" s="7">
        <f>IF(OR(DATABASE!V1484="",ISERROR(DATABASE!V1484),DATABASE!V1484=FALSE),"0",DATABASE!V1484)</f>
        <v>5.4945878684520723E-5</v>
      </c>
      <c r="Y1484" t="s">
        <v>5115</v>
      </c>
    </row>
    <row r="1485" spans="2:25" x14ac:dyDescent="0.25">
      <c r="B1485" t="s">
        <v>5116</v>
      </c>
      <c r="C1485" s="8" t="str">
        <f>""""&amp;DATABASE!A1485&amp;""","</f>
        <v>"7443-55-2",</v>
      </c>
      <c r="D1485" s="8" t="str">
        <f>""""&amp;DATABASE!B1485&amp;""","</f>
        <v>"tr3-M-CC6ol",</v>
      </c>
      <c r="E1485" s="8" t="str">
        <f>""""&amp;DATABASE!C1485&amp;""","</f>
        <v>"C7H14O",</v>
      </c>
      <c r="F1485" s="8" t="str">
        <f>""""&amp;DATABASE!D1485&amp;""","</f>
        <v>"Misc",</v>
      </c>
      <c r="G1485" s="8" t="str">
        <f>""""&amp;DATABASE!E1485&amp;""","</f>
        <v>"CH3 (CH2)4 (CH)2 OH ",</v>
      </c>
      <c r="H1485" s="7" t="str">
        <f>IF(OR(DATABASE!F1485="",ISERROR(DATABASE!F1485),DATABASE!F1485=FALSE),"0",DATABASE!F1485)&amp;","</f>
        <v>114.188003540039,</v>
      </c>
      <c r="I1485" s="7" t="str">
        <f>IF(OR(DATABASE!G1485="",ISERROR(DATABASE!G1485),DATABASE!G1485=FALSE),"0",DATABASE!G1485)&amp;","</f>
        <v>0.925551576350519,</v>
      </c>
      <c r="J1485" s="7" t="str">
        <f>IF(OR(DATABASE!H1485="",ISERROR(DATABASE!H1485),DATABASE!H1485=FALSE),"0",DATABASE!H1485)&amp;","</f>
        <v>441.148010253906,</v>
      </c>
      <c r="K1485" s="7" t="str">
        <f>IF(OR(DATABASE!I1485="",ISERROR(DATABASE!I1485),DATABASE!I1485=FALSE),"0",DATABASE!I1485)&amp;","</f>
        <v>617,</v>
      </c>
      <c r="L1485" s="7" t="str">
        <f>IF(OR(DATABASE!J1485="",ISERROR(DATABASE!J1485),DATABASE!J1485=FALSE),"0",DATABASE!J1485)&amp;","</f>
        <v>37.7,</v>
      </c>
      <c r="M1485" s="7" t="str">
        <f>IF(OR(DATABASE!K1485="",ISERROR(DATABASE!K1485),DATABASE!K1485=FALSE),"0",DATABASE!K1485)&amp;","</f>
        <v>0.413980007171631,</v>
      </c>
      <c r="N1485" s="7" t="str">
        <f>IF(OR(DATABASE!L1485="",ISERROR(DATABASE!L1485),DATABASE!L1485=FALSE),"0",DATABASE!L1485)&amp;","</f>
        <v>0.697080016136169,</v>
      </c>
      <c r="O1485" s="7" t="str">
        <f>IF(OR(DATABASE!M1485="",ISERROR(DATABASE!M1485),DATABASE!M1485=FALSE),"0",DATABASE!M1485)&amp;","</f>
        <v>-0.42663,</v>
      </c>
      <c r="P1485" s="7" t="str">
        <f>IF(OR(DATABASE!N1485="",ISERROR(DATABASE!N1485),DATABASE!N1485=FALSE),"0",DATABASE!N1485)&amp;","</f>
        <v>0.00683018,</v>
      </c>
      <c r="Q1485" s="7" t="str">
        <f>IF(OR(DATABASE!O1485="",ISERROR(DATABASE!O1485),DATABASE!O1485=FALSE),"0",DATABASE!O1485)&amp;","</f>
        <v>-0.00000349155,</v>
      </c>
      <c r="R1485" s="7" t="str">
        <f>IF(OR(DATABASE!P1485="",ISERROR(DATABASE!P1485),DATABASE!P1485=FALSE),"0",DATABASE!P1485)&amp;","</f>
        <v>0.000000000514992,</v>
      </c>
      <c r="S1485" s="7" t="str">
        <f>IF(OR(DATABASE!Q1485="",ISERROR(DATABASE!Q1485),DATABASE!Q1485=FALSE),"0",DATABASE!Q1485)&amp;","</f>
        <v>0,</v>
      </c>
      <c r="T1485" s="7" t="str">
        <f>IF(OR(DATABASE!R1485="",ISERROR(DATABASE!R1485),DATABASE!R1485=FALSE),"0",DATABASE!R1485)&amp;","</f>
        <v>-329.09,</v>
      </c>
      <c r="U1485" s="7" t="str">
        <f>IF(OR(DATABASE!S1485="",ISERROR(DATABASE!S1485),DATABASE!S1485=FALSE),"0",DATABASE!S1485)&amp;","</f>
        <v>-130.63,</v>
      </c>
      <c r="V1485" s="7" t="str">
        <f>IF(OR(DATABASE!T1485="",ISERROR(DATABASE!T1485),DATABASE!T1485=FALSE),"0",DATABASE!T1485)&amp;","</f>
        <v>-329.96384375,</v>
      </c>
      <c r="W1485" s="7" t="str">
        <f>IF(OR(DATABASE!U1485="",ISERROR(DATABASE!U1485),DATABASE!U1485=FALSE),"0",DATABASE!U1485)&amp;","</f>
        <v>0.993458068847656,</v>
      </c>
      <c r="X1485" s="7">
        <f>IF(OR(DATABASE!V1485="",ISERROR(DATABASE!V1485),DATABASE!V1485=FALSE),"0",DATABASE!V1485)</f>
        <v>5.4945878684520723E-5</v>
      </c>
      <c r="Y1485" t="s">
        <v>5115</v>
      </c>
    </row>
    <row r="1486" spans="2:25" x14ac:dyDescent="0.25">
      <c r="B1486" t="s">
        <v>5116</v>
      </c>
      <c r="C1486" s="8" t="str">
        <f>""""&amp;DATABASE!A1486&amp;""","</f>
        <v>"7443-70-1",</v>
      </c>
      <c r="D1486" s="8" t="str">
        <f>""""&amp;DATABASE!B1486&amp;""","</f>
        <v>"ci2-M-CC6ol",</v>
      </c>
      <c r="E1486" s="8" t="str">
        <f>""""&amp;DATABASE!C1486&amp;""","</f>
        <v>"C7H14O",</v>
      </c>
      <c r="F1486" s="8" t="str">
        <f>""""&amp;DATABASE!D1486&amp;""","</f>
        <v>"Misc",</v>
      </c>
      <c r="G1486" s="8" t="str">
        <f>""""&amp;DATABASE!E1486&amp;""","</f>
        <v>"CH3 (CH2)4 (CH)2 OH ",</v>
      </c>
      <c r="H1486" s="7" t="str">
        <f>IF(OR(DATABASE!F1486="",ISERROR(DATABASE!F1486),DATABASE!F1486=FALSE),"0",DATABASE!F1486)&amp;","</f>
        <v>114.188003540039,</v>
      </c>
      <c r="I1486" s="7" t="str">
        <f>IF(OR(DATABASE!G1486="",ISERROR(DATABASE!G1486),DATABASE!G1486=FALSE),"0",DATABASE!G1486)&amp;","</f>
        <v>0.931724301147538,</v>
      </c>
      <c r="J1486" s="7" t="str">
        <f>IF(OR(DATABASE!H1486="",ISERROR(DATABASE!H1486),DATABASE!H1486=FALSE),"0",DATABASE!H1486)&amp;","</f>
        <v>438.148010253906,</v>
      </c>
      <c r="K1486" s="7" t="str">
        <f>IF(OR(DATABASE!I1486="",ISERROR(DATABASE!I1486),DATABASE!I1486=FALSE),"0",DATABASE!I1486)&amp;","</f>
        <v>612,</v>
      </c>
      <c r="L1486" s="7" t="str">
        <f>IF(OR(DATABASE!J1486="",ISERROR(DATABASE!J1486),DATABASE!J1486=FALSE),"0",DATABASE!J1486)&amp;","</f>
        <v>37.7,</v>
      </c>
      <c r="M1486" s="7" t="str">
        <f>IF(OR(DATABASE!K1486="",ISERROR(DATABASE!K1486),DATABASE!K1486=FALSE),"0",DATABASE!K1486)&amp;","</f>
        <v>0.414000004529953,</v>
      </c>
      <c r="N1486" s="7" t="str">
        <f>IF(OR(DATABASE!L1486="",ISERROR(DATABASE!L1486),DATABASE!L1486=FALSE),"0",DATABASE!L1486)&amp;","</f>
        <v>0.678730010986328,</v>
      </c>
      <c r="O1486" s="7" t="str">
        <f>IF(OR(DATABASE!M1486="",ISERROR(DATABASE!M1486),DATABASE!M1486=FALSE),"0",DATABASE!M1486)&amp;","</f>
        <v>-0.42663,</v>
      </c>
      <c r="P1486" s="7" t="str">
        <f>IF(OR(DATABASE!N1486="",ISERROR(DATABASE!N1486),DATABASE!N1486=FALSE),"0",DATABASE!N1486)&amp;","</f>
        <v>0.00683018,</v>
      </c>
      <c r="Q1486" s="7" t="str">
        <f>IF(OR(DATABASE!O1486="",ISERROR(DATABASE!O1486),DATABASE!O1486=FALSE),"0",DATABASE!O1486)&amp;","</f>
        <v>-0.00000349155,</v>
      </c>
      <c r="R1486" s="7" t="str">
        <f>IF(OR(DATABASE!P1486="",ISERROR(DATABASE!P1486),DATABASE!P1486=FALSE),"0",DATABASE!P1486)&amp;","</f>
        <v>0.000000000514992,</v>
      </c>
      <c r="S1486" s="7" t="str">
        <f>IF(OR(DATABASE!Q1486="",ISERROR(DATABASE!Q1486),DATABASE!Q1486=FALSE),"0",DATABASE!Q1486)&amp;","</f>
        <v>0,</v>
      </c>
      <c r="T1486" s="7" t="str">
        <f>IF(OR(DATABASE!R1486="",ISERROR(DATABASE!R1486),DATABASE!R1486=FALSE),"0",DATABASE!R1486)&amp;","</f>
        <v>-326.99,</v>
      </c>
      <c r="U1486" s="7" t="str">
        <f>IF(OR(DATABASE!S1486="",ISERROR(DATABASE!S1486),DATABASE!S1486=FALSE),"0",DATABASE!S1486)&amp;","</f>
        <v>-128.53,</v>
      </c>
      <c r="V1486" s="7" t="str">
        <f>IF(OR(DATABASE!T1486="",ISERROR(DATABASE!T1486),DATABASE!T1486=FALSE),"0",DATABASE!T1486)&amp;","</f>
        <v>-327.86384375,</v>
      </c>
      <c r="W1486" s="7" t="str">
        <f>IF(OR(DATABASE!U1486="",ISERROR(DATABASE!U1486),DATABASE!U1486=FALSE),"0",DATABASE!U1486)&amp;","</f>
        <v>0.986414611816406,</v>
      </c>
      <c r="X1486" s="7">
        <f>IF(OR(DATABASE!V1486="",ISERROR(DATABASE!V1486),DATABASE!V1486=FALSE),"0",DATABASE!V1486)</f>
        <v>5.4945878684520723E-5</v>
      </c>
      <c r="Y1486" t="s">
        <v>5115</v>
      </c>
    </row>
    <row r="1487" spans="2:25" x14ac:dyDescent="0.25">
      <c r="B1487" t="s">
        <v>5116</v>
      </c>
      <c r="C1487" s="8" t="str">
        <f>""""&amp;DATABASE!A1487&amp;""","</f>
        <v>"7446-09-5",</v>
      </c>
      <c r="D1487" s="8" t="str">
        <f>""""&amp;DATABASE!B1487&amp;""","</f>
        <v>"SO2",</v>
      </c>
      <c r="E1487" s="8" t="str">
        <f>""""&amp;DATABASE!C1487&amp;""","</f>
        <v>"SO2",</v>
      </c>
      <c r="F1487" s="8" t="str">
        <f>""""&amp;DATABASE!D1487&amp;""","</f>
        <v>"MISC",</v>
      </c>
      <c r="G1487" s="8" t="str">
        <f>""""&amp;DATABASE!E1487&amp;""","</f>
        <v>"",</v>
      </c>
      <c r="H1487" s="7" t="str">
        <f>IF(OR(DATABASE!F1487="",ISERROR(DATABASE!F1487),DATABASE!F1487=FALSE),"0",DATABASE!F1487)&amp;","</f>
        <v>64.063003540039,</v>
      </c>
      <c r="I1487" s="7" t="str">
        <f>IF(OR(DATABASE!G1487="",ISERROR(DATABASE!G1487),DATABASE!G1487=FALSE),"0",DATABASE!G1487)&amp;","</f>
        <v>1.39685731998682,</v>
      </c>
      <c r="J1487" s="7" t="str">
        <f>IF(OR(DATABASE!H1487="",ISERROR(DATABASE!H1487),DATABASE!H1487=FALSE),"0",DATABASE!H1487)&amp;","</f>
        <v>263.200012207031,</v>
      </c>
      <c r="K1487" s="7" t="str">
        <f>IF(OR(DATABASE!I1487="",ISERROR(DATABASE!I1487),DATABASE!I1487=FALSE),"0",DATABASE!I1487)&amp;","</f>
        <v>430.799011230468,</v>
      </c>
      <c r="L1487" s="7" t="str">
        <f>IF(OR(DATABASE!J1487="",ISERROR(DATABASE!J1487),DATABASE!J1487=FALSE),"0",DATABASE!J1487)&amp;","</f>
        <v>78.7,</v>
      </c>
      <c r="M1487" s="7" t="str">
        <f>IF(OR(DATABASE!K1487="",ISERROR(DATABASE!K1487),DATABASE!K1487=FALSE),"0",DATABASE!K1487)&amp;","</f>
        <v>0.122170001268387,</v>
      </c>
      <c r="N1487" s="7" t="str">
        <f>IF(OR(DATABASE!L1487="",ISERROR(DATABASE!L1487),DATABASE!L1487=FALSE),"0",DATABASE!L1487)&amp;","</f>
        <v>0.256000012159348,</v>
      </c>
      <c r="O1487" s="7" t="str">
        <f>IF(OR(DATABASE!M1487="",ISERROR(DATABASE!M1487),DATABASE!M1487=FALSE),"0",DATABASE!M1487)&amp;","</f>
        <v>0.37228,</v>
      </c>
      <c r="P1487" s="7" t="str">
        <f>IF(OR(DATABASE!N1487="",ISERROR(DATABASE!N1487),DATABASE!N1487=FALSE),"0",DATABASE!N1487)&amp;","</f>
        <v>0.001045686,</v>
      </c>
      <c r="Q1487" s="7" t="str">
        <f>IF(OR(DATABASE!O1487="",ISERROR(DATABASE!O1487),DATABASE!O1487=FALSE),"0",DATABASE!O1487)&amp;","</f>
        <v>-0.000000774381,</v>
      </c>
      <c r="R1487" s="7" t="str">
        <f>IF(OR(DATABASE!P1487="",ISERROR(DATABASE!P1487),DATABASE!P1487=FALSE),"0",DATABASE!P1487)&amp;","</f>
        <v>0.000000000207294,</v>
      </c>
      <c r="S1487" s="7" t="str">
        <f>IF(OR(DATABASE!Q1487="",ISERROR(DATABASE!Q1487),DATABASE!Q1487=FALSE),"0",DATABASE!Q1487)&amp;","</f>
        <v>5.0356E-23,</v>
      </c>
      <c r="T1487" s="7" t="str">
        <f>IF(OR(DATABASE!R1487="",ISERROR(DATABASE!R1487),DATABASE!R1487=FALSE),"0",DATABASE!R1487)&amp;","</f>
        <v>-297.1,</v>
      </c>
      <c r="U1487" s="7" t="str">
        <f>IF(OR(DATABASE!S1487="",ISERROR(DATABASE!S1487),DATABASE!S1487=FALSE),"0",DATABASE!S1487)&amp;","</f>
        <v>0,</v>
      </c>
      <c r="V1487" s="7" t="str">
        <f>IF(OR(DATABASE!T1487="",ISERROR(DATABASE!T1487),DATABASE!T1487=FALSE),"0",DATABASE!T1487)&amp;","</f>
        <v>-301.024,</v>
      </c>
      <c r="W1487" s="7" t="str">
        <f>IF(OR(DATABASE!U1487="",ISERROR(DATABASE!U1487),DATABASE!U1487=FALSE),"0",DATABASE!U1487)&amp;","</f>
        <v>0.00104667997360229,</v>
      </c>
      <c r="X1487" s="7">
        <f>IF(OR(DATABASE!V1487="",ISERROR(DATABASE!V1487),DATABASE!V1487=FALSE),"0",DATABASE!V1487)</f>
        <v>0</v>
      </c>
      <c r="Y1487" t="s">
        <v>5115</v>
      </c>
    </row>
    <row r="1488" spans="2:25" x14ac:dyDescent="0.25">
      <c r="B1488" t="s">
        <v>5116</v>
      </c>
      <c r="C1488" s="8" t="str">
        <f>""""&amp;DATABASE!A1488&amp;""","</f>
        <v>"7446-11-9",</v>
      </c>
      <c r="D1488" s="8" t="str">
        <f>""""&amp;DATABASE!B1488&amp;""","</f>
        <v>"SO3",</v>
      </c>
      <c r="E1488" s="8" t="str">
        <f>""""&amp;DATABASE!C1488&amp;""","</f>
        <v>"SO3",</v>
      </c>
      <c r="F1488" s="8" t="str">
        <f>""""&amp;DATABASE!D1488&amp;""","</f>
        <v>"MISC",</v>
      </c>
      <c r="G1488" s="8" t="str">
        <f>""""&amp;DATABASE!E1488&amp;""","</f>
        <v>"SO3",</v>
      </c>
      <c r="H1488" s="7" t="str">
        <f>IF(OR(DATABASE!F1488="",ISERROR(DATABASE!F1488),DATABASE!F1488=FALSE),"0",DATABASE!F1488)&amp;","</f>
        <v>80.0578002929687,</v>
      </c>
      <c r="I1488" s="7" t="str">
        <f>IF(OR(DATABASE!G1488="",ISERROR(DATABASE!G1488),DATABASE!G1488=FALSE),"0",DATABASE!G1488)&amp;","</f>
        <v>1.88192780005885,</v>
      </c>
      <c r="J1488" s="7" t="str">
        <f>IF(OR(DATABASE!H1488="",ISERROR(DATABASE!H1488),DATABASE!H1488=FALSE),"0",DATABASE!H1488)&amp;","</f>
        <v>318,</v>
      </c>
      <c r="K1488" s="7" t="str">
        <f>IF(OR(DATABASE!I1488="",ISERROR(DATABASE!I1488),DATABASE!I1488=FALSE),"0",DATABASE!I1488)&amp;","</f>
        <v>491,</v>
      </c>
      <c r="L1488" s="7" t="str">
        <f>IF(OR(DATABASE!J1488="",ISERROR(DATABASE!J1488),DATABASE!J1488=FALSE),"0",DATABASE!J1488)&amp;","</f>
        <v>82.1,</v>
      </c>
      <c r="M1488" s="7" t="str">
        <f>IF(OR(DATABASE!K1488="",ISERROR(DATABASE!K1488),DATABASE!K1488=FALSE),"0",DATABASE!K1488)&amp;","</f>
        <v>0.127250000834465,</v>
      </c>
      <c r="N1488" s="7" t="str">
        <f>IF(OR(DATABASE!L1488="",ISERROR(DATABASE!L1488),DATABASE!L1488=FALSE),"0",DATABASE!L1488)&amp;","</f>
        <v>0.481000006198883,</v>
      </c>
      <c r="O1488" s="7" t="str">
        <f>IF(OR(DATABASE!M1488="",ISERROR(DATABASE!M1488),DATABASE!M1488=FALSE),"0",DATABASE!M1488)&amp;","</f>
        <v>0.206948,</v>
      </c>
      <c r="P1488" s="7" t="str">
        <f>IF(OR(DATABASE!N1488="",ISERROR(DATABASE!N1488),DATABASE!N1488=FALSE),"0",DATABASE!N1488)&amp;","</f>
        <v>0.001808266,</v>
      </c>
      <c r="Q1488" s="7" t="str">
        <f>IF(OR(DATABASE!O1488="",ISERROR(DATABASE!O1488),DATABASE!O1488=FALSE),"0",DATABASE!O1488)&amp;","</f>
        <v>-0.000001400616,</v>
      </c>
      <c r="R1488" s="7" t="str">
        <f>IF(OR(DATABASE!P1488="",ISERROR(DATABASE!P1488),DATABASE!P1488=FALSE),"0",DATABASE!P1488)&amp;","</f>
        <v>0.0000000003637432,</v>
      </c>
      <c r="S1488" s="7" t="str">
        <f>IF(OR(DATABASE!Q1488="",ISERROR(DATABASE!Q1488),DATABASE!Q1488=FALSE),"0",DATABASE!Q1488)&amp;","</f>
        <v>4.63912E-22,</v>
      </c>
      <c r="T1488" s="7" t="str">
        <f>IF(OR(DATABASE!R1488="",ISERROR(DATABASE!R1488),DATABASE!R1488=FALSE),"0",DATABASE!R1488)&amp;","</f>
        <v>-396,</v>
      </c>
      <c r="U1488" s="7" t="str">
        <f>IF(OR(DATABASE!S1488="",ISERROR(DATABASE!S1488),DATABASE!S1488=FALSE),"0",DATABASE!S1488)&amp;","</f>
        <v>0,</v>
      </c>
      <c r="V1488" s="7" t="str">
        <f>IF(OR(DATABASE!T1488="",ISERROR(DATABASE!T1488),DATABASE!T1488=FALSE),"0",DATABASE!T1488)&amp;","</f>
        <v>-400.249,</v>
      </c>
      <c r="W1488" s="7" t="str">
        <f>IF(OR(DATABASE!U1488="",ISERROR(DATABASE!U1488),DATABASE!U1488=FALSE),"0",DATABASE!U1488)&amp;","</f>
        <v>0.0967127990722656,</v>
      </c>
      <c r="X1488" s="7">
        <f>IF(OR(DATABASE!V1488="",ISERROR(DATABASE!V1488),DATABASE!V1488=FALSE),"0",DATABASE!V1488)</f>
        <v>0</v>
      </c>
      <c r="Y1488" t="s">
        <v>5115</v>
      </c>
    </row>
    <row r="1489" spans="2:25" x14ac:dyDescent="0.25">
      <c r="B1489" t="s">
        <v>5116</v>
      </c>
      <c r="C1489" s="8" t="str">
        <f>""""&amp;DATABASE!A1489&amp;""","</f>
        <v>"7446-70-0",</v>
      </c>
      <c r="D1489" s="8" t="str">
        <f>""""&amp;DATABASE!B1489&amp;""","</f>
        <v>"AlCl3",</v>
      </c>
      <c r="E1489" s="8" t="str">
        <f>""""&amp;DATABASE!C1489&amp;""","</f>
        <v>"AlCl3",</v>
      </c>
      <c r="F1489" s="8" t="str">
        <f>""""&amp;DATABASE!D1489&amp;""","</f>
        <v>"MISC",</v>
      </c>
      <c r="G1489" s="8" t="str">
        <f>""""&amp;DATABASE!E1489&amp;""","</f>
        <v>"",</v>
      </c>
      <c r="H1489" s="7" t="str">
        <f>IF(OR(DATABASE!F1489="",ISERROR(DATABASE!F1489),DATABASE!F1489=FALSE),"0",DATABASE!F1489)&amp;","</f>
        <v>133.339004516601,</v>
      </c>
      <c r="I1489" s="7" t="str">
        <f>IF(OR(DATABASE!G1489="",ISERROR(DATABASE!G1489),DATABASE!G1489=FALSE),"0",DATABASE!G1489)&amp;","</f>
        <v>2.45811292760086,</v>
      </c>
      <c r="J1489" s="7" t="str">
        <f>IF(OR(DATABASE!H1489="",ISERROR(DATABASE!H1489),DATABASE!H1489=FALSE),"0",DATABASE!H1489)&amp;","</f>
        <v>455.850006103515,</v>
      </c>
      <c r="K1489" s="7" t="str">
        <f>IF(OR(DATABASE!I1489="",ISERROR(DATABASE!I1489),DATABASE!I1489=FALSE),"0",DATABASE!I1489)&amp;","</f>
        <v>625.598022460937,</v>
      </c>
      <c r="L1489" s="7" t="str">
        <f>IF(OR(DATABASE!J1489="",ISERROR(DATABASE!J1489),DATABASE!J1489=FALSE),"0",DATABASE!J1489)&amp;","</f>
        <v>26.3,</v>
      </c>
      <c r="M1489" s="7" t="str">
        <f>IF(OR(DATABASE!K1489="",ISERROR(DATABASE!K1489),DATABASE!K1489=FALSE),"0",DATABASE!K1489)&amp;","</f>
        <v>0.261999011039734,</v>
      </c>
      <c r="N1489" s="7" t="str">
        <f>IF(OR(DATABASE!L1489="",ISERROR(DATABASE!L1489),DATABASE!L1489=FALSE),"0",DATABASE!L1489)&amp;","</f>
        <v>0.657000005245208,</v>
      </c>
      <c r="O1489" s="7" t="str">
        <f>IF(OR(DATABASE!M1489="",ISERROR(DATABASE!M1489),DATABASE!M1489=FALSE),"0",DATABASE!M1489)&amp;","</f>
        <v>0.512634,</v>
      </c>
      <c r="P1489" s="7" t="str">
        <f>IF(OR(DATABASE!N1489="",ISERROR(DATABASE!N1489),DATABASE!N1489=FALSE),"0",DATABASE!N1489)&amp;","</f>
        <v>0.0001790204,</v>
      </c>
      <c r="Q1489" s="7" t="str">
        <f>IF(OR(DATABASE!O1489="",ISERROR(DATABASE!O1489),DATABASE!O1489=FALSE),"0",DATABASE!O1489)&amp;","</f>
        <v>-0.0000000756426,</v>
      </c>
      <c r="R1489" s="7" t="str">
        <f>IF(OR(DATABASE!P1489="",ISERROR(DATABASE!P1489),DATABASE!P1489=FALSE),"0",DATABASE!P1489)&amp;","</f>
        <v>1.733216E-18,</v>
      </c>
      <c r="S1489" s="7" t="str">
        <f>IF(OR(DATABASE!Q1489="",ISERROR(DATABASE!Q1489),DATABASE!Q1489=FALSE),"0",DATABASE!Q1489)&amp;","</f>
        <v>-3.82652E-22,</v>
      </c>
      <c r="T1489" s="7" t="str">
        <f>IF(OR(DATABASE!R1489="",ISERROR(DATABASE!R1489),DATABASE!R1489=FALSE),"0",DATABASE!R1489)&amp;","</f>
        <v>-584.586,</v>
      </c>
      <c r="U1489" s="7" t="str">
        <f>IF(OR(DATABASE!S1489="",ISERROR(DATABASE!S1489),DATABASE!S1489=FALSE),"0",DATABASE!S1489)&amp;","</f>
        <v>0,</v>
      </c>
      <c r="V1489" s="7" t="str">
        <f>IF(OR(DATABASE!T1489="",ISERROR(DATABASE!T1489),DATABASE!T1489=FALSE),"0",DATABASE!T1489)&amp;","</f>
        <v>-32.767,</v>
      </c>
      <c r="W1489" s="7" t="str">
        <f>IF(OR(DATABASE!U1489="",ISERROR(DATABASE!U1489),DATABASE!U1489=FALSE),"0",DATABASE!U1489)&amp;","</f>
        <v>-32.767,</v>
      </c>
      <c r="X1489" s="7">
        <f>IF(OR(DATABASE!V1489="",ISERROR(DATABASE!V1489),DATABASE!V1489=FALSE),"0",DATABASE!V1489)</f>
        <v>-32.767000000000003</v>
      </c>
      <c r="Y1489" t="s">
        <v>5115</v>
      </c>
    </row>
    <row r="1490" spans="2:25" x14ac:dyDescent="0.25">
      <c r="B1490" t="s">
        <v>5116</v>
      </c>
      <c r="C1490" s="8" t="str">
        <f>""""&amp;DATABASE!A1490&amp;""","</f>
        <v>"74-82-8",</v>
      </c>
      <c r="D1490" s="8" t="str">
        <f>""""&amp;DATABASE!B1490&amp;""","</f>
        <v>"Methane",</v>
      </c>
      <c r="E1490" s="8" t="str">
        <f>""""&amp;DATABASE!C1490&amp;""","</f>
        <v>"CH4",</v>
      </c>
      <c r="F1490" s="8" t="str">
        <f>""""&amp;DATABASE!D1490&amp;""","</f>
        <v>"PN",</v>
      </c>
      <c r="G1490" s="8" t="str">
        <f>""""&amp;DATABASE!E1490&amp;""","</f>
        <v>"CH4 ",</v>
      </c>
      <c r="H1490" s="7" t="str">
        <f>IF(OR(DATABASE!F1490="",ISERROR(DATABASE!F1490),DATABASE!F1490=FALSE),"0",DATABASE!F1490)&amp;","</f>
        <v>16.0429000854492,</v>
      </c>
      <c r="I1490" s="7" t="str">
        <f>IF(OR(DATABASE!G1490="",ISERROR(DATABASE!G1490),DATABASE!G1490=FALSE),"0",DATABASE!G1490)&amp;","</f>
        <v>0.299672318133022,</v>
      </c>
      <c r="J1490" s="7" t="str">
        <f>IF(OR(DATABASE!H1490="",ISERROR(DATABASE!H1490),DATABASE!H1490=FALSE),"0",DATABASE!H1490)&amp;","</f>
        <v>111.625,</v>
      </c>
      <c r="K1490" s="7" t="str">
        <f>IF(OR(DATABASE!I1490="",ISERROR(DATABASE!I1490),DATABASE!I1490=FALSE),"0",DATABASE!I1490)&amp;","</f>
        <v>190.699005126953,</v>
      </c>
      <c r="L1490" s="7" t="str">
        <f>IF(OR(DATABASE!J1490="",ISERROR(DATABASE!J1490),DATABASE!J1490=FALSE),"0",DATABASE!J1490)&amp;","</f>
        <v>46.4068017578125,</v>
      </c>
      <c r="M1490" s="7" t="str">
        <f>IF(OR(DATABASE!K1490="",ISERROR(DATABASE!K1490),DATABASE!K1490=FALSE),"0",DATABASE!K1490)&amp;","</f>
        <v>0.0989999026060104,</v>
      </c>
      <c r="N1490" s="7" t="str">
        <f>IF(OR(DATABASE!L1490="",ISERROR(DATABASE!L1490),DATABASE!L1490=FALSE),"0",DATABASE!L1490)&amp;","</f>
        <v>0.0114984000101686,</v>
      </c>
      <c r="O1490" s="7" t="str">
        <f>IF(OR(DATABASE!M1490="",ISERROR(DATABASE!M1490),DATABASE!M1490=FALSE),"0",DATABASE!M1490)&amp;","</f>
        <v>2.36459,</v>
      </c>
      <c r="P1490" s="7" t="str">
        <f>IF(OR(DATABASE!N1490="",ISERROR(DATABASE!N1490),DATABASE!N1490=FALSE),"0",DATABASE!N1490)&amp;","</f>
        <v>-0.00426494,</v>
      </c>
      <c r="Q1490" s="7" t="str">
        <f>IF(OR(DATABASE!O1490="",ISERROR(DATABASE!O1490),DATABASE!O1490=FALSE),"0",DATABASE!O1490)&amp;","</f>
        <v>0.0000169854,</v>
      </c>
      <c r="R1490" s="7" t="str">
        <f>IF(OR(DATABASE!P1490="",ISERROR(DATABASE!P1490),DATABASE!P1490=FALSE),"0",DATABASE!P1490)&amp;","</f>
        <v>-0.00000001489904,</v>
      </c>
      <c r="S1490" s="7" t="str">
        <f>IF(OR(DATABASE!Q1490="",ISERROR(DATABASE!Q1490),DATABASE!Q1490=FALSE),"0",DATABASE!Q1490)&amp;","</f>
        <v>0.000000000003443584,</v>
      </c>
      <c r="T1490" s="7" t="str">
        <f>IF(OR(DATABASE!R1490="",ISERROR(DATABASE!R1490),DATABASE!R1490=FALSE),"0",DATABASE!R1490)&amp;","</f>
        <v>-74.9,</v>
      </c>
      <c r="U1490" s="7" t="str">
        <f>IF(OR(DATABASE!S1490="",ISERROR(DATABASE!S1490),DATABASE!S1490=FALSE),"0",DATABASE!S1490)&amp;","</f>
        <v>-50.45,</v>
      </c>
      <c r="V1490" s="7" t="str">
        <f>IF(OR(DATABASE!T1490="",ISERROR(DATABASE!T1490),DATABASE!T1490=FALSE),"0",DATABASE!T1490)&amp;","</f>
        <v>-77.1956328125,</v>
      </c>
      <c r="W1490" s="7" t="str">
        <f>IF(OR(DATABASE!U1490="",ISERROR(DATABASE!U1490),DATABASE!U1490=FALSE),"0",DATABASE!U1490)&amp;","</f>
        <v>0.0877374801635742,</v>
      </c>
      <c r="X1490" s="7">
        <f>IF(OR(DATABASE!V1490="",ISERROR(DATABASE!V1490),DATABASE!V1490=FALSE),"0",DATABASE!V1490)</f>
        <v>8.5946582257747646E-6</v>
      </c>
      <c r="Y1490" t="s">
        <v>5115</v>
      </c>
    </row>
    <row r="1491" spans="2:25" x14ac:dyDescent="0.25">
      <c r="B1491" t="s">
        <v>5116</v>
      </c>
      <c r="C1491" s="8" t="str">
        <f>""""&amp;DATABASE!A1491&amp;""","</f>
        <v>"74-83-9",</v>
      </c>
      <c r="D1491" s="8" t="str">
        <f>""""&amp;DATABASE!B1491&amp;""","</f>
        <v>"CH3Br",</v>
      </c>
      <c r="E1491" s="8" t="str">
        <f>""""&amp;DATABASE!C1491&amp;""","</f>
        <v>"CH3Br",</v>
      </c>
      <c r="F1491" s="8" t="str">
        <f>""""&amp;DATABASE!D1491&amp;""","</f>
        <v>"Misc",</v>
      </c>
      <c r="G1491" s="8" t="str">
        <f>""""&amp;DATABASE!E1491&amp;""","</f>
        <v>"CH3 Br ",</v>
      </c>
      <c r="H1491" s="7" t="str">
        <f>IF(OR(DATABASE!F1491="",ISERROR(DATABASE!F1491),DATABASE!F1491=FALSE),"0",DATABASE!F1491)&amp;","</f>
        <v>94.9390029907226,</v>
      </c>
      <c r="I1491" s="7" t="str">
        <f>IF(OR(DATABASE!G1491="",ISERROR(DATABASE!G1491),DATABASE!G1491=FALSE),"0",DATABASE!G1491)&amp;","</f>
        <v>1.67508568136916,</v>
      </c>
      <c r="J1491" s="7" t="str">
        <f>IF(OR(DATABASE!H1491="",ISERROR(DATABASE!H1491),DATABASE!H1491=FALSE),"0",DATABASE!H1491)&amp;","</f>
        <v>276.600006103515,</v>
      </c>
      <c r="K1491" s="7" t="str">
        <f>IF(OR(DATABASE!I1491="",ISERROR(DATABASE!I1491),DATABASE!I1491=FALSE),"0",DATABASE!I1491)&amp;","</f>
        <v>463.997009277343,</v>
      </c>
      <c r="L1491" s="7" t="str">
        <f>IF(OR(DATABASE!J1491="",ISERROR(DATABASE!J1491),DATABASE!J1491=FALSE),"0",DATABASE!J1491)&amp;","</f>
        <v>65,</v>
      </c>
      <c r="M1491" s="7" t="str">
        <f>IF(OR(DATABASE!K1491="",ISERROR(DATABASE!K1491),DATABASE!K1491=FALSE),"0",DATABASE!K1491)&amp;","</f>
        <v>0.165111914277077,</v>
      </c>
      <c r="N1491" s="7" t="str">
        <f>IF(OR(DATABASE!L1491="",ISERROR(DATABASE!L1491),DATABASE!L1491=FALSE),"0",DATABASE!L1491)&amp;","</f>
        <v>0.144216001033783,</v>
      </c>
      <c r="O1491" s="7" t="str">
        <f>IF(OR(DATABASE!M1491="",ISERROR(DATABASE!M1491),DATABASE!M1491=FALSE),"0",DATABASE!M1491)&amp;","</f>
        <v>0.151991,</v>
      </c>
      <c r="P1491" s="7" t="str">
        <f>IF(OR(DATABASE!N1491="",ISERROR(DATABASE!N1491),DATABASE!N1491=FALSE),"0",DATABASE!N1491)&amp;","</f>
        <v>0.001149158,</v>
      </c>
      <c r="Q1491" s="7" t="str">
        <f>IF(OR(DATABASE!O1491="",ISERROR(DATABASE!O1491),DATABASE!O1491=FALSE),"0",DATABASE!O1491)&amp;","</f>
        <v>-0.000000568881,</v>
      </c>
      <c r="R1491" s="7" t="str">
        <f>IF(OR(DATABASE!P1491="",ISERROR(DATABASE!P1491),DATABASE!P1491=FALSE),"0",DATABASE!P1491)&amp;","</f>
        <v>0.0000000001053292,</v>
      </c>
      <c r="S1491" s="7" t="str">
        <f>IF(OR(DATABASE!Q1491="",ISERROR(DATABASE!Q1491),DATABASE!Q1491=FALSE),"0",DATABASE!Q1491)&amp;","</f>
        <v>2.412364E-21,</v>
      </c>
      <c r="T1491" s="7" t="str">
        <f>IF(OR(DATABASE!R1491="",ISERROR(DATABASE!R1491),DATABASE!R1491=FALSE),"0",DATABASE!R1491)&amp;","</f>
        <v>-37.68,</v>
      </c>
      <c r="U1491" s="7" t="str">
        <f>IF(OR(DATABASE!S1491="",ISERROR(DATABASE!S1491),DATABASE!S1491=FALSE),"0",DATABASE!S1491)&amp;","</f>
        <v>-28.16,</v>
      </c>
      <c r="V1491" s="7" t="str">
        <f>IF(OR(DATABASE!T1491="",ISERROR(DATABASE!T1491),DATABASE!T1491=FALSE),"0",DATABASE!T1491)&amp;","</f>
        <v>-55.241,</v>
      </c>
      <c r="W1491" s="7" t="str">
        <f>IF(OR(DATABASE!U1491="",ISERROR(DATABASE!U1491),DATABASE!U1491=FALSE),"0",DATABASE!U1491)&amp;","</f>
        <v>0.080198600769043,</v>
      </c>
      <c r="X1491" s="7">
        <f>IF(OR(DATABASE!V1491="",ISERROR(DATABASE!V1491),DATABASE!V1491=FALSE),"0",DATABASE!V1491)</f>
        <v>1.1207000352442264E-5</v>
      </c>
      <c r="Y1491" t="s">
        <v>5115</v>
      </c>
    </row>
    <row r="1492" spans="2:25" x14ac:dyDescent="0.25">
      <c r="B1492" t="s">
        <v>5116</v>
      </c>
      <c r="C1492" s="8" t="str">
        <f>""""&amp;DATABASE!A1492&amp;""","</f>
        <v>"74-84-0",</v>
      </c>
      <c r="D1492" s="8" t="str">
        <f>""""&amp;DATABASE!B1492&amp;""","</f>
        <v>"Ethane",</v>
      </c>
      <c r="E1492" s="8" t="str">
        <f>""""&amp;DATABASE!C1492&amp;""","</f>
        <v>"C2H6",</v>
      </c>
      <c r="F1492" s="8" t="str">
        <f>""""&amp;DATABASE!D1492&amp;""","</f>
        <v>"PN",</v>
      </c>
      <c r="G1492" s="8" t="str">
        <f>""""&amp;DATABASE!E1492&amp;""","</f>
        <v>"(CH3)2 ",</v>
      </c>
      <c r="H1492" s="7" t="str">
        <f>IF(OR(DATABASE!F1492="",ISERROR(DATABASE!F1492),DATABASE!F1492=FALSE),"0",DATABASE!F1492)&amp;","</f>
        <v>30.0699005126953,</v>
      </c>
      <c r="I1492" s="7" t="str">
        <f>IF(OR(DATABASE!G1492="",ISERROR(DATABASE!G1492),DATABASE!G1492=FALSE),"0",DATABASE!G1492)&amp;","</f>
        <v>0.356013643787001,</v>
      </c>
      <c r="J1492" s="7" t="str">
        <f>IF(OR(DATABASE!H1492="",ISERROR(DATABASE!H1492),DATABASE!H1492=FALSE),"0",DATABASE!H1492)&amp;","</f>
        <v>184.550003051757,</v>
      </c>
      <c r="K1492" s="7" t="str">
        <f>IF(OR(DATABASE!I1492="",ISERROR(DATABASE!I1492),DATABASE!I1492=FALSE),"0",DATABASE!I1492)&amp;","</f>
        <v>305.428009033203,</v>
      </c>
      <c r="L1492" s="7" t="str">
        <f>IF(OR(DATABASE!J1492="",ISERROR(DATABASE!J1492),DATABASE!J1492=FALSE),"0",DATABASE!J1492)&amp;","</f>
        <v>48.8385009765625,</v>
      </c>
      <c r="M1492" s="7" t="str">
        <f>IF(OR(DATABASE!K1492="",ISERROR(DATABASE!K1492),DATABASE!K1492=FALSE),"0",DATABASE!K1492)&amp;","</f>
        <v>0.148000001907349,</v>
      </c>
      <c r="N1492" s="7" t="str">
        <f>IF(OR(DATABASE!L1492="",ISERROR(DATABASE!L1492),DATABASE!L1492=FALSE),"0",DATABASE!L1492)&amp;","</f>
        <v>0.0986000001430511,</v>
      </c>
      <c r="O1492" s="7" t="str">
        <f>IF(OR(DATABASE!M1492="",ISERROR(DATABASE!M1492),DATABASE!M1492=FALSE),"0",DATABASE!M1492)&amp;","</f>
        <v>1.1429,</v>
      </c>
      <c r="P1492" s="7" t="str">
        <f>IF(OR(DATABASE!N1492="",ISERROR(DATABASE!N1492),DATABASE!N1492=FALSE),"0",DATABASE!N1492)&amp;","</f>
        <v>-0.0006472,</v>
      </c>
      <c r="Q1492" s="7" t="str">
        <f>IF(OR(DATABASE!O1492="",ISERROR(DATABASE!O1492),DATABASE!O1492=FALSE),"0",DATABASE!O1492)&amp;","</f>
        <v>0.0000127293,</v>
      </c>
      <c r="R1492" s="7" t="str">
        <f>IF(OR(DATABASE!P1492="",ISERROR(DATABASE!P1492),DATABASE!P1492=FALSE),"0",DATABASE!P1492)&amp;","</f>
        <v>-0.00000001357264,</v>
      </c>
      <c r="S1492" s="7" t="str">
        <f>IF(OR(DATABASE!Q1492="",ISERROR(DATABASE!Q1492),DATABASE!Q1492=FALSE),"0",DATABASE!Q1492)&amp;","</f>
        <v>0.000000000003528384,</v>
      </c>
      <c r="T1492" s="7" t="str">
        <f>IF(OR(DATABASE!R1492="",ISERROR(DATABASE!R1492),DATABASE!R1492=FALSE),"0",DATABASE!R1492)&amp;","</f>
        <v>-84.738,</v>
      </c>
      <c r="U1492" s="7" t="str">
        <f>IF(OR(DATABASE!S1492="",ISERROR(DATABASE!S1492),DATABASE!S1492=FALSE),"0",DATABASE!S1492)&amp;","</f>
        <v>-31.86,</v>
      </c>
      <c r="V1492" s="7" t="str">
        <f>IF(OR(DATABASE!T1492="",ISERROR(DATABASE!T1492),DATABASE!T1492=FALSE),"0",DATABASE!T1492)&amp;","</f>
        <v>-85.787,</v>
      </c>
      <c r="W1492" s="7" t="str">
        <f>IF(OR(DATABASE!U1492="",ISERROR(DATABASE!U1492),DATABASE!U1492=FALSE),"0",DATABASE!U1492)&amp;","</f>
        <v>0.168580001831055,</v>
      </c>
      <c r="X1492" s="7">
        <f>IF(OR(DATABASE!V1492="",ISERROR(DATABASE!V1492),DATABASE!V1492=FALSE),"0",DATABASE!V1492)</f>
        <v>2.6853000745177268E-5</v>
      </c>
      <c r="Y1492" t="s">
        <v>5115</v>
      </c>
    </row>
    <row r="1493" spans="2:25" x14ac:dyDescent="0.25">
      <c r="B1493" t="s">
        <v>5116</v>
      </c>
      <c r="C1493" s="8" t="str">
        <f>""""&amp;DATABASE!A1493&amp;""","</f>
        <v>"74-85-1",</v>
      </c>
      <c r="D1493" s="8" t="str">
        <f>""""&amp;DATABASE!B1493&amp;""","</f>
        <v>"Ethylene",</v>
      </c>
      <c r="E1493" s="8" t="str">
        <f>""""&amp;DATABASE!C1493&amp;""","</f>
        <v>"C2H4",</v>
      </c>
      <c r="F1493" s="8" t="str">
        <f>""""&amp;DATABASE!D1493&amp;""","</f>
        <v>"O",</v>
      </c>
      <c r="G1493" s="8" t="str">
        <f>""""&amp;DATABASE!E1493&amp;""","</f>
        <v>"C2H4 ",</v>
      </c>
      <c r="H1493" s="7" t="str">
        <f>IF(OR(DATABASE!F1493="",ISERROR(DATABASE!F1493),DATABASE!F1493=FALSE),"0",DATABASE!F1493)&amp;","</f>
        <v>28.0538005828857,</v>
      </c>
      <c r="I1493" s="7" t="str">
        <f>IF(OR(DATABASE!G1493="",ISERROR(DATABASE!G1493),DATABASE!G1493=FALSE),"0",DATABASE!G1493)&amp;","</f>
        <v>0.383582246015468,</v>
      </c>
      <c r="J1493" s="7" t="str">
        <f>IF(OR(DATABASE!H1493="",ISERROR(DATABASE!H1493),DATABASE!H1493=FALSE),"0",DATABASE!H1493)&amp;","</f>
        <v>169.399002075195,</v>
      </c>
      <c r="K1493" s="7" t="str">
        <f>IF(OR(DATABASE!I1493="",ISERROR(DATABASE!I1493),DATABASE!I1493=FALSE),"0",DATABASE!I1493)&amp;","</f>
        <v>282.359008789062,</v>
      </c>
      <c r="L1493" s="7" t="str">
        <f>IF(OR(DATABASE!J1493="",ISERROR(DATABASE!J1493),DATABASE!J1493=FALSE),"0",DATABASE!J1493)&amp;","</f>
        <v>50.317900390625,</v>
      </c>
      <c r="M1493" s="7" t="str">
        <f>IF(OR(DATABASE!K1493="",ISERROR(DATABASE!K1493),DATABASE!K1493=FALSE),"0",DATABASE!K1493)&amp;","</f>
        <v>0.128940001130104,</v>
      </c>
      <c r="N1493" s="7" t="str">
        <f>IF(OR(DATABASE!L1493="",ISERROR(DATABASE!L1493),DATABASE!L1493=FALSE),"0",DATABASE!L1493)&amp;","</f>
        <v>0.0850000008940697,</v>
      </c>
      <c r="O1493" s="7" t="str">
        <f>IF(OR(DATABASE!M1493="",ISERROR(DATABASE!M1493),DATABASE!M1493=FALSE),"0",DATABASE!M1493)&amp;","</f>
        <v>1.137,</v>
      </c>
      <c r="P1493" s="7" t="str">
        <f>IF(OR(DATABASE!N1493="",ISERROR(DATABASE!N1493),DATABASE!N1493=FALSE),"0",DATABASE!N1493)&amp;","</f>
        <v>-0.00048924,</v>
      </c>
      <c r="Q1493" s="7" t="str">
        <f>IF(OR(DATABASE!O1493="",ISERROR(DATABASE!O1493),DATABASE!O1493=FALSE),"0",DATABASE!O1493)&amp;","</f>
        <v>0.00000876285,</v>
      </c>
      <c r="R1493" s="7" t="str">
        <f>IF(OR(DATABASE!P1493="",ISERROR(DATABASE!P1493),DATABASE!P1493=FALSE),"0",DATABASE!P1493)&amp;","</f>
        <v>-0.00000000843044,</v>
      </c>
      <c r="S1493" s="7" t="str">
        <f>IF(OR(DATABASE!Q1493="",ISERROR(DATABASE!Q1493),DATABASE!Q1493=FALSE),"0",DATABASE!Q1493)&amp;","</f>
        <v>0.000000000001941424,</v>
      </c>
      <c r="T1493" s="7" t="str">
        <f>IF(OR(DATABASE!R1493="",ISERROR(DATABASE!R1493),DATABASE!R1493=FALSE),"0",DATABASE!R1493)&amp;","</f>
        <v>52.32980078125,</v>
      </c>
      <c r="U1493" s="7" t="str">
        <f>IF(OR(DATABASE!S1493="",ISERROR(DATABASE!S1493),DATABASE!S1493=FALSE),"0",DATABASE!S1493)&amp;","</f>
        <v>68.48,</v>
      </c>
      <c r="V1493" s="7" t="str">
        <f>IF(OR(DATABASE!T1493="",ISERROR(DATABASE!T1493),DATABASE!T1493=FALSE),"0",DATABASE!T1493)&amp;","</f>
        <v>51.75080078125,</v>
      </c>
      <c r="W1493" s="7" t="str">
        <f>IF(OR(DATABASE!U1493="",ISERROR(DATABASE!U1493),DATABASE!U1493=FALSE),"0",DATABASE!U1493)&amp;","</f>
        <v>0.0493380012512207,</v>
      </c>
      <c r="X1493" s="7">
        <f>IF(OR(DATABASE!V1493="",ISERROR(DATABASE!V1493),DATABASE!V1493=FALSE),"0",DATABASE!V1493)</f>
        <v>1.7284000292420387E-5</v>
      </c>
      <c r="Y1493" t="s">
        <v>5115</v>
      </c>
    </row>
    <row r="1494" spans="2:25" x14ac:dyDescent="0.25">
      <c r="B1494" t="s">
        <v>5116</v>
      </c>
      <c r="C1494" s="8" t="str">
        <f>""""&amp;DATABASE!A1494&amp;""","</f>
        <v>"74-86-2",</v>
      </c>
      <c r="D1494" s="8" t="str">
        <f>""""&amp;DATABASE!B1494&amp;""","</f>
        <v>"Acetylene",</v>
      </c>
      <c r="E1494" s="8" t="str">
        <f>""""&amp;DATABASE!C1494&amp;""","</f>
        <v>"C2H2",</v>
      </c>
      <c r="F1494" s="8" t="str">
        <f>""""&amp;DATABASE!D1494&amp;""","</f>
        <v>"AC",</v>
      </c>
      <c r="G1494" s="8" t="str">
        <f>""""&amp;DATABASE!E1494&amp;""","</f>
        <v>"CH-=CH ",</v>
      </c>
      <c r="H1494" s="7" t="str">
        <f>IF(OR(DATABASE!F1494="",ISERROR(DATABASE!F1494),DATABASE!F1494=FALSE),"0",DATABASE!F1494)&amp;","</f>
        <v>26.0380001068115,</v>
      </c>
      <c r="I1494" s="7" t="str">
        <f>IF(OR(DATABASE!G1494="",ISERROR(DATABASE!G1494),DATABASE!G1494=FALSE),"0",DATABASE!G1494)&amp;","</f>
        <v>0.417440686198476,</v>
      </c>
      <c r="J1494" s="7" t="str">
        <f>IF(OR(DATABASE!H1494="",ISERROR(DATABASE!H1494),DATABASE!H1494=FALSE),"0",DATABASE!H1494)&amp;","</f>
        <v>189.350006103515,</v>
      </c>
      <c r="K1494" s="7" t="str">
        <f>IF(OR(DATABASE!I1494="",ISERROR(DATABASE!I1494),DATABASE!I1494=FALSE),"0",DATABASE!I1494)&amp;","</f>
        <v>308.320007324218,</v>
      </c>
      <c r="L1494" s="7" t="str">
        <f>IF(OR(DATABASE!J1494="",ISERROR(DATABASE!J1494),DATABASE!J1494=FALSE),"0",DATABASE!J1494)&amp;","</f>
        <v>61.3910009765625,</v>
      </c>
      <c r="M1494" s="7" t="str">
        <f>IF(OR(DATABASE!K1494="",ISERROR(DATABASE!K1494),DATABASE!K1494=FALSE),"0",DATABASE!K1494)&amp;","</f>
        <v>0.112960003316402,</v>
      </c>
      <c r="N1494" s="7" t="str">
        <f>IF(OR(DATABASE!L1494="",ISERROR(DATABASE!L1494),DATABASE!L1494=FALSE),"0",DATABASE!L1494)&amp;","</f>
        <v>0.187270000576973,</v>
      </c>
      <c r="O1494" s="7" t="str">
        <f>IF(OR(DATABASE!M1494="",ISERROR(DATABASE!M1494),DATABASE!M1494=FALSE),"0",DATABASE!M1494)&amp;","</f>
        <v>1.03002,</v>
      </c>
      <c r="P1494" s="7" t="str">
        <f>IF(OR(DATABASE!N1494="",ISERROR(DATABASE!N1494),DATABASE!N1494=FALSE),"0",DATABASE!N1494)&amp;","</f>
        <v>0.00291032,</v>
      </c>
      <c r="Q1494" s="7" t="str">
        <f>IF(OR(DATABASE!O1494="",ISERROR(DATABASE!O1494),DATABASE!O1494=FALSE),"0",DATABASE!O1494)&amp;","</f>
        <v>-0.000001922946,</v>
      </c>
      <c r="R1494" s="7" t="str">
        <f>IF(OR(DATABASE!P1494="",ISERROR(DATABASE!P1494),DATABASE!P1494=FALSE),"0",DATABASE!P1494)&amp;","</f>
        <v>0.000000000542268,</v>
      </c>
      <c r="S1494" s="7" t="str">
        <f>IF(OR(DATABASE!Q1494="",ISERROR(DATABASE!Q1494),DATABASE!Q1494=FALSE),"0",DATABASE!Q1494)&amp;","</f>
        <v>-1.330604E-23,</v>
      </c>
      <c r="T1494" s="7" t="str">
        <f>IF(OR(DATABASE!R1494="",ISERROR(DATABASE!R1494),DATABASE!R1494=FALSE),"0",DATABASE!R1494)&amp;","</f>
        <v>226.9,</v>
      </c>
      <c r="U1494" s="7" t="str">
        <f>IF(OR(DATABASE!S1494="",ISERROR(DATABASE!S1494),DATABASE!S1494=FALSE),"0",DATABASE!S1494)&amp;","</f>
        <v>201.3,</v>
      </c>
      <c r="V1494" s="7" t="str">
        <f>IF(OR(DATABASE!T1494="",ISERROR(DATABASE!T1494),DATABASE!T1494=FALSE),"0",DATABASE!T1494)&amp;","</f>
        <v>227.19,</v>
      </c>
      <c r="W1494" s="7" t="str">
        <f>IF(OR(DATABASE!U1494="",ISERROR(DATABASE!U1494),DATABASE!U1494=FALSE),"0",DATABASE!U1494)&amp;","</f>
        <v>-0.0616749000549316,</v>
      </c>
      <c r="X1494" s="7">
        <f>IF(OR(DATABASE!V1494="",ISERROR(DATABASE!V1494),DATABASE!V1494=FALSE),"0",DATABASE!V1494)</f>
        <v>4.3959901668131347E-6</v>
      </c>
      <c r="Y1494" t="s">
        <v>5115</v>
      </c>
    </row>
    <row r="1495" spans="2:25" x14ac:dyDescent="0.25">
      <c r="B1495" t="s">
        <v>5116</v>
      </c>
      <c r="C1495" s="8" t="str">
        <f>""""&amp;DATABASE!A1495&amp;""","</f>
        <v>"74-87-3",</v>
      </c>
      <c r="D1495" s="8" t="str">
        <f>""""&amp;DATABASE!B1495&amp;""","</f>
        <v>"Refrig-40",</v>
      </c>
      <c r="E1495" s="8" t="str">
        <f>""""&amp;DATABASE!C1495&amp;""","</f>
        <v>"CH3Cl",</v>
      </c>
      <c r="F1495" s="8" t="str">
        <f>""""&amp;DATABASE!D1495&amp;""","</f>
        <v>"HAL",</v>
      </c>
      <c r="G1495" s="8" t="str">
        <f>""""&amp;DATABASE!E1495&amp;""","</f>
        <v>"CH3 Cl ",</v>
      </c>
      <c r="H1495" s="7" t="str">
        <f>IF(OR(DATABASE!F1495="",ISERROR(DATABASE!F1495),DATABASE!F1495=FALSE),"0",DATABASE!F1495)&amp;","</f>
        <v>50.4878005981445,</v>
      </c>
      <c r="I1495" s="7" t="str">
        <f>IF(OR(DATABASE!G1495="",ISERROR(DATABASE!G1495),DATABASE!G1495=FALSE),"0",DATABASE!G1495)&amp;","</f>
        <v>0.915850550406162,</v>
      </c>
      <c r="J1495" s="7" t="str">
        <f>IF(OR(DATABASE!H1495="",ISERROR(DATABASE!H1495),DATABASE!H1495=FALSE),"0",DATABASE!H1495)&amp;","</f>
        <v>249.100006103515,</v>
      </c>
      <c r="K1495" s="7" t="str">
        <f>IF(OR(DATABASE!I1495="",ISERROR(DATABASE!I1495),DATABASE!I1495=FALSE),"0",DATABASE!I1495)&amp;","</f>
        <v>416.299011230468,</v>
      </c>
      <c r="L1495" s="7" t="str">
        <f>IF(OR(DATABASE!J1495="",ISERROR(DATABASE!J1495),DATABASE!J1495=FALSE),"0",DATABASE!J1495)&amp;","</f>
        <v>67,</v>
      </c>
      <c r="M1495" s="7" t="str">
        <f>IF(OR(DATABASE!K1495="",ISERROR(DATABASE!K1495),DATABASE!K1495=FALSE),"0",DATABASE!K1495)&amp;","</f>
        <v>0.138870000839233,</v>
      </c>
      <c r="N1495" s="7" t="str">
        <f>IF(OR(DATABASE!L1495="",ISERROR(DATABASE!L1495),DATABASE!L1495=FALSE),"0",DATABASE!L1495)&amp;","</f>
        <v>0.152970001101494,</v>
      </c>
      <c r="O1495" s="7" t="str">
        <f>IF(OR(DATABASE!M1495="",ISERROR(DATABASE!M1495),DATABASE!M1495=FALSE),"0",DATABASE!M1495)&amp;","</f>
        <v>0.420599,</v>
      </c>
      <c r="P1495" s="7" t="str">
        <f>IF(OR(DATABASE!N1495="",ISERROR(DATABASE!N1495),DATABASE!N1495=FALSE),"0",DATABASE!N1495)&amp;","</f>
        <v>0.00122923,</v>
      </c>
      <c r="Q1495" s="7" t="str">
        <f>IF(OR(DATABASE!O1495="",ISERROR(DATABASE!O1495),DATABASE!O1495=FALSE),"0",DATABASE!O1495)&amp;","</f>
        <v>0.000000694044,</v>
      </c>
      <c r="R1495" s="7" t="str">
        <f>IF(OR(DATABASE!P1495="",ISERROR(DATABASE!P1495),DATABASE!P1495=FALSE),"0",DATABASE!P1495)&amp;","</f>
        <v>-0.00000000113818,</v>
      </c>
      <c r="S1495" s="7" t="str">
        <f>IF(OR(DATABASE!Q1495="",ISERROR(DATABASE!Q1495),DATABASE!Q1495=FALSE),"0",DATABASE!Q1495)&amp;","</f>
        <v>2.891884E-13,</v>
      </c>
      <c r="T1495" s="7" t="str">
        <f>IF(OR(DATABASE!R1495="",ISERROR(DATABASE!R1495),DATABASE!R1495=FALSE),"0",DATABASE!R1495)&amp;","</f>
        <v>-86.369,</v>
      </c>
      <c r="U1495" s="7" t="str">
        <f>IF(OR(DATABASE!S1495="",ISERROR(DATABASE!S1495),DATABASE!S1495=FALSE),"0",DATABASE!S1495)&amp;","</f>
        <v>-58.42,</v>
      </c>
      <c r="V1495" s="7" t="str">
        <f>IF(OR(DATABASE!T1495="",ISERROR(DATABASE!T1495),DATABASE!T1495=FALSE),"0",DATABASE!T1495)&amp;","</f>
        <v>-86.902,</v>
      </c>
      <c r="W1495" s="7" t="str">
        <f>IF(OR(DATABASE!U1495="",ISERROR(DATABASE!U1495),DATABASE!U1495=FALSE),"0",DATABASE!U1495)&amp;","</f>
        <v>0.0757220001220703,</v>
      </c>
      <c r="X1495" s="7">
        <f>IF(OR(DATABASE!V1495="",ISERROR(DATABASE!V1495),DATABASE!V1495=FALSE),"0",DATABASE!V1495)</f>
        <v>1.4822900295257569E-5</v>
      </c>
      <c r="Y1495" t="s">
        <v>5115</v>
      </c>
    </row>
    <row r="1496" spans="2:25" x14ac:dyDescent="0.25">
      <c r="B1496" t="s">
        <v>5116</v>
      </c>
      <c r="C1496" s="8" t="str">
        <f>""""&amp;DATABASE!A1496&amp;""","</f>
        <v>"74-88-4",</v>
      </c>
      <c r="D1496" s="8" t="str">
        <f>""""&amp;DATABASE!B1496&amp;""","</f>
        <v>"CH3I",</v>
      </c>
      <c r="E1496" s="8" t="str">
        <f>""""&amp;DATABASE!C1496&amp;""","</f>
        <v>"CH3I",</v>
      </c>
      <c r="F1496" s="8" t="str">
        <f>""""&amp;DATABASE!D1496&amp;""","</f>
        <v>"Misc",</v>
      </c>
      <c r="G1496" s="8" t="str">
        <f>""""&amp;DATABASE!E1496&amp;""","</f>
        <v>"CH3 I ",</v>
      </c>
      <c r="H1496" s="7" t="str">
        <f>IF(OR(DATABASE!F1496="",ISERROR(DATABASE!F1496),DATABASE!F1496=FALSE),"0",DATABASE!F1496)&amp;","</f>
        <v>141.938003540039,</v>
      </c>
      <c r="I1496" s="7" t="str">
        <f>IF(OR(DATABASE!G1496="",ISERROR(DATABASE!G1496),DATABASE!G1496=FALSE),"0",DATABASE!G1496)&amp;","</f>
        <v>2.29506135512113,</v>
      </c>
      <c r="J1496" s="7" t="str">
        <f>IF(OR(DATABASE!H1496="",ISERROR(DATABASE!H1496),DATABASE!H1496=FALSE),"0",DATABASE!H1496)&amp;","</f>
        <v>315.700012207031,</v>
      </c>
      <c r="K1496" s="7" t="str">
        <f>IF(OR(DATABASE!I1496="",ISERROR(DATABASE!I1496),DATABASE!I1496=FALSE),"0",DATABASE!I1496)&amp;","</f>
        <v>525,</v>
      </c>
      <c r="L1496" s="7" t="str">
        <f>IF(OR(DATABASE!J1496="",ISERROR(DATABASE!J1496),DATABASE!J1496=FALSE),"0",DATABASE!J1496)&amp;","</f>
        <v>65.9,</v>
      </c>
      <c r="M1496" s="7" t="str">
        <f>IF(OR(DATABASE!K1496="",ISERROR(DATABASE!K1496),DATABASE!K1496=FALSE),"0",DATABASE!K1496)&amp;","</f>
        <v>0.184241726994514,</v>
      </c>
      <c r="N1496" s="7" t="str">
        <f>IF(OR(DATABASE!L1496="",ISERROR(DATABASE!L1496),DATABASE!L1496=FALSE),"0",DATABASE!L1496)&amp;","</f>
        <v>0.144620001316071,</v>
      </c>
      <c r="O1496" s="7" t="str">
        <f>IF(OR(DATABASE!M1496="",ISERROR(DATABASE!M1496),DATABASE!M1496=FALSE),"0",DATABASE!M1496)&amp;","</f>
        <v>0.0761593,</v>
      </c>
      <c r="P1496" s="7" t="str">
        <f>IF(OR(DATABASE!N1496="",ISERROR(DATABASE!N1496),DATABASE!N1496=FALSE),"0",DATABASE!N1496)&amp;","</f>
        <v>0.000978588,</v>
      </c>
      <c r="Q1496" s="7" t="str">
        <f>IF(OR(DATABASE!O1496="",ISERROR(DATABASE!O1496),DATABASE!O1496=FALSE),"0",DATABASE!O1496)&amp;","</f>
        <v>-0.000000733404,</v>
      </c>
      <c r="R1496" s="7" t="str">
        <f>IF(OR(DATABASE!P1496="",ISERROR(DATABASE!P1496),DATABASE!P1496=FALSE),"0",DATABASE!P1496)&amp;","</f>
        <v>0.0000000002455972,</v>
      </c>
      <c r="S1496" s="7" t="str">
        <f>IF(OR(DATABASE!Q1496="",ISERROR(DATABASE!Q1496),DATABASE!Q1496=FALSE),"0",DATABASE!Q1496)&amp;","</f>
        <v>-6.2164E-23,</v>
      </c>
      <c r="T1496" s="7" t="str">
        <f>IF(OR(DATABASE!R1496="",ISERROR(DATABASE!R1496),DATABASE!R1496=FALSE),"0",DATABASE!R1496)&amp;","</f>
        <v>13.98,</v>
      </c>
      <c r="U1496" s="7" t="str">
        <f>IF(OR(DATABASE!S1496="",ISERROR(DATABASE!S1496),DATABASE!S1496=FALSE),"0",DATABASE!S1496)&amp;","</f>
        <v>15.65,</v>
      </c>
      <c r="V1496" s="7" t="str">
        <f>IF(OR(DATABASE!T1496="",ISERROR(DATABASE!T1496),DATABASE!T1496=FALSE),"0",DATABASE!T1496)&amp;","</f>
        <v>-20.626,</v>
      </c>
      <c r="W1496" s="7" t="str">
        <f>IF(OR(DATABASE!U1496="",ISERROR(DATABASE!U1496),DATABASE!U1496=FALSE),"0",DATABASE!U1496)&amp;","</f>
        <v>0.0832537002563477,</v>
      </c>
      <c r="X1496" s="7">
        <f>IF(OR(DATABASE!V1496="",ISERROR(DATABASE!V1496),DATABASE!V1496=FALSE),"0",DATABASE!V1496)</f>
        <v>8.0701000988483426E-6</v>
      </c>
      <c r="Y1496" t="s">
        <v>5115</v>
      </c>
    </row>
    <row r="1497" spans="2:25" x14ac:dyDescent="0.25">
      <c r="B1497" t="s">
        <v>5116</v>
      </c>
      <c r="C1497" s="8" t="str">
        <f>""""&amp;DATABASE!A1497&amp;""","</f>
        <v>"74-89-5",</v>
      </c>
      <c r="D1497" s="8" t="str">
        <f>""""&amp;DATABASE!B1497&amp;""","</f>
        <v>"Methylamine",</v>
      </c>
      <c r="E1497" s="8" t="str">
        <f>""""&amp;DATABASE!C1497&amp;""","</f>
        <v>"CH5N",</v>
      </c>
      <c r="F1497" s="8" t="str">
        <f>""""&amp;DATABASE!D1497&amp;""","</f>
        <v>"AMINE",</v>
      </c>
      <c r="G1497" s="8" t="str">
        <f>""""&amp;DATABASE!E1497&amp;""","</f>
        <v>"CH3NH2 ",</v>
      </c>
      <c r="H1497" s="7" t="str">
        <f>IF(OR(DATABASE!F1497="",ISERROR(DATABASE!F1497),DATABASE!F1497=FALSE),"0",DATABASE!F1497)&amp;","</f>
        <v>31.0580005645751,</v>
      </c>
      <c r="I1497" s="7" t="str">
        <f>IF(OR(DATABASE!G1497="",ISERROR(DATABASE!G1497),DATABASE!G1497=FALSE),"0",DATABASE!G1497)&amp;","</f>
        <v>0.668054443157454,</v>
      </c>
      <c r="J1497" s="7" t="str">
        <f>IF(OR(DATABASE!H1497="",ISERROR(DATABASE!H1497),DATABASE!H1497=FALSE),"0",DATABASE!H1497)&amp;","</f>
        <v>266.799011230468,</v>
      </c>
      <c r="K1497" s="7" t="str">
        <f>IF(OR(DATABASE!I1497="",ISERROR(DATABASE!I1497),DATABASE!I1497=FALSE),"0",DATABASE!I1497)&amp;","</f>
        <v>420,</v>
      </c>
      <c r="L1497" s="7" t="str">
        <f>IF(OR(DATABASE!J1497="",ISERROR(DATABASE!J1497),DATABASE!J1497=FALSE),"0",DATABASE!J1497)&amp;","</f>
        <v>74.2,</v>
      </c>
      <c r="M1497" s="7" t="str">
        <f>IF(OR(DATABASE!K1497="",ISERROR(DATABASE!K1497),DATABASE!K1497=FALSE),"0",DATABASE!K1497)&amp;","</f>
        <v>0.129960000514984,</v>
      </c>
      <c r="N1497" s="7" t="str">
        <f>IF(OR(DATABASE!L1497="",ISERROR(DATABASE!L1497),DATABASE!L1497=FALSE),"0",DATABASE!L1497)&amp;","</f>
        <v>0.291990011930466,</v>
      </c>
      <c r="O1497" s="7" t="str">
        <f>IF(OR(DATABASE!M1497="",ISERROR(DATABASE!M1497),DATABASE!M1497=FALSE),"0",DATABASE!M1497)&amp;","</f>
        <v>0.369869,</v>
      </c>
      <c r="P1497" s="7" t="str">
        <f>IF(OR(DATABASE!N1497="",ISERROR(DATABASE!N1497),DATABASE!N1497=FALSE),"0",DATABASE!N1497)&amp;","</f>
        <v>0.00459764,</v>
      </c>
      <c r="Q1497" s="7" t="str">
        <f>IF(OR(DATABASE!O1497="",ISERROR(DATABASE!O1497),DATABASE!O1497=FALSE),"0",DATABASE!O1497)&amp;","</f>
        <v>-0.000001718499,</v>
      </c>
      <c r="R1497" s="7" t="str">
        <f>IF(OR(DATABASE!P1497="",ISERROR(DATABASE!P1497),DATABASE!P1497=FALSE),"0",DATABASE!P1497)&amp;","</f>
        <v>0.0000000001531048,</v>
      </c>
      <c r="S1497" s="7" t="str">
        <f>IF(OR(DATABASE!Q1497="",ISERROR(DATABASE!Q1497),DATABASE!Q1497=FALSE),"0",DATABASE!Q1497)&amp;","</f>
        <v>0,</v>
      </c>
      <c r="T1497" s="7" t="str">
        <f>IF(OR(DATABASE!R1497="",ISERROR(DATABASE!R1497),DATABASE!R1497=FALSE),"0",DATABASE!R1497)&amp;","</f>
        <v>-23.029,</v>
      </c>
      <c r="U1497" s="7" t="str">
        <f>IF(OR(DATABASE!S1497="",ISERROR(DATABASE!S1497),DATABASE!S1497=FALSE),"0",DATABASE!S1497)&amp;","</f>
        <v>32.73,</v>
      </c>
      <c r="V1497" s="7" t="str">
        <f>IF(OR(DATABASE!T1497="",ISERROR(DATABASE!T1497),DATABASE!T1497=FALSE),"0",DATABASE!T1497)&amp;","</f>
        <v>-24.115,</v>
      </c>
      <c r="W1497" s="7" t="str">
        <f>IF(OR(DATABASE!U1497="",ISERROR(DATABASE!U1497),DATABASE!U1497=FALSE),"0",DATABASE!U1497)&amp;","</f>
        <v>0.181789001464844,</v>
      </c>
      <c r="X1497" s="7">
        <f>IF(OR(DATABASE!V1497="",ISERROR(DATABASE!V1497),DATABASE!V1497=FALSE),"0",DATABASE!V1497)</f>
        <v>2.2182000800967215E-5</v>
      </c>
      <c r="Y1497" t="s">
        <v>5115</v>
      </c>
    </row>
    <row r="1498" spans="2:25" x14ac:dyDescent="0.25">
      <c r="B1498" t="s">
        <v>5116</v>
      </c>
      <c r="C1498" s="8" t="str">
        <f>""""&amp;DATABASE!A1498&amp;""","</f>
        <v>"74-90-8",</v>
      </c>
      <c r="D1498" s="8" t="str">
        <f>""""&amp;DATABASE!B1498&amp;""","</f>
        <v>"HCN",</v>
      </c>
      <c r="E1498" s="8" t="str">
        <f>""""&amp;DATABASE!C1498&amp;""","</f>
        <v>"HCN",</v>
      </c>
      <c r="F1498" s="8" t="str">
        <f>""""&amp;DATABASE!D1498&amp;""","</f>
        <v>"MISC",</v>
      </c>
      <c r="G1498" s="8" t="str">
        <f>""""&amp;DATABASE!E1498&amp;""","</f>
        <v>"",</v>
      </c>
      <c r="H1498" s="7" t="str">
        <f>IF(OR(DATABASE!F1498="",ISERROR(DATABASE!F1498),DATABASE!F1498=FALSE),"0",DATABASE!F1498)&amp;","</f>
        <v>27.025800704956,</v>
      </c>
      <c r="I1498" s="7" t="str">
        <f>IF(OR(DATABASE!G1498="",ISERROR(DATABASE!G1498),DATABASE!G1498=FALSE),"0",DATABASE!G1498)&amp;","</f>
        <v>0.694603085698188,</v>
      </c>
      <c r="J1498" s="7" t="str">
        <f>IF(OR(DATABASE!H1498="",ISERROR(DATABASE!H1498),DATABASE!H1498=FALSE),"0",DATABASE!H1498)&amp;","</f>
        <v>298.898010253906,</v>
      </c>
      <c r="K1498" s="7" t="str">
        <f>IF(OR(DATABASE!I1498="",ISERROR(DATABASE!I1498),DATABASE!I1498=FALSE),"0",DATABASE!I1498)&amp;","</f>
        <v>456.700012207031,</v>
      </c>
      <c r="L1498" s="7" t="str">
        <f>IF(OR(DATABASE!J1498="",ISERROR(DATABASE!J1498),DATABASE!J1498=FALSE),"0",DATABASE!J1498)&amp;","</f>
        <v>53.7,</v>
      </c>
      <c r="M1498" s="7" t="str">
        <f>IF(OR(DATABASE!K1498="",ISERROR(DATABASE!K1498),DATABASE!K1498=FALSE),"0",DATABASE!K1498)&amp;","</f>
        <v>0.138797000050545,</v>
      </c>
      <c r="N1498" s="7" t="str">
        <f>IF(OR(DATABASE!L1498="",ISERROR(DATABASE!L1498),DATABASE!L1498=FALSE),"0",DATABASE!L1498)&amp;","</f>
        <v>0.388000011444092,</v>
      </c>
      <c r="O1498" s="7" t="str">
        <f>IF(OR(DATABASE!M1498="",ISERROR(DATABASE!M1498),DATABASE!M1498=FALSE),"0",DATABASE!M1498)&amp;","</f>
        <v>0.80885,</v>
      </c>
      <c r="P1498" s="7" t="str">
        <f>IF(OR(DATABASE!N1498="",ISERROR(DATABASE!N1498),DATABASE!N1498=FALSE),"0",DATABASE!N1498)&amp;","</f>
        <v>0.00224302,</v>
      </c>
      <c r="Q1498" s="7" t="str">
        <f>IF(OR(DATABASE!O1498="",ISERROR(DATABASE!O1498),DATABASE!O1498=FALSE),"0",DATABASE!O1498)&amp;","</f>
        <v>-0.000001835628,</v>
      </c>
      <c r="R1498" s="7" t="str">
        <f>IF(OR(DATABASE!P1498="",ISERROR(DATABASE!P1498),DATABASE!P1498=FALSE),"0",DATABASE!P1498)&amp;","</f>
        <v>0.00000000067156,</v>
      </c>
      <c r="S1498" s="7" t="str">
        <f>IF(OR(DATABASE!Q1498="",ISERROR(DATABASE!Q1498),DATABASE!Q1498=FALSE),"0",DATABASE!Q1498)&amp;","</f>
        <v>-1.503796E-21,</v>
      </c>
      <c r="T1498" s="7" t="str">
        <f>IF(OR(DATABASE!R1498="",ISERROR(DATABASE!R1498),DATABASE!R1498=FALSE),"0",DATABASE!R1498)&amp;","</f>
        <v>130.5,</v>
      </c>
      <c r="U1498" s="7" t="str">
        <f>IF(OR(DATABASE!S1498="",ISERROR(DATABASE!S1498),DATABASE!S1498=FALSE),"0",DATABASE!S1498)&amp;","</f>
        <v>124.68,</v>
      </c>
      <c r="V1498" s="7" t="str">
        <f>IF(OR(DATABASE!T1498="",ISERROR(DATABASE!T1498),DATABASE!T1498=FALSE),"0",DATABASE!T1498)&amp;","</f>
        <v>130.656109375,</v>
      </c>
      <c r="W1498" s="7" t="str">
        <f>IF(OR(DATABASE!U1498="",ISERROR(DATABASE!U1498),DATABASE!U1498=FALSE),"0",DATABASE!U1498)&amp;","</f>
        <v>-0.0356349182128906,</v>
      </c>
      <c r="X1498" s="7">
        <f>IF(OR(DATABASE!V1498="",ISERROR(DATABASE!V1498),DATABASE!V1498=FALSE),"0",DATABASE!V1498)</f>
        <v>1.8948533106595277E-6</v>
      </c>
      <c r="Y1498" t="s">
        <v>5115</v>
      </c>
    </row>
    <row r="1499" spans="2:25" x14ac:dyDescent="0.25">
      <c r="B1499" t="s">
        <v>5116</v>
      </c>
      <c r="C1499" s="8" t="str">
        <f>""""&amp;DATABASE!A1499&amp;""","</f>
        <v>"74-93-1",</v>
      </c>
      <c r="D1499" s="8" t="str">
        <f>""""&amp;DATABASE!B1499&amp;""","</f>
        <v>"M-Mercaptan",</v>
      </c>
      <c r="E1499" s="8" t="str">
        <f>""""&amp;DATABASE!C1499&amp;""","</f>
        <v>"CH4S",</v>
      </c>
      <c r="F1499" s="8" t="str">
        <f>""""&amp;DATABASE!D1499&amp;""","</f>
        <v>"MISC",</v>
      </c>
      <c r="G1499" s="8" t="str">
        <f>""""&amp;DATABASE!E1499&amp;""","</f>
        <v>"CH3SH ",</v>
      </c>
      <c r="H1499" s="7" t="str">
        <f>IF(OR(DATABASE!F1499="",ISERROR(DATABASE!F1499),DATABASE!F1499=FALSE),"0",DATABASE!F1499)&amp;","</f>
        <v>48.1068000793457,</v>
      </c>
      <c r="I1499" s="7" t="str">
        <f>IF(OR(DATABASE!G1499="",ISERROR(DATABASE!G1499),DATABASE!G1499=FALSE),"0",DATABASE!G1499)&amp;","</f>
        <v>0.863994408208466,</v>
      </c>
      <c r="J1499" s="7" t="str">
        <f>IF(OR(DATABASE!H1499="",ISERROR(DATABASE!H1499),DATABASE!H1499=FALSE),"0",DATABASE!H1499)&amp;","</f>
        <v>279.096008300781,</v>
      </c>
      <c r="K1499" s="7" t="str">
        <f>IF(OR(DATABASE!I1499="",ISERROR(DATABASE!I1499),DATABASE!I1499=FALSE),"0",DATABASE!I1499)&amp;","</f>
        <v>469.997009277343,</v>
      </c>
      <c r="L1499" s="7" t="str">
        <f>IF(OR(DATABASE!J1499="",ISERROR(DATABASE!J1499),DATABASE!J1499=FALSE),"0",DATABASE!J1499)&amp;","</f>
        <v>72.3460009765625,</v>
      </c>
      <c r="M1499" s="7" t="str">
        <f>IF(OR(DATABASE!K1499="",ISERROR(DATABASE!K1499),DATABASE!K1499=FALSE),"0",DATABASE!K1499)&amp;","</f>
        <v>0.144960001111031,</v>
      </c>
      <c r="N1499" s="7" t="str">
        <f>IF(OR(DATABASE!L1499="",ISERROR(DATABASE!L1499),DATABASE!L1499=FALSE),"0",DATABASE!L1499)&amp;","</f>
        <v>0.155000001192093,</v>
      </c>
      <c r="O1499" s="7" t="str">
        <f>IF(OR(DATABASE!M1499="",ISERROR(DATABASE!M1499),DATABASE!M1499=FALSE),"0",DATABASE!M1499)&amp;","</f>
        <v>0.275799,</v>
      </c>
      <c r="P1499" s="7" t="str">
        <f>IF(OR(DATABASE!N1499="",ISERROR(DATABASE!N1499),DATABASE!N1499=FALSE),"0",DATABASE!N1499)&amp;","</f>
        <v>0.0030274,</v>
      </c>
      <c r="Q1499" s="7" t="str">
        <f>IF(OR(DATABASE!O1499="",ISERROR(DATABASE!O1499),DATABASE!O1499=FALSE),"0",DATABASE!O1499)&amp;","</f>
        <v>-0.000003195,</v>
      </c>
      <c r="R1499" s="7" t="str">
        <f>IF(OR(DATABASE!P1499="",ISERROR(DATABASE!P1499),DATABASE!P1499=FALSE),"0",DATABASE!P1499)&amp;","</f>
        <v>0.000000001648744,</v>
      </c>
      <c r="S1499" s="7" t="str">
        <f>IF(OR(DATABASE!Q1499="",ISERROR(DATABASE!Q1499),DATABASE!Q1499=FALSE),"0",DATABASE!Q1499)&amp;","</f>
        <v>0,</v>
      </c>
      <c r="T1499" s="7" t="str">
        <f>IF(OR(DATABASE!R1499="",ISERROR(DATABASE!R1499),DATABASE!R1499=FALSE),"0",DATABASE!R1499)&amp;","</f>
        <v>-22.989,</v>
      </c>
      <c r="U1499" s="7" t="str">
        <f>IF(OR(DATABASE!S1499="",ISERROR(DATABASE!S1499),DATABASE!S1499=FALSE),"0",DATABASE!S1499)&amp;","</f>
        <v>-9.52,</v>
      </c>
      <c r="V1499" s="7" t="str">
        <f>IF(OR(DATABASE!T1499="",ISERROR(DATABASE!T1499),DATABASE!T1499=FALSE),"0",DATABASE!T1499)&amp;","</f>
        <v>-19.482,</v>
      </c>
      <c r="W1499" s="7" t="str">
        <f>IF(OR(DATABASE!U1499="",ISERROR(DATABASE!U1499),DATABASE!U1499=FALSE),"0",DATABASE!U1499)&amp;","</f>
        <v>0.0161979007720947,</v>
      </c>
      <c r="X1499" s="7">
        <f>IF(OR(DATABASE!V1499="",ISERROR(DATABASE!V1499),DATABASE!V1499=FALSE),"0",DATABASE!V1499)</f>
        <v>5.2737701684236526E-5</v>
      </c>
      <c r="Y1499" t="s">
        <v>5115</v>
      </c>
    </row>
    <row r="1500" spans="2:25" x14ac:dyDescent="0.25">
      <c r="B1500" t="s">
        <v>5116</v>
      </c>
      <c r="C1500" s="8" t="str">
        <f>""""&amp;DATABASE!A1500&amp;""","</f>
        <v>"74-95-3",</v>
      </c>
      <c r="D1500" s="8" t="str">
        <f>""""&amp;DATABASE!B1500&amp;""","</f>
        <v>"DiBromoC1",</v>
      </c>
      <c r="E1500" s="8" t="str">
        <f>""""&amp;DATABASE!C1500&amp;""","</f>
        <v>"CH2Br2",</v>
      </c>
      <c r="F1500" s="8" t="str">
        <f>""""&amp;DATABASE!D1500&amp;""","</f>
        <v>"Misc",</v>
      </c>
      <c r="G1500" s="8" t="str">
        <f>""""&amp;DATABASE!E1500&amp;""","</f>
        <v>"CH2 (Br)2 ",</v>
      </c>
      <c r="H1500" s="7" t="str">
        <f>IF(OR(DATABASE!F1500="",ISERROR(DATABASE!F1500),DATABASE!F1500=FALSE),"0",DATABASE!F1500)&amp;","</f>
        <v>173.835006713867,</v>
      </c>
      <c r="I1500" s="7" t="str">
        <f>IF(OR(DATABASE!G1500="",ISERROR(DATABASE!G1500),DATABASE!G1500=FALSE),"0",DATABASE!G1500)&amp;","</f>
        <v>2.50796904342876,</v>
      </c>
      <c r="J1500" s="7" t="str">
        <f>IF(OR(DATABASE!H1500="",ISERROR(DATABASE!H1500),DATABASE!H1500=FALSE),"0",DATABASE!H1500)&amp;","</f>
        <v>370.100006103515,</v>
      </c>
      <c r="K1500" s="7" t="str">
        <f>IF(OR(DATABASE!I1500="",ISERROR(DATABASE!I1500),DATABASE!I1500=FALSE),"0",DATABASE!I1500)&amp;","</f>
        <v>611,</v>
      </c>
      <c r="L1500" s="7" t="str">
        <f>IF(OR(DATABASE!J1500="",ISERROR(DATABASE!J1500),DATABASE!J1500=FALSE),"0",DATABASE!J1500)&amp;","</f>
        <v>71.7,</v>
      </c>
      <c r="M1500" s="7" t="str">
        <f>IF(OR(DATABASE!K1500="",ISERROR(DATABASE!K1500),DATABASE!K1500=FALSE),"0",DATABASE!K1500)&amp;","</f>
        <v>0.223000004887581,</v>
      </c>
      <c r="N1500" s="7" t="str">
        <f>IF(OR(DATABASE!L1500="",ISERROR(DATABASE!L1500),DATABASE!L1500=FALSE),"0",DATABASE!L1500)&amp;","</f>
        <v>0.209450006484985,</v>
      </c>
      <c r="O1500" s="7" t="str">
        <f>IF(OR(DATABASE!M1500="",ISERROR(DATABASE!M1500),DATABASE!M1500=FALSE),"0",DATABASE!M1500)&amp;","</f>
        <v>0.161244,</v>
      </c>
      <c r="P1500" s="7" t="str">
        <f>IF(OR(DATABASE!N1500="",ISERROR(DATABASE!N1500),DATABASE!N1500=FALSE),"0",DATABASE!N1500)&amp;","</f>
        <v>0.000608164,</v>
      </c>
      <c r="Q1500" s="7" t="str">
        <f>IF(OR(DATABASE!O1500="",ISERROR(DATABASE!O1500),DATABASE!O1500=FALSE),"0",DATABASE!O1500)&amp;","</f>
        <v>-0.0000002502876,</v>
      </c>
      <c r="R1500" s="7" t="str">
        <f>IF(OR(DATABASE!P1500="",ISERROR(DATABASE!P1500),DATABASE!P1500=FALSE),"0",DATABASE!P1500)&amp;","</f>
        <v>-0.0000000000584272,</v>
      </c>
      <c r="S1500" s="7" t="str">
        <f>IF(OR(DATABASE!Q1500="",ISERROR(DATABASE!Q1500),DATABASE!Q1500=FALSE),"0",DATABASE!Q1500)&amp;","</f>
        <v>3.885732E-14,</v>
      </c>
      <c r="T1500" s="7" t="str">
        <f>IF(OR(DATABASE!R1500="",ISERROR(DATABASE!R1500),DATABASE!R1500=FALSE),"0",DATABASE!R1500)&amp;","</f>
        <v>-11.309998046875,</v>
      </c>
      <c r="U1500" s="7" t="str">
        <f>IF(OR(DATABASE!S1500="",ISERROR(DATABASE!S1500),DATABASE!S1500=FALSE),"0",DATABASE!S1500)&amp;","</f>
        <v>-16.2,</v>
      </c>
      <c r="V1500" s="7" t="str">
        <f>IF(OR(DATABASE!T1500="",ISERROR(DATABASE!T1500),DATABASE!T1500=FALSE),"0",DATABASE!T1500)&amp;","</f>
        <v>-11.2982744140625,</v>
      </c>
      <c r="W1500" s="7" t="str">
        <f>IF(OR(DATABASE!U1500="",ISERROR(DATABASE!U1500),DATABASE!U1500=FALSE),"0",DATABASE!U1500)&amp;","</f>
        <v>-0.0111513814926147,</v>
      </c>
      <c r="X1500" s="7">
        <f>IF(OR(DATABASE!V1500="",ISERROR(DATABASE!V1500),DATABASE!V1500=FALSE),"0",DATABASE!V1500)</f>
        <v>9.0339016169309612E-6</v>
      </c>
      <c r="Y1500" t="s">
        <v>5115</v>
      </c>
    </row>
    <row r="1501" spans="2:25" x14ac:dyDescent="0.25">
      <c r="B1501" t="s">
        <v>5116</v>
      </c>
      <c r="C1501" s="8" t="str">
        <f>""""&amp;DATABASE!A1501&amp;""","</f>
        <v>"74-96-4",</v>
      </c>
      <c r="D1501" s="8" t="str">
        <f>""""&amp;DATABASE!B1501&amp;""","</f>
        <v>"BromoC2",</v>
      </c>
      <c r="E1501" s="8" t="str">
        <f>""""&amp;DATABASE!C1501&amp;""","</f>
        <v>"C2H5Br",</v>
      </c>
      <c r="F1501" s="8" t="str">
        <f>""""&amp;DATABASE!D1501&amp;""","</f>
        <v>"Misc",</v>
      </c>
      <c r="G1501" s="8" t="str">
        <f>""""&amp;DATABASE!E1501&amp;""","</f>
        <v>"CH3 CH2 Br ",</v>
      </c>
      <c r="H1501" s="7" t="str">
        <f>IF(OR(DATABASE!F1501="",ISERROR(DATABASE!F1501),DATABASE!F1501=FALSE),"0",DATABASE!F1501)&amp;","</f>
        <v>108.966003417968,</v>
      </c>
      <c r="I1501" s="7" t="str">
        <f>IF(OR(DATABASE!G1501="",ISERROR(DATABASE!G1501),DATABASE!G1501=FALSE),"0",DATABASE!G1501)&amp;","</f>
        <v>1.47074588658769,</v>
      </c>
      <c r="J1501" s="7" t="str">
        <f>IF(OR(DATABASE!H1501="",ISERROR(DATABASE!H1501),DATABASE!H1501=FALSE),"0",DATABASE!H1501)&amp;","</f>
        <v>311.5,</v>
      </c>
      <c r="K1501" s="7" t="str">
        <f>IF(OR(DATABASE!I1501="",ISERROR(DATABASE!I1501),DATABASE!I1501=FALSE),"0",DATABASE!I1501)&amp;","</f>
        <v>503.799011230468,</v>
      </c>
      <c r="L1501" s="7" t="str">
        <f>IF(OR(DATABASE!J1501="",ISERROR(DATABASE!J1501),DATABASE!J1501=FALSE),"0",DATABASE!J1501)&amp;","</f>
        <v>62.315,</v>
      </c>
      <c r="M1501" s="7" t="str">
        <f>IF(OR(DATABASE!K1501="",ISERROR(DATABASE!K1501),DATABASE!K1501=FALSE),"0",DATABASE!K1501)&amp;","</f>
        <v>0.214919000864029,</v>
      </c>
      <c r="N1501" s="7" t="str">
        <f>IF(OR(DATABASE!L1501="",ISERROR(DATABASE!L1501),DATABASE!L1501=FALSE),"0",DATABASE!L1501)&amp;","</f>
        <v>0.25330001115799,</v>
      </c>
      <c r="O1501" s="7" t="str">
        <f>IF(OR(DATABASE!M1501="",ISERROR(DATABASE!M1501),DATABASE!M1501=FALSE),"0",DATABASE!M1501)&amp;","</f>
        <v>0.237399,</v>
      </c>
      <c r="P1501" s="7" t="str">
        <f>IF(OR(DATABASE!N1501="",ISERROR(DATABASE!N1501),DATABASE!N1501=FALSE),"0",DATABASE!N1501)&amp;","</f>
        <v>0.0011242,</v>
      </c>
      <c r="Q1501" s="7" t="str">
        <f>IF(OR(DATABASE!O1501="",ISERROR(DATABASE!O1501),DATABASE!O1501=FALSE),"0",DATABASE!O1501)&amp;","</f>
        <v>0.000000546417,</v>
      </c>
      <c r="R1501" s="7" t="str">
        <f>IF(OR(DATABASE!P1501="",ISERROR(DATABASE!P1501),DATABASE!P1501=FALSE),"0",DATABASE!P1501)&amp;","</f>
        <v>-0.000000001013376,</v>
      </c>
      <c r="S1501" s="7" t="str">
        <f>IF(OR(DATABASE!Q1501="",ISERROR(DATABASE!Q1501),DATABASE!Q1501=FALSE),"0",DATABASE!Q1501)&amp;","</f>
        <v>2.611368E-13,</v>
      </c>
      <c r="T1501" s="7" t="str">
        <f>IF(OR(DATABASE!R1501="",ISERROR(DATABASE!R1501),DATABASE!R1501=FALSE),"0",DATABASE!R1501)&amp;","</f>
        <v>-63.596,</v>
      </c>
      <c r="U1501" s="7" t="str">
        <f>IF(OR(DATABASE!S1501="",ISERROR(DATABASE!S1501),DATABASE!S1501=FALSE),"0",DATABASE!S1501)&amp;","</f>
        <v>-25.7,</v>
      </c>
      <c r="V1501" s="7" t="str">
        <f>IF(OR(DATABASE!T1501="",ISERROR(DATABASE!T1501),DATABASE!T1501=FALSE),"0",DATABASE!T1501)&amp;","</f>
        <v>-63.26851953125,</v>
      </c>
      <c r="W1501" s="7" t="str">
        <f>IF(OR(DATABASE!U1501="",ISERROR(DATABASE!U1501),DATABASE!U1501=FALSE),"0",DATABASE!U1501)&amp;","</f>
        <v>0.118141441345215,</v>
      </c>
      <c r="X1501" s="7">
        <f>IF(OR(DATABASE!V1501="",ISERROR(DATABASE!V1501),DATABASE!V1501=FALSE),"0",DATABASE!V1501)</f>
        <v>2.3788562044501306E-5</v>
      </c>
      <c r="Y1501" t="s">
        <v>5115</v>
      </c>
    </row>
    <row r="1502" spans="2:25" x14ac:dyDescent="0.25">
      <c r="B1502" t="s">
        <v>5116</v>
      </c>
      <c r="C1502" s="8" t="str">
        <f>""""&amp;DATABASE!A1502&amp;""","</f>
        <v>"74-97-5",</v>
      </c>
      <c r="D1502" s="8" t="str">
        <f>""""&amp;DATABASE!B1502&amp;""","</f>
        <v>"BromoClC1",</v>
      </c>
      <c r="E1502" s="8" t="str">
        <f>""""&amp;DATABASE!C1502&amp;""","</f>
        <v>"CH2BrCl",</v>
      </c>
      <c r="F1502" s="8" t="str">
        <f>""""&amp;DATABASE!D1502&amp;""","</f>
        <v>"Misc",</v>
      </c>
      <c r="G1502" s="8" t="str">
        <f>""""&amp;DATABASE!E1502&amp;""","</f>
        <v>"CH2 Cl Br ",</v>
      </c>
      <c r="H1502" s="7" t="str">
        <f>IF(OR(DATABASE!F1502="",ISERROR(DATABASE!F1502),DATABASE!F1502=FALSE),"0",DATABASE!F1502)&amp;","</f>
        <v>129.384002685546,</v>
      </c>
      <c r="I1502" s="7" t="str">
        <f>IF(OR(DATABASE!G1502="",ISERROR(DATABASE!G1502),DATABASE!G1502=FALSE),"0",DATABASE!G1502)&amp;","</f>
        <v>1.94881987878705,</v>
      </c>
      <c r="J1502" s="7" t="str">
        <f>IF(OR(DATABASE!H1502="",ISERROR(DATABASE!H1502),DATABASE!H1502=FALSE),"0",DATABASE!H1502)&amp;","</f>
        <v>341.200012207031,</v>
      </c>
      <c r="K1502" s="7" t="str">
        <f>IF(OR(DATABASE!I1502="",ISERROR(DATABASE!I1502),DATABASE!I1502=FALSE),"0",DATABASE!I1502)&amp;","</f>
        <v>557,</v>
      </c>
      <c r="L1502" s="7" t="str">
        <f>IF(OR(DATABASE!J1502="",ISERROR(DATABASE!J1502),DATABASE!J1502=FALSE),"0",DATABASE!J1502)&amp;","</f>
        <v>68.1,</v>
      </c>
      <c r="M1502" s="7" t="str">
        <f>IF(OR(DATABASE!K1502="",ISERROR(DATABASE!K1502),DATABASE!K1502=FALSE),"0",DATABASE!K1502)&amp;","</f>
        <v>0.187996000051498,</v>
      </c>
      <c r="N1502" s="7" t="str">
        <f>IF(OR(DATABASE!L1502="",ISERROR(DATABASE!L1502),DATABASE!L1502=FALSE),"0",DATABASE!L1502)&amp;","</f>
        <v>0.220436006784439,</v>
      </c>
      <c r="O1502" s="7" t="str">
        <f>IF(OR(DATABASE!M1502="",ISERROR(DATABASE!M1502),DATABASE!M1502=FALSE),"0",DATABASE!M1502)&amp;","</f>
        <v>0.214966,</v>
      </c>
      <c r="P1502" s="7" t="str">
        <f>IF(OR(DATABASE!N1502="",ISERROR(DATABASE!N1502),DATABASE!N1502=FALSE),"0",DATABASE!N1502)&amp;","</f>
        <v>0.00067248,</v>
      </c>
      <c r="Q1502" s="7" t="str">
        <f>IF(OR(DATABASE!O1502="",ISERROR(DATABASE!O1502),DATABASE!O1502=FALSE),"0",DATABASE!O1502)&amp;","</f>
        <v>0.0000000660408,</v>
      </c>
      <c r="R1502" s="7" t="str">
        <f>IF(OR(DATABASE!P1502="",ISERROR(DATABASE!P1502),DATABASE!P1502=FALSE),"0",DATABASE!P1502)&amp;","</f>
        <v>-0.000000000455484,</v>
      </c>
      <c r="S1502" s="7" t="str">
        <f>IF(OR(DATABASE!Q1502="",ISERROR(DATABASE!Q1502),DATABASE!Q1502=FALSE),"0",DATABASE!Q1502)&amp;","</f>
        <v>1.460196E-13,</v>
      </c>
      <c r="T1502" s="7" t="str">
        <f>IF(OR(DATABASE!R1502="",ISERROR(DATABASE!R1502),DATABASE!R1502=FALSE),"0",DATABASE!R1502)&amp;","</f>
        <v>-42.69980078125,</v>
      </c>
      <c r="U1502" s="7" t="str">
        <f>IF(OR(DATABASE!S1502="",ISERROR(DATABASE!S1502),DATABASE!S1502=FALSE),"0",DATABASE!S1502)&amp;","</f>
        <v>-31.8,</v>
      </c>
      <c r="V1502" s="7" t="str">
        <f>IF(OR(DATABASE!T1502="",ISERROR(DATABASE!T1502),DATABASE!T1502=FALSE),"0",DATABASE!T1502)&amp;","</f>
        <v>-41.89817578125,</v>
      </c>
      <c r="W1502" s="7" t="str">
        <f>IF(OR(DATABASE!U1502="",ISERROR(DATABASE!U1502),DATABASE!U1502=FALSE),"0",DATABASE!U1502)&amp;","</f>
        <v>0.027254222869873,</v>
      </c>
      <c r="X1502" s="7">
        <f>IF(OR(DATABASE!V1502="",ISERROR(DATABASE!V1502),DATABASE!V1502=FALSE),"0",DATABASE!V1502)</f>
        <v>2.2187570109963419E-5</v>
      </c>
      <c r="Y1502" t="s">
        <v>5115</v>
      </c>
    </row>
    <row r="1503" spans="2:25" x14ac:dyDescent="0.25">
      <c r="B1503" t="s">
        <v>5116</v>
      </c>
      <c r="C1503" s="8" t="str">
        <f>""""&amp;DATABASE!A1503&amp;""","</f>
        <v>"74-98-6",</v>
      </c>
      <c r="D1503" s="8" t="str">
        <f>""""&amp;DATABASE!B1503&amp;""","</f>
        <v>"Propane",</v>
      </c>
      <c r="E1503" s="8" t="str">
        <f>""""&amp;DATABASE!C1503&amp;""","</f>
        <v>"C3H8",</v>
      </c>
      <c r="F1503" s="8" t="str">
        <f>""""&amp;DATABASE!D1503&amp;""","</f>
        <v>"PN",</v>
      </c>
      <c r="G1503" s="8" t="str">
        <f>""""&amp;DATABASE!E1503&amp;""","</f>
        <v>"(CH3)2 CH2 ",</v>
      </c>
      <c r="H1503" s="7" t="str">
        <f>IF(OR(DATABASE!F1503="",ISERROR(DATABASE!F1503),DATABASE!F1503=FALSE),"0",DATABASE!F1503)&amp;","</f>
        <v>44.0970001220703,</v>
      </c>
      <c r="I1503" s="7" t="str">
        <f>IF(OR(DATABASE!G1503="",ISERROR(DATABASE!G1503),DATABASE!G1503=FALSE),"0",DATABASE!G1503)&amp;","</f>
        <v>0.507148998307932,</v>
      </c>
      <c r="J1503" s="7" t="str">
        <f>IF(OR(DATABASE!H1503="",ISERROR(DATABASE!H1503),DATABASE!H1503=FALSE),"0",DATABASE!H1503)&amp;","</f>
        <v>231.04800415039,</v>
      </c>
      <c r="K1503" s="7" t="str">
        <f>IF(OR(DATABASE!I1503="",ISERROR(DATABASE!I1503),DATABASE!I1503=FALSE),"0",DATABASE!I1503)&amp;","</f>
        <v>369.898010253906,</v>
      </c>
      <c r="L1503" s="7" t="str">
        <f>IF(OR(DATABASE!J1503="",ISERROR(DATABASE!J1503),DATABASE!J1503=FALSE),"0",DATABASE!J1503)&amp;","</f>
        <v>42.5666015625,</v>
      </c>
      <c r="M1503" s="7" t="str">
        <f>IF(OR(DATABASE!K1503="",ISERROR(DATABASE!K1503),DATABASE!K1503=FALSE),"0",DATABASE!K1503)&amp;","</f>
        <v>0.200000002980232,</v>
      </c>
      <c r="N1503" s="7" t="str">
        <f>IF(OR(DATABASE!L1503="",ISERROR(DATABASE!L1503),DATABASE!L1503=FALSE),"0",DATABASE!L1503)&amp;","</f>
        <v>0.152400001883507,</v>
      </c>
      <c r="O1503" s="7" t="str">
        <f>IF(OR(DATABASE!M1503="",ISERROR(DATABASE!M1503),DATABASE!M1503=FALSE),"0",DATABASE!M1503)&amp;","</f>
        <v>0.395,</v>
      </c>
      <c r="P1503" s="7" t="str">
        <f>IF(OR(DATABASE!N1503="",ISERROR(DATABASE!N1503),DATABASE!N1503=FALSE),"0",DATABASE!N1503)&amp;","</f>
        <v>0.00422818,</v>
      </c>
      <c r="Q1503" s="7" t="str">
        <f>IF(OR(DATABASE!O1503="",ISERROR(DATABASE!O1503),DATABASE!O1503=FALSE),"0",DATABASE!O1503)&amp;","</f>
        <v>0.000001189458,</v>
      </c>
      <c r="R1503" s="7" t="str">
        <f>IF(OR(DATABASE!P1503="",ISERROR(DATABASE!P1503),DATABASE!P1503=FALSE),"0",DATABASE!P1503)&amp;","</f>
        <v>-0.000000002668704,</v>
      </c>
      <c r="S1503" s="7" t="str">
        <f>IF(OR(DATABASE!Q1503="",ISERROR(DATABASE!Q1503),DATABASE!Q1503=FALSE),"0",DATABASE!Q1503)&amp;","</f>
        <v>0.000000000000671744,</v>
      </c>
      <c r="T1503" s="7" t="str">
        <f>IF(OR(DATABASE!R1503="",ISERROR(DATABASE!R1503),DATABASE!R1503=FALSE),"0",DATABASE!R1503)&amp;","</f>
        <v>-103.89,</v>
      </c>
      <c r="U1503" s="7" t="str">
        <f>IF(OR(DATABASE!S1503="",ISERROR(DATABASE!S1503),DATABASE!S1503=FALSE),"0",DATABASE!S1503)&amp;","</f>
        <v>-24.29,</v>
      </c>
      <c r="V1503" s="7" t="str">
        <f>IF(OR(DATABASE!T1503="",ISERROR(DATABASE!T1503),DATABASE!T1503=FALSE),"0",DATABASE!T1503)&amp;","</f>
        <v>-105.5,</v>
      </c>
      <c r="W1503" s="7" t="str">
        <f>IF(OR(DATABASE!U1503="",ISERROR(DATABASE!U1503),DATABASE!U1503=FALSE),"0",DATABASE!U1503)&amp;","</f>
        <v>0.26475,</v>
      </c>
      <c r="X1503" s="7">
        <f>IF(OR(DATABASE!V1503="",ISERROR(DATABASE!V1503),DATABASE!V1503=FALSE),"0",DATABASE!V1503)</f>
        <v>3.2499801367521287E-5</v>
      </c>
      <c r="Y1503" t="s">
        <v>5115</v>
      </c>
    </row>
    <row r="1504" spans="2:25" x14ac:dyDescent="0.25">
      <c r="B1504" t="s">
        <v>5116</v>
      </c>
      <c r="C1504" s="8" t="str">
        <f>""""&amp;DATABASE!A1504&amp;""","</f>
        <v>"74-99-7",</v>
      </c>
      <c r="D1504" s="8" t="str">
        <f>""""&amp;DATABASE!B1504&amp;""","</f>
        <v>"M-Acetylene",</v>
      </c>
      <c r="E1504" s="8" t="str">
        <f>""""&amp;DATABASE!C1504&amp;""","</f>
        <v>"C3H4",</v>
      </c>
      <c r="F1504" s="8" t="str">
        <f>""""&amp;DATABASE!D1504&amp;""","</f>
        <v>"OD",</v>
      </c>
      <c r="G1504" s="8" t="str">
        <f>""""&amp;DATABASE!E1504&amp;""","</f>
        <v>"CH-=C CH3 ",</v>
      </c>
      <c r="H1504" s="7" t="str">
        <f>IF(OR(DATABASE!F1504="",ISERROR(DATABASE!F1504),DATABASE!F1504=FALSE),"0",DATABASE!F1504)&amp;","</f>
        <v>40.0648002624511,</v>
      </c>
      <c r="I1504" s="7" t="str">
        <f>IF(OR(DATABASE!G1504="",ISERROR(DATABASE!G1504),DATABASE!G1504=FALSE),"0",DATABASE!G1504)&amp;","</f>
        <v>0.621112838235056,</v>
      </c>
      <c r="J1504" s="7" t="str">
        <f>IF(OR(DATABASE!H1504="",ISERROR(DATABASE!H1504),DATABASE!H1504=FALSE),"0",DATABASE!H1504)&amp;","</f>
        <v>249.940002441406,</v>
      </c>
      <c r="K1504" s="7" t="str">
        <f>IF(OR(DATABASE!I1504="",ISERROR(DATABASE!I1504),DATABASE!I1504=FALSE),"0",DATABASE!I1504)&amp;","</f>
        <v>402.390014648437,</v>
      </c>
      <c r="L1504" s="7" t="str">
        <f>IF(OR(DATABASE!J1504="",ISERROR(DATABASE!J1504),DATABASE!J1504=FALSE),"0",DATABASE!J1504)&amp;","</f>
        <v>56.2760009765625,</v>
      </c>
      <c r="M1504" s="7" t="str">
        <f>IF(OR(DATABASE!K1504="",ISERROR(DATABASE!K1504),DATABASE!K1504=FALSE),"0",DATABASE!K1504)&amp;","</f>
        <v>0.164000004529953,</v>
      </c>
      <c r="N1504" s="7" t="str">
        <f>IF(OR(DATABASE!L1504="",ISERROR(DATABASE!L1504),DATABASE!L1504=FALSE),"0",DATABASE!L1504)&amp;","</f>
        <v>0.216100007295609,</v>
      </c>
      <c r="O1504" s="7" t="str">
        <f>IF(OR(DATABASE!M1504="",ISERROR(DATABASE!M1504),DATABASE!M1504=FALSE),"0",DATABASE!M1504)&amp;","</f>
        <v>0.367149,</v>
      </c>
      <c r="P1504" s="7" t="str">
        <f>IF(OR(DATABASE!N1504="",ISERROR(DATABASE!N1504),DATABASE!N1504=FALSE),"0",DATABASE!N1504)&amp;","</f>
        <v>0.00465242,</v>
      </c>
      <c r="Q1504" s="7" t="str">
        <f>IF(OR(DATABASE!O1504="",ISERROR(DATABASE!O1504),DATABASE!O1504=FALSE),"0",DATABASE!O1504)&amp;","</f>
        <v>-0.000002930238,</v>
      </c>
      <c r="R1504" s="7" t="str">
        <f>IF(OR(DATABASE!P1504="",ISERROR(DATABASE!P1504),DATABASE!P1504=FALSE),"0",DATABASE!P1504)&amp;","</f>
        <v>0.00000000080468,</v>
      </c>
      <c r="S1504" s="7" t="str">
        <f>IF(OR(DATABASE!Q1504="",ISERROR(DATABASE!Q1504),DATABASE!Q1504=FALSE),"0",DATABASE!Q1504)&amp;","</f>
        <v>2.24636E-22,</v>
      </c>
      <c r="T1504" s="7" t="str">
        <f>IF(OR(DATABASE!R1504="",ISERROR(DATABASE!R1504),DATABASE!R1504=FALSE),"0",DATABASE!R1504)&amp;","</f>
        <v>185.5,</v>
      </c>
      <c r="U1504" s="7" t="str">
        <f>IF(OR(DATABASE!S1504="",ISERROR(DATABASE!S1504),DATABASE!S1504=FALSE),"0",DATABASE!S1504)&amp;","</f>
        <v>150.6,</v>
      </c>
      <c r="V1504" s="7" t="str">
        <f>IF(OR(DATABASE!T1504="",ISERROR(DATABASE!T1504),DATABASE!T1504=FALSE),"0",DATABASE!T1504)&amp;","</f>
        <v>185.35,</v>
      </c>
      <c r="W1504" s="7" t="str">
        <f>IF(OR(DATABASE!U1504="",ISERROR(DATABASE!U1504),DATABASE!U1504=FALSE),"0",DATABASE!U1504)&amp;","</f>
        <v>0.0257299003601074,</v>
      </c>
      <c r="X1504" s="7">
        <f>IF(OR(DATABASE!V1504="",ISERROR(DATABASE!V1504),DATABASE!V1504=FALSE),"0",DATABASE!V1504)</f>
        <v>1.4770800247788429E-5</v>
      </c>
      <c r="Y1504" t="s">
        <v>5115</v>
      </c>
    </row>
    <row r="1505" spans="2:25" x14ac:dyDescent="0.25">
      <c r="B1505" t="s">
        <v>5116</v>
      </c>
      <c r="C1505" s="8" t="str">
        <f>""""&amp;DATABASE!A1505&amp;""","</f>
        <v>"75-00-3",</v>
      </c>
      <c r="D1505" s="8" t="str">
        <f>""""&amp;DATABASE!B1505&amp;""","</f>
        <v>"ClC2",</v>
      </c>
      <c r="E1505" s="8" t="str">
        <f>""""&amp;DATABASE!C1505&amp;""","</f>
        <v>"C2H5Cl",</v>
      </c>
      <c r="F1505" s="8" t="str">
        <f>""""&amp;DATABASE!D1505&amp;""","</f>
        <v>"HAL",</v>
      </c>
      <c r="G1505" s="8" t="str">
        <f>""""&amp;DATABASE!E1505&amp;""","</f>
        <v>"CH3 CH2Cl ",</v>
      </c>
      <c r="H1505" s="7" t="str">
        <f>IF(OR(DATABASE!F1505="",ISERROR(DATABASE!F1505),DATABASE!F1505=FALSE),"0",DATABASE!F1505)&amp;","</f>
        <v>64.5100021362304,</v>
      </c>
      <c r="I1505" s="7" t="str">
        <f>IF(OR(DATABASE!G1505="",ISERROR(DATABASE!G1505),DATABASE!G1505=FALSE),"0",DATABASE!G1505)&amp;","</f>
        <v>0.90333294385965,</v>
      </c>
      <c r="J1505" s="7" t="str">
        <f>IF(OR(DATABASE!H1505="",ISERROR(DATABASE!H1505),DATABASE!H1505=FALSE),"0",DATABASE!H1505)&amp;","</f>
        <v>285.5,</v>
      </c>
      <c r="K1505" s="7" t="str">
        <f>IF(OR(DATABASE!I1505="",ISERROR(DATABASE!I1505),DATABASE!I1505=FALSE),"0",DATABASE!I1505)&amp;","</f>
        <v>460.398010253906,</v>
      </c>
      <c r="L1505" s="7" t="str">
        <f>IF(OR(DATABASE!J1505="",ISERROR(DATABASE!J1505),DATABASE!J1505=FALSE),"0",DATABASE!J1505)&amp;","</f>
        <v>53.7,</v>
      </c>
      <c r="M1505" s="7" t="str">
        <f>IF(OR(DATABASE!K1505="",ISERROR(DATABASE!K1505),DATABASE!K1505=FALSE),"0",DATABASE!K1505)&amp;","</f>
        <v>0.199000000953674,</v>
      </c>
      <c r="N1505" s="7" t="str">
        <f>IF(OR(DATABASE!L1505="",ISERROR(DATABASE!L1505),DATABASE!L1505=FALSE),"0",DATABASE!L1505)&amp;","</f>
        <v>0.190990000963211,</v>
      </c>
      <c r="O1505" s="7" t="str">
        <f>IF(OR(DATABASE!M1505="",ISERROR(DATABASE!M1505),DATABASE!M1505=FALSE),"0",DATABASE!M1505)&amp;","</f>
        <v>-0.00857785,</v>
      </c>
      <c r="P1505" s="7" t="str">
        <f>IF(OR(DATABASE!N1505="",ISERROR(DATABASE!N1505),DATABASE!N1505=FALSE),"0",DATABASE!N1505)&amp;","</f>
        <v>0.00404236,</v>
      </c>
      <c r="Q1505" s="7" t="str">
        <f>IF(OR(DATABASE!O1505="",ISERROR(DATABASE!O1505),DATABASE!O1505=FALSE),"0",DATABASE!O1505)&amp;","</f>
        <v>-0.000002854089,</v>
      </c>
      <c r="R1505" s="7" t="str">
        <f>IF(OR(DATABASE!P1505="",ISERROR(DATABASE!P1505),DATABASE!P1505=FALSE),"0",DATABASE!P1505)&amp;","</f>
        <v>0.000000000860572,</v>
      </c>
      <c r="S1505" s="7" t="str">
        <f>IF(OR(DATABASE!Q1505="",ISERROR(DATABASE!Q1505),DATABASE!Q1505=FALSE),"0",DATABASE!Q1505)&amp;","</f>
        <v>0,</v>
      </c>
      <c r="T1505" s="7" t="str">
        <f>IF(OR(DATABASE!R1505="",ISERROR(DATABASE!R1505),DATABASE!R1505=FALSE),"0",DATABASE!R1505)&amp;","</f>
        <v>-111.788,</v>
      </c>
      <c r="U1505" s="7" t="str">
        <f>IF(OR(DATABASE!S1505="",ISERROR(DATABASE!S1505),DATABASE!S1505=FALSE),"0",DATABASE!S1505)&amp;","</f>
        <v>-60.43,</v>
      </c>
      <c r="V1505" s="7" t="str">
        <f>IF(OR(DATABASE!T1505="",ISERROR(DATABASE!T1505),DATABASE!T1505=FALSE),"0",DATABASE!T1505)&amp;","</f>
        <v>-112.95,</v>
      </c>
      <c r="W1505" s="7" t="str">
        <f>IF(OR(DATABASE!U1505="",ISERROR(DATABASE!U1505),DATABASE!U1505=FALSE),"0",DATABASE!U1505)&amp;","</f>
        <v>0.171039001464844,</v>
      </c>
      <c r="X1505" s="7">
        <f>IF(OR(DATABASE!V1505="",ISERROR(DATABASE!V1505),DATABASE!V1505=FALSE),"0",DATABASE!V1505)</f>
        <v>1.9991900771856307E-5</v>
      </c>
      <c r="Y1505" t="s">
        <v>5115</v>
      </c>
    </row>
    <row r="1506" spans="2:25" x14ac:dyDescent="0.25">
      <c r="B1506" t="s">
        <v>5116</v>
      </c>
      <c r="C1506" s="8" t="str">
        <f>""""&amp;DATABASE!A1506&amp;""","</f>
        <v>"75-01-4",</v>
      </c>
      <c r="D1506" s="8" t="str">
        <f>""""&amp;DATABASE!B1506&amp;""","</f>
        <v>"VinylCl",</v>
      </c>
      <c r="E1506" s="8" t="str">
        <f>""""&amp;DATABASE!C1506&amp;""","</f>
        <v>"C2H3Cl",</v>
      </c>
      <c r="F1506" s="8" t="str">
        <f>""""&amp;DATABASE!D1506&amp;""","</f>
        <v>"HAL",</v>
      </c>
      <c r="G1506" s="8" t="str">
        <f>""""&amp;DATABASE!E1506&amp;""","</f>
        <v>"CH2=CH Cl ",</v>
      </c>
      <c r="H1506" s="7" t="str">
        <f>IF(OR(DATABASE!F1506="",ISERROR(DATABASE!F1506),DATABASE!F1506=FALSE),"0",DATABASE!F1506)&amp;","</f>
        <v>62.4920005798339,</v>
      </c>
      <c r="I1506" s="7" t="str">
        <f>IF(OR(DATABASE!G1506="",ISERROR(DATABASE!G1506),DATABASE!G1506=FALSE),"0",DATABASE!G1506)&amp;","</f>
        <v>0.920111526617739,</v>
      </c>
      <c r="J1506" s="7" t="str">
        <f>IF(OR(DATABASE!H1506="",ISERROR(DATABASE!H1506),DATABASE!H1506=FALSE),"0",DATABASE!H1506)&amp;","</f>
        <v>259.799011230468,</v>
      </c>
      <c r="K1506" s="7" t="str">
        <f>IF(OR(DATABASE!I1506="",ISERROR(DATABASE!I1506),DATABASE!I1506=FALSE),"0",DATABASE!I1506)&amp;","</f>
        <v>425,</v>
      </c>
      <c r="L1506" s="7" t="str">
        <f>IF(OR(DATABASE!J1506="",ISERROR(DATABASE!J1506),DATABASE!J1506=FALSE),"0",DATABASE!J1506)&amp;","</f>
        <v>51.5,</v>
      </c>
      <c r="M1506" s="7" t="str">
        <f>IF(OR(DATABASE!K1506="",ISERROR(DATABASE!K1506),DATABASE!K1506=FALSE),"0",DATABASE!K1506)&amp;","</f>
        <v>0.179000005125999,</v>
      </c>
      <c r="N1506" s="7" t="str">
        <f>IF(OR(DATABASE!L1506="",ISERROR(DATABASE!L1506),DATABASE!L1506=FALSE),"0",DATABASE!L1506)&amp;","</f>
        <v>0.122000001370907,</v>
      </c>
      <c r="O1506" s="7" t="str">
        <f>IF(OR(DATABASE!M1506="",ISERROR(DATABASE!M1506),DATABASE!M1506=FALSE),"0",DATABASE!M1506)&amp;","</f>
        <v>0.0952581,</v>
      </c>
      <c r="P1506" s="7" t="str">
        <f>IF(OR(DATABASE!N1506="",ISERROR(DATABASE!N1506),DATABASE!N1506=FALSE),"0",DATABASE!N1506)&amp;","</f>
        <v>0.00323294,</v>
      </c>
      <c r="Q1506" s="7" t="str">
        <f>IF(OR(DATABASE!O1506="",ISERROR(DATABASE!O1506),DATABASE!O1506=FALSE),"0",DATABASE!O1506)&amp;","</f>
        <v>-0.000002459436,</v>
      </c>
      <c r="R1506" s="7" t="str">
        <f>IF(OR(DATABASE!P1506="",ISERROR(DATABASE!P1506),DATABASE!P1506=FALSE),"0",DATABASE!P1506)&amp;","</f>
        <v>0.00000000076426,</v>
      </c>
      <c r="S1506" s="7" t="str">
        <f>IF(OR(DATABASE!Q1506="",ISERROR(DATABASE!Q1506),DATABASE!Q1506=FALSE),"0",DATABASE!Q1506)&amp;","</f>
        <v>0,</v>
      </c>
      <c r="T1506" s="7" t="str">
        <f>IF(OR(DATABASE!R1506="",ISERROR(DATABASE!R1506),DATABASE!R1506=FALSE),"0",DATABASE!R1506)&amp;","</f>
        <v>35.169,</v>
      </c>
      <c r="U1506" s="7" t="str">
        <f>IF(OR(DATABASE!S1506="",ISERROR(DATABASE!S1506),DATABASE!S1506=FALSE),"0",DATABASE!S1506)&amp;","</f>
        <v>42.93,</v>
      </c>
      <c r="V1506" s="7" t="str">
        <f>IF(OR(DATABASE!T1506="",ISERROR(DATABASE!T1506),DATABASE!T1506=FALSE),"0",DATABASE!T1506)&amp;","</f>
        <v>31.555,</v>
      </c>
      <c r="W1506" s="7" t="str">
        <f>IF(OR(DATABASE!U1506="",ISERROR(DATABASE!U1506),DATABASE!U1506=FALSE),"0",DATABASE!U1506)&amp;","</f>
        <v>0.0328638000488281,</v>
      </c>
      <c r="X1506" s="7">
        <f>IF(OR(DATABASE!V1506="",ISERROR(DATABASE!V1506),DATABASE!V1506=FALSE),"0",DATABASE!V1506)</f>
        <v>1.878800056874752E-5</v>
      </c>
      <c r="Y1506" t="s">
        <v>5115</v>
      </c>
    </row>
    <row r="1507" spans="2:25" x14ac:dyDescent="0.25">
      <c r="B1507" t="s">
        <v>5116</v>
      </c>
      <c r="C1507" s="8" t="str">
        <f>""""&amp;DATABASE!A1507&amp;""","</f>
        <v>"75-02-5",</v>
      </c>
      <c r="D1507" s="8" t="str">
        <f>""""&amp;DATABASE!B1507&amp;""","</f>
        <v>"VinylFl",</v>
      </c>
      <c r="E1507" s="8" t="str">
        <f>""""&amp;DATABASE!C1507&amp;""","</f>
        <v>"C2H3F",</v>
      </c>
      <c r="F1507" s="8" t="str">
        <f>""""&amp;DATABASE!D1507&amp;""","</f>
        <v>"Misc",</v>
      </c>
      <c r="G1507" s="8" t="str">
        <f>""""&amp;DATABASE!E1507&amp;""","</f>
        <v>"CH2=CH F ",</v>
      </c>
      <c r="H1507" s="7" t="str">
        <f>IF(OR(DATABASE!F1507="",ISERROR(DATABASE!F1507),DATABASE!F1507=FALSE),"0",DATABASE!F1507)&amp;","</f>
        <v>46.0438003540039,</v>
      </c>
      <c r="I1507" s="7" t="str">
        <f>IF(OR(DATABASE!G1507="",ISERROR(DATABASE!G1507),DATABASE!G1507=FALSE),"0",DATABASE!G1507)&amp;","</f>
        <v>0.654889201460772,</v>
      </c>
      <c r="J1507" s="7" t="str">
        <f>IF(OR(DATABASE!H1507="",ISERROR(DATABASE!H1507),DATABASE!H1507=FALSE),"0",DATABASE!H1507)&amp;","</f>
        <v>200.998001098632,</v>
      </c>
      <c r="K1507" s="7" t="str">
        <f>IF(OR(DATABASE!I1507="",ISERROR(DATABASE!I1507),DATABASE!I1507=FALSE),"0",DATABASE!I1507)&amp;","</f>
        <v>327.898010253906,</v>
      </c>
      <c r="L1507" s="7" t="str">
        <f>IF(OR(DATABASE!J1507="",ISERROR(DATABASE!J1507),DATABASE!J1507=FALSE),"0",DATABASE!J1507)&amp;","</f>
        <v>52.3,</v>
      </c>
      <c r="M1507" s="7" t="str">
        <f>IF(OR(DATABASE!K1507="",ISERROR(DATABASE!K1507),DATABASE!K1507=FALSE),"0",DATABASE!K1507)&amp;","</f>
        <v>0.143950000405312,</v>
      </c>
      <c r="N1507" s="7" t="str">
        <f>IF(OR(DATABASE!L1507="",ISERROR(DATABASE!L1507),DATABASE!L1507=FALSE),"0",DATABASE!L1507)&amp;","</f>
        <v>0.157000005245209,</v>
      </c>
      <c r="O1507" s="7" t="str">
        <f>IF(OR(DATABASE!M1507="",ISERROR(DATABASE!M1507),DATABASE!M1507=FALSE),"0",DATABASE!M1507)&amp;","</f>
        <v>0.44505,</v>
      </c>
      <c r="P1507" s="7" t="str">
        <f>IF(OR(DATABASE!N1507="",ISERROR(DATABASE!N1507),DATABASE!N1507=FALSE),"0",DATABASE!N1507)&amp;","</f>
        <v>0.00258912,</v>
      </c>
      <c r="Q1507" s="7" t="str">
        <f>IF(OR(DATABASE!O1507="",ISERROR(DATABASE!O1507),DATABASE!O1507=FALSE),"0",DATABASE!O1507)&amp;","</f>
        <v>-0.000000796947,</v>
      </c>
      <c r="R1507" s="7" t="str">
        <f>IF(OR(DATABASE!P1507="",ISERROR(DATABASE!P1507),DATABASE!P1507=FALSE),"0",DATABASE!P1507)&amp;","</f>
        <v>-0.0000000000425448,</v>
      </c>
      <c r="S1507" s="7" t="str">
        <f>IF(OR(DATABASE!Q1507="",ISERROR(DATABASE!Q1507),DATABASE!Q1507=FALSE),"0",DATABASE!Q1507)&amp;","</f>
        <v>0,</v>
      </c>
      <c r="T1507" s="7" t="str">
        <f>IF(OR(DATABASE!R1507="",ISERROR(DATABASE!R1507),DATABASE!R1507=FALSE),"0",DATABASE!R1507)&amp;","</f>
        <v>-117.2,</v>
      </c>
      <c r="U1507" s="7" t="str">
        <f>IF(OR(DATABASE!S1507="",ISERROR(DATABASE!S1507),DATABASE!S1507=FALSE),"0",DATABASE!S1507)&amp;","</f>
        <v>-125.06,</v>
      </c>
      <c r="V1507" s="7" t="str">
        <f>IF(OR(DATABASE!T1507="",ISERROR(DATABASE!T1507),DATABASE!T1507=FALSE),"0",DATABASE!T1507)&amp;","</f>
        <v>-139.376,</v>
      </c>
      <c r="W1507" s="7" t="str">
        <f>IF(OR(DATABASE!U1507="",ISERROR(DATABASE!U1507),DATABASE!U1507=FALSE),"0",DATABASE!U1507)&amp;","</f>
        <v>0.043673900604248,</v>
      </c>
      <c r="X1507" s="7">
        <f>IF(OR(DATABASE!V1507="",ISERROR(DATABASE!V1507),DATABASE!V1507=FALSE),"0",DATABASE!V1507)</f>
        <v>1.3376000337302684E-5</v>
      </c>
      <c r="Y1507" t="s">
        <v>5115</v>
      </c>
    </row>
    <row r="1508" spans="2:25" x14ac:dyDescent="0.25">
      <c r="B1508" t="s">
        <v>5116</v>
      </c>
      <c r="C1508" s="8" t="str">
        <f>""""&amp;DATABASE!A1508&amp;""","</f>
        <v>"75-03-6",</v>
      </c>
      <c r="D1508" s="8" t="str">
        <f>""""&amp;DATABASE!B1508&amp;""","</f>
        <v>"E-Iodide",</v>
      </c>
      <c r="E1508" s="8" t="str">
        <f>""""&amp;DATABASE!C1508&amp;""","</f>
        <v>"C2H5I",</v>
      </c>
      <c r="F1508" s="8" t="str">
        <f>""""&amp;DATABASE!D1508&amp;""","</f>
        <v>"Misc",</v>
      </c>
      <c r="G1508" s="8" t="str">
        <f>""""&amp;DATABASE!E1508&amp;""","</f>
        <v>"CH2 I CH3 ",</v>
      </c>
      <c r="H1508" s="7" t="str">
        <f>IF(OR(DATABASE!F1508="",ISERROR(DATABASE!F1508),DATABASE!F1508=FALSE),"0",DATABASE!F1508)&amp;","</f>
        <v>155.966003417968,</v>
      </c>
      <c r="I1508" s="7" t="str">
        <f>IF(OR(DATABASE!G1508="",ISERROR(DATABASE!G1508),DATABASE!G1508=FALSE),"0",DATABASE!G1508)&amp;","</f>
        <v>1.96241245827031,</v>
      </c>
      <c r="J1508" s="7" t="str">
        <f>IF(OR(DATABASE!H1508="",ISERROR(DATABASE!H1508),DATABASE!H1508=FALSE),"0",DATABASE!H1508)&amp;","</f>
        <v>345.600006103515,</v>
      </c>
      <c r="K1508" s="7" t="str">
        <f>IF(OR(DATABASE!I1508="",ISERROR(DATABASE!I1508),DATABASE!I1508=FALSE),"0",DATABASE!I1508)&amp;","</f>
        <v>552,</v>
      </c>
      <c r="L1508" s="7" t="str">
        <f>IF(OR(DATABASE!J1508="",ISERROR(DATABASE!J1508),DATABASE!J1508=FALSE),"0",DATABASE!J1508)&amp;","</f>
        <v>47,</v>
      </c>
      <c r="M1508" s="7" t="str">
        <f>IF(OR(DATABASE!K1508="",ISERROR(DATABASE!K1508),DATABASE!K1508=FALSE),"0",DATABASE!K1508)&amp;","</f>
        <v>0.270490854978561,</v>
      </c>
      <c r="N1508" s="7" t="str">
        <f>IF(OR(DATABASE!L1508="",ISERROR(DATABASE!L1508),DATABASE!L1508=FALSE),"0",DATABASE!L1508)&amp;","</f>
        <v>0.156303003430367,</v>
      </c>
      <c r="O1508" s="7" t="str">
        <f>IF(OR(DATABASE!M1508="",ISERROR(DATABASE!M1508),DATABASE!M1508=FALSE),"0",DATABASE!M1508)&amp;","</f>
        <v>0.0648214,</v>
      </c>
      <c r="P1508" s="7" t="str">
        <f>IF(OR(DATABASE!N1508="",ISERROR(DATABASE!N1508),DATABASE!N1508=FALSE),"0",DATABASE!N1508)&amp;","</f>
        <v>0.001444536,</v>
      </c>
      <c r="Q1508" s="7" t="str">
        <f>IF(OR(DATABASE!O1508="",ISERROR(DATABASE!O1508),DATABASE!O1508=FALSE),"0",DATABASE!O1508)&amp;","</f>
        <v>-0.000000886074,</v>
      </c>
      <c r="R1508" s="7" t="str">
        <f>IF(OR(DATABASE!P1508="",ISERROR(DATABASE!P1508),DATABASE!P1508=FALSE),"0",DATABASE!P1508)&amp;","</f>
        <v>0.0000000002263928,</v>
      </c>
      <c r="S1508" s="7" t="str">
        <f>IF(OR(DATABASE!Q1508="",ISERROR(DATABASE!Q1508),DATABASE!Q1508=FALSE),"0",DATABASE!Q1508)&amp;","</f>
        <v>-8.5488E-22,</v>
      </c>
      <c r="T1508" s="7" t="str">
        <f>IF(OR(DATABASE!R1508="",ISERROR(DATABASE!R1508),DATABASE!R1508=FALSE),"0",DATABASE!R1508)&amp;","</f>
        <v>-8.369990234375,</v>
      </c>
      <c r="U1508" s="7" t="str">
        <f>IF(OR(DATABASE!S1508="",ISERROR(DATABASE!S1508),DATABASE!S1508=FALSE),"0",DATABASE!S1508)&amp;","</f>
        <v>21.34,</v>
      </c>
      <c r="V1508" s="7" t="str">
        <f>IF(OR(DATABASE!T1508="",ISERROR(DATABASE!T1508),DATABASE!T1508=FALSE),"0",DATABASE!T1508)&amp;","</f>
        <v>-45.121,</v>
      </c>
      <c r="W1508" s="7" t="str">
        <f>IF(OR(DATABASE!U1508="",ISERROR(DATABASE!U1508),DATABASE!U1508=FALSE),"0",DATABASE!U1508)&amp;","</f>
        <v>0.18147900390625,</v>
      </c>
      <c r="X1508" s="7">
        <f>IF(OR(DATABASE!V1508="",ISERROR(DATABASE!V1508),DATABASE!V1508=FALSE),"0",DATABASE!V1508)</f>
        <v>1.1291000060737134E-5</v>
      </c>
      <c r="Y1508" t="s">
        <v>5115</v>
      </c>
    </row>
    <row r="1509" spans="2:25" x14ac:dyDescent="0.25">
      <c r="B1509" t="s">
        <v>5116</v>
      </c>
      <c r="C1509" s="8" t="str">
        <f>""""&amp;DATABASE!A1509&amp;""","</f>
        <v>"75-04-7",</v>
      </c>
      <c r="D1509" s="8" t="str">
        <f>""""&amp;DATABASE!B1509&amp;""","</f>
        <v>"Ethylamine",</v>
      </c>
      <c r="E1509" s="8" t="str">
        <f>""""&amp;DATABASE!C1509&amp;""","</f>
        <v>"C2H7N",</v>
      </c>
      <c r="F1509" s="8" t="str">
        <f>""""&amp;DATABASE!D1509&amp;""","</f>
        <v>"AMINE",</v>
      </c>
      <c r="G1509" s="8" t="str">
        <f>""""&amp;DATABASE!E1509&amp;""","</f>
        <v>"CH3 CH2NH2 ",</v>
      </c>
      <c r="H1509" s="7" t="str">
        <f>IF(OR(DATABASE!F1509="",ISERROR(DATABASE!F1509),DATABASE!F1509=FALSE),"0",DATABASE!F1509)&amp;","</f>
        <v>45.0848007202148,</v>
      </c>
      <c r="I1509" s="7" t="str">
        <f>IF(OR(DATABASE!G1509="",ISERROR(DATABASE!G1509),DATABASE!G1509=FALSE),"0",DATABASE!G1509)&amp;","</f>
        <v>0.607881556202808,</v>
      </c>
      <c r="J1509" s="7" t="str">
        <f>IF(OR(DATABASE!H1509="",ISERROR(DATABASE!H1509),DATABASE!H1509=FALSE),"0",DATABASE!H1509)&amp;","</f>
        <v>289.700012207031,</v>
      </c>
      <c r="K1509" s="7" t="str">
        <f>IF(OR(DATABASE!I1509="",ISERROR(DATABASE!I1509),DATABASE!I1509=FALSE),"0",DATABASE!I1509)&amp;","</f>
        <v>456.398010253906,</v>
      </c>
      <c r="L1509" s="7" t="str">
        <f>IF(OR(DATABASE!J1509="",ISERROR(DATABASE!J1509),DATABASE!J1509=FALSE),"0",DATABASE!J1509)&amp;","</f>
        <v>56.2,</v>
      </c>
      <c r="M1509" s="7" t="str">
        <f>IF(OR(DATABASE!K1509="",ISERROR(DATABASE!K1509),DATABASE!K1509=FALSE),"0",DATABASE!K1509)&amp;","</f>
        <v>0.181970000267029,</v>
      </c>
      <c r="N1509" s="7" t="str">
        <f>IF(OR(DATABASE!L1509="",ISERROR(DATABASE!L1509),DATABASE!L1509=FALSE),"0",DATABASE!L1509)&amp;","</f>
        <v>0.289000004529953,</v>
      </c>
      <c r="O1509" s="7" t="str">
        <f>IF(OR(DATABASE!M1509="",ISERROR(DATABASE!M1509),DATABASE!M1509=FALSE),"0",DATABASE!M1509)&amp;","</f>
        <v>0.0819648,</v>
      </c>
      <c r="P1509" s="7" t="str">
        <f>IF(OR(DATABASE!N1509="",ISERROR(DATABASE!N1509),DATABASE!N1509=FALSE),"0",DATABASE!N1509)&amp;","</f>
        <v>0.00610804,</v>
      </c>
      <c r="Q1509" s="7" t="str">
        <f>IF(OR(DATABASE!O1509="",ISERROR(DATABASE!O1509),DATABASE!O1509=FALSE),"0",DATABASE!O1509)&amp;","</f>
        <v>-0.00000351339,</v>
      </c>
      <c r="R1509" s="7" t="str">
        <f>IF(OR(DATABASE!P1509="",ISERROR(DATABASE!P1509),DATABASE!P1509=FALSE),"0",DATABASE!P1509)&amp;","</f>
        <v>0.000000000845164,</v>
      </c>
      <c r="S1509" s="7" t="str">
        <f>IF(OR(DATABASE!Q1509="",ISERROR(DATABASE!Q1509),DATABASE!Q1509=FALSE),"0",DATABASE!Q1509)&amp;","</f>
        <v>0,</v>
      </c>
      <c r="T1509" s="7" t="str">
        <f>IF(OR(DATABASE!R1509="",ISERROR(DATABASE!R1509),DATABASE!R1509=FALSE),"0",DATABASE!R1509)&amp;","</f>
        <v>-46.048,</v>
      </c>
      <c r="U1509" s="7" t="str">
        <f>IF(OR(DATABASE!S1509="",ISERROR(DATABASE!S1509),DATABASE!S1509=FALSE),"0",DATABASE!S1509)&amp;","</f>
        <v>36.28,</v>
      </c>
      <c r="V1509" s="7" t="str">
        <f>IF(OR(DATABASE!T1509="",ISERROR(DATABASE!T1509),DATABASE!T1509=FALSE),"0",DATABASE!T1509)&amp;","</f>
        <v>-47.731,</v>
      </c>
      <c r="W1509" s="7" t="str">
        <f>IF(OR(DATABASE!U1509="",ISERROR(DATABASE!U1509),DATABASE!U1509=FALSE),"0",DATABASE!U1509)&amp;","</f>
        <v>0.276220001220703,</v>
      </c>
      <c r="X1509" s="7">
        <f>IF(OR(DATABASE!V1509="",ISERROR(DATABASE!V1509),DATABASE!V1509=FALSE),"0",DATABASE!V1509)</f>
        <v>2.6931900531053543E-5</v>
      </c>
      <c r="Y1509" t="s">
        <v>5115</v>
      </c>
    </row>
    <row r="1510" spans="2:25" x14ac:dyDescent="0.25">
      <c r="B1510" t="s">
        <v>5116</v>
      </c>
      <c r="C1510" s="8" t="str">
        <f>""""&amp;DATABASE!A1510&amp;""","</f>
        <v>"75-05-8",</v>
      </c>
      <c r="D1510" s="8" t="str">
        <f>""""&amp;DATABASE!B1510&amp;""","</f>
        <v>"AcetoNitrile",</v>
      </c>
      <c r="E1510" s="8" t="str">
        <f>""""&amp;DATABASE!C1510&amp;""","</f>
        <v>"C2H3N",</v>
      </c>
      <c r="F1510" s="8" t="str">
        <f>""""&amp;DATABASE!D1510&amp;""","</f>
        <v>"Misc",</v>
      </c>
      <c r="G1510" s="8" t="str">
        <f>""""&amp;DATABASE!E1510&amp;""","</f>
        <v>"CH3CN ",</v>
      </c>
      <c r="H1510" s="7" t="str">
        <f>IF(OR(DATABASE!F1510="",ISERROR(DATABASE!F1510),DATABASE!F1510=FALSE),"0",DATABASE!F1510)&amp;","</f>
        <v>41.0530014038085,</v>
      </c>
      <c r="I1510" s="7" t="str">
        <f>IF(OR(DATABASE!G1510="",ISERROR(DATABASE!G1510),DATABASE!G1510=FALSE),"0",DATABASE!G1510)&amp;","</f>
        <v>0.782726918489201,</v>
      </c>
      <c r="J1510" s="7" t="str">
        <f>IF(OR(DATABASE!H1510="",ISERROR(DATABASE!H1510),DATABASE!H1510=FALSE),"0",DATABASE!H1510)&amp;","</f>
        <v>354.799011230468,</v>
      </c>
      <c r="K1510" s="7" t="str">
        <f>IF(OR(DATABASE!I1510="",ISERROR(DATABASE!I1510),DATABASE!I1510=FALSE),"0",DATABASE!I1510)&amp;","</f>
        <v>545.5,</v>
      </c>
      <c r="L1510" s="7" t="str">
        <f>IF(OR(DATABASE!J1510="",ISERROR(DATABASE!J1510),DATABASE!J1510=FALSE),"0",DATABASE!J1510)&amp;","</f>
        <v>48.2,</v>
      </c>
      <c r="M1510" s="7" t="str">
        <f>IF(OR(DATABASE!K1510="",ISERROR(DATABASE!K1510),DATABASE!K1510=FALSE),"0",DATABASE!K1510)&amp;","</f>
        <v>0.172940000891685,</v>
      </c>
      <c r="N1510" s="7" t="str">
        <f>IF(OR(DATABASE!L1510="",ISERROR(DATABASE!L1510),DATABASE!L1510=FALSE),"0",DATABASE!L1510)&amp;","</f>
        <v>0.326990008354187,</v>
      </c>
      <c r="O1510" s="7" t="str">
        <f>IF(OR(DATABASE!M1510="",ISERROR(DATABASE!M1510),DATABASE!M1510=FALSE),"0",DATABASE!M1510)&amp;","</f>
        <v>0.499056,</v>
      </c>
      <c r="P1510" s="7" t="str">
        <f>IF(OR(DATABASE!N1510="",ISERROR(DATABASE!N1510),DATABASE!N1510=FALSE),"0",DATABASE!N1510)&amp;","</f>
        <v>0.00291514,</v>
      </c>
      <c r="Q1510" s="7" t="str">
        <f>IF(OR(DATABASE!O1510="",ISERROR(DATABASE!O1510),DATABASE!O1510=FALSE),"0",DATABASE!O1510)&amp;","</f>
        <v>-0.000001094916,</v>
      </c>
      <c r="R1510" s="7" t="str">
        <f>IF(OR(DATABASE!P1510="",ISERROR(DATABASE!P1510),DATABASE!P1510=FALSE),"0",DATABASE!P1510)&amp;","</f>
        <v>0.0000000000780704,</v>
      </c>
      <c r="S1510" s="7" t="str">
        <f>IF(OR(DATABASE!Q1510="",ISERROR(DATABASE!Q1510),DATABASE!Q1510=FALSE),"0",DATABASE!Q1510)&amp;","</f>
        <v>0,</v>
      </c>
      <c r="T1510" s="7" t="str">
        <f>IF(OR(DATABASE!R1510="",ISERROR(DATABASE!R1510),DATABASE!R1510=FALSE),"0",DATABASE!R1510)&amp;","</f>
        <v>87.917,</v>
      </c>
      <c r="U1510" s="7" t="str">
        <f>IF(OR(DATABASE!S1510="",ISERROR(DATABASE!S1510),DATABASE!S1510=FALSE),"0",DATABASE!S1510)&amp;","</f>
        <v>105.6,</v>
      </c>
      <c r="V1510" s="7" t="str">
        <f>IF(OR(DATABASE!T1510="",ISERROR(DATABASE!T1510),DATABASE!T1510=FALSE),"0",DATABASE!T1510)&amp;","</f>
        <v>87.546,</v>
      </c>
      <c r="W1510" s="7" t="str">
        <f>IF(OR(DATABASE!U1510="",ISERROR(DATABASE!U1510),DATABASE!U1510=FALSE),"0",DATABASE!U1510)&amp;","</f>
        <v>0.0563390007019043,</v>
      </c>
      <c r="X1510" s="7">
        <f>IF(OR(DATABASE!V1510="",ISERROR(DATABASE!V1510),DATABASE!V1510=FALSE),"0",DATABASE!V1510)</f>
        <v>1.323300041258335E-5</v>
      </c>
      <c r="Y1510" t="s">
        <v>5115</v>
      </c>
    </row>
    <row r="1511" spans="2:25" x14ac:dyDescent="0.25">
      <c r="B1511" t="s">
        <v>5116</v>
      </c>
      <c r="C1511" s="8" t="str">
        <f>""""&amp;DATABASE!A1511&amp;""","</f>
        <v>"75-07-0",</v>
      </c>
      <c r="D1511" s="8" t="str">
        <f>""""&amp;DATABASE!B1511&amp;""","</f>
        <v>"AcetAldehyde",</v>
      </c>
      <c r="E1511" s="8" t="str">
        <f>""""&amp;DATABASE!C1511&amp;""","</f>
        <v>"C2H4O",</v>
      </c>
      <c r="F1511" s="8" t="str">
        <f>""""&amp;DATABASE!D1511&amp;""","</f>
        <v>"ALD",</v>
      </c>
      <c r="G1511" s="8" t="str">
        <f>""""&amp;DATABASE!E1511&amp;""","</f>
        <v>"CH3 CHO ",</v>
      </c>
      <c r="H1511" s="7" t="str">
        <f>IF(OR(DATABASE!F1511="",ISERROR(DATABASE!F1511),DATABASE!F1511=FALSE),"0",DATABASE!F1511)&amp;","</f>
        <v>44.0540008544921,</v>
      </c>
      <c r="I1511" s="7" t="str">
        <f>IF(OR(DATABASE!G1511="",ISERROR(DATABASE!G1511),DATABASE!G1511=FALSE),"0",DATABASE!G1511)&amp;","</f>
        <v>0.777722270672774,</v>
      </c>
      <c r="J1511" s="7" t="str">
        <f>IF(OR(DATABASE!H1511="",ISERROR(DATABASE!H1511),DATABASE!H1511=FALSE),"0",DATABASE!H1511)&amp;","</f>
        <v>293,</v>
      </c>
      <c r="K1511" s="7" t="str">
        <f>IF(OR(DATABASE!I1511="",ISERROR(DATABASE!I1511),DATABASE!I1511=FALSE),"0",DATABASE!I1511)&amp;","</f>
        <v>461,</v>
      </c>
      <c r="L1511" s="7" t="str">
        <f>IF(OR(DATABASE!J1511="",ISERROR(DATABASE!J1511),DATABASE!J1511=FALSE),"0",DATABASE!J1511)&amp;","</f>
        <v>55.7,</v>
      </c>
      <c r="M1511" s="7" t="str">
        <f>IF(OR(DATABASE!K1511="",ISERROR(DATABASE!K1511),DATABASE!K1511=FALSE),"0",DATABASE!K1511)&amp;","</f>
        <v>0.153990000486374,</v>
      </c>
      <c r="N1511" s="7" t="str">
        <f>IF(OR(DATABASE!L1511="",ISERROR(DATABASE!L1511),DATABASE!L1511=FALSE),"0",DATABASE!L1511)&amp;","</f>
        <v>0.303000003099442,</v>
      </c>
      <c r="O1511" s="7" t="str">
        <f>IF(OR(DATABASE!M1511="",ISERROR(DATABASE!M1511),DATABASE!M1511=FALSE),"0",DATABASE!M1511)&amp;","</f>
        <v>0.175249,</v>
      </c>
      <c r="P1511" s="7" t="str">
        <f>IF(OR(DATABASE!N1511="",ISERROR(DATABASE!N1511),DATABASE!N1511=FALSE),"0",DATABASE!N1511)&amp;","</f>
        <v>0.00414078,</v>
      </c>
      <c r="Q1511" s="7" t="str">
        <f>IF(OR(DATABASE!O1511="",ISERROR(DATABASE!O1511),DATABASE!O1511=FALSE),"0",DATABASE!O1511)&amp;","</f>
        <v>-0.000002287236,</v>
      </c>
      <c r="R1511" s="7" t="str">
        <f>IF(OR(DATABASE!P1511="",ISERROR(DATABASE!P1511),DATABASE!P1511=FALSE),"0",DATABASE!P1511)&amp;","</f>
        <v>0.000000000540584,</v>
      </c>
      <c r="S1511" s="7" t="str">
        <f>IF(OR(DATABASE!Q1511="",ISERROR(DATABASE!Q1511),DATABASE!Q1511=FALSE),"0",DATABASE!Q1511)&amp;","</f>
        <v>0,</v>
      </c>
      <c r="T1511" s="7" t="str">
        <f>IF(OR(DATABASE!R1511="",ISERROR(DATABASE!R1511),DATABASE!R1511=FALSE),"0",DATABASE!R1511)&amp;","</f>
        <v>-164.39,</v>
      </c>
      <c r="U1511" s="7" t="str">
        <f>IF(OR(DATABASE!S1511="",ISERROR(DATABASE!S1511),DATABASE!S1511=FALSE),"0",DATABASE!S1511)&amp;","</f>
        <v>-133.3,</v>
      </c>
      <c r="V1511" s="7" t="str">
        <f>IF(OR(DATABASE!T1511="",ISERROR(DATABASE!T1511),DATABASE!T1511=FALSE),"0",DATABASE!T1511)&amp;","</f>
        <v>-167.05,</v>
      </c>
      <c r="W1511" s="7" t="str">
        <f>IF(OR(DATABASE!U1511="",ISERROR(DATABASE!U1511),DATABASE!U1511=FALSE),"0",DATABASE!U1511)&amp;","</f>
        <v>0.107138000488281,</v>
      </c>
      <c r="X1511" s="7">
        <f>IF(OR(DATABASE!V1511="",ISERROR(DATABASE!V1511),DATABASE!V1511=FALSE),"0",DATABASE!V1511)</f>
        <v>1.8665000796318054E-5</v>
      </c>
      <c r="Y1511" t="s">
        <v>5115</v>
      </c>
    </row>
    <row r="1512" spans="2:25" x14ac:dyDescent="0.25">
      <c r="B1512" t="s">
        <v>5116</v>
      </c>
      <c r="C1512" s="8" t="str">
        <f>""""&amp;DATABASE!A1512&amp;""","</f>
        <v>"75-08-1",</v>
      </c>
      <c r="D1512" s="8" t="str">
        <f>""""&amp;DATABASE!B1512&amp;""","</f>
        <v>"E-Mercaptan",</v>
      </c>
      <c r="E1512" s="8" t="str">
        <f>""""&amp;DATABASE!C1512&amp;""","</f>
        <v>"C2H6S",</v>
      </c>
      <c r="F1512" s="8" t="str">
        <f>""""&amp;DATABASE!D1512&amp;""","</f>
        <v>"MISC",</v>
      </c>
      <c r="G1512" s="8" t="str">
        <f>""""&amp;DATABASE!E1512&amp;""","</f>
        <v>"CH2SH CH3 ",</v>
      </c>
      <c r="H1512" s="7" t="str">
        <f>IF(OR(DATABASE!F1512="",ISERROR(DATABASE!F1512),DATABASE!F1512=FALSE),"0",DATABASE!F1512)&amp;","</f>
        <v>62.1338005065917,</v>
      </c>
      <c r="I1512" s="7" t="str">
        <f>IF(OR(DATABASE!G1512="",ISERROR(DATABASE!G1512),DATABASE!G1512=FALSE),"0",DATABASE!G1512)&amp;","</f>
        <v>0.83728460525587,</v>
      </c>
      <c r="J1512" s="7" t="str">
        <f>IF(OR(DATABASE!H1512="",ISERROR(DATABASE!H1512),DATABASE!H1512=FALSE),"0",DATABASE!H1512)&amp;","</f>
        <v>308.200012207031,</v>
      </c>
      <c r="K1512" s="7" t="str">
        <f>IF(OR(DATABASE!I1512="",ISERROR(DATABASE!I1512),DATABASE!I1512=FALSE),"0",DATABASE!I1512)&amp;","</f>
        <v>498.997009277343,</v>
      </c>
      <c r="L1512" s="7" t="str">
        <f>IF(OR(DATABASE!J1512="",ISERROR(DATABASE!J1512),DATABASE!J1512=FALSE),"0",DATABASE!J1512)&amp;","</f>
        <v>54.9181005859375,</v>
      </c>
      <c r="M1512" s="7" t="str">
        <f>IF(OR(DATABASE!K1512="",ISERROR(DATABASE!K1512),DATABASE!K1512=FALSE),"0",DATABASE!K1512)&amp;","</f>
        <v>0.207000002264977,</v>
      </c>
      <c r="N1512" s="7" t="str">
        <f>IF(OR(DATABASE!L1512="",ISERROR(DATABASE!L1512),DATABASE!L1512=FALSE),"0",DATABASE!L1512)&amp;","</f>
        <v>0.189980000257492,</v>
      </c>
      <c r="O1512" s="7" t="str">
        <f>IF(OR(DATABASE!M1512="",ISERROR(DATABASE!M1512),DATABASE!M1512=FALSE),"0",DATABASE!M1512)&amp;","</f>
        <v>0.24009,</v>
      </c>
      <c r="P1512" s="7" t="str">
        <f>IF(OR(DATABASE!N1512="",ISERROR(DATABASE!N1512),DATABASE!N1512=FALSE),"0",DATABASE!N1512)&amp;","</f>
        <v>0.00378338,</v>
      </c>
      <c r="Q1512" s="7" t="str">
        <f>IF(OR(DATABASE!O1512="",ISERROR(DATABASE!O1512),DATABASE!O1512=FALSE),"0",DATABASE!O1512)&amp;","</f>
        <v>-0.00000392838,</v>
      </c>
      <c r="R1512" s="7" t="str">
        <f>IF(OR(DATABASE!P1512="",ISERROR(DATABASE!P1512),DATABASE!P1512=FALSE),"0",DATABASE!P1512)&amp;","</f>
        <v>0.000000001648744,</v>
      </c>
      <c r="S1512" s="7" t="str">
        <f>IF(OR(DATABASE!Q1512="",ISERROR(DATABASE!Q1512),DATABASE!Q1512=FALSE),"0",DATABASE!Q1512)&amp;","</f>
        <v>0,</v>
      </c>
      <c r="T1512" s="7" t="str">
        <f>IF(OR(DATABASE!R1512="",ISERROR(DATABASE!R1512),DATABASE!R1512=FALSE),"0",DATABASE!R1512)&amp;","</f>
        <v>-46.138,</v>
      </c>
      <c r="U1512" s="7" t="str">
        <f>IF(OR(DATABASE!S1512="",ISERROR(DATABASE!S1512),DATABASE!S1512=FALSE),"0",DATABASE!S1512)&amp;","</f>
        <v>-2.07,</v>
      </c>
      <c r="V1512" s="7" t="str">
        <f>IF(OR(DATABASE!T1512="",ISERROR(DATABASE!T1512),DATABASE!T1512=FALSE),"0",DATABASE!T1512)&amp;","</f>
        <v>-42.415,</v>
      </c>
      <c r="W1512" s="7" t="str">
        <f>IF(OR(DATABASE!U1512="",ISERROR(DATABASE!U1512),DATABASE!U1512=FALSE),"0",DATABASE!U1512)&amp;","</f>
        <v>0.107835998535156,</v>
      </c>
      <c r="X1512" s="7">
        <f>IF(OR(DATABASE!V1512="",ISERROR(DATABASE!V1512),DATABASE!V1512=FALSE),"0",DATABASE!V1512)</f>
        <v>6.1978701502084728E-5</v>
      </c>
      <c r="Y1512" t="s">
        <v>5115</v>
      </c>
    </row>
    <row r="1513" spans="2:25" x14ac:dyDescent="0.25">
      <c r="B1513" t="s">
        <v>5116</v>
      </c>
      <c r="C1513" s="8" t="str">
        <f>""""&amp;DATABASE!A1513&amp;""","</f>
        <v>"75-09-2",</v>
      </c>
      <c r="D1513" s="8" t="str">
        <f>""""&amp;DATABASE!B1513&amp;""","</f>
        <v>"Cl2-C1",</v>
      </c>
      <c r="E1513" s="8" t="str">
        <f>""""&amp;DATABASE!C1513&amp;""","</f>
        <v>"CH2Cl2",</v>
      </c>
      <c r="F1513" s="8" t="str">
        <f>""""&amp;DATABASE!D1513&amp;""","</f>
        <v>"HAL",</v>
      </c>
      <c r="G1513" s="8" t="str">
        <f>""""&amp;DATABASE!E1513&amp;""","</f>
        <v>"CH2Cl2 ",</v>
      </c>
      <c r="H1513" s="7" t="str">
        <f>IF(OR(DATABASE!F1513="",ISERROR(DATABASE!F1513),DATABASE!F1513=FALSE),"0",DATABASE!F1513)&amp;","</f>
        <v>84.9328002929687,</v>
      </c>
      <c r="I1513" s="7" t="str">
        <f>IF(OR(DATABASE!G1513="",ISERROR(DATABASE!G1513),DATABASE!G1513=FALSE),"0",DATABASE!G1513)&amp;","</f>
        <v>1.33720182026798,</v>
      </c>
      <c r="J1513" s="7" t="str">
        <f>IF(OR(DATABASE!H1513="",ISERROR(DATABASE!H1513),DATABASE!H1513=FALSE),"0",DATABASE!H1513)&amp;","</f>
        <v>313,</v>
      </c>
      <c r="K1513" s="7" t="str">
        <f>IF(OR(DATABASE!I1513="",ISERROR(DATABASE!I1513),DATABASE!I1513=FALSE),"0",DATABASE!I1513)&amp;","</f>
        <v>509.997009277343,</v>
      </c>
      <c r="L1513" s="7" t="str">
        <f>IF(OR(DATABASE!J1513="",ISERROR(DATABASE!J1513),DATABASE!J1513=FALSE),"0",DATABASE!J1513)&amp;","</f>
        <v>60.7,</v>
      </c>
      <c r="M1513" s="7" t="str">
        <f>IF(OR(DATABASE!K1513="",ISERROR(DATABASE!K1513),DATABASE!K1513=FALSE),"0",DATABASE!K1513)&amp;","</f>
        <v>0.185000002384186,</v>
      </c>
      <c r="N1513" s="7" t="str">
        <f>IF(OR(DATABASE!L1513="",ISERROR(DATABASE!L1513),DATABASE!L1513=FALSE),"0",DATABASE!L1513)&amp;","</f>
        <v>0.199000000953674,</v>
      </c>
      <c r="O1513" s="7" t="str">
        <f>IF(OR(DATABASE!M1513="",ISERROR(DATABASE!M1513),DATABASE!M1513=FALSE),"0",DATABASE!M1513)&amp;","</f>
        <v>0.15257,</v>
      </c>
      <c r="P1513" s="7" t="str">
        <f>IF(OR(DATABASE!N1513="",ISERROR(DATABASE!N1513),DATABASE!N1513=FALSE),"0",DATABASE!N1513)&amp;","</f>
        <v>0.001912192,</v>
      </c>
      <c r="Q1513" s="7" t="str">
        <f>IF(OR(DATABASE!O1513="",ISERROR(DATABASE!O1513),DATABASE!O1513=FALSE),"0",DATABASE!O1513)&amp;","</f>
        <v>-0.000001533861,</v>
      </c>
      <c r="R1513" s="7" t="str">
        <f>IF(OR(DATABASE!P1513="",ISERROR(DATABASE!P1513),DATABASE!P1513=FALSE),"0",DATABASE!P1513)&amp;","</f>
        <v>0.000000000495752,</v>
      </c>
      <c r="S1513" s="7" t="str">
        <f>IF(OR(DATABASE!Q1513="",ISERROR(DATABASE!Q1513),DATABASE!Q1513=FALSE),"0",DATABASE!Q1513)&amp;","</f>
        <v>0,</v>
      </c>
      <c r="T1513" s="7" t="str">
        <f>IF(OR(DATABASE!R1513="",ISERROR(DATABASE!R1513),DATABASE!R1513=FALSE),"0",DATABASE!R1513)&amp;","</f>
        <v>-95.457,</v>
      </c>
      <c r="U1513" s="7" t="str">
        <f>IF(OR(DATABASE!S1513="",ISERROR(DATABASE!S1513),DATABASE!S1513=FALSE),"0",DATABASE!S1513)&amp;","</f>
        <v>-68.84,</v>
      </c>
      <c r="V1513" s="7" t="str">
        <f>IF(OR(DATABASE!T1513="",ISERROR(DATABASE!T1513),DATABASE!T1513=FALSE),"0",DATABASE!T1513)&amp;","</f>
        <v>-95.965,</v>
      </c>
      <c r="W1513" s="7" t="str">
        <f>IF(OR(DATABASE!U1513="",ISERROR(DATABASE!U1513),DATABASE!U1513=FALSE),"0",DATABASE!U1513)&amp;","</f>
        <v>0.0880800018310547,</v>
      </c>
      <c r="X1513" s="7">
        <f>IF(OR(DATABASE!V1513="",ISERROR(DATABASE!V1513),DATABASE!V1513=FALSE),"0",DATABASE!V1513)</f>
        <v>8.5437903180718429E-6</v>
      </c>
      <c r="Y1513" t="s">
        <v>5115</v>
      </c>
    </row>
    <row r="1514" spans="2:25" x14ac:dyDescent="0.25">
      <c r="B1514" t="s">
        <v>5116</v>
      </c>
      <c r="C1514" s="8" t="str">
        <f>""""&amp;DATABASE!A1514&amp;""","</f>
        <v>"75-10-5",</v>
      </c>
      <c r="D1514" s="8" t="str">
        <f>""""&amp;DATABASE!B1514&amp;""","</f>
        <v>"F2-C1",</v>
      </c>
      <c r="E1514" s="8" t="str">
        <f>""""&amp;DATABASE!C1514&amp;""","</f>
        <v>"CH2F2",</v>
      </c>
      <c r="F1514" s="8" t="str">
        <f>""""&amp;DATABASE!D1514&amp;""","</f>
        <v>"Misc",</v>
      </c>
      <c r="G1514" s="8" t="str">
        <f>""""&amp;DATABASE!E1514&amp;""","</f>
        <v>"CH2 (F)2 ",</v>
      </c>
      <c r="H1514" s="7" t="str">
        <f>IF(OR(DATABASE!F1514="",ISERROR(DATABASE!F1514),DATABASE!F1514=FALSE),"0",DATABASE!F1514)&amp;","</f>
        <v>52.0228004455566,</v>
      </c>
      <c r="I1514" s="7" t="str">
        <f>IF(OR(DATABASE!G1514="",ISERROR(DATABASE!G1514),DATABASE!G1514=FALSE),"0",DATABASE!G1514)&amp;","</f>
        <v>0.994994058306168,</v>
      </c>
      <c r="J1514" s="7" t="str">
        <f>IF(OR(DATABASE!H1514="",ISERROR(DATABASE!H1514),DATABASE!H1514=FALSE),"0",DATABASE!H1514)&amp;","</f>
        <v>221.5,</v>
      </c>
      <c r="K1514" s="7" t="str">
        <f>IF(OR(DATABASE!I1514="",ISERROR(DATABASE!I1514),DATABASE!I1514=FALSE),"0",DATABASE!I1514)&amp;","</f>
        <v>351.600006103515,</v>
      </c>
      <c r="L1514" s="7" t="str">
        <f>IF(OR(DATABASE!J1514="",ISERROR(DATABASE!J1514),DATABASE!J1514=FALSE),"0",DATABASE!J1514)&amp;","</f>
        <v>58.2,</v>
      </c>
      <c r="M1514" s="7" t="str">
        <f>IF(OR(DATABASE!K1514="",ISERROR(DATABASE!K1514),DATABASE!K1514=FALSE),"0",DATABASE!K1514)&amp;","</f>
        <v>0.120800003409386,</v>
      </c>
      <c r="N1514" s="7" t="str">
        <f>IF(OR(DATABASE!L1514="",ISERROR(DATABASE!L1514),DATABASE!L1514=FALSE),"0",DATABASE!L1514)&amp;","</f>
        <v>0.270990014076233,</v>
      </c>
      <c r="O1514" s="7" t="str">
        <f>IF(OR(DATABASE!M1514="",ISERROR(DATABASE!M1514),DATABASE!M1514=FALSE),"0",DATABASE!M1514)&amp;","</f>
        <v>0.226778,</v>
      </c>
      <c r="P1514" s="7" t="str">
        <f>IF(OR(DATABASE!N1514="",ISERROR(DATABASE!N1514),DATABASE!N1514=FALSE),"0",DATABASE!N1514)&amp;","</f>
        <v>0.00227158,</v>
      </c>
      <c r="Q1514" s="7" t="str">
        <f>IF(OR(DATABASE!O1514="",ISERROR(DATABASE!O1514),DATABASE!O1514=FALSE),"0",DATABASE!O1514)&amp;","</f>
        <v>-0.000000931542,</v>
      </c>
      <c r="R1514" s="7" t="str">
        <f>IF(OR(DATABASE!P1514="",ISERROR(DATABASE!P1514),DATABASE!P1514=FALSE),"0",DATABASE!P1514)&amp;","</f>
        <v>0.0000000000408716,</v>
      </c>
      <c r="S1514" s="7" t="str">
        <f>IF(OR(DATABASE!Q1514="",ISERROR(DATABASE!Q1514),DATABASE!Q1514=FALSE),"0",DATABASE!Q1514)&amp;","</f>
        <v>0,</v>
      </c>
      <c r="T1514" s="7" t="str">
        <f>IF(OR(DATABASE!R1514="",ISERROR(DATABASE!R1514),DATABASE!R1514=FALSE),"0",DATABASE!R1514)&amp;","</f>
        <v>-450.889,</v>
      </c>
      <c r="U1514" s="7" t="str">
        <f>IF(OR(DATABASE!S1514="",ISERROR(DATABASE!S1514),DATABASE!S1514=FALSE),"0",DATABASE!S1514)&amp;","</f>
        <v>-424.7,</v>
      </c>
      <c r="V1514" s="7" t="str">
        <f>IF(OR(DATABASE!T1514="",ISERROR(DATABASE!T1514),DATABASE!T1514=FALSE),"0",DATABASE!T1514)&amp;","</f>
        <v>-453.61,</v>
      </c>
      <c r="W1514" s="7" t="str">
        <f>IF(OR(DATABASE!U1514="",ISERROR(DATABASE!U1514),DATABASE!U1514=FALSE),"0",DATABASE!U1514)&amp;","</f>
        <v>0.0906210021972656,</v>
      </c>
      <c r="X1514" s="7">
        <f>IF(OR(DATABASE!V1514="",ISERROR(DATABASE!V1514),DATABASE!V1514=FALSE),"0",DATABASE!V1514)</f>
        <v>1.2721000239253044E-5</v>
      </c>
      <c r="Y1514" t="s">
        <v>5115</v>
      </c>
    </row>
    <row r="1515" spans="2:25" x14ac:dyDescent="0.25">
      <c r="B1515" t="s">
        <v>5116</v>
      </c>
      <c r="C1515" s="8" t="str">
        <f>""""&amp;DATABASE!A1515&amp;""","</f>
        <v>"75-11-6",</v>
      </c>
      <c r="D1515" s="8" t="str">
        <f>""""&amp;DATABASE!B1515&amp;""","</f>
        <v>"CH2I2",</v>
      </c>
      <c r="E1515" s="8" t="str">
        <f>""""&amp;DATABASE!C1515&amp;""","</f>
        <v>"CH2I2",</v>
      </c>
      <c r="F1515" s="8" t="str">
        <f>""""&amp;DATABASE!D1515&amp;""","</f>
        <v>"Misc",</v>
      </c>
      <c r="G1515" s="8" t="str">
        <f>""""&amp;DATABASE!E1515&amp;""","</f>
        <v>"CH2 (I)2 ",</v>
      </c>
      <c r="H1515" s="7" t="str">
        <f>IF(OR(DATABASE!F1515="",ISERROR(DATABASE!F1515),DATABASE!F1515=FALSE),"0",DATABASE!F1515)&amp;","</f>
        <v>267.838012695312,</v>
      </c>
      <c r="I1515" s="7" t="str">
        <f>IF(OR(DATABASE!G1515="",ISERROR(DATABASE!G1515),DATABASE!G1515=FALSE),"0",DATABASE!G1515)&amp;","</f>
        <v>3.33945144621435,</v>
      </c>
      <c r="J1515" s="7" t="str">
        <f>IF(OR(DATABASE!H1515="",ISERROR(DATABASE!H1515),DATABASE!H1515=FALSE),"0",DATABASE!H1515)&amp;","</f>
        <v>455.200012207031,</v>
      </c>
      <c r="K1515" s="7" t="str">
        <f>IF(OR(DATABASE!I1515="",ISERROR(DATABASE!I1515),DATABASE!I1515=FALSE),"0",DATABASE!I1515)&amp;","</f>
        <v>740.900024414062,</v>
      </c>
      <c r="L1515" s="7" t="str">
        <f>IF(OR(DATABASE!J1515="",ISERROR(DATABASE!J1515),DATABASE!J1515=FALSE),"0",DATABASE!J1515)&amp;","</f>
        <v>54.2,</v>
      </c>
      <c r="M1515" s="7" t="str">
        <f>IF(OR(DATABASE!K1515="",ISERROR(DATABASE!K1515),DATABASE!K1515=FALSE),"0",DATABASE!K1515)&amp;","</f>
        <v>0.267500013113022,</v>
      </c>
      <c r="N1515" s="7" t="str">
        <f>IF(OR(DATABASE!L1515="",ISERROR(DATABASE!L1515),DATABASE!L1515=FALSE),"0",DATABASE!L1515)&amp;","</f>
        <v>0.180000007152557,</v>
      </c>
      <c r="O1515" s="7" t="str">
        <f>IF(OR(DATABASE!M1515="",ISERROR(DATABASE!M1515),DATABASE!M1515=FALSE),"0",DATABASE!M1515)&amp;","</f>
        <v>0.0814514,</v>
      </c>
      <c r="P1515" s="7" t="str">
        <f>IF(OR(DATABASE!N1515="",ISERROR(DATABASE!N1515),DATABASE!N1515=FALSE),"0",DATABASE!N1515)&amp;","</f>
        <v>0.00059132,</v>
      </c>
      <c r="Q1515" s="7" t="str">
        <f>IF(OR(DATABASE!O1515="",ISERROR(DATABASE!O1515),DATABASE!O1515=FALSE),"0",DATABASE!O1515)&amp;","</f>
        <v>-0.000000523587,</v>
      </c>
      <c r="R1515" s="7" t="str">
        <f>IF(OR(DATABASE!P1515="",ISERROR(DATABASE!P1515),DATABASE!P1515=FALSE),"0",DATABASE!P1515)&amp;","</f>
        <v>0.0000000001837352,</v>
      </c>
      <c r="S1515" s="7" t="str">
        <f>IF(OR(DATABASE!Q1515="",ISERROR(DATABASE!Q1515),DATABASE!Q1515=FALSE),"0",DATABASE!Q1515)&amp;","</f>
        <v>1.662488E-22,</v>
      </c>
      <c r="T1515" s="7" t="str">
        <f>IF(OR(DATABASE!R1515="",ISERROR(DATABASE!R1515),DATABASE!R1515=FALSE),"0",DATABASE!R1515)&amp;","</f>
        <v>117.99,</v>
      </c>
      <c r="U1515" s="7" t="str">
        <f>IF(OR(DATABASE!S1515="",ISERROR(DATABASE!S1515),DATABASE!S1515=FALSE),"0",DATABASE!S1515)&amp;","</f>
        <v>101.09,</v>
      </c>
      <c r="V1515" s="7" t="str">
        <f>IF(OR(DATABASE!T1515="",ISERROR(DATABASE!T1515),DATABASE!T1515=FALSE),"0",DATABASE!T1515)&amp;","</f>
        <v>53.345,</v>
      </c>
      <c r="W1515" s="7" t="str">
        <f>IF(OR(DATABASE!U1515="",ISERROR(DATABASE!U1515),DATABASE!U1515=FALSE),"0",DATABASE!U1515)&amp;","</f>
        <v>0.0921340026855469,</v>
      </c>
      <c r="X1515" s="7">
        <f>IF(OR(DATABASE!V1515="",ISERROR(DATABASE!V1515),DATABASE!V1515=FALSE),"0",DATABASE!V1515)</f>
        <v>3.1467000953853131E-6</v>
      </c>
      <c r="Y1515" t="s">
        <v>5115</v>
      </c>
    </row>
    <row r="1516" spans="2:25" x14ac:dyDescent="0.25">
      <c r="B1516" t="s">
        <v>5116</v>
      </c>
      <c r="C1516" s="8" t="str">
        <f>""""&amp;DATABASE!A1516&amp;""","</f>
        <v>"75-12-7",</v>
      </c>
      <c r="D1516" s="8" t="str">
        <f>""""&amp;DATABASE!B1516&amp;""","</f>
        <v>"Formamide",</v>
      </c>
      <c r="E1516" s="8" t="str">
        <f>""""&amp;DATABASE!C1516&amp;""","</f>
        <v>"CH3NO",</v>
      </c>
      <c r="F1516" s="8" t="str">
        <f>""""&amp;DATABASE!D1516&amp;""","</f>
        <v>"MISC",</v>
      </c>
      <c r="G1516" s="8" t="str">
        <f>""""&amp;DATABASE!E1516&amp;""","</f>
        <v>"",</v>
      </c>
      <c r="H1516" s="7" t="str">
        <f>IF(OR(DATABASE!F1516="",ISERROR(DATABASE!F1516),DATABASE!F1516=FALSE),"0",DATABASE!F1516)&amp;","</f>
        <v>45.0410003662109,</v>
      </c>
      <c r="I1516" s="7" t="str">
        <f>IF(OR(DATABASE!G1516="",ISERROR(DATABASE!G1516),DATABASE!G1516=FALSE),"0",DATABASE!G1516)&amp;","</f>
        <v>1.13811702787754,</v>
      </c>
      <c r="J1516" s="7" t="str">
        <f>IF(OR(DATABASE!H1516="",ISERROR(DATABASE!H1516),DATABASE!H1516=FALSE),"0",DATABASE!H1516)&amp;","</f>
        <v>492,</v>
      </c>
      <c r="K1516" s="7" t="str">
        <f>IF(OR(DATABASE!I1516="",ISERROR(DATABASE!I1516),DATABASE!I1516=FALSE),"0",DATABASE!I1516)&amp;","</f>
        <v>770,</v>
      </c>
      <c r="L1516" s="7" t="str">
        <f>IF(OR(DATABASE!J1516="",ISERROR(DATABASE!J1516),DATABASE!J1516=FALSE),"0",DATABASE!J1516)&amp;","</f>
        <v>77,</v>
      </c>
      <c r="M1516" s="7" t="str">
        <f>IF(OR(DATABASE!K1516="",ISERROR(DATABASE!K1516),DATABASE!K1516=FALSE),"0",DATABASE!K1516)&amp;","</f>
        <v>0.163000002503395,</v>
      </c>
      <c r="N1516" s="7" t="str">
        <f>IF(OR(DATABASE!L1516="",ISERROR(DATABASE!L1516),DATABASE!L1516=FALSE),"0",DATABASE!L1516)&amp;","</f>
        <v>0.453399002552032,</v>
      </c>
      <c r="O1516" s="7" t="str">
        <f>IF(OR(DATABASE!M1516="",ISERROR(DATABASE!M1516),DATABASE!M1516=FALSE),"0",DATABASE!M1516)&amp;","</f>
        <v>0.673695,</v>
      </c>
      <c r="P1516" s="7" t="str">
        <f>IF(OR(DATABASE!N1516="",ISERROR(DATABASE!N1516),DATABASE!N1516=FALSE),"0",DATABASE!N1516)&amp;","</f>
        <v>0.000387708,</v>
      </c>
      <c r="Q1516" s="7" t="str">
        <f>IF(OR(DATABASE!O1516="",ISERROR(DATABASE!O1516),DATABASE!O1516=FALSE),"0",DATABASE!O1516)&amp;","</f>
        <v>0.0000041595,</v>
      </c>
      <c r="R1516" s="7" t="str">
        <f>IF(OR(DATABASE!P1516="",ISERROR(DATABASE!P1516),DATABASE!P1516=FALSE),"0",DATABASE!P1516)&amp;","</f>
        <v>-0.00000000431264,</v>
      </c>
      <c r="S1516" s="7" t="str">
        <f>IF(OR(DATABASE!Q1516="",ISERROR(DATABASE!Q1516),DATABASE!Q1516=FALSE),"0",DATABASE!Q1516)&amp;","</f>
        <v>0.000000000001018888,</v>
      </c>
      <c r="T1516" s="7" t="str">
        <f>IF(OR(DATABASE!R1516="",ISERROR(DATABASE!R1516),DATABASE!R1516=FALSE),"0",DATABASE!R1516)&amp;","</f>
        <v>-186.19,</v>
      </c>
      <c r="U1516" s="7" t="str">
        <f>IF(OR(DATABASE!S1516="",ISERROR(DATABASE!S1516),DATABASE!S1516=FALSE),"0",DATABASE!S1516)&amp;","</f>
        <v>-141.04,</v>
      </c>
      <c r="V1516" s="7" t="str">
        <f>IF(OR(DATABASE!T1516="",ISERROR(DATABASE!T1516),DATABASE!T1516=FALSE),"0",DATABASE!T1516)&amp;","</f>
        <v>-186.165,</v>
      </c>
      <c r="W1516" s="7" t="str">
        <f>IF(OR(DATABASE!U1516="",ISERROR(DATABASE!U1516),DATABASE!U1516=FALSE),"0",DATABASE!U1516)&amp;","</f>
        <v>0.15135400390625,</v>
      </c>
      <c r="X1516" s="7">
        <f>IF(OR(DATABASE!V1516="",ISERROR(DATABASE!V1516),DATABASE!V1516=FALSE),"0",DATABASE!V1516)</f>
        <v>0</v>
      </c>
      <c r="Y1516" t="s">
        <v>5115</v>
      </c>
    </row>
    <row r="1517" spans="2:25" x14ac:dyDescent="0.25">
      <c r="B1517" t="s">
        <v>5116</v>
      </c>
      <c r="C1517" s="8" t="str">
        <f>""""&amp;DATABASE!A1517&amp;""","</f>
        <v>"75-15-0",</v>
      </c>
      <c r="D1517" s="8" t="str">
        <f>""""&amp;DATABASE!B1517&amp;""","</f>
        <v>"CS2",</v>
      </c>
      <c r="E1517" s="8" t="str">
        <f>""""&amp;DATABASE!C1517&amp;""","</f>
        <v>"CS2",</v>
      </c>
      <c r="F1517" s="8" t="str">
        <f>""""&amp;DATABASE!D1517&amp;""","</f>
        <v>"MISC",</v>
      </c>
      <c r="G1517" s="8" t="str">
        <f>""""&amp;DATABASE!E1517&amp;""","</f>
        <v>"CS2 ",</v>
      </c>
      <c r="H1517" s="7" t="str">
        <f>IF(OR(DATABASE!F1517="",ISERROR(DATABASE!F1517),DATABASE!F1517=FALSE),"0",DATABASE!F1517)&amp;","</f>
        <v>76.130500793457,</v>
      </c>
      <c r="I1517" s="7" t="str">
        <f>IF(OR(DATABASE!G1517="",ISERROR(DATABASE!G1517),DATABASE!G1517=FALSE),"0",DATABASE!G1517)&amp;","</f>
        <v>1.27048996262204,</v>
      </c>
      <c r="J1517" s="7" t="str">
        <f>IF(OR(DATABASE!H1517="",ISERROR(DATABASE!H1517),DATABASE!H1517=FALSE),"0",DATABASE!H1517)&amp;","</f>
        <v>319.359008789062,</v>
      </c>
      <c r="K1517" s="7" t="str">
        <f>IF(OR(DATABASE!I1517="",ISERROR(DATABASE!I1517),DATABASE!I1517=FALSE),"0",DATABASE!I1517)&amp;","</f>
        <v>552,</v>
      </c>
      <c r="L1517" s="7" t="str">
        <f>IF(OR(DATABASE!J1517="",ISERROR(DATABASE!J1517),DATABASE!J1517=FALSE),"0",DATABASE!J1517)&amp;","</f>
        <v>79.0339013671875,</v>
      </c>
      <c r="M1517" s="7" t="str">
        <f>IF(OR(DATABASE!K1517="",ISERROR(DATABASE!K1517),DATABASE!K1517=FALSE),"0",DATABASE!K1517)&amp;","</f>
        <v>0.172000005841255,</v>
      </c>
      <c r="N1517" s="7" t="str">
        <f>IF(OR(DATABASE!L1517="",ISERROR(DATABASE!L1517),DATABASE!L1517=FALSE),"0",DATABASE!L1517)&amp;","</f>
        <v>0.104070000350475,</v>
      </c>
      <c r="O1517" s="7" t="str">
        <f>IF(OR(DATABASE!M1517="",ISERROR(DATABASE!M1517),DATABASE!M1517=FALSE),"0",DATABASE!M1517)&amp;","</f>
        <v>0.293499,</v>
      </c>
      <c r="P1517" s="7" t="str">
        <f>IF(OR(DATABASE!N1517="",ISERROR(DATABASE!N1517),DATABASE!N1517=FALSE),"0",DATABASE!N1517)&amp;","</f>
        <v>0.001463618,</v>
      </c>
      <c r="Q1517" s="7" t="str">
        <f>IF(OR(DATABASE!O1517="",ISERROR(DATABASE!O1517),DATABASE!O1517=FALSE),"0",DATABASE!O1517)&amp;","</f>
        <v>-0.000001855008,</v>
      </c>
      <c r="R1517" s="7" t="str">
        <f>IF(OR(DATABASE!P1517="",ISERROR(DATABASE!P1517),DATABASE!P1517=FALSE),"0",DATABASE!P1517)&amp;","</f>
        <v>0.000000001124144,</v>
      </c>
      <c r="S1517" s="7" t="str">
        <f>IF(OR(DATABASE!Q1517="",ISERROR(DATABASE!Q1517),DATABASE!Q1517=FALSE),"0",DATABASE!Q1517)&amp;","</f>
        <v>-2.077104E-13,</v>
      </c>
      <c r="T1517" s="7" t="str">
        <f>IF(OR(DATABASE!R1517="",ISERROR(DATABASE!R1517),DATABASE!R1517=FALSE),"0",DATABASE!R1517)&amp;","</f>
        <v>115.999,</v>
      </c>
      <c r="U1517" s="7" t="str">
        <f>IF(OR(DATABASE!S1517="",ISERROR(DATABASE!S1517),DATABASE!S1517=FALSE),"0",DATABASE!S1517)&amp;","</f>
        <v>66.9,</v>
      </c>
      <c r="V1517" s="7" t="str">
        <f>IF(OR(DATABASE!T1517="",ISERROR(DATABASE!T1517),DATABASE!T1517=FALSE),"0",DATABASE!T1517)&amp;","</f>
        <v>121.239,</v>
      </c>
      <c r="W1517" s="7" t="str">
        <f>IF(OR(DATABASE!U1517="",ISERROR(DATABASE!U1517),DATABASE!U1517=FALSE),"0",DATABASE!U1517)&amp;","</f>
        <v>-0.1975,</v>
      </c>
      <c r="X1517" s="7">
        <f>IF(OR(DATABASE!V1517="",ISERROR(DATABASE!V1517),DATABASE!V1517=FALSE),"0",DATABASE!V1517)</f>
        <v>5.0586901605129239E-5</v>
      </c>
      <c r="Y1517" t="s">
        <v>5115</v>
      </c>
    </row>
    <row r="1518" spans="2:25" x14ac:dyDescent="0.25">
      <c r="B1518" t="s">
        <v>5116</v>
      </c>
      <c r="C1518" s="8" t="str">
        <f>""""&amp;DATABASE!A1518&amp;""","</f>
        <v>"75-18-3",</v>
      </c>
      <c r="D1518" s="8" t="str">
        <f>""""&amp;DATABASE!B1518&amp;""","</f>
        <v>"diM-Sulphide",</v>
      </c>
      <c r="E1518" s="8" t="str">
        <f>""""&amp;DATABASE!C1518&amp;""","</f>
        <v>"C2H6S",</v>
      </c>
      <c r="F1518" s="8" t="str">
        <f>""""&amp;DATABASE!D1518&amp;""","</f>
        <v>"MISC",</v>
      </c>
      <c r="G1518" s="8" t="str">
        <f>""""&amp;DATABASE!E1518&amp;""","</f>
        <v>"CH3 CH3S ",</v>
      </c>
      <c r="H1518" s="7" t="str">
        <f>IF(OR(DATABASE!F1518="",ISERROR(DATABASE!F1518),DATABASE!F1518=FALSE),"0",DATABASE!F1518)&amp;","</f>
        <v>62.1300010681152,</v>
      </c>
      <c r="I1518" s="7" t="str">
        <f>IF(OR(DATABASE!G1518="",ISERROR(DATABASE!G1518),DATABASE!G1518=FALSE),"0",DATABASE!G1518)&amp;","</f>
        <v>0.847787340102753,</v>
      </c>
      <c r="J1518" s="7" t="str">
        <f>IF(OR(DATABASE!H1518="",ISERROR(DATABASE!H1518),DATABASE!H1518=FALSE),"0",DATABASE!H1518)&amp;","</f>
        <v>310.5,</v>
      </c>
      <c r="K1518" s="7" t="str">
        <f>IF(OR(DATABASE!I1518="",ISERROR(DATABASE!I1518),DATABASE!I1518=FALSE),"0",DATABASE!I1518)&amp;","</f>
        <v>501.997009277343,</v>
      </c>
      <c r="L1518" s="7" t="str">
        <f>IF(OR(DATABASE!J1518="",ISERROR(DATABASE!J1518),DATABASE!J1518=FALSE),"0",DATABASE!J1518)&amp;","</f>
        <v>55.2,</v>
      </c>
      <c r="M1518" s="7" t="str">
        <f>IF(OR(DATABASE!K1518="",ISERROR(DATABASE!K1518),DATABASE!K1518=FALSE),"0",DATABASE!K1518)&amp;","</f>
        <v>0.20100000500679,</v>
      </c>
      <c r="N1518" s="7" t="str">
        <f>IF(OR(DATABASE!L1518="",ISERROR(DATABASE!L1518),DATABASE!L1518=FALSE),"0",DATABASE!L1518)&amp;","</f>
        <v>0.190990000963211,</v>
      </c>
      <c r="O1518" s="7" t="str">
        <f>IF(OR(DATABASE!M1518="",ISERROR(DATABASE!M1518),DATABASE!M1518=FALSE),"0",DATABASE!M1518)&amp;","</f>
        <v>0.391349,</v>
      </c>
      <c r="P1518" s="7" t="str">
        <f>IF(OR(DATABASE!N1518="",ISERROR(DATABASE!N1518),DATABASE!N1518=FALSE),"0",DATABASE!N1518)&amp;","</f>
        <v>0.00301984,</v>
      </c>
      <c r="Q1518" s="7" t="str">
        <f>IF(OR(DATABASE!O1518="",ISERROR(DATABASE!O1518),DATABASE!O1518=FALSE),"0",DATABASE!O1518)&amp;","</f>
        <v>-0.000001107276,</v>
      </c>
      <c r="R1518" s="7" t="str">
        <f>IF(OR(DATABASE!P1518="",ISERROR(DATABASE!P1518),DATABASE!P1518=FALSE),"0",DATABASE!P1518)&amp;","</f>
        <v>0.0000000000660156,</v>
      </c>
      <c r="S1518" s="7" t="str">
        <f>IF(OR(DATABASE!Q1518="",ISERROR(DATABASE!Q1518),DATABASE!Q1518=FALSE),"0",DATABASE!Q1518)&amp;","</f>
        <v>0,</v>
      </c>
      <c r="T1518" s="7" t="str">
        <f>IF(OR(DATABASE!R1518="",ISERROR(DATABASE!R1518),DATABASE!R1518=FALSE),"0",DATABASE!R1518)&amp;","</f>
        <v>-37.559,</v>
      </c>
      <c r="U1518" s="7" t="str">
        <f>IF(OR(DATABASE!S1518="",ISERROR(DATABASE!S1518),DATABASE!S1518=FALSE),"0",DATABASE!S1518)&amp;","</f>
        <v>7.41,</v>
      </c>
      <c r="V1518" s="7" t="str">
        <f>IF(OR(DATABASE!T1518="",ISERROR(DATABASE!T1518),DATABASE!T1518=FALSE),"0",DATABASE!T1518)&amp;","</f>
        <v>-33.595,</v>
      </c>
      <c r="W1518" s="7" t="str">
        <f>IF(OR(DATABASE!U1518="",ISERROR(DATABASE!U1518),DATABASE!U1518=FALSE),"0",DATABASE!U1518)&amp;","</f>
        <v>0.117040000915527,</v>
      </c>
      <c r="X1518" s="7">
        <f>IF(OR(DATABASE!V1518="",ISERROR(DATABASE!V1518),DATABASE!V1518=FALSE),"0",DATABASE!V1518)</f>
        <v>6.293290108442306E-5</v>
      </c>
      <c r="Y1518" t="s">
        <v>5115</v>
      </c>
    </row>
    <row r="1519" spans="2:25" x14ac:dyDescent="0.25">
      <c r="B1519" t="s">
        <v>5116</v>
      </c>
      <c r="C1519" s="8" t="str">
        <f>""""&amp;DATABASE!A1519&amp;""","</f>
        <v>"75-19-4",</v>
      </c>
      <c r="D1519" s="8" t="str">
        <f>""""&amp;DATABASE!B1519&amp;""","</f>
        <v>"Cyclopropane",</v>
      </c>
      <c r="E1519" s="8" t="str">
        <f>""""&amp;DATABASE!C1519&amp;""","</f>
        <v>"C3H6",</v>
      </c>
      <c r="F1519" s="8" t="str">
        <f>""""&amp;DATABASE!D1519&amp;""","</f>
        <v>"N",</v>
      </c>
      <c r="G1519" s="8" t="str">
        <f>""""&amp;DATABASE!E1519&amp;""","</f>
        <v>"(CH2)3 ",</v>
      </c>
      <c r="H1519" s="7" t="str">
        <f>IF(OR(DATABASE!F1519="",ISERROR(DATABASE!F1519),DATABASE!F1519=FALSE),"0",DATABASE!F1519)&amp;","</f>
        <v>42.0806007385253,</v>
      </c>
      <c r="I1519" s="7" t="str">
        <f>IF(OR(DATABASE!G1519="",ISERROR(DATABASE!G1519),DATABASE!G1519=FALSE),"0",DATABASE!G1519)&amp;","</f>
        <v>0.420930927096917,</v>
      </c>
      <c r="J1519" s="7" t="str">
        <f>IF(OR(DATABASE!H1519="",ISERROR(DATABASE!H1519),DATABASE!H1519=FALSE),"0",DATABASE!H1519)&amp;","</f>
        <v>240.371002197265,</v>
      </c>
      <c r="K1519" s="7" t="str">
        <f>IF(OR(DATABASE!I1519="",ISERROR(DATABASE!I1519),DATABASE!I1519=FALSE),"0",DATABASE!I1519)&amp;","</f>
        <v>397.811004638671,</v>
      </c>
      <c r="L1519" s="7" t="str">
        <f>IF(OR(DATABASE!J1519="",ISERROR(DATABASE!J1519),DATABASE!J1519=FALSE),"0",DATABASE!J1519)&amp;","</f>
        <v>54.95080078125,</v>
      </c>
      <c r="M1519" s="7" t="str">
        <f>IF(OR(DATABASE!K1519="",ISERROR(DATABASE!K1519),DATABASE!K1519=FALSE),"0",DATABASE!K1519)&amp;","</f>
        <v>0.17069000005722,</v>
      </c>
      <c r="N1519" s="7" t="str">
        <f>IF(OR(DATABASE!L1519="",ISERROR(DATABASE!L1519),DATABASE!L1519=FALSE),"0",DATABASE!L1519)&amp;","</f>
        <v>0.129960000514984,</v>
      </c>
      <c r="O1519" s="7" t="str">
        <f>IF(OR(DATABASE!M1519="",ISERROR(DATABASE!M1519),DATABASE!M1519=FALSE),"0",DATABASE!M1519)&amp;","</f>
        <v>-0.83742,</v>
      </c>
      <c r="P1519" s="7" t="str">
        <f>IF(OR(DATABASE!N1519="",ISERROR(DATABASE!N1519),DATABASE!N1519=FALSE),"0",DATABASE!N1519)&amp;","</f>
        <v>0.00906112,</v>
      </c>
      <c r="Q1519" s="7" t="str">
        <f>IF(OR(DATABASE!O1519="",ISERROR(DATABASE!O1519),DATABASE!O1519=FALSE),"0",DATABASE!O1519)&amp;","</f>
        <v>-0.00000684633,</v>
      </c>
      <c r="R1519" s="7" t="str">
        <f>IF(OR(DATABASE!P1519="",ISERROR(DATABASE!P1519),DATABASE!P1519=FALSE),"0",DATABASE!P1519)&amp;","</f>
        <v>0.000000002147048,</v>
      </c>
      <c r="S1519" s="7" t="str">
        <f>IF(OR(DATABASE!Q1519="",ISERROR(DATABASE!Q1519),DATABASE!Q1519=FALSE),"0",DATABASE!Q1519)&amp;","</f>
        <v>-3.147024E-22,</v>
      </c>
      <c r="T1519" s="7" t="str">
        <f>IF(OR(DATABASE!R1519="",ISERROR(DATABASE!R1519),DATABASE!R1519=FALSE),"0",DATABASE!R1519)&amp;","</f>
        <v>53.338,</v>
      </c>
      <c r="U1519" s="7" t="str">
        <f>IF(OR(DATABASE!S1519="",ISERROR(DATABASE!S1519),DATABASE!S1519=FALSE),"0",DATABASE!S1519)&amp;","</f>
        <v>104.4,</v>
      </c>
      <c r="V1519" s="7" t="str">
        <f>IF(OR(DATABASE!T1519="",ISERROR(DATABASE!T1519),DATABASE!T1519=FALSE),"0",DATABASE!T1519)&amp;","</f>
        <v>51.643,</v>
      </c>
      <c r="W1519" s="7" t="str">
        <f>IF(OR(DATABASE!U1519="",ISERROR(DATABASE!U1519),DATABASE!U1519=FALSE),"0",DATABASE!U1519)&amp;","</f>
        <v>0.16872900390625,</v>
      </c>
      <c r="X1519" s="7">
        <f>IF(OR(DATABASE!V1519="",ISERROR(DATABASE!V1519),DATABASE!V1519=FALSE),"0",DATABASE!V1519)</f>
        <v>2.4955900385975837E-5</v>
      </c>
      <c r="Y1519" t="s">
        <v>5115</v>
      </c>
    </row>
    <row r="1520" spans="2:25" x14ac:dyDescent="0.25">
      <c r="B1520" t="s">
        <v>5116</v>
      </c>
      <c r="C1520" s="8" t="str">
        <f>""""&amp;DATABASE!A1520&amp;""","</f>
        <v>"75-21-8",</v>
      </c>
      <c r="D1520" s="8" t="str">
        <f>""""&amp;DATABASE!B1520&amp;""","</f>
        <v>"C2Oxide",</v>
      </c>
      <c r="E1520" s="8" t="str">
        <f>""""&amp;DATABASE!C1520&amp;""","</f>
        <v>"C2H4O",</v>
      </c>
      <c r="F1520" s="8" t="str">
        <f>""""&amp;DATABASE!D1520&amp;""","</f>
        <v>"Misc",</v>
      </c>
      <c r="G1520" s="8" t="str">
        <f>""""&amp;DATABASE!E1520&amp;""","</f>
        <v>"CH2O CH2 ",</v>
      </c>
      <c r="H1520" s="7" t="str">
        <f>IF(OR(DATABASE!F1520="",ISERROR(DATABASE!F1520),DATABASE!F1520=FALSE),"0",DATABASE!F1520)&amp;","</f>
        <v>44.0540008544921,</v>
      </c>
      <c r="I1520" s="7" t="str">
        <f>IF(OR(DATABASE!G1520="",ISERROR(DATABASE!G1520),DATABASE!G1520=FALSE),"0",DATABASE!G1520)&amp;","</f>
        <v>0.882899966288536,</v>
      </c>
      <c r="J1520" s="7" t="str">
        <f>IF(OR(DATABASE!H1520="",ISERROR(DATABASE!H1520),DATABASE!H1520=FALSE),"0",DATABASE!H1520)&amp;","</f>
        <v>283.700012207031,</v>
      </c>
      <c r="K1520" s="7" t="str">
        <f>IF(OR(DATABASE!I1520="",ISERROR(DATABASE!I1520),DATABASE!I1520=FALSE),"0",DATABASE!I1520)&amp;","</f>
        <v>469,</v>
      </c>
      <c r="L1520" s="7" t="str">
        <f>IF(OR(DATABASE!J1520="",ISERROR(DATABASE!J1520),DATABASE!J1520=FALSE),"0",DATABASE!J1520)&amp;","</f>
        <v>71.9,</v>
      </c>
      <c r="M1520" s="7" t="str">
        <f>IF(OR(DATABASE!K1520="",ISERROR(DATABASE!K1520),DATABASE!K1520=FALSE),"0",DATABASE!K1520)&amp;","</f>
        <v>0.140000000596046,</v>
      </c>
      <c r="N1520" s="7" t="str">
        <f>IF(OR(DATABASE!L1520="",ISERROR(DATABASE!L1520),DATABASE!L1520=FALSE),"0",DATABASE!L1520)&amp;","</f>
        <v>0.202000007033348,</v>
      </c>
      <c r="O1520" s="7" t="str">
        <f>IF(OR(DATABASE!M1520="",ISERROR(DATABASE!M1520),DATABASE!M1520=FALSE),"0",DATABASE!M1520)&amp;","</f>
        <v>-0.17067,</v>
      </c>
      <c r="P1520" s="7" t="str">
        <f>IF(OR(DATABASE!N1520="",ISERROR(DATABASE!N1520),DATABASE!N1520=FALSE),"0",DATABASE!N1520)&amp;","</f>
        <v>0.0050438,</v>
      </c>
      <c r="Q1520" s="7" t="str">
        <f>IF(OR(DATABASE!O1520="",ISERROR(DATABASE!O1520),DATABASE!O1520=FALSE),"0",DATABASE!O1520)&amp;","</f>
        <v>-0.000002851032,</v>
      </c>
      <c r="R1520" s="7" t="str">
        <f>IF(OR(DATABASE!P1520="",ISERROR(DATABASE!P1520),DATABASE!P1520=FALSE),"0",DATABASE!P1520)&amp;","</f>
        <v>0.000000000588352,</v>
      </c>
      <c r="S1520" s="7" t="str">
        <f>IF(OR(DATABASE!Q1520="",ISERROR(DATABASE!Q1520),DATABASE!Q1520=FALSE),"0",DATABASE!Q1520)&amp;","</f>
        <v>-1.62072E-22,</v>
      </c>
      <c r="T1520" s="7" t="str">
        <f>IF(OR(DATABASE!R1520="",ISERROR(DATABASE!R1520),DATABASE!R1520=FALSE),"0",DATABASE!R1520)&amp;","</f>
        <v>-52.67,</v>
      </c>
      <c r="U1520" s="7" t="str">
        <f>IF(OR(DATABASE!S1520="",ISERROR(DATABASE!S1520),DATABASE!S1520=FALSE),"0",DATABASE!S1520)&amp;","</f>
        <v>-13.1,</v>
      </c>
      <c r="V1520" s="7" t="str">
        <f>IF(OR(DATABASE!T1520="",ISERROR(DATABASE!T1520),DATABASE!T1520=FALSE),"0",DATABASE!T1520)&amp;","</f>
        <v>-53.838,</v>
      </c>
      <c r="W1520" s="7" t="str">
        <f>IF(OR(DATABASE!U1520="",ISERROR(DATABASE!U1520),DATABASE!U1520=FALSE),"0",DATABASE!U1520)&amp;","</f>
        <v>0.13047900390625,</v>
      </c>
      <c r="X1520" s="7">
        <f>IF(OR(DATABASE!V1520="",ISERROR(DATABASE!V1520),DATABASE!V1520=FALSE),"0",DATABASE!V1520)</f>
        <v>1.8741000443696975E-5</v>
      </c>
      <c r="Y1520" t="s">
        <v>5115</v>
      </c>
    </row>
    <row r="1521" spans="2:25" x14ac:dyDescent="0.25">
      <c r="B1521" t="s">
        <v>5116</v>
      </c>
      <c r="C1521" s="8" t="str">
        <f>""""&amp;DATABASE!A1521&amp;""","</f>
        <v>"75-24-1",</v>
      </c>
      <c r="D1521" s="8" t="str">
        <f>""""&amp;DATABASE!B1521&amp;""","</f>
        <v>"TriMAluminum",</v>
      </c>
      <c r="E1521" s="8" t="str">
        <f>""""&amp;DATABASE!C1521&amp;""","</f>
        <v>"C3H9Al",</v>
      </c>
      <c r="F1521" s="8" t="str">
        <f>""""&amp;DATABASE!D1521&amp;""","</f>
        <v>"Misc",</v>
      </c>
      <c r="G1521" s="8" t="str">
        <f>""""&amp;DATABASE!E1521&amp;""","</f>
        <v>"",</v>
      </c>
      <c r="H1521" s="7" t="str">
        <f>IF(OR(DATABASE!F1521="",ISERROR(DATABASE!F1521),DATABASE!F1521=FALSE),"0",DATABASE!F1521)&amp;","</f>
        <v>72.0858001708984,</v>
      </c>
      <c r="I1521" s="7" t="str">
        <f>IF(OR(DATABASE!G1521="",ISERROR(DATABASE!G1521),DATABASE!G1521=FALSE),"0",DATABASE!G1521)&amp;","</f>
        <v>0.755516650754962,</v>
      </c>
      <c r="J1521" s="7" t="str">
        <f>IF(OR(DATABASE!H1521="",ISERROR(DATABASE!H1521),DATABASE!H1521=FALSE),"0",DATABASE!H1521)&amp;","</f>
        <v>400.269012451171,</v>
      </c>
      <c r="K1521" s="7" t="str">
        <f>IF(OR(DATABASE!I1521="",ISERROR(DATABASE!I1521),DATABASE!I1521=FALSE),"0",DATABASE!I1521)&amp;","</f>
        <v>620,</v>
      </c>
      <c r="L1521" s="7" t="str">
        <f>IF(OR(DATABASE!J1521="",ISERROR(DATABASE!J1521),DATABASE!J1521=FALSE),"0",DATABASE!J1521)&amp;","</f>
        <v>40,</v>
      </c>
      <c r="M1521" s="7" t="str">
        <f>IF(OR(DATABASE!K1521="",ISERROR(DATABASE!K1521),DATABASE!K1521=FALSE),"0",DATABASE!K1521)&amp;","</f>
        <v>0.270999014377594,</v>
      </c>
      <c r="N1521" s="7" t="str">
        <f>IF(OR(DATABASE!L1521="",ISERROR(DATABASE!L1521),DATABASE!L1521=FALSE),"0",DATABASE!L1521)&amp;","</f>
        <v>0.217911005020142,</v>
      </c>
      <c r="O1521" s="7" t="str">
        <f>IF(OR(DATABASE!M1521="",ISERROR(DATABASE!M1521),DATABASE!M1521=FALSE),"0",DATABASE!M1521)&amp;","</f>
        <v>0.0812383,</v>
      </c>
      <c r="P1521" s="7" t="str">
        <f>IF(OR(DATABASE!N1521="",ISERROR(DATABASE!N1521),DATABASE!N1521=FALSE),"0",DATABASE!N1521)&amp;","</f>
        <v>0.00508398,</v>
      </c>
      <c r="Q1521" s="7" t="str">
        <f>IF(OR(DATABASE!O1521="",ISERROR(DATABASE!O1521),DATABASE!O1521=FALSE),"0",DATABASE!O1521)&amp;","</f>
        <v>-0.000002641821,</v>
      </c>
      <c r="R1521" s="7" t="str">
        <f>IF(OR(DATABASE!P1521="",ISERROR(DATABASE!P1521),DATABASE!P1521=FALSE),"0",DATABASE!P1521)&amp;","</f>
        <v>0.0000000004776,</v>
      </c>
      <c r="S1521" s="7" t="str">
        <f>IF(OR(DATABASE!Q1521="",ISERROR(DATABASE!Q1521),DATABASE!Q1521=FALSE),"0",DATABASE!Q1521)&amp;","</f>
        <v>0.00000000000001557,</v>
      </c>
      <c r="T1521" s="7" t="str">
        <f>IF(OR(DATABASE!R1521="",ISERROR(DATABASE!R1521),DATABASE!R1521=FALSE),"0",DATABASE!R1521)&amp;","</f>
        <v>-74.1,</v>
      </c>
      <c r="U1521" s="7" t="str">
        <f>IF(OR(DATABASE!S1521="",ISERROR(DATABASE!S1521),DATABASE!S1521=FALSE),"0",DATABASE!S1521)&amp;","</f>
        <v>0,</v>
      </c>
      <c r="V1521" s="7" t="str">
        <f>IF(OR(DATABASE!T1521="",ISERROR(DATABASE!T1521),DATABASE!T1521=FALSE),"0",DATABASE!T1521)&amp;","</f>
        <v>-74.050453125,</v>
      </c>
      <c r="W1521" s="7" t="str">
        <f>IF(OR(DATABASE!U1521="",ISERROR(DATABASE!U1521),DATABASE!U1521=FALSE),"0",DATABASE!U1521)&amp;","</f>
        <v>0.280665618896484,</v>
      </c>
      <c r="X1521" s="7">
        <f>IF(OR(DATABASE!V1521="",ISERROR(DATABASE!V1521),DATABASE!V1521=FALSE),"0",DATABASE!V1521)</f>
        <v>0</v>
      </c>
      <c r="Y1521" t="s">
        <v>5115</v>
      </c>
    </row>
    <row r="1522" spans="2:25" x14ac:dyDescent="0.25">
      <c r="B1522" t="s">
        <v>5116</v>
      </c>
      <c r="C1522" s="8" t="str">
        <f>""""&amp;DATABASE!A1522&amp;""","</f>
        <v>"75-25-2",</v>
      </c>
      <c r="D1522" s="8" t="str">
        <f>""""&amp;DATABASE!B1522&amp;""","</f>
        <v>"Bromoform",</v>
      </c>
      <c r="E1522" s="8" t="str">
        <f>""""&amp;DATABASE!C1522&amp;""","</f>
        <v>"CHBr3",</v>
      </c>
      <c r="F1522" s="8" t="str">
        <f>""""&amp;DATABASE!D1522&amp;""","</f>
        <v>"Misc",</v>
      </c>
      <c r="G1522" s="8" t="str">
        <f>""""&amp;DATABASE!E1522&amp;""","</f>
        <v>"CH (Br)3 ",</v>
      </c>
      <c r="H1522" s="7" t="str">
        <f>IF(OR(DATABASE!F1522="",ISERROR(DATABASE!F1522),DATABASE!F1522=FALSE),"0",DATABASE!F1522)&amp;","</f>
        <v>252.731002807617,</v>
      </c>
      <c r="I1522" s="7" t="str">
        <f>IF(OR(DATABASE!G1522="",ISERROR(DATABASE!G1522),DATABASE!G1522=FALSE),"0",DATABASE!G1522)&amp;","</f>
        <v>2.90289587056687,</v>
      </c>
      <c r="J1522" s="7" t="str">
        <f>IF(OR(DATABASE!H1522="",ISERROR(DATABASE!H1522),DATABASE!H1522=FALSE),"0",DATABASE!H1522)&amp;","</f>
        <v>422.450012207031,</v>
      </c>
      <c r="K1522" s="7" t="str">
        <f>IF(OR(DATABASE!I1522="",ISERROR(DATABASE!I1522),DATABASE!I1522=FALSE),"0",DATABASE!I1522)&amp;","</f>
        <v>695,</v>
      </c>
      <c r="L1522" s="7" t="str">
        <f>IF(OR(DATABASE!J1522="",ISERROR(DATABASE!J1522),DATABASE!J1522=FALSE),"0",DATABASE!J1522)&amp;","</f>
        <v>60.7,</v>
      </c>
      <c r="M1522" s="7" t="str">
        <f>IF(OR(DATABASE!K1522="",ISERROR(DATABASE!K1522),DATABASE!K1522=FALSE),"0",DATABASE!K1522)&amp;","</f>
        <v>0.28600001335144,</v>
      </c>
      <c r="N1522" s="7" t="str">
        <f>IF(OR(DATABASE!L1522="",ISERROR(DATABASE!L1522),DATABASE!L1522=FALSE),"0",DATABASE!L1522)&amp;","</f>
        <v>0.156100004911423,</v>
      </c>
      <c r="O1522" s="7" t="str">
        <f>IF(OR(DATABASE!M1522="",ISERROR(DATABASE!M1522),DATABASE!M1522=FALSE),"0",DATABASE!M1522)&amp;","</f>
        <v>0.131587,</v>
      </c>
      <c r="P1522" s="7" t="str">
        <f>IF(OR(DATABASE!N1522="",ISERROR(DATABASE!N1522),DATABASE!N1522=FALSE),"0",DATABASE!N1522)&amp;","</f>
        <v>0.000693462,</v>
      </c>
      <c r="Q1522" s="7" t="str">
        <f>IF(OR(DATABASE!O1522="",ISERROR(DATABASE!O1522),DATABASE!O1522=FALSE),"0",DATABASE!O1522)&amp;","</f>
        <v>-0.000000775863,</v>
      </c>
      <c r="R1522" s="7" t="str">
        <f>IF(OR(DATABASE!P1522="",ISERROR(DATABASE!P1522),DATABASE!P1522=FALSE),"0",DATABASE!P1522)&amp;","</f>
        <v>0.000000000427208,</v>
      </c>
      <c r="S1522" s="7" t="str">
        <f>IF(OR(DATABASE!Q1522="",ISERROR(DATABASE!Q1522),DATABASE!Q1522=FALSE),"0",DATABASE!Q1522)&amp;","</f>
        <v>-0.000000000000074026,</v>
      </c>
      <c r="T1522" s="7" t="str">
        <f>IF(OR(DATABASE!R1522="",ISERROR(DATABASE!R1522),DATABASE!R1522=FALSE),"0",DATABASE!R1522)&amp;","</f>
        <v>16.6,</v>
      </c>
      <c r="U1522" s="7" t="str">
        <f>IF(OR(DATABASE!S1522="",ISERROR(DATABASE!S1522),DATABASE!S1522=FALSE),"0",DATABASE!S1522)&amp;","</f>
        <v>7.4,</v>
      </c>
      <c r="V1522" s="7" t="str">
        <f>IF(OR(DATABASE!T1522="",ISERROR(DATABASE!T1522),DATABASE!T1522=FALSE),"0",DATABASE!T1522)&amp;","</f>
        <v>16.2810009765625,</v>
      </c>
      <c r="W1522" s="7" t="str">
        <f>IF(OR(DATABASE!U1522="",ISERROR(DATABASE!U1522),DATABASE!U1522=FALSE),"0",DATABASE!U1522)&amp;","</f>
        <v>-0.029892297744751,</v>
      </c>
      <c r="X1522" s="7">
        <f>IF(OR(DATABASE!V1522="",ISERROR(DATABASE!V1522),DATABASE!V1522=FALSE),"0",DATABASE!V1522)</f>
        <v>3.5309154191054403E-7</v>
      </c>
      <c r="Y1522" t="s">
        <v>5115</v>
      </c>
    </row>
    <row r="1523" spans="2:25" x14ac:dyDescent="0.25">
      <c r="B1523" t="s">
        <v>5116</v>
      </c>
      <c r="C1523" s="8" t="str">
        <f>""""&amp;DATABASE!A1523&amp;""","</f>
        <v>"75-26-3",</v>
      </c>
      <c r="D1523" s="8" t="str">
        <f>""""&amp;DATABASE!B1523&amp;""","</f>
        <v>"2-BromoC3",</v>
      </c>
      <c r="E1523" s="8" t="str">
        <f>""""&amp;DATABASE!C1523&amp;""","</f>
        <v>"C3H7Br",</v>
      </c>
      <c r="F1523" s="8" t="str">
        <f>""""&amp;DATABASE!D1523&amp;""","</f>
        <v>"Misc",</v>
      </c>
      <c r="G1523" s="8" t="str">
        <f>""""&amp;DATABASE!E1523&amp;""","</f>
        <v>"(CH2)2 CH3 Br ",</v>
      </c>
      <c r="H1523" s="7" t="str">
        <f>IF(OR(DATABASE!F1523="",ISERROR(DATABASE!F1523),DATABASE!F1523=FALSE),"0",DATABASE!F1523)&amp;","</f>
        <v>123,</v>
      </c>
      <c r="I1523" s="7" t="str">
        <f>IF(OR(DATABASE!G1523="",ISERROR(DATABASE!G1523),DATABASE!G1523=FALSE),"0",DATABASE!G1523)&amp;","</f>
        <v>1.31961554160192,</v>
      </c>
      <c r="J1523" s="7" t="str">
        <f>IF(OR(DATABASE!H1523="",ISERROR(DATABASE!H1523),DATABASE!H1523=FALSE),"0",DATABASE!H1523)&amp;","</f>
        <v>332.600006103515,</v>
      </c>
      <c r="K1523" s="7" t="str">
        <f>IF(OR(DATABASE!I1523="",ISERROR(DATABASE!I1523),DATABASE!I1523=FALSE),"0",DATABASE!I1523)&amp;","</f>
        <v>522.4990234375,</v>
      </c>
      <c r="L1523" s="7" t="str">
        <f>IF(OR(DATABASE!J1523="",ISERROR(DATABASE!J1523),DATABASE!J1523=FALSE),"0",DATABASE!J1523)&amp;","</f>
        <v>49,</v>
      </c>
      <c r="M1523" s="7" t="str">
        <f>IF(OR(DATABASE!K1523="",ISERROR(DATABASE!K1523),DATABASE!K1523=FALSE),"0",DATABASE!K1523)&amp;","</f>
        <v>0.25949901342392,</v>
      </c>
      <c r="N1523" s="7" t="str">
        <f>IF(OR(DATABASE!L1523="",ISERROR(DATABASE!L1523),DATABASE!L1523=FALSE),"0",DATABASE!L1523)&amp;","</f>
        <v>0.263998001813889,</v>
      </c>
      <c r="O1523" s="7" t="str">
        <f>IF(OR(DATABASE!M1523="",ISERROR(DATABASE!M1523),DATABASE!M1523=FALSE),"0",DATABASE!M1523)&amp;","</f>
        <v>0.0249999,</v>
      </c>
      <c r="P1523" s="7" t="str">
        <f>IF(OR(DATABASE!N1523="",ISERROR(DATABASE!N1523),DATABASE!N1523=FALSE),"0",DATABASE!N1523)&amp;","</f>
        <v>0.00285364,</v>
      </c>
      <c r="Q1523" s="7" t="str">
        <f>IF(OR(DATABASE!O1523="",ISERROR(DATABASE!O1523),DATABASE!O1523=FALSE),"0",DATABASE!O1523)&amp;","</f>
        <v>-0.000001879014,</v>
      </c>
      <c r="R1523" s="7" t="str">
        <f>IF(OR(DATABASE!P1523="",ISERROR(DATABASE!P1523),DATABASE!P1523=FALSE),"0",DATABASE!P1523)&amp;","</f>
        <v>0.00000000050554,</v>
      </c>
      <c r="S1523" s="7" t="str">
        <f>IF(OR(DATABASE!Q1523="",ISERROR(DATABASE!Q1523),DATABASE!Q1523=FALSE),"0",DATABASE!Q1523)&amp;","</f>
        <v>-8.67596E-22,</v>
      </c>
      <c r="T1523" s="7" t="str">
        <f>IF(OR(DATABASE!R1523="",ISERROR(DATABASE!R1523),DATABASE!R1523=FALSE),"0",DATABASE!R1523)&amp;","</f>
        <v>-97.07,</v>
      </c>
      <c r="U1523" s="7" t="str">
        <f>IF(OR(DATABASE!S1523="",ISERROR(DATABASE!S1523),DATABASE!S1523=FALSE),"0",DATABASE!S1523)&amp;","</f>
        <v>-27.24,</v>
      </c>
      <c r="V1523" s="7" t="str">
        <f>IF(OR(DATABASE!T1523="",ISERROR(DATABASE!T1523),DATABASE!T1523=FALSE),"0",DATABASE!T1523)&amp;","</f>
        <v>-117.884,</v>
      </c>
      <c r="W1523" s="7" t="str">
        <f>IF(OR(DATABASE!U1523="",ISERROR(DATABASE!U1523),DATABASE!U1523=FALSE),"0",DATABASE!U1523)&amp;","</f>
        <v>0.289058013916016,</v>
      </c>
      <c r="X1523" s="7">
        <f>IF(OR(DATABASE!V1523="",ISERROR(DATABASE!V1523),DATABASE!V1523=FALSE),"0",DATABASE!V1523)</f>
        <v>1.7035000026226043E-5</v>
      </c>
      <c r="Y1523" t="s">
        <v>5115</v>
      </c>
    </row>
    <row r="1524" spans="2:25" x14ac:dyDescent="0.25">
      <c r="B1524" t="s">
        <v>5116</v>
      </c>
      <c r="C1524" s="8" t="str">
        <f>""""&amp;DATABASE!A1524&amp;""","</f>
        <v>"75-28-5",</v>
      </c>
      <c r="D1524" s="8" t="str">
        <f>""""&amp;DATABASE!B1524&amp;""","</f>
        <v>"i-Butane",</v>
      </c>
      <c r="E1524" s="8" t="str">
        <f>""""&amp;DATABASE!C1524&amp;""","</f>
        <v>"C4H10",</v>
      </c>
      <c r="F1524" s="8" t="str">
        <f>""""&amp;DATABASE!D1524&amp;""","</f>
        <v>"PN",</v>
      </c>
      <c r="G1524" s="8" t="str">
        <f>""""&amp;DATABASE!E1524&amp;""","</f>
        <v>"(CH3)3 CH ",</v>
      </c>
      <c r="H1524" s="7" t="str">
        <f>IF(OR(DATABASE!F1524="",ISERROR(DATABASE!F1524),DATABASE!F1524=FALSE),"0",DATABASE!F1524)&amp;","</f>
        <v>58.1240005493164,</v>
      </c>
      <c r="I1524" s="7" t="str">
        <f>IF(OR(DATABASE!G1524="",ISERROR(DATABASE!G1524),DATABASE!G1524=FALSE),"0",DATABASE!G1524)&amp;","</f>
        <v>0.562488386382402,</v>
      </c>
      <c r="J1524" s="7" t="str">
        <f>IF(OR(DATABASE!H1524="",ISERROR(DATABASE!H1524),DATABASE!H1524=FALSE),"0",DATABASE!H1524)&amp;","</f>
        <v>261.420013427734,</v>
      </c>
      <c r="K1524" s="7" t="str">
        <f>IF(OR(DATABASE!I1524="",ISERROR(DATABASE!I1524),DATABASE!I1524=FALSE),"0",DATABASE!I1524)&amp;","</f>
        <v>408.096008300781,</v>
      </c>
      <c r="L1524" s="7" t="str">
        <f>IF(OR(DATABASE!J1524="",ISERROR(DATABASE!J1524),DATABASE!J1524=FALSE),"0",DATABASE!J1524)&amp;","</f>
        <v>36.476201171875,</v>
      </c>
      <c r="M1524" s="7" t="str">
        <f>IF(OR(DATABASE!K1524="",ISERROR(DATABASE!K1524),DATABASE!K1524=FALSE),"0",DATABASE!K1524)&amp;","</f>
        <v>0.263000011444092,</v>
      </c>
      <c r="N1524" s="7" t="str">
        <f>IF(OR(DATABASE!L1524="",ISERROR(DATABASE!L1524),DATABASE!L1524=FALSE),"0",DATABASE!L1524)&amp;","</f>
        <v>0.184790000319481,</v>
      </c>
      <c r="O1524" s="7" t="str">
        <f>IF(OR(DATABASE!M1524="",ISERROR(DATABASE!M1524),DATABASE!M1524=FALSE),"0",DATABASE!M1524)&amp;","</f>
        <v>0.1533,</v>
      </c>
      <c r="P1524" s="7" t="str">
        <f>IF(OR(DATABASE!N1524="",ISERROR(DATABASE!N1524),DATABASE!N1524=FALSE),"0",DATABASE!N1524)&amp;","</f>
        <v>0.00526958,</v>
      </c>
      <c r="Q1524" s="7" t="str">
        <f>IF(OR(DATABASE!O1524="",ISERROR(DATABASE!O1524),DATABASE!O1524=FALSE),"0",DATABASE!O1524)&amp;","</f>
        <v>0.0000002181678,</v>
      </c>
      <c r="R1524" s="7" t="str">
        <f>IF(OR(DATABASE!P1524="",ISERROR(DATABASE!P1524),DATABASE!P1524=FALSE),"0",DATABASE!P1524)&amp;","</f>
        <v>-0.000000002911584,</v>
      </c>
      <c r="S1524" s="7" t="str">
        <f>IF(OR(DATABASE!Q1524="",ISERROR(DATABASE!Q1524),DATABASE!Q1524=FALSE),"0",DATABASE!Q1524)&amp;","</f>
        <v>0.000000000000946944,</v>
      </c>
      <c r="T1524" s="7" t="str">
        <f>IF(OR(DATABASE!R1524="",ISERROR(DATABASE!R1524),DATABASE!R1524=FALSE),"0",DATABASE!R1524)&amp;","</f>
        <v>-134.59,</v>
      </c>
      <c r="U1524" s="7" t="str">
        <f>IF(OR(DATABASE!S1524="",ISERROR(DATABASE!S1524),DATABASE!S1524=FALSE),"0",DATABASE!S1524)&amp;","</f>
        <v>-21.44,</v>
      </c>
      <c r="V1524" s="7" t="str">
        <f>IF(OR(DATABASE!T1524="",ISERROR(DATABASE!T1524),DATABASE!T1524=FALSE),"0",DATABASE!T1524)&amp;","</f>
        <v>-136.8,</v>
      </c>
      <c r="W1524" s="7" t="str">
        <f>IF(OR(DATABASE!U1524="",ISERROR(DATABASE!U1524),DATABASE!U1524=FALSE),"0",DATABASE!U1524)&amp;","</f>
        <v>0.376410003662109,</v>
      </c>
      <c r="X1524" s="7">
        <f>IF(OR(DATABASE!V1524="",ISERROR(DATABASE!V1524),DATABASE!V1524=FALSE),"0",DATABASE!V1524)</f>
        <v>3.7496801465749739E-5</v>
      </c>
      <c r="Y1524" t="s">
        <v>5115</v>
      </c>
    </row>
    <row r="1525" spans="2:25" x14ac:dyDescent="0.25">
      <c r="B1525" t="s">
        <v>5116</v>
      </c>
      <c r="C1525" s="8" t="str">
        <f>""""&amp;DATABASE!A1525&amp;""","</f>
        <v>"75-29-6",</v>
      </c>
      <c r="D1525" s="8" t="str">
        <f>""""&amp;DATABASE!B1525&amp;""","</f>
        <v>"2C3Choride",</v>
      </c>
      <c r="E1525" s="8" t="str">
        <f>""""&amp;DATABASE!C1525&amp;""","</f>
        <v>"C3H7Cl",</v>
      </c>
      <c r="F1525" s="8" t="str">
        <f>""""&amp;DATABASE!D1525&amp;""","</f>
        <v>"Misc",</v>
      </c>
      <c r="G1525" s="8" t="str">
        <f>""""&amp;DATABASE!E1525&amp;""","</f>
        <v>"(CH3)2 CHCl ",</v>
      </c>
      <c r="H1525" s="7" t="str">
        <f>IF(OR(DATABASE!F1525="",ISERROR(DATABASE!F1525),DATABASE!F1525=FALSE),"0",DATABASE!F1525)&amp;","</f>
        <v>78.5410003662109,</v>
      </c>
      <c r="I1525" s="7" t="str">
        <f>IF(OR(DATABASE!G1525="",ISERROR(DATABASE!G1525),DATABASE!G1525=FALSE),"0",DATABASE!G1525)&amp;","</f>
        <v>0.867844969087636,</v>
      </c>
      <c r="J1525" s="7" t="str">
        <f>IF(OR(DATABASE!H1525="",ISERROR(DATABASE!H1525),DATABASE!H1525=FALSE),"0",DATABASE!H1525)&amp;","</f>
        <v>308.850006103515,</v>
      </c>
      <c r="K1525" s="7" t="str">
        <f>IF(OR(DATABASE!I1525="",ISERROR(DATABASE!I1525),DATABASE!I1525=FALSE),"0",DATABASE!I1525)&amp;","</f>
        <v>488.997009277343,</v>
      </c>
      <c r="L1525" s="7" t="str">
        <f>IF(OR(DATABASE!J1525="",ISERROR(DATABASE!J1525),DATABASE!J1525=FALSE),"0",DATABASE!J1525)&amp;","</f>
        <v>45.4,</v>
      </c>
      <c r="M1525" s="7" t="str">
        <f>IF(OR(DATABASE!K1525="",ISERROR(DATABASE!K1525),DATABASE!K1525=FALSE),"0",DATABASE!K1525)&amp;","</f>
        <v>0.246996000409126,</v>
      </c>
      <c r="N1525" s="7" t="str">
        <f>IF(OR(DATABASE!L1525="",ISERROR(DATABASE!L1525),DATABASE!L1525=FALSE),"0",DATABASE!L1525)&amp;","</f>
        <v>0.223985001444817,</v>
      </c>
      <c r="O1525" s="7" t="str">
        <f>IF(OR(DATABASE!M1525="",ISERROR(DATABASE!M1525),DATABASE!M1525=FALSE),"0",DATABASE!M1525)&amp;","</f>
        <v>0.602619,</v>
      </c>
      <c r="P1525" s="7" t="str">
        <f>IF(OR(DATABASE!N1525="",ISERROR(DATABASE!N1525),DATABASE!N1525=FALSE),"0",DATABASE!N1525)&amp;","</f>
        <v>0.000891066,</v>
      </c>
      <c r="Q1525" s="7" t="str">
        <f>IF(OR(DATABASE!O1525="",ISERROR(DATABASE!O1525),DATABASE!O1525=FALSE),"0",DATABASE!O1525)&amp;","</f>
        <v>0.00000418452,</v>
      </c>
      <c r="R1525" s="7" t="str">
        <f>IF(OR(DATABASE!P1525="",ISERROR(DATABASE!P1525),DATABASE!P1525=FALSE),"0",DATABASE!P1525)&amp;","</f>
        <v>-0.00000000492508,</v>
      </c>
      <c r="S1525" s="7" t="str">
        <f>IF(OR(DATABASE!Q1525="",ISERROR(DATABASE!Q1525),DATABASE!Q1525=FALSE),"0",DATABASE!Q1525)&amp;","</f>
        <v>0.000000000001276212,</v>
      </c>
      <c r="T1525" s="7" t="str">
        <f>IF(OR(DATABASE!R1525="",ISERROR(DATABASE!R1525),DATABASE!R1525=FALSE),"0",DATABASE!R1525)&amp;","</f>
        <v>-144.77,</v>
      </c>
      <c r="U1525" s="7" t="str">
        <f>IF(OR(DATABASE!S1525="",ISERROR(DATABASE!S1525),DATABASE!S1525=FALSE),"0",DATABASE!S1525)&amp;","</f>
        <v>-62.51,</v>
      </c>
      <c r="V1525" s="7" t="str">
        <f>IF(OR(DATABASE!T1525="",ISERROR(DATABASE!T1525),DATABASE!T1525=FALSE),"0",DATABASE!T1525)&amp;","</f>
        <v>-143.63065625,</v>
      </c>
      <c r="W1525" s="7" t="str">
        <f>IF(OR(DATABASE!U1525="",ISERROR(DATABASE!U1525),DATABASE!U1525=FALSE),"0",DATABASE!U1525)&amp;","</f>
        <v>0.263025848388672,</v>
      </c>
      <c r="X1525" s="7">
        <f>IF(OR(DATABASE!V1525="",ISERROR(DATABASE!V1525),DATABASE!V1525=FALSE),"0",DATABASE!V1525)</f>
        <v>4.3304599821567535E-5</v>
      </c>
      <c r="Y1525" t="s">
        <v>5115</v>
      </c>
    </row>
    <row r="1526" spans="2:25" x14ac:dyDescent="0.25">
      <c r="B1526" t="s">
        <v>5116</v>
      </c>
      <c r="C1526" s="8" t="str">
        <f>""""&amp;DATABASE!A1526&amp;""","</f>
        <v>"75-30-9",</v>
      </c>
      <c r="D1526" s="8" t="str">
        <f>""""&amp;DATABASE!B1526&amp;""","</f>
        <v>"2-IodoC3",</v>
      </c>
      <c r="E1526" s="8" t="str">
        <f>""""&amp;DATABASE!C1526&amp;""","</f>
        <v>"C3H7I",</v>
      </c>
      <c r="F1526" s="8" t="str">
        <f>""""&amp;DATABASE!D1526&amp;""","</f>
        <v>"Misc",</v>
      </c>
      <c r="G1526" s="8" t="str">
        <f>""""&amp;DATABASE!E1526&amp;""","</f>
        <v>"(CH3)2 CH I ",</v>
      </c>
      <c r="H1526" s="7" t="str">
        <f>IF(OR(DATABASE!F1526="",ISERROR(DATABASE!F1526),DATABASE!F1526=FALSE),"0",DATABASE!F1526)&amp;","</f>
        <v>170.009002685546,</v>
      </c>
      <c r="I1526" s="7" t="str">
        <f>IF(OR(DATABASE!G1526="",ISERROR(DATABASE!G1526),DATABASE!G1526=FALSE),"0",DATABASE!G1526)&amp;","</f>
        <v>1.71349134382507,</v>
      </c>
      <c r="J1526" s="7" t="str">
        <f>IF(OR(DATABASE!H1526="",ISERROR(DATABASE!H1526),DATABASE!H1526=FALSE),"0",DATABASE!H1526)&amp;","</f>
        <v>362.600006103515,</v>
      </c>
      <c r="K1526" s="7" t="str">
        <f>IF(OR(DATABASE!I1526="",ISERROR(DATABASE!I1526),DATABASE!I1526=FALSE),"0",DATABASE!I1526)&amp;","</f>
        <v>574.598022460937,</v>
      </c>
      <c r="L1526" s="7" t="str">
        <f>IF(OR(DATABASE!J1526="",ISERROR(DATABASE!J1526),DATABASE!J1526=FALSE),"0",DATABASE!J1526)&amp;","</f>
        <v>43.2,</v>
      </c>
      <c r="M1526" s="7" t="str">
        <f>IF(OR(DATABASE!K1526="",ISERROR(DATABASE!K1526),DATABASE!K1526=FALSE),"0",DATABASE!K1526)&amp;","</f>
        <v>0.285499006509781,</v>
      </c>
      <c r="N1526" s="7" t="str">
        <f>IF(OR(DATABASE!L1526="",ISERROR(DATABASE!L1526),DATABASE!L1526=FALSE),"0",DATABASE!L1526)&amp;","</f>
        <v>0.194995999336243,</v>
      </c>
      <c r="O1526" s="7" t="str">
        <f>IF(OR(DATABASE!M1526="",ISERROR(DATABASE!M1526),DATABASE!M1526=FALSE),"0",DATABASE!M1526)&amp;","</f>
        <v>0.0286747,</v>
      </c>
      <c r="P1526" s="7" t="str">
        <f>IF(OR(DATABASE!N1526="",ISERROR(DATABASE!N1526),DATABASE!N1526=FALSE),"0",DATABASE!N1526)&amp;","</f>
        <v>0.00205144,</v>
      </c>
      <c r="Q1526" s="7" t="str">
        <f>IF(OR(DATABASE!O1526="",ISERROR(DATABASE!O1526),DATABASE!O1526=FALSE),"0",DATABASE!O1526)&amp;","</f>
        <v>-0.000001356615,</v>
      </c>
      <c r="R1526" s="7" t="str">
        <f>IF(OR(DATABASE!P1526="",ISERROR(DATABASE!P1526),DATABASE!P1526=FALSE),"0",DATABASE!P1526)&amp;","</f>
        <v>0.0000000003676004,</v>
      </c>
      <c r="S1526" s="7" t="str">
        <f>IF(OR(DATABASE!Q1526="",ISERROR(DATABASE!Q1526),DATABASE!Q1526=FALSE),"0",DATABASE!Q1526)&amp;","</f>
        <v>1.552652E-22,</v>
      </c>
      <c r="T1526" s="7" t="str">
        <f>IF(OR(DATABASE!R1526="",ISERROR(DATABASE!R1526),DATABASE!R1526=FALSE),"0",DATABASE!R1526)&amp;","</f>
        <v>-41.83,</v>
      </c>
      <c r="U1526" s="7" t="str">
        <f>IF(OR(DATABASE!S1526="",ISERROR(DATABASE!S1526),DATABASE!S1526=FALSE),"0",DATABASE!S1526)&amp;","</f>
        <v>20.08,</v>
      </c>
      <c r="V1526" s="7" t="str">
        <f>IF(OR(DATABASE!T1526="",ISERROR(DATABASE!T1526),DATABASE!T1526=FALSE),"0",DATABASE!T1526)&amp;","</f>
        <v>-80.618,</v>
      </c>
      <c r="W1526" s="7" t="str">
        <f>IF(OR(DATABASE!U1526="",ISERROR(DATABASE!U1526),DATABASE!U1526=FALSE),"0",DATABASE!U1526)&amp;","</f>
        <v>0.294019012451172,</v>
      </c>
      <c r="X1526" s="7">
        <f>IF(OR(DATABASE!V1526="",ISERROR(DATABASE!V1526),DATABASE!V1526=FALSE),"0",DATABASE!V1526)</f>
        <v>1.3004000298678875E-5</v>
      </c>
      <c r="Y1526" t="s">
        <v>5115</v>
      </c>
    </row>
    <row r="1527" spans="2:25" x14ac:dyDescent="0.25">
      <c r="B1527" t="s">
        <v>5116</v>
      </c>
      <c r="C1527" s="8" t="str">
        <f>""""&amp;DATABASE!A1527&amp;""","</f>
        <v>"75-31-0",</v>
      </c>
      <c r="D1527" s="8" t="str">
        <f>""""&amp;DATABASE!B1527&amp;""","</f>
        <v>"iPropylamine",</v>
      </c>
      <c r="E1527" s="8" t="str">
        <f>""""&amp;DATABASE!C1527&amp;""","</f>
        <v>"C3H9N",</v>
      </c>
      <c r="F1527" s="8" t="str">
        <f>""""&amp;DATABASE!D1527&amp;""","</f>
        <v>"AMINE",</v>
      </c>
      <c r="G1527" s="8" t="str">
        <f>""""&amp;DATABASE!E1527&amp;""","</f>
        <v>"(CH3)2 CHNH2 ",</v>
      </c>
      <c r="H1527" s="7" t="str">
        <f>IF(OR(DATABASE!F1527="",ISERROR(DATABASE!F1527),DATABASE!F1527=FALSE),"0",DATABASE!F1527)&amp;","</f>
        <v>59.1119003295898,</v>
      </c>
      <c r="I1527" s="7" t="str">
        <f>IF(OR(DATABASE!G1527="",ISERROR(DATABASE!G1527),DATABASE!G1527=FALSE),"0",DATABASE!G1527)&amp;","</f>
        <v>0.694618114303691,</v>
      </c>
      <c r="J1527" s="7" t="str">
        <f>IF(OR(DATABASE!H1527="",ISERROR(DATABASE!H1527),DATABASE!H1527=FALSE),"0",DATABASE!H1527)&amp;","</f>
        <v>305.600006103515,</v>
      </c>
      <c r="K1527" s="7" t="str">
        <f>IF(OR(DATABASE!I1527="",ISERROR(DATABASE!I1527),DATABASE!I1527=FALSE),"0",DATABASE!I1527)&amp;","</f>
        <v>471.799011230468,</v>
      </c>
      <c r="L1527" s="7" t="str">
        <f>IF(OR(DATABASE!J1527="",ISERROR(DATABASE!J1527),DATABASE!J1527=FALSE),"0",DATABASE!J1527)&amp;","</f>
        <v>45.19990234375,</v>
      </c>
      <c r="M1527" s="7" t="str">
        <f>IF(OR(DATABASE!K1527="",ISERROR(DATABASE!K1527),DATABASE!K1527=FALSE),"0",DATABASE!K1527)&amp;","</f>
        <v>0.221000000834465,</v>
      </c>
      <c r="N1527" s="7" t="str">
        <f>IF(OR(DATABASE!L1527="",ISERROR(DATABASE!L1527),DATABASE!L1527=FALSE),"0",DATABASE!L1527)&amp;","</f>
        <v>0.291000008583069,</v>
      </c>
      <c r="O1527" s="7" t="str">
        <f>IF(OR(DATABASE!M1527="",ISERROR(DATABASE!M1527),DATABASE!M1527=FALSE),"0",DATABASE!M1527)&amp;","</f>
        <v>-0.126718,</v>
      </c>
      <c r="P1527" s="7" t="str">
        <f>IF(OR(DATABASE!N1527="",ISERROR(DATABASE!N1527),DATABASE!N1527=FALSE),"0",DATABASE!N1527)&amp;","</f>
        <v>0.00706752,</v>
      </c>
      <c r="Q1527" s="7" t="str">
        <f>IF(OR(DATABASE!O1527="",ISERROR(DATABASE!O1527),DATABASE!O1527=FALSE),"0",DATABASE!O1527)&amp;","</f>
        <v>-0.00000478386,</v>
      </c>
      <c r="R1527" s="7" t="str">
        <f>IF(OR(DATABASE!P1527="",ISERROR(DATABASE!P1527),DATABASE!P1527=FALSE),"0",DATABASE!P1527)&amp;","</f>
        <v>0.000000001413164,</v>
      </c>
      <c r="S1527" s="7" t="str">
        <f>IF(OR(DATABASE!Q1527="",ISERROR(DATABASE!Q1527),DATABASE!Q1527=FALSE),"0",DATABASE!Q1527)&amp;","</f>
        <v>0,</v>
      </c>
      <c r="T1527" s="7" t="str">
        <f>IF(OR(DATABASE!R1527="",ISERROR(DATABASE!R1527),DATABASE!R1527=FALSE),"0",DATABASE!R1527)&amp;","</f>
        <v>-83.817,</v>
      </c>
      <c r="U1527" s="7" t="str">
        <f>IF(OR(DATABASE!S1527="",ISERROR(DATABASE!S1527),DATABASE!S1527=FALSE),"0",DATABASE!S1527)&amp;","</f>
        <v>32.23,</v>
      </c>
      <c r="V1527" s="7" t="str">
        <f>IF(OR(DATABASE!T1527="",ISERROR(DATABASE!T1527),DATABASE!T1527=FALSE),"0",DATABASE!T1527)&amp;","</f>
        <v>-83.5906796875,</v>
      </c>
      <c r="W1527" s="7" t="str">
        <f>IF(OR(DATABASE!U1527="",ISERROR(DATABASE!U1527),DATABASE!U1527=FALSE),"0",DATABASE!U1527)&amp;","</f>
        <v>0.397566070556641,</v>
      </c>
      <c r="X1527" s="7">
        <f>IF(OR(DATABASE!V1527="",ISERROR(DATABASE!V1527),DATABASE!V1527=FALSE),"0",DATABASE!V1527)</f>
        <v>3.8769431412220002E-5</v>
      </c>
      <c r="Y1527" t="s">
        <v>5115</v>
      </c>
    </row>
    <row r="1528" spans="2:25" x14ac:dyDescent="0.25">
      <c r="B1528" t="s">
        <v>5116</v>
      </c>
      <c r="C1528" s="8" t="str">
        <f>""""&amp;DATABASE!A1528&amp;""","</f>
        <v>"75-33-2",</v>
      </c>
      <c r="D1528" s="8" t="str">
        <f>""""&amp;DATABASE!B1528&amp;""","</f>
        <v>"2Propanthiol",</v>
      </c>
      <c r="E1528" s="8" t="str">
        <f>""""&amp;DATABASE!C1528&amp;""","</f>
        <v>"C3H8S",</v>
      </c>
      <c r="F1528" s="8" t="str">
        <f>""""&amp;DATABASE!D1528&amp;""","</f>
        <v>"Misc",</v>
      </c>
      <c r="G1528" s="8" t="str">
        <f>""""&amp;DATABASE!E1528&amp;""","</f>
        <v>"(CH3)2 CHSH ",</v>
      </c>
      <c r="H1528" s="7" t="str">
        <f>IF(OR(DATABASE!F1528="",ISERROR(DATABASE!F1528),DATABASE!F1528=FALSE),"0",DATABASE!F1528)&amp;","</f>
        <v>76.1600036621093,</v>
      </c>
      <c r="I1528" s="7" t="str">
        <f>IF(OR(DATABASE!G1528="",ISERROR(DATABASE!G1528),DATABASE!G1528=FALSE),"0",DATABASE!G1528)&amp;","</f>
        <v>0.819687268957306,</v>
      </c>
      <c r="J1528" s="7" t="str">
        <f>IF(OR(DATABASE!H1528="",ISERROR(DATABASE!H1528),DATABASE!H1528=FALSE),"0",DATABASE!H1528)&amp;","</f>
        <v>325.700012207031,</v>
      </c>
      <c r="K1528" s="7" t="str">
        <f>IF(OR(DATABASE!I1528="",ISERROR(DATABASE!I1528),DATABASE!I1528=FALSE),"0",DATABASE!I1528)&amp;","</f>
        <v>512,</v>
      </c>
      <c r="L1528" s="7" t="str">
        <f>IF(OR(DATABASE!J1528="",ISERROR(DATABASE!J1528),DATABASE!J1528=FALSE),"0",DATABASE!J1528)&amp;","</f>
        <v>43.49990234375,</v>
      </c>
      <c r="M1528" s="7" t="str">
        <f>IF(OR(DATABASE!K1528="",ISERROR(DATABASE!K1528),DATABASE!K1528=FALSE),"0",DATABASE!K1528)&amp;","</f>
        <v>0.251500010490417,</v>
      </c>
      <c r="N1528" s="7" t="str">
        <f>IF(OR(DATABASE!L1528="",ISERROR(DATABASE!L1528),DATABASE!L1528=FALSE),"0",DATABASE!L1528)&amp;","</f>
        <v>0.223000004887581,</v>
      </c>
      <c r="O1528" s="7" t="str">
        <f>IF(OR(DATABASE!M1528="",ISERROR(DATABASE!M1528),DATABASE!M1528=FALSE),"0",DATABASE!M1528)&amp;","</f>
        <v>0.0871191,</v>
      </c>
      <c r="P1528" s="7" t="str">
        <f>IF(OR(DATABASE!N1528="",ISERROR(DATABASE!N1528),DATABASE!N1528=FALSE),"0",DATABASE!N1528)&amp;","</f>
        <v>0.00475338,</v>
      </c>
      <c r="Q1528" s="7" t="str">
        <f>IF(OR(DATABASE!O1528="",ISERROR(DATABASE!O1528),DATABASE!O1528=FALSE),"0",DATABASE!O1528)&amp;","</f>
        <v>-0.000002983968,</v>
      </c>
      <c r="R1528" s="7" t="str">
        <f>IF(OR(DATABASE!P1528="",ISERROR(DATABASE!P1528),DATABASE!P1528=FALSE),"0",DATABASE!P1528)&amp;","</f>
        <v>0.000000000775416,</v>
      </c>
      <c r="S1528" s="7" t="str">
        <f>IF(OR(DATABASE!Q1528="",ISERROR(DATABASE!Q1528),DATABASE!Q1528=FALSE),"0",DATABASE!Q1528)&amp;","</f>
        <v>5.08996E-21,</v>
      </c>
      <c r="T1528" s="7" t="str">
        <f>IF(OR(DATABASE!R1528="",ISERROR(DATABASE!R1528),DATABASE!R1528=FALSE),"0",DATABASE!R1528)&amp;","</f>
        <v>-76.22,</v>
      </c>
      <c r="U1528" s="7" t="str">
        <f>IF(OR(DATABASE!S1528="",ISERROR(DATABASE!S1528),DATABASE!S1528=FALSE),"0",DATABASE!S1528)&amp;","</f>
        <v>-2.55,</v>
      </c>
      <c r="V1528" s="7" t="str">
        <f>IF(OR(DATABASE!T1528="",ISERROR(DATABASE!T1528),DATABASE!T1528=FALSE),"0",DATABASE!T1528)&amp;","</f>
        <v>-72.286,</v>
      </c>
      <c r="W1528" s="7" t="str">
        <f>IF(OR(DATABASE!U1528="",ISERROR(DATABASE!U1528),DATABASE!U1528=FALSE),"0",DATABASE!U1528)&amp;","</f>
        <v>0.212570007324219,</v>
      </c>
      <c r="X1528" s="7">
        <f>IF(OR(DATABASE!V1528="",ISERROR(DATABASE!V1528),DATABASE!V1528=FALSE),"0",DATABASE!V1528)</f>
        <v>7.0455901324748997E-5</v>
      </c>
      <c r="Y1528" t="s">
        <v>5115</v>
      </c>
    </row>
    <row r="1529" spans="2:25" x14ac:dyDescent="0.25">
      <c r="B1529" t="s">
        <v>5116</v>
      </c>
      <c r="C1529" s="8" t="str">
        <f>""""&amp;DATABASE!A1529&amp;""","</f>
        <v>"75-34-3",</v>
      </c>
      <c r="D1529" s="8" t="str">
        <f>""""&amp;DATABASE!B1529&amp;""","</f>
        <v>"11-ClC2",</v>
      </c>
      <c r="E1529" s="8" t="str">
        <f>""""&amp;DATABASE!C1529&amp;""","</f>
        <v>"C2H4Cl2",</v>
      </c>
      <c r="F1529" s="8" t="str">
        <f>""""&amp;DATABASE!D1529&amp;""","</f>
        <v>"HAL",</v>
      </c>
      <c r="G1529" s="8" t="str">
        <f>""""&amp;DATABASE!E1529&amp;""","</f>
        <v>"CH3 CHCl2 ",</v>
      </c>
      <c r="H1529" s="7" t="str">
        <f>IF(OR(DATABASE!F1529="",ISERROR(DATABASE!F1529),DATABASE!F1529=FALSE),"0",DATABASE!F1529)&amp;","</f>
        <v>98.9598007202148,</v>
      </c>
      <c r="I1529" s="7" t="str">
        <f>IF(OR(DATABASE!G1529="",ISERROR(DATABASE!G1529),DATABASE!G1529=FALSE),"0",DATABASE!G1529)&amp;","</f>
        <v>1.18365932300703,</v>
      </c>
      <c r="J1529" s="7" t="str">
        <f>IF(OR(DATABASE!H1529="",ISERROR(DATABASE!H1529),DATABASE!H1529=FALSE),"0",DATABASE!H1529)&amp;","</f>
        <v>330.5,</v>
      </c>
      <c r="K1529" s="7" t="str">
        <f>IF(OR(DATABASE!I1529="",ISERROR(DATABASE!I1529),DATABASE!I1529=FALSE),"0",DATABASE!I1529)&amp;","</f>
        <v>523,</v>
      </c>
      <c r="L1529" s="7" t="str">
        <f>IF(OR(DATABASE!J1529="",ISERROR(DATABASE!J1529),DATABASE!J1529=FALSE),"0",DATABASE!J1529)&amp;","</f>
        <v>50.7,</v>
      </c>
      <c r="M1529" s="7" t="str">
        <f>IF(OR(DATABASE!K1529="",ISERROR(DATABASE!K1529),DATABASE!K1529=FALSE),"0",DATABASE!K1529)&amp;","</f>
        <v>0.236000001430511,</v>
      </c>
      <c r="N1529" s="7" t="str">
        <f>IF(OR(DATABASE!L1529="",ISERROR(DATABASE!L1529),DATABASE!L1529=FALSE),"0",DATABASE!L1529)&amp;","</f>
        <v>0.239950001239777,</v>
      </c>
      <c r="O1529" s="7" t="str">
        <f>IF(OR(DATABASE!M1529="",ISERROR(DATABASE!M1529),DATABASE!M1529=FALSE),"0",DATABASE!M1529)&amp;","</f>
        <v>0.126088,</v>
      </c>
      <c r="P1529" s="7" t="str">
        <f>IF(OR(DATABASE!N1529="",ISERROR(DATABASE!N1529),DATABASE!N1529=FALSE),"0",DATABASE!N1529)&amp;","</f>
        <v>0.0027261,</v>
      </c>
      <c r="Q1529" s="7" t="str">
        <f>IF(OR(DATABASE!O1529="",ISERROR(DATABASE!O1529),DATABASE!O1529=FALSE),"0",DATABASE!O1529)&amp;","</f>
        <v>-0.000002072832,</v>
      </c>
      <c r="R1529" s="7" t="str">
        <f>IF(OR(DATABASE!P1529="",ISERROR(DATABASE!P1529),DATABASE!P1529=FALSE),"0",DATABASE!P1529)&amp;","</f>
        <v>0.000000000637132,</v>
      </c>
      <c r="S1529" s="7" t="str">
        <f>IF(OR(DATABASE!Q1529="",ISERROR(DATABASE!Q1529),DATABASE!Q1529=FALSE),"0",DATABASE!Q1529)&amp;","</f>
        <v>0,</v>
      </c>
      <c r="T1529" s="7" t="str">
        <f>IF(OR(DATABASE!R1529="",ISERROR(DATABASE!R1529),DATABASE!R1529=FALSE),"0",DATABASE!R1529)&amp;","</f>
        <v>-129.99,</v>
      </c>
      <c r="U1529" s="7" t="str">
        <f>IF(OR(DATABASE!S1529="",ISERROR(DATABASE!S1529),DATABASE!S1529=FALSE),"0",DATABASE!S1529)&amp;","</f>
        <v>-73.23,</v>
      </c>
      <c r="V1529" s="7" t="str">
        <f>IF(OR(DATABASE!T1529="",ISERROR(DATABASE!T1529),DATABASE!T1529=FALSE),"0",DATABASE!T1529)&amp;","</f>
        <v>-131.05,</v>
      </c>
      <c r="W1529" s="7" t="str">
        <f>IF(OR(DATABASE!U1529="",ISERROR(DATABASE!U1529),DATABASE!U1529=FALSE),"0",DATABASE!U1529)&amp;","</f>
        <v>0.190059005737305,</v>
      </c>
      <c r="X1529" s="7">
        <f>IF(OR(DATABASE!V1529="",ISERROR(DATABASE!V1529),DATABASE!V1529=FALSE),"0",DATABASE!V1529)</f>
        <v>1.2938800267875195E-5</v>
      </c>
      <c r="Y1529" t="s">
        <v>5115</v>
      </c>
    </row>
    <row r="1530" spans="2:25" x14ac:dyDescent="0.25">
      <c r="B1530" t="s">
        <v>5116</v>
      </c>
      <c r="C1530" s="8" t="str">
        <f>""""&amp;DATABASE!A1530&amp;""","</f>
        <v>"75-35-4",</v>
      </c>
      <c r="D1530" s="8" t="str">
        <f>""""&amp;DATABASE!B1530&amp;""","</f>
        <v>"11-ClC2=",</v>
      </c>
      <c r="E1530" s="8" t="str">
        <f>""""&amp;DATABASE!C1530&amp;""","</f>
        <v>"C2H2Cl2",</v>
      </c>
      <c r="F1530" s="8" t="str">
        <f>""""&amp;DATABASE!D1530&amp;""","</f>
        <v>"Misc",</v>
      </c>
      <c r="G1530" s="8" t="str">
        <f>""""&amp;DATABASE!E1530&amp;""","</f>
        <v>"CH2=C (Cl)2 ",</v>
      </c>
      <c r="H1530" s="7" t="str">
        <f>IF(OR(DATABASE!F1530="",ISERROR(DATABASE!F1530),DATABASE!F1530=FALSE),"0",DATABASE!F1530)&amp;","</f>
        <v>96.943000793457,</v>
      </c>
      <c r="I1530" s="7" t="str">
        <f>IF(OR(DATABASE!G1530="",ISERROR(DATABASE!G1530),DATABASE!G1530=FALSE),"0",DATABASE!G1530)&amp;","</f>
        <v>1.13294217804919,</v>
      </c>
      <c r="J1530" s="7" t="str">
        <f>IF(OR(DATABASE!H1530="",ISERROR(DATABASE!H1530),DATABASE!H1530=FALSE),"0",DATABASE!H1530)&amp;","</f>
        <v>304.709014892578,</v>
      </c>
      <c r="K1530" s="7" t="str">
        <f>IF(OR(DATABASE!I1530="",ISERROR(DATABASE!I1530),DATABASE!I1530=FALSE),"0",DATABASE!I1530)&amp;","</f>
        <v>482,</v>
      </c>
      <c r="L1530" s="7" t="str">
        <f>IF(OR(DATABASE!J1530="",ISERROR(DATABASE!J1530),DATABASE!J1530=FALSE),"0",DATABASE!J1530)&amp;","</f>
        <v>51.9,</v>
      </c>
      <c r="M1530" s="7" t="str">
        <f>IF(OR(DATABASE!K1530="",ISERROR(DATABASE!K1530),DATABASE!K1530=FALSE),"0",DATABASE!K1530)&amp;","</f>
        <v>0.224000006914139,</v>
      </c>
      <c r="N1530" s="7" t="str">
        <f>IF(OR(DATABASE!L1530="",ISERROR(DATABASE!L1530),DATABASE!L1530=FALSE),"0",DATABASE!L1530)&amp;","</f>
        <v>0.272100001573563,</v>
      </c>
      <c r="O1530" s="7" t="str">
        <f>IF(OR(DATABASE!M1530="",ISERROR(DATABASE!M1530),DATABASE!M1530=FALSE),"0",DATABASE!M1530)&amp;","</f>
        <v>0.161018,</v>
      </c>
      <c r="P1530" s="7" t="str">
        <f>IF(OR(DATABASE!N1530="",ISERROR(DATABASE!N1530),DATABASE!N1530=FALSE),"0",DATABASE!N1530)&amp;","</f>
        <v>0.00243772,</v>
      </c>
      <c r="Q1530" s="7" t="str">
        <f>IF(OR(DATABASE!O1530="",ISERROR(DATABASE!O1530),DATABASE!O1530=FALSE),"0",DATABASE!O1530)&amp;","</f>
        <v>-0.000002529057,</v>
      </c>
      <c r="R1530" s="7" t="str">
        <f>IF(OR(DATABASE!P1530="",ISERROR(DATABASE!P1530),DATABASE!P1530=FALSE),"0",DATABASE!P1530)&amp;","</f>
        <v>0.000000001355796,</v>
      </c>
      <c r="S1530" s="7" t="str">
        <f>IF(OR(DATABASE!Q1530="",ISERROR(DATABASE!Q1530),DATABASE!Q1530=FALSE),"0",DATABASE!Q1530)&amp;","</f>
        <v>-2.332644E-13,</v>
      </c>
      <c r="T1530" s="7" t="str">
        <f>IF(OR(DATABASE!R1530="",ISERROR(DATABASE!R1530),DATABASE!R1530=FALSE),"0",DATABASE!R1530)&amp;","</f>
        <v>2.38,</v>
      </c>
      <c r="U1530" s="7" t="str">
        <f>IF(OR(DATABASE!S1530="",ISERROR(DATABASE!S1530),DATABASE!S1530=FALSE),"0",DATABASE!S1530)&amp;","</f>
        <v>25.4,</v>
      </c>
      <c r="V1530" s="7" t="str">
        <f>IF(OR(DATABASE!T1530="",ISERROR(DATABASE!T1530),DATABASE!T1530=FALSE),"0",DATABASE!T1530)&amp;","</f>
        <v>1.994,</v>
      </c>
      <c r="W1530" s="7" t="str">
        <f>IF(OR(DATABASE!U1530="",ISERROR(DATABASE!U1530),DATABASE!U1530=FALSE),"0",DATABASE!U1530)&amp;","</f>
        <v>0.076745002746582,</v>
      </c>
      <c r="X1530" s="7">
        <f>IF(OR(DATABASE!V1530="",ISERROR(DATABASE!V1530),DATABASE!V1530=FALSE),"0",DATABASE!V1530)</f>
        <v>5.2089001983404161E-6</v>
      </c>
      <c r="Y1530" t="s">
        <v>5115</v>
      </c>
    </row>
    <row r="1531" spans="2:25" x14ac:dyDescent="0.25">
      <c r="B1531" t="s">
        <v>5116</v>
      </c>
      <c r="C1531" s="8" t="str">
        <f>""""&amp;DATABASE!A1531&amp;""","</f>
        <v>"75-36-5",</v>
      </c>
      <c r="D1531" s="8" t="str">
        <f>""""&amp;DATABASE!B1531&amp;""","</f>
        <v>"AcetylCl",</v>
      </c>
      <c r="E1531" s="8" t="str">
        <f>""""&amp;DATABASE!C1531&amp;""","</f>
        <v>"C2H3ClO",</v>
      </c>
      <c r="F1531" s="8" t="str">
        <f>""""&amp;DATABASE!D1531&amp;""","</f>
        <v>"Misc",</v>
      </c>
      <c r="G1531" s="8" t="str">
        <f>""""&amp;DATABASE!E1531&amp;""","</f>
        <v>"CH3CO Cl ",</v>
      </c>
      <c r="H1531" s="7" t="str">
        <f>IF(OR(DATABASE!F1531="",ISERROR(DATABASE!F1531),DATABASE!F1531=FALSE),"0",DATABASE!F1531)&amp;","</f>
        <v>78.4980010986328,</v>
      </c>
      <c r="I1531" s="7" t="str">
        <f>IF(OR(DATABASE!G1531="",ISERROR(DATABASE!G1531),DATABASE!G1531=FALSE),"0",DATABASE!G1531)&amp;","</f>
        <v>1.10502623786711,</v>
      </c>
      <c r="J1531" s="7" t="str">
        <f>IF(OR(DATABASE!H1531="",ISERROR(DATABASE!H1531),DATABASE!H1531=FALSE),"0",DATABASE!H1531)&amp;","</f>
        <v>323.898010253906,</v>
      </c>
      <c r="K1531" s="7" t="str">
        <f>IF(OR(DATABASE!I1531="",ISERROR(DATABASE!I1531),DATABASE!I1531=FALSE),"0",DATABASE!I1531)&amp;","</f>
        <v>507,</v>
      </c>
      <c r="L1531" s="7" t="str">
        <f>IF(OR(DATABASE!J1531="",ISERROR(DATABASE!J1531),DATABASE!J1531=FALSE),"0",DATABASE!J1531)&amp;","</f>
        <v>58.7,</v>
      </c>
      <c r="M1531" s="7" t="str">
        <f>IF(OR(DATABASE!K1531="",ISERROR(DATABASE!K1531),DATABASE!K1531=FALSE),"0",DATABASE!K1531)&amp;","</f>
        <v>0.20397000014782,</v>
      </c>
      <c r="N1531" s="7" t="str">
        <f>IF(OR(DATABASE!L1531="",ISERROR(DATABASE!L1531),DATABASE!L1531=FALSE),"0",DATABASE!L1531)&amp;","</f>
        <v>0.34400001168251,</v>
      </c>
      <c r="O1531" s="7" t="str">
        <f>IF(OR(DATABASE!M1531="",ISERROR(DATABASE!M1531),DATABASE!M1531=FALSE),"0",DATABASE!M1531)&amp;","</f>
        <v>0.31894,</v>
      </c>
      <c r="P1531" s="7" t="str">
        <f>IF(OR(DATABASE!N1531="",ISERROR(DATABASE!N1531),DATABASE!N1531=FALSE),"0",DATABASE!N1531)&amp;","</f>
        <v>0.00218104,</v>
      </c>
      <c r="Q1531" s="7" t="str">
        <f>IF(OR(DATABASE!O1531="",ISERROR(DATABASE!O1531),DATABASE!O1531=FALSE),"0",DATABASE!O1531)&amp;","</f>
        <v>-0.00000125628,</v>
      </c>
      <c r="R1531" s="7" t="str">
        <f>IF(OR(DATABASE!P1531="",ISERROR(DATABASE!P1531),DATABASE!P1531=FALSE),"0",DATABASE!P1531)&amp;","</f>
        <v>0.0000000002828588,</v>
      </c>
      <c r="S1531" s="7" t="str">
        <f>IF(OR(DATABASE!Q1531="",ISERROR(DATABASE!Q1531),DATABASE!Q1531=FALSE),"0",DATABASE!Q1531)&amp;","</f>
        <v>0,</v>
      </c>
      <c r="T1531" s="7" t="str">
        <f>IF(OR(DATABASE!R1531="",ISERROR(DATABASE!R1531),DATABASE!R1531=FALSE),"0",DATABASE!R1531)&amp;","</f>
        <v>-244.09,</v>
      </c>
      <c r="U1531" s="7" t="str">
        <f>IF(OR(DATABASE!S1531="",ISERROR(DATABASE!S1531),DATABASE!S1531=FALSE),"0",DATABASE!S1531)&amp;","</f>
        <v>-206.23,</v>
      </c>
      <c r="V1531" s="7" t="str">
        <f>IF(OR(DATABASE!T1531="",ISERROR(DATABASE!T1531),DATABASE!T1531=FALSE),"0",DATABASE!T1531)&amp;","</f>
        <v>-244.471,</v>
      </c>
      <c r="W1531" s="7" t="str">
        <f>IF(OR(DATABASE!U1531="",ISERROR(DATABASE!U1531),DATABASE!U1531=FALSE),"0",DATABASE!U1531)&amp;","</f>
        <v>0.124180000305176,</v>
      </c>
      <c r="X1531" s="7">
        <f>IF(OR(DATABASE!V1531="",ISERROR(DATABASE!V1531),DATABASE!V1531=FALSE),"0",DATABASE!V1531)</f>
        <v>1.2493900023400783E-5</v>
      </c>
      <c r="Y1531" t="s">
        <v>5115</v>
      </c>
    </row>
    <row r="1532" spans="2:25" x14ac:dyDescent="0.25">
      <c r="B1532" t="s">
        <v>5116</v>
      </c>
      <c r="C1532" s="8" t="str">
        <f>""""&amp;DATABASE!A1532&amp;""","</f>
        <v>"75-37-6",</v>
      </c>
      <c r="D1532" s="8" t="str">
        <f>""""&amp;DATABASE!B1532&amp;""","</f>
        <v>"11-F-C2",</v>
      </c>
      <c r="E1532" s="8" t="str">
        <f>""""&amp;DATABASE!C1532&amp;""","</f>
        <v>"C2H4F2",</v>
      </c>
      <c r="F1532" s="8" t="str">
        <f>""""&amp;DATABASE!D1532&amp;""","</f>
        <v>"HAL",</v>
      </c>
      <c r="G1532" s="8" t="str">
        <f>""""&amp;DATABASE!E1532&amp;""","</f>
        <v>"CH3 CH (F)2 ",</v>
      </c>
      <c r="H1532" s="7" t="str">
        <f>IF(OR(DATABASE!F1532="",ISERROR(DATABASE!F1532),DATABASE!F1532=FALSE),"0",DATABASE!F1532)&amp;","</f>
        <v>66.0510025024414,</v>
      </c>
      <c r="I1532" s="7" t="str">
        <f>IF(OR(DATABASE!G1532="",ISERROR(DATABASE!G1532),DATABASE!G1532=FALSE),"0",DATABASE!G1532)&amp;","</f>
        <v>1.0129007028554,</v>
      </c>
      <c r="J1532" s="7" t="str">
        <f>IF(OR(DATABASE!H1532="",ISERROR(DATABASE!H1532),DATABASE!H1532=FALSE),"0",DATABASE!H1532)&amp;","</f>
        <v>248.199005126953,</v>
      </c>
      <c r="K1532" s="7" t="str">
        <f>IF(OR(DATABASE!I1532="",ISERROR(DATABASE!I1532),DATABASE!I1532=FALSE),"0",DATABASE!I1532)&amp;","</f>
        <v>386.700012207031,</v>
      </c>
      <c r="L1532" s="7" t="str">
        <f>IF(OR(DATABASE!J1532="",ISERROR(DATABASE!J1532),DATABASE!J1532=FALSE),"0",DATABASE!J1532)&amp;","</f>
        <v>45,</v>
      </c>
      <c r="M1532" s="7" t="str">
        <f>IF(OR(DATABASE!K1532="",ISERROR(DATABASE!K1532),DATABASE!K1532=FALSE),"0",DATABASE!K1532)&amp;","</f>
        <v>0.180950000882149,</v>
      </c>
      <c r="N1532" s="7" t="str">
        <f>IF(OR(DATABASE!L1532="",ISERROR(DATABASE!L1532),DATABASE!L1532=FALSE),"0",DATABASE!L1532)&amp;","</f>
        <v>0.256000012159348,</v>
      </c>
      <c r="O1532" s="7" t="str">
        <f>IF(OR(DATABASE!M1532="",ISERROR(DATABASE!M1532),DATABASE!M1532=FALSE),"0",DATABASE!M1532)&amp;","</f>
        <v>1.31422,</v>
      </c>
      <c r="P1532" s="7" t="str">
        <f>IF(OR(DATABASE!N1532="",ISERROR(DATABASE!N1532),DATABASE!N1532=FALSE),"0",DATABASE!N1532)&amp;","</f>
        <v>0.00362984,</v>
      </c>
      <c r="Q1532" s="7" t="str">
        <f>IF(OR(DATABASE!O1532="",ISERROR(DATABASE!O1532),DATABASE!O1532=FALSE),"0",DATABASE!O1532)&amp;","</f>
        <v>-0.000002207226,</v>
      </c>
      <c r="R1532" s="7" t="str">
        <f>IF(OR(DATABASE!P1532="",ISERROR(DATABASE!P1532),DATABASE!P1532=FALSE),"0",DATABASE!P1532)&amp;","</f>
        <v>0.000000000514168,</v>
      </c>
      <c r="S1532" s="7" t="str">
        <f>IF(OR(DATABASE!Q1532="",ISERROR(DATABASE!Q1532),DATABASE!Q1532=FALSE),"0",DATABASE!Q1532)&amp;","</f>
        <v>0,</v>
      </c>
      <c r="T1532" s="7" t="str">
        <f>IF(OR(DATABASE!R1532="",ISERROR(DATABASE!R1532),DATABASE!R1532=FALSE),"0",DATABASE!R1532)&amp;","</f>
        <v>-494,</v>
      </c>
      <c r="U1532" s="7" t="str">
        <f>IF(OR(DATABASE!S1532="",ISERROR(DATABASE!S1532),DATABASE!S1532=FALSE),"0",DATABASE!S1532)&amp;","</f>
        <v>-443.3,</v>
      </c>
      <c r="V1532" s="7" t="str">
        <f>IF(OR(DATABASE!T1532="",ISERROR(DATABASE!T1532),DATABASE!T1532=FALSE),"0",DATABASE!T1532)&amp;","</f>
        <v>-494.858,</v>
      </c>
      <c r="W1532" s="7" t="str">
        <f>IF(OR(DATABASE!U1532="",ISERROR(DATABASE!U1532),DATABASE!U1532=FALSE),"0",DATABASE!U1532)&amp;","</f>
        <v>0.191009002685547,</v>
      </c>
      <c r="X1532" s="7">
        <f>IF(OR(DATABASE!V1532="",ISERROR(DATABASE!V1532),DATABASE!V1532=FALSE),"0",DATABASE!V1532)</f>
        <v>1.6948000848060475E-8</v>
      </c>
      <c r="Y1532" t="s">
        <v>5115</v>
      </c>
    </row>
    <row r="1533" spans="2:25" x14ac:dyDescent="0.25">
      <c r="B1533" t="s">
        <v>5116</v>
      </c>
      <c r="C1533" s="8" t="str">
        <f>""""&amp;DATABASE!A1533&amp;""","</f>
        <v>"75-38-7",</v>
      </c>
      <c r="D1533" s="8" t="str">
        <f>""""&amp;DATABASE!B1533&amp;""","</f>
        <v>"11-FC2=",</v>
      </c>
      <c r="E1533" s="8" t="str">
        <f>""""&amp;DATABASE!C1533&amp;""","</f>
        <v>"C2H2F2",</v>
      </c>
      <c r="F1533" s="8" t="str">
        <f>""""&amp;DATABASE!D1533&amp;""","</f>
        <v>"Misc",</v>
      </c>
      <c r="G1533" s="8" t="str">
        <f>""""&amp;DATABASE!E1533&amp;""","</f>
        <v>"CH2=C (F)2 ",</v>
      </c>
      <c r="H1533" s="7" t="str">
        <f>IF(OR(DATABASE!F1533="",ISERROR(DATABASE!F1533),DATABASE!F1533=FALSE),"0",DATABASE!F1533)&amp;","</f>
        <v>64.0350036621093,</v>
      </c>
      <c r="I1533" s="7" t="str">
        <f>IF(OR(DATABASE!G1533="",ISERROR(DATABASE!G1533),DATABASE!G1533=FALSE),"0",DATABASE!G1533)&amp;","</f>
        <v>0.697989226012166,</v>
      </c>
      <c r="J1533" s="7" t="str">
        <f>IF(OR(DATABASE!H1533="",ISERROR(DATABASE!H1533),DATABASE!H1533=FALSE),"0",DATABASE!H1533)&amp;","</f>
        <v>187.5,</v>
      </c>
      <c r="K1533" s="7" t="str">
        <f>IF(OR(DATABASE!I1533="",ISERROR(DATABASE!I1533),DATABASE!I1533=FALSE),"0",DATABASE!I1533)&amp;","</f>
        <v>302.898010253906,</v>
      </c>
      <c r="L1533" s="7" t="str">
        <f>IF(OR(DATABASE!J1533="",ISERROR(DATABASE!J1533),DATABASE!J1533=FALSE),"0",DATABASE!J1533)&amp;","</f>
        <v>44.6,</v>
      </c>
      <c r="M1533" s="7" t="str">
        <f>IF(OR(DATABASE!K1533="",ISERROR(DATABASE!K1533),DATABASE!K1533=FALSE),"0",DATABASE!K1533)&amp;","</f>
        <v>0.154100000858307,</v>
      </c>
      <c r="N1533" s="7" t="str">
        <f>IF(OR(DATABASE!L1533="",ISERROR(DATABASE!L1533),DATABASE!L1533=FALSE),"0",DATABASE!L1533)&amp;","</f>
        <v>0.140000000596046,</v>
      </c>
      <c r="O1533" s="7" t="str">
        <f>IF(OR(DATABASE!M1533="",ISERROR(DATABASE!M1533),DATABASE!M1533=FALSE),"0",DATABASE!M1533)&amp;","</f>
        <v>0.0480184,</v>
      </c>
      <c r="P1533" s="7" t="str">
        <f>IF(OR(DATABASE!N1533="",ISERROR(DATABASE!N1533),DATABASE!N1533=FALSE),"0",DATABASE!N1533)&amp;","</f>
        <v>0.00382068,</v>
      </c>
      <c r="Q1533" s="7" t="str">
        <f>IF(OR(DATABASE!O1533="",ISERROR(DATABASE!O1533),DATABASE!O1533=FALSE),"0",DATABASE!O1533)&amp;","</f>
        <v>-0.00000327996,</v>
      </c>
      <c r="R1533" s="7" t="str">
        <f>IF(OR(DATABASE!P1533="",ISERROR(DATABASE!P1533),DATABASE!P1533=FALSE),"0",DATABASE!P1533)&amp;","</f>
        <v>0.000000001097144,</v>
      </c>
      <c r="S1533" s="7" t="str">
        <f>IF(OR(DATABASE!Q1533="",ISERROR(DATABASE!Q1533),DATABASE!Q1533=FALSE),"0",DATABASE!Q1533)&amp;","</f>
        <v>0,</v>
      </c>
      <c r="T1533" s="7" t="str">
        <f>IF(OR(DATABASE!R1533="",ISERROR(DATABASE!R1533),DATABASE!R1533=FALSE),"0",DATABASE!R1533)&amp;","</f>
        <v>-345.39,</v>
      </c>
      <c r="U1533" s="7" t="str">
        <f>IF(OR(DATABASE!S1533="",ISERROR(DATABASE!S1533),DATABASE!S1533=FALSE),"0",DATABASE!S1533)&amp;","</f>
        <v>-313.06,</v>
      </c>
      <c r="V1533" s="7" t="str">
        <f>IF(OR(DATABASE!T1533="",ISERROR(DATABASE!T1533),DATABASE!T1533=FALSE),"0",DATABASE!T1533)&amp;","</f>
        <v>-337.26,</v>
      </c>
      <c r="W1533" s="7" t="str">
        <f>IF(OR(DATABASE!U1533="",ISERROR(DATABASE!U1533),DATABASE!U1533=FALSE),"0",DATABASE!U1533)&amp;","</f>
        <v>0.0785149002075195,</v>
      </c>
      <c r="X1533" s="7">
        <f>IF(OR(DATABASE!V1533="",ISERROR(DATABASE!V1533),DATABASE!V1533=FALSE),"0",DATABASE!V1533)</f>
        <v>7.974100299179554E-6</v>
      </c>
      <c r="Y1533" t="s">
        <v>5115</v>
      </c>
    </row>
    <row r="1534" spans="2:25" x14ac:dyDescent="0.25">
      <c r="B1534" t="s">
        <v>5116</v>
      </c>
      <c r="C1534" s="8" t="str">
        <f>""""&amp;DATABASE!A1534&amp;""","</f>
        <v>"75-43-4",</v>
      </c>
      <c r="D1534" s="8" t="str">
        <f>""""&amp;DATABASE!B1534&amp;""","</f>
        <v>"Refrig-21",</v>
      </c>
      <c r="E1534" s="8" t="str">
        <f>""""&amp;DATABASE!C1534&amp;""","</f>
        <v>"CHCl2F",</v>
      </c>
      <c r="F1534" s="8" t="str">
        <f>""""&amp;DATABASE!D1534&amp;""","</f>
        <v>"Misc",</v>
      </c>
      <c r="G1534" s="8" t="str">
        <f>""""&amp;DATABASE!E1534&amp;""","</f>
        <v>"HCCl2F ",</v>
      </c>
      <c r="H1534" s="7" t="str">
        <f>IF(OR(DATABASE!F1534="",ISERROR(DATABASE!F1534),DATABASE!F1534=FALSE),"0",DATABASE!F1534)&amp;","</f>
        <v>102.91600036621,</v>
      </c>
      <c r="I1534" s="7" t="str">
        <f>IF(OR(DATABASE!G1534="",ISERROR(DATABASE!G1534),DATABASE!G1534=FALSE),"0",DATABASE!G1534)&amp;","</f>
        <v>1.36444721584029,</v>
      </c>
      <c r="J1534" s="7" t="str">
        <f>IF(OR(DATABASE!H1534="",ISERROR(DATABASE!H1534),DATABASE!H1534=FALSE),"0",DATABASE!H1534)&amp;","</f>
        <v>282.049011230468,</v>
      </c>
      <c r="K1534" s="7" t="str">
        <f>IF(OR(DATABASE!I1534="",ISERROR(DATABASE!I1534),DATABASE!I1534=FALSE),"0",DATABASE!I1534)&amp;","</f>
        <v>451.579010009765,</v>
      </c>
      <c r="L1534" s="7" t="str">
        <f>IF(OR(DATABASE!J1534="",ISERROR(DATABASE!J1534),DATABASE!J1534=FALSE),"0",DATABASE!J1534)&amp;","</f>
        <v>51.837900390625,</v>
      </c>
      <c r="M1534" s="7" t="str">
        <f>IF(OR(DATABASE!K1534="",ISERROR(DATABASE!K1534),DATABASE!K1534=FALSE),"0",DATABASE!K1534)&amp;","</f>
        <v>0.195960000157356,</v>
      </c>
      <c r="N1534" s="7" t="str">
        <f>IF(OR(DATABASE!L1534="",ISERROR(DATABASE!L1534),DATABASE!L1534=FALSE),"0",DATABASE!L1534)&amp;","</f>
        <v>0.206900000572205,</v>
      </c>
      <c r="O1534" s="7" t="str">
        <f>IF(OR(DATABASE!M1534="",ISERROR(DATABASE!M1534),DATABASE!M1534=FALSE),"0",DATABASE!M1534)&amp;","</f>
        <v>0.239399,</v>
      </c>
      <c r="P1534" s="7" t="str">
        <f>IF(OR(DATABASE!N1534="",ISERROR(DATABASE!N1534),DATABASE!N1534=FALSE),"0",DATABASE!N1534)&amp;","</f>
        <v>0.001552872,</v>
      </c>
      <c r="Q1534" s="7" t="str">
        <f>IF(OR(DATABASE!O1534="",ISERROR(DATABASE!O1534),DATABASE!O1534=FALSE),"0",DATABASE!O1534)&amp;","</f>
        <v>-0.000001315386,</v>
      </c>
      <c r="R1534" s="7" t="str">
        <f>IF(OR(DATABASE!P1534="",ISERROR(DATABASE!P1534),DATABASE!P1534=FALSE),"0",DATABASE!P1534)&amp;","</f>
        <v>0.000000000506524,</v>
      </c>
      <c r="S1534" s="7" t="str">
        <f>IF(OR(DATABASE!Q1534="",ISERROR(DATABASE!Q1534),DATABASE!Q1534=FALSE),"0",DATABASE!Q1534)&amp;","</f>
        <v>-0.000000000000053702,</v>
      </c>
      <c r="T1534" s="7" t="str">
        <f>IF(OR(DATABASE!R1534="",ISERROR(DATABASE!R1534),DATABASE!R1534=FALSE),"0",DATABASE!R1534)&amp;","</f>
        <v>-296.84,</v>
      </c>
      <c r="U1534" s="7" t="str">
        <f>IF(OR(DATABASE!S1534="",ISERROR(DATABASE!S1534),DATABASE!S1534=FALSE),"0",DATABASE!S1534)&amp;","</f>
        <v>-254.4,</v>
      </c>
      <c r="V1534" s="7" t="str">
        <f>IF(OR(DATABASE!T1534="",ISERROR(DATABASE!T1534),DATABASE!T1534=FALSE),"0",DATABASE!T1534)&amp;","</f>
        <v>-283.83,</v>
      </c>
      <c r="W1534" s="7" t="str">
        <f>IF(OR(DATABASE!U1534="",ISERROR(DATABASE!U1534),DATABASE!U1534=FALSE),"0",DATABASE!U1534)&amp;","</f>
        <v>0.102945999145508,</v>
      </c>
      <c r="X1534" s="7">
        <f>IF(OR(DATABASE!V1534="",ISERROR(DATABASE!V1534),DATABASE!V1534=FALSE),"0",DATABASE!V1534)</f>
        <v>3.0690000858157871E-6</v>
      </c>
      <c r="Y1534" t="s">
        <v>5115</v>
      </c>
    </row>
    <row r="1535" spans="2:25" x14ac:dyDescent="0.25">
      <c r="B1535" t="s">
        <v>5116</v>
      </c>
      <c r="C1535" s="8" t="str">
        <f>""""&amp;DATABASE!A1535&amp;""","</f>
        <v>"75-44-5",</v>
      </c>
      <c r="D1535" s="8" t="str">
        <f>""""&amp;DATABASE!B1535&amp;""","</f>
        <v>"Phosgene",</v>
      </c>
      <c r="E1535" s="8" t="str">
        <f>""""&amp;DATABASE!C1535&amp;""","</f>
        <v>"CCl2O",</v>
      </c>
      <c r="F1535" s="8" t="str">
        <f>""""&amp;DATABASE!D1535&amp;""","</f>
        <v>"MISC",</v>
      </c>
      <c r="G1535" s="8" t="str">
        <f>""""&amp;DATABASE!E1535&amp;""","</f>
        <v>"",</v>
      </c>
      <c r="H1535" s="7" t="str">
        <f>IF(OR(DATABASE!F1535="",ISERROR(DATABASE!F1535),DATABASE!F1535=FALSE),"0",DATABASE!F1535)&amp;","</f>
        <v>98.9160003662109,</v>
      </c>
      <c r="I1535" s="7" t="str">
        <f>IF(OR(DATABASE!G1535="",ISERROR(DATABASE!G1535),DATABASE!G1535=FALSE),"0",DATABASE!G1535)&amp;","</f>
        <v>1.38128279733388,</v>
      </c>
      <c r="J1535" s="7" t="str">
        <f>IF(OR(DATABASE!H1535="",ISERROR(DATABASE!H1535),DATABASE!H1535=FALSE),"0",DATABASE!H1535)&amp;","</f>
        <v>281,</v>
      </c>
      <c r="K1535" s="7" t="str">
        <f>IF(OR(DATABASE!I1535="",ISERROR(DATABASE!I1535),DATABASE!I1535=FALSE),"0",DATABASE!I1535)&amp;","</f>
        <v>455,</v>
      </c>
      <c r="L1535" s="7" t="str">
        <f>IF(OR(DATABASE!J1535="",ISERROR(DATABASE!J1535),DATABASE!J1535=FALSE),"0",DATABASE!J1535)&amp;","</f>
        <v>56.7,</v>
      </c>
      <c r="M1535" s="7" t="str">
        <f>IF(OR(DATABASE!K1535="",ISERROR(DATABASE!K1535),DATABASE!K1535=FALSE),"0",DATABASE!K1535)&amp;","</f>
        <v>0.190090000629425,</v>
      </c>
      <c r="N1535" s="7" t="str">
        <f>IF(OR(DATABASE!L1535="",ISERROR(DATABASE!L1535),DATABASE!L1535=FALSE),"0",DATABASE!L1535)&amp;","</f>
        <v>0.204980000853539,</v>
      </c>
      <c r="O1535" s="7" t="str">
        <f>IF(OR(DATABASE!M1535="",ISERROR(DATABASE!M1535),DATABASE!M1535=FALSE),"0",DATABASE!M1535)&amp;","</f>
        <v>0.283969,</v>
      </c>
      <c r="P1535" s="7" t="str">
        <f>IF(OR(DATABASE!N1535="",ISERROR(DATABASE!N1535),DATABASE!N1535=FALSE),"0",DATABASE!N1535)&amp;","</f>
        <v>0.001375912,</v>
      </c>
      <c r="Q1535" s="7" t="str">
        <f>IF(OR(DATABASE!O1535="",ISERROR(DATABASE!O1535),DATABASE!O1535=FALSE),"0",DATABASE!O1535)&amp;","</f>
        <v>-0.000001389045,</v>
      </c>
      <c r="R1535" s="7" t="str">
        <f>IF(OR(DATABASE!P1535="",ISERROR(DATABASE!P1535),DATABASE!P1535=FALSE),"0",DATABASE!P1535)&amp;","</f>
        <v>0.00000000051254,</v>
      </c>
      <c r="S1535" s="7" t="str">
        <f>IF(OR(DATABASE!Q1535="",ISERROR(DATABASE!Q1535),DATABASE!Q1535=FALSE),"0",DATABASE!Q1535)&amp;","</f>
        <v>-8.77864E-23,</v>
      </c>
      <c r="T1535" s="7" t="str">
        <f>IF(OR(DATABASE!R1535="",ISERROR(DATABASE!R1535),DATABASE!R1535=FALSE),"0",DATABASE!R1535)&amp;","</f>
        <v>-221.099,</v>
      </c>
      <c r="U1535" s="7" t="str">
        <f>IF(OR(DATABASE!S1535="",ISERROR(DATABASE!S1535),DATABASE!S1535=FALSE),"0",DATABASE!S1535)&amp;","</f>
        <v>-205.94,</v>
      </c>
      <c r="V1535" s="7" t="str">
        <f>IF(OR(DATABASE!T1535="",ISERROR(DATABASE!T1535),DATABASE!T1535=FALSE),"0",DATABASE!T1535)&amp;","</f>
        <v>-32.767,</v>
      </c>
      <c r="W1535" s="7" t="str">
        <f>IF(OR(DATABASE!U1535="",ISERROR(DATABASE!U1535),DATABASE!U1535=FALSE),"0",DATABASE!U1535)&amp;","</f>
        <v>-32.767,</v>
      </c>
      <c r="X1535" s="7">
        <f>IF(OR(DATABASE!V1535="",ISERROR(DATABASE!V1535),DATABASE!V1535=FALSE),"0",DATABASE!V1535)</f>
        <v>-32.767000000000003</v>
      </c>
      <c r="Y1535" t="s">
        <v>5115</v>
      </c>
    </row>
    <row r="1536" spans="2:25" x14ac:dyDescent="0.25">
      <c r="B1536" t="s">
        <v>5116</v>
      </c>
      <c r="C1536" s="8" t="str">
        <f>""""&amp;DATABASE!A1536&amp;""","</f>
        <v>"75-45-6",</v>
      </c>
      <c r="D1536" s="8" t="str">
        <f>""""&amp;DATABASE!B1536&amp;""","</f>
        <v>"Refrig-22",</v>
      </c>
      <c r="E1536" s="8" t="str">
        <f>""""&amp;DATABASE!C1536&amp;""","</f>
        <v>"CHClF2",</v>
      </c>
      <c r="F1536" s="8" t="str">
        <f>""""&amp;DATABASE!D1536&amp;""","</f>
        <v>"HAL",</v>
      </c>
      <c r="G1536" s="8" t="str">
        <f>""""&amp;DATABASE!E1536&amp;""","</f>
        <v>"HCClF2 ",</v>
      </c>
      <c r="H1536" s="7" t="str">
        <f>IF(OR(DATABASE!F1536="",ISERROR(DATABASE!F1536),DATABASE!F1536=FALSE),"0",DATABASE!F1536)&amp;","</f>
        <v>86.4690017700195,</v>
      </c>
      <c r="I1536" s="7" t="str">
        <f>IF(OR(DATABASE!G1536="",ISERROR(DATABASE!G1536),DATABASE!G1536=FALSE),"0",DATABASE!G1536)&amp;","</f>
        <v>1.22907149240593,</v>
      </c>
      <c r="J1536" s="7" t="str">
        <f>IF(OR(DATABASE!H1536="",ISERROR(DATABASE!H1536),DATABASE!H1536=FALSE),"0",DATABASE!H1536)&amp;","</f>
        <v>232.399002075195,</v>
      </c>
      <c r="K1536" s="7" t="str">
        <f>IF(OR(DATABASE!I1536="",ISERROR(DATABASE!I1536),DATABASE!I1536=FALSE),"0",DATABASE!I1536)&amp;","</f>
        <v>369.199005126953,</v>
      </c>
      <c r="L1536" s="7" t="str">
        <f>IF(OR(DATABASE!J1536="",ISERROR(DATABASE!J1536),DATABASE!J1536=FALSE),"0",DATABASE!J1536)&amp;","</f>
        <v>49.750400390625,</v>
      </c>
      <c r="M1536" s="7" t="str">
        <f>IF(OR(DATABASE!K1536="",ISERROR(DATABASE!K1536),DATABASE!K1536=FALSE),"0",DATABASE!K1536)&amp;","</f>
        <v>0.165000006556511,</v>
      </c>
      <c r="N1536" s="7" t="str">
        <f>IF(OR(DATABASE!L1536="",ISERROR(DATABASE!L1536),DATABASE!L1536=FALSE),"0",DATABASE!L1536)&amp;","</f>
        <v>0.215000003576279,</v>
      </c>
      <c r="O1536" s="7" t="str">
        <f>IF(OR(DATABASE!M1536="",ISERROR(DATABASE!M1536),DATABASE!M1536=FALSE),"0",DATABASE!M1536)&amp;","</f>
        <v>0.2,</v>
      </c>
      <c r="P1536" s="7" t="str">
        <f>IF(OR(DATABASE!N1536="",ISERROR(DATABASE!N1536),DATABASE!N1536=FALSE),"0",DATABASE!N1536)&amp;","</f>
        <v>0.00187121,</v>
      </c>
      <c r="Q1536" s="7" t="str">
        <f>IF(OR(DATABASE!O1536="",ISERROR(DATABASE!O1536),DATABASE!O1536=FALSE),"0",DATABASE!O1536)&amp;","</f>
        <v>-0.000001352745,</v>
      </c>
      <c r="R1536" s="7" t="str">
        <f>IF(OR(DATABASE!P1536="",ISERROR(DATABASE!P1536),DATABASE!P1536=FALSE),"0",DATABASE!P1536)&amp;","</f>
        <v>0.0000000003536984,</v>
      </c>
      <c r="S1536" s="7" t="str">
        <f>IF(OR(DATABASE!Q1536="",ISERROR(DATABASE!Q1536),DATABASE!Q1536=FALSE),"0",DATABASE!Q1536)&amp;","</f>
        <v>0,</v>
      </c>
      <c r="T1536" s="7" t="str">
        <f>IF(OR(DATABASE!R1536="",ISERROR(DATABASE!R1536),DATABASE!R1536=FALSE),"0",DATABASE!R1536)&amp;","</f>
        <v>-501.98,</v>
      </c>
      <c r="U1536" s="7" t="str">
        <f>IF(OR(DATABASE!S1536="",ISERROR(DATABASE!S1536),DATABASE!S1536=FALSE),"0",DATABASE!S1536)&amp;","</f>
        <v>-451.7,</v>
      </c>
      <c r="V1536" s="7" t="str">
        <f>IF(OR(DATABASE!T1536="",ISERROR(DATABASE!T1536),DATABASE!T1536=FALSE),"0",DATABASE!T1536)&amp;","</f>
        <v>-482.1,</v>
      </c>
      <c r="W1536" s="7" t="str">
        <f>IF(OR(DATABASE!U1536="",ISERROR(DATABASE!U1536),DATABASE!U1536=FALSE),"0",DATABASE!U1536)&amp;","</f>
        <v>0.104930000305176,</v>
      </c>
      <c r="X1536" s="7">
        <f>IF(OR(DATABASE!V1536="",ISERROR(DATABASE!V1536),DATABASE!V1536=FALSE),"0",DATABASE!V1536)</f>
        <v>4.2460900731384753E-6</v>
      </c>
      <c r="Y1536" t="s">
        <v>5115</v>
      </c>
    </row>
    <row r="1537" spans="2:25" x14ac:dyDescent="0.25">
      <c r="B1537" t="s">
        <v>5116</v>
      </c>
      <c r="C1537" s="8" t="str">
        <f>""""&amp;DATABASE!A1537&amp;""","</f>
        <v>"75-46-7",</v>
      </c>
      <c r="D1537" s="8" t="str">
        <f>""""&amp;DATABASE!B1537&amp;""","</f>
        <v>"Fluoroform",</v>
      </c>
      <c r="E1537" s="8" t="str">
        <f>""""&amp;DATABASE!C1537&amp;""","</f>
        <v>"CHF3",</v>
      </c>
      <c r="F1537" s="8" t="str">
        <f>""""&amp;DATABASE!D1537&amp;""","</f>
        <v>"HAL",</v>
      </c>
      <c r="G1537" s="8" t="str">
        <f>""""&amp;DATABASE!E1537&amp;""","</f>
        <v>"CH (F)3 ",</v>
      </c>
      <c r="H1537" s="7" t="str">
        <f>IF(OR(DATABASE!F1537="",ISERROR(DATABASE!F1537),DATABASE!F1537=FALSE),"0",DATABASE!F1537)&amp;","</f>
        <v>70.0130004882812,</v>
      </c>
      <c r="I1537" s="7" t="str">
        <f>IF(OR(DATABASE!G1537="",ISERROR(DATABASE!G1537),DATABASE!G1537=FALSE),"0",DATABASE!G1537)&amp;","</f>
        <v>0.87795537180223,</v>
      </c>
      <c r="J1537" s="7" t="str">
        <f>IF(OR(DATABASE!H1537="",ISERROR(DATABASE!H1537),DATABASE!H1537=FALSE),"0",DATABASE!H1537)&amp;","</f>
        <v>191,</v>
      </c>
      <c r="K1537" s="7" t="str">
        <f>IF(OR(DATABASE!I1537="",ISERROR(DATABASE!I1537),DATABASE!I1537=FALSE),"0",DATABASE!I1537)&amp;","</f>
        <v>299.299011230468,</v>
      </c>
      <c r="L1537" s="7" t="str">
        <f>IF(OR(DATABASE!J1537="",ISERROR(DATABASE!J1537),DATABASE!J1537=FALSE),"0",DATABASE!J1537)&amp;","</f>
        <v>48.6,</v>
      </c>
      <c r="M1537" s="7" t="str">
        <f>IF(OR(DATABASE!K1537="",ISERROR(DATABASE!K1537),DATABASE!K1537=FALSE),"0",DATABASE!K1537)&amp;","</f>
        <v>0.132670000195503,</v>
      </c>
      <c r="N1537" s="7" t="str">
        <f>IF(OR(DATABASE!L1537="",ISERROR(DATABASE!L1537),DATABASE!L1537=FALSE),"0",DATABASE!L1537)&amp;","</f>
        <v>0.259990006685257,</v>
      </c>
      <c r="O1537" s="7" t="str">
        <f>IF(OR(DATABASE!M1537="",ISERROR(DATABASE!M1537),DATABASE!M1537=FALSE),"0",DATABASE!M1537)&amp;","</f>
        <v>0.11655,</v>
      </c>
      <c r="P1537" s="7" t="str">
        <f>IF(OR(DATABASE!N1537="",ISERROR(DATABASE!N1537),DATABASE!N1537=FALSE),"0",DATABASE!N1537)&amp;","</f>
        <v>0.00259122,</v>
      </c>
      <c r="Q1537" s="7" t="str">
        <f>IF(OR(DATABASE!O1537="",ISERROR(DATABASE!O1537),DATABASE!O1537=FALSE),"0",DATABASE!O1537)&amp;","</f>
        <v>-0.000001970841,</v>
      </c>
      <c r="R1537" s="7" t="str">
        <f>IF(OR(DATABASE!P1537="",ISERROR(DATABASE!P1537),DATABASE!P1537=FALSE),"0",DATABASE!P1537)&amp;","</f>
        <v>0.000000000562824,</v>
      </c>
      <c r="S1537" s="7" t="str">
        <f>IF(OR(DATABASE!Q1537="",ISERROR(DATABASE!Q1537),DATABASE!Q1537=FALSE),"0",DATABASE!Q1537)&amp;","</f>
        <v>0,</v>
      </c>
      <c r="T1537" s="7" t="str">
        <f>IF(OR(DATABASE!R1537="",ISERROR(DATABASE!R1537),DATABASE!R1537=FALSE),"0",DATABASE!R1537)&amp;","</f>
        <v>-697.48,</v>
      </c>
      <c r="U1537" s="7" t="str">
        <f>IF(OR(DATABASE!S1537="",ISERROR(DATABASE!S1537),DATABASE!S1537=FALSE),"0",DATABASE!S1537)&amp;","</f>
        <v>-658.8,</v>
      </c>
      <c r="V1537" s="7" t="str">
        <f>IF(OR(DATABASE!T1537="",ISERROR(DATABASE!T1537),DATABASE!T1537=FALSE),"0",DATABASE!T1537)&amp;","</f>
        <v>-698.16,</v>
      </c>
      <c r="W1537" s="7" t="str">
        <f>IF(OR(DATABASE!U1537="",ISERROR(DATABASE!U1537),DATABASE!U1537=FALSE),"0",DATABASE!U1537)&amp;","</f>
        <v>0.115277000427246,</v>
      </c>
      <c r="X1537" s="7">
        <f>IF(OR(DATABASE!V1537="",ISERROR(DATABASE!V1537),DATABASE!V1537=FALSE),"0",DATABASE!V1537)</f>
        <v>7.1053900755941871E-6</v>
      </c>
      <c r="Y1537" t="s">
        <v>5115</v>
      </c>
    </row>
    <row r="1538" spans="2:25" x14ac:dyDescent="0.25">
      <c r="B1538" t="s">
        <v>5116</v>
      </c>
      <c r="C1538" s="8" t="str">
        <f>""""&amp;DATABASE!A1538&amp;""","</f>
        <v>"75-47-8",</v>
      </c>
      <c r="D1538" s="8" t="str">
        <f>""""&amp;DATABASE!B1538&amp;""","</f>
        <v>"CHI3",</v>
      </c>
      <c r="E1538" s="8" t="str">
        <f>""""&amp;DATABASE!C1538&amp;""","</f>
        <v>"CHI3",</v>
      </c>
      <c r="F1538" s="8" t="str">
        <f>""""&amp;DATABASE!D1538&amp;""","</f>
        <v>"Misc",</v>
      </c>
      <c r="G1538" s="8" t="str">
        <f>""""&amp;DATABASE!E1538&amp;""","</f>
        <v>"CH (I)3 ",</v>
      </c>
      <c r="H1538" s="7" t="str">
        <f>IF(OR(DATABASE!F1538="",ISERROR(DATABASE!F1538),DATABASE!F1538=FALSE),"0",DATABASE!F1538)&amp;","</f>
        <v>393.730010986328,</v>
      </c>
      <c r="I1538" s="7" t="str">
        <f>IF(OR(DATABASE!G1538="",ISERROR(DATABASE!G1538),DATABASE!G1538=FALSE),"0",DATABASE!G1538)&amp;","</f>
        <v>4.02352668829792,</v>
      </c>
      <c r="J1538" s="7" t="str">
        <f>IF(OR(DATABASE!H1538="",ISERROR(DATABASE!H1538),DATABASE!H1538=FALSE),"0",DATABASE!H1538)&amp;","</f>
        <v>491.200012207031,</v>
      </c>
      <c r="K1538" s="7" t="str">
        <f>IF(OR(DATABASE!I1538="",ISERROR(DATABASE!I1538),DATABASE!I1538=FALSE),"0",DATABASE!I1538)&amp;","</f>
        <v>794.598022460937,</v>
      </c>
      <c r="L1538" s="7" t="str">
        <f>IF(OR(DATABASE!J1538="",ISERROR(DATABASE!J1538),DATABASE!J1538=FALSE),"0",DATABASE!J1538)&amp;","</f>
        <v>53.1,</v>
      </c>
      <c r="M1538" s="7" t="str">
        <f>IF(OR(DATABASE!K1538="",ISERROR(DATABASE!K1538),DATABASE!K1538=FALSE),"0",DATABASE!K1538)&amp;","</f>
        <v>0.349500000476837,</v>
      </c>
      <c r="N1538" s="7" t="str">
        <f>IF(OR(DATABASE!L1538="",ISERROR(DATABASE!L1538),DATABASE!L1538=FALSE),"0",DATABASE!L1538)&amp;","</f>
        <v>0.193000003695488,</v>
      </c>
      <c r="O1538" s="7" t="str">
        <f>IF(OR(DATABASE!M1538="",ISERROR(DATABASE!M1538),DATABASE!M1538=FALSE),"0",DATABASE!M1538)&amp;","</f>
        <v>0.105532,</v>
      </c>
      <c r="P1538" s="7" t="str">
        <f>IF(OR(DATABASE!N1538="",ISERROR(DATABASE!N1538),DATABASE!N1538=FALSE),"0",DATABASE!N1538)&amp;","</f>
        <v>0.000389248,</v>
      </c>
      <c r="Q1538" s="7" t="str">
        <f>IF(OR(DATABASE!O1538="",ISERROR(DATABASE!O1538),DATABASE!O1538=FALSE),"0",DATABASE!O1538)&amp;","</f>
        <v>-0.000000394752,</v>
      </c>
      <c r="R1538" s="7" t="str">
        <f>IF(OR(DATABASE!P1538="",ISERROR(DATABASE!P1538),DATABASE!P1538=FALSE),"0",DATABASE!P1538)&amp;","</f>
        <v>0.0000000001482068,</v>
      </c>
      <c r="S1538" s="7" t="str">
        <f>IF(OR(DATABASE!Q1538="",ISERROR(DATABASE!Q1538),DATABASE!Q1538=FALSE),"0",DATABASE!Q1538)&amp;","</f>
        <v>-3.514008E-22,</v>
      </c>
      <c r="T1538" s="7" t="str">
        <f>IF(OR(DATABASE!R1538="",ISERROR(DATABASE!R1538),DATABASE!R1538=FALSE),"0",DATABASE!R1538)&amp;","</f>
        <v>210.869,</v>
      </c>
      <c r="U1538" s="7" t="str">
        <f>IF(OR(DATABASE!S1538="",ISERROR(DATABASE!S1538),DATABASE!S1538=FALSE),"0",DATABASE!S1538)&amp;","</f>
        <v>177.95,</v>
      </c>
      <c r="V1538" s="7" t="str">
        <f>IF(OR(DATABASE!T1538="",ISERROR(DATABASE!T1538),DATABASE!T1538=FALSE),"0",DATABASE!T1538)&amp;","</f>
        <v>116.347,</v>
      </c>
      <c r="W1538" s="7" t="str">
        <f>IF(OR(DATABASE!U1538="",ISERROR(DATABASE!U1538),DATABASE!U1538=FALSE),"0",DATABASE!U1538)&amp;","</f>
        <v>0.109319000244141,</v>
      </c>
      <c r="X1538" s="7">
        <f>IF(OR(DATABASE!V1538="",ISERROR(DATABASE!V1538),DATABASE!V1538=FALSE),"0",DATABASE!V1538)</f>
        <v>-2.3733701091259719E-6</v>
      </c>
      <c r="Y1538" t="s">
        <v>5115</v>
      </c>
    </row>
    <row r="1539" spans="2:25" x14ac:dyDescent="0.25">
      <c r="B1539" t="s">
        <v>5116</v>
      </c>
      <c r="C1539" s="8" t="str">
        <f>""""&amp;DATABASE!A1539&amp;""","</f>
        <v>"75-50-3",</v>
      </c>
      <c r="D1539" s="8" t="str">
        <f>""""&amp;DATABASE!B1539&amp;""","</f>
        <v>"triMthylamin",</v>
      </c>
      <c r="E1539" s="8" t="str">
        <f>""""&amp;DATABASE!C1539&amp;""","</f>
        <v>"C3H9N",</v>
      </c>
      <c r="F1539" s="8" t="str">
        <f>""""&amp;DATABASE!D1539&amp;""","</f>
        <v>"AMINE",</v>
      </c>
      <c r="G1539" s="8" t="str">
        <f>""""&amp;DATABASE!E1539&amp;""","</f>
        <v>"(CH3)2 CH3N ",</v>
      </c>
      <c r="H1539" s="7" t="str">
        <f>IF(OR(DATABASE!F1539="",ISERROR(DATABASE!F1539),DATABASE!F1539=FALSE),"0",DATABASE!F1539)&amp;","</f>
        <v>59.1119003295898,</v>
      </c>
      <c r="I1539" s="7" t="str">
        <f>IF(OR(DATABASE!G1539="",ISERROR(DATABASE!G1539),DATABASE!G1539=FALSE),"0",DATABASE!G1539)&amp;","</f>
        <v>0.640776119055204,</v>
      </c>
      <c r="J1539" s="7" t="str">
        <f>IF(OR(DATABASE!H1539="",ISERROR(DATABASE!H1539),DATABASE!H1539=FALSE),"0",DATABASE!H1539)&amp;","</f>
        <v>276,</v>
      </c>
      <c r="K1539" s="7" t="str">
        <f>IF(OR(DATABASE!I1539="",ISERROR(DATABASE!I1539),DATABASE!I1539=FALSE),"0",DATABASE!I1539)&amp;","</f>
        <v>433.299011230468,</v>
      </c>
      <c r="L1539" s="7" t="str">
        <f>IF(OR(DATABASE!J1539="",ISERROR(DATABASE!J1539),DATABASE!J1539=FALSE),"0",DATABASE!J1539)&amp;","</f>
        <v>40.7,</v>
      </c>
      <c r="M1539" s="7" t="str">
        <f>IF(OR(DATABASE!K1539="",ISERROR(DATABASE!K1539),DATABASE!K1539=FALSE),"0",DATABASE!K1539)&amp;","</f>
        <v>0.254000008106232,</v>
      </c>
      <c r="N1539" s="7" t="str">
        <f>IF(OR(DATABASE!L1539="",ISERROR(DATABASE!L1539),DATABASE!L1539=FALSE),"0",DATABASE!L1539)&amp;","</f>
        <v>0.204980000853539,</v>
      </c>
      <c r="O1539" s="7" t="str">
        <f>IF(OR(DATABASE!M1539="",ISERROR(DATABASE!M1539),DATABASE!M1539=FALSE),"0",DATABASE!M1539)&amp;","</f>
        <v>-0.138899,</v>
      </c>
      <c r="P1539" s="7" t="str">
        <f>IF(OR(DATABASE!N1539="",ISERROR(DATABASE!N1539),DATABASE!N1539=FALSE),"0",DATABASE!N1539)&amp;","</f>
        <v>0.0067239,</v>
      </c>
      <c r="Q1539" s="7" t="str">
        <f>IF(OR(DATABASE!O1539="",ISERROR(DATABASE!O1539),DATABASE!O1539=FALSE),"0",DATABASE!O1539)&amp;","</f>
        <v>-0.0000037563,</v>
      </c>
      <c r="R1539" s="7" t="str">
        <f>IF(OR(DATABASE!P1539="",ISERROR(DATABASE!P1539),DATABASE!P1539=FALSE),"0",DATABASE!P1539)&amp;","</f>
        <v>0.000000000782396,</v>
      </c>
      <c r="S1539" s="7" t="str">
        <f>IF(OR(DATABASE!Q1539="",ISERROR(DATABASE!Q1539),DATABASE!Q1539=FALSE),"0",DATABASE!Q1539)&amp;","</f>
        <v>0,</v>
      </c>
      <c r="T1539" s="7" t="str">
        <f>IF(OR(DATABASE!R1539="",ISERROR(DATABASE!R1539),DATABASE!R1539=FALSE),"0",DATABASE!R1539)&amp;","</f>
        <v>-23.859,</v>
      </c>
      <c r="U1539" s="7" t="str">
        <f>IF(OR(DATABASE!S1539="",ISERROR(DATABASE!S1539),DATABASE!S1539=FALSE),"0",DATABASE!S1539)&amp;","</f>
        <v>99.3,</v>
      </c>
      <c r="V1539" s="7" t="str">
        <f>IF(OR(DATABASE!T1539="",ISERROR(DATABASE!T1539),DATABASE!T1539=FALSE),"0",DATABASE!T1539)&amp;","</f>
        <v>-26.505,</v>
      </c>
      <c r="W1539" s="7" t="str">
        <f>IF(OR(DATABASE!U1539="",ISERROR(DATABASE!U1539),DATABASE!U1539=FALSE),"0",DATABASE!U1539)&amp;","</f>
        <v>0.409890014648437,</v>
      </c>
      <c r="X1539" s="7">
        <f>IF(OR(DATABASE!V1539="",ISERROR(DATABASE!V1539),DATABASE!V1539=FALSE),"0",DATABASE!V1539)</f>
        <v>3.2214801758527753E-5</v>
      </c>
      <c r="Y1539" t="s">
        <v>5115</v>
      </c>
    </row>
    <row r="1540" spans="2:25" x14ac:dyDescent="0.25">
      <c r="B1540" t="s">
        <v>5116</v>
      </c>
      <c r="C1540" s="8" t="str">
        <f>""""&amp;DATABASE!A1540&amp;""","</f>
        <v>"7550-45-0",</v>
      </c>
      <c r="D1540" s="8" t="str">
        <f>""""&amp;DATABASE!B1540&amp;""","</f>
        <v>"TiCl4",</v>
      </c>
      <c r="E1540" s="8" t="str">
        <f>""""&amp;DATABASE!C1540&amp;""","</f>
        <v>"TiCl4",</v>
      </c>
      <c r="F1540" s="8" t="str">
        <f>""""&amp;DATABASE!D1540&amp;""","</f>
        <v>"Misc",</v>
      </c>
      <c r="G1540" s="8" t="str">
        <f>""""&amp;DATABASE!E1540&amp;""","</f>
        <v>"",</v>
      </c>
      <c r="H1540" s="7" t="str">
        <f>IF(OR(DATABASE!F1540="",ISERROR(DATABASE!F1540),DATABASE!F1540=FALSE),"0",DATABASE!F1540)&amp;","</f>
        <v>189.72900390625,</v>
      </c>
      <c r="I1540" s="7" t="str">
        <f>IF(OR(DATABASE!G1540="",ISERROR(DATABASE!G1540),DATABASE!G1540=FALSE),"0",DATABASE!G1540)&amp;","</f>
        <v>1.73661279230021,</v>
      </c>
      <c r="J1540" s="7" t="str">
        <f>IF(OR(DATABASE!H1540="",ISERROR(DATABASE!H1540),DATABASE!H1540=FALSE),"0",DATABASE!H1540)&amp;","</f>
        <v>408.850006103515,</v>
      </c>
      <c r="K1540" s="7" t="str">
        <f>IF(OR(DATABASE!I1540="",ISERROR(DATABASE!I1540),DATABASE!I1540=FALSE),"0",DATABASE!I1540)&amp;","</f>
        <v>631.150024414062,</v>
      </c>
      <c r="L1540" s="7" t="str">
        <f>IF(OR(DATABASE!J1540="",ISERROR(DATABASE!J1540),DATABASE!J1540=FALSE),"0",DATABASE!J1540)&amp;","</f>
        <v>46.305400390625,</v>
      </c>
      <c r="M1540" s="7" t="str">
        <f>IF(OR(DATABASE!K1540="",ISERROR(DATABASE!K1540),DATABASE!K1540=FALSE),"0",DATABASE!K1540)&amp;","</f>
        <v>0.303000003099442,</v>
      </c>
      <c r="N1540" s="7" t="str">
        <f>IF(OR(DATABASE!L1540="",ISERROR(DATABASE!L1540),DATABASE!L1540=FALSE),"0",DATABASE!L1540)&amp;","</f>
        <v>0.295100003480911,</v>
      </c>
      <c r="O1540" s="7" t="str">
        <f>IF(OR(DATABASE!M1540="",ISERROR(DATABASE!M1540),DATABASE!M1540=FALSE),"0",DATABASE!M1540)&amp;","</f>
        <v>0.561229,</v>
      </c>
      <c r="P1540" s="7" t="str">
        <f>IF(OR(DATABASE!N1540="",ISERROR(DATABASE!N1540),DATABASE!N1540=FALSE),"0",DATABASE!N1540)&amp;","</f>
        <v>0.000000441042,</v>
      </c>
      <c r="Q1540" s="7" t="str">
        <f>IF(OR(DATABASE!O1540="",ISERROR(DATABASE!O1540),DATABASE!O1540=FALSE),"0",DATABASE!O1540)&amp;","</f>
        <v>-0.000000520302,</v>
      </c>
      <c r="R1540" s="7" t="str">
        <f>IF(OR(DATABASE!P1540="",ISERROR(DATABASE!P1540),DATABASE!P1540=FALSE),"0",DATABASE!P1540)&amp;","</f>
        <v>-3.084676E-19,</v>
      </c>
      <c r="S1540" s="7" t="str">
        <f>IF(OR(DATABASE!Q1540="",ISERROR(DATABASE!Q1540),DATABASE!Q1540=FALSE),"0",DATABASE!Q1540)&amp;","</f>
        <v>1.032144E-22,</v>
      </c>
      <c r="T1540" s="7" t="str">
        <f>IF(OR(DATABASE!R1540="",ISERROR(DATABASE!R1540),DATABASE!R1540=FALSE),"0",DATABASE!R1540)&amp;","</f>
        <v>-763.7,</v>
      </c>
      <c r="U1540" s="7" t="str">
        <f>IF(OR(DATABASE!S1540="",ISERROR(DATABASE!S1540),DATABASE!S1540=FALSE),"0",DATABASE!S1540)&amp;","</f>
        <v>0,</v>
      </c>
      <c r="V1540" s="7" t="str">
        <f>IF(OR(DATABASE!T1540="",ISERROR(DATABASE!T1540),DATABASE!T1540=FALSE),"0",DATABASE!T1540)&amp;","</f>
        <v>-763.6511875,</v>
      </c>
      <c r="W1540" s="7" t="str">
        <f>IF(OR(DATABASE!U1540="",ISERROR(DATABASE!U1540),DATABASE!U1540=FALSE),"0",DATABASE!U1540)&amp;","</f>
        <v>0.12225789642334,</v>
      </c>
      <c r="X1540" s="7">
        <f>IF(OR(DATABASE!V1540="",ISERROR(DATABASE!V1540),DATABASE!V1540=FALSE),"0",DATABASE!V1540)</f>
        <v>0</v>
      </c>
      <c r="Y1540" t="s">
        <v>5115</v>
      </c>
    </row>
    <row r="1541" spans="2:25" x14ac:dyDescent="0.25">
      <c r="B1541" t="s">
        <v>5116</v>
      </c>
      <c r="C1541" s="8" t="str">
        <f>""""&amp;DATABASE!A1541&amp;""","</f>
        <v>"75-52-5",</v>
      </c>
      <c r="D1541" s="8" t="str">
        <f>""""&amp;DATABASE!B1541&amp;""","</f>
        <v>"NitroC1",</v>
      </c>
      <c r="E1541" s="8" t="str">
        <f>""""&amp;DATABASE!C1541&amp;""","</f>
        <v>"CH3NO2",</v>
      </c>
      <c r="F1541" s="8" t="str">
        <f>""""&amp;DATABASE!D1541&amp;""","</f>
        <v>"MISC",</v>
      </c>
      <c r="G1541" s="8" t="str">
        <f>""""&amp;DATABASE!E1541&amp;""","</f>
        <v>"CH3NO2 ",</v>
      </c>
      <c r="H1541" s="7" t="str">
        <f>IF(OR(DATABASE!F1541="",ISERROR(DATABASE!F1541),DATABASE!F1541=FALSE),"0",DATABASE!F1541)&amp;","</f>
        <v>61.0410003662109,</v>
      </c>
      <c r="I1541" s="7" t="str">
        <f>IF(OR(DATABASE!G1541="",ISERROR(DATABASE!G1541),DATABASE!G1541=FALSE),"0",DATABASE!G1541)&amp;","</f>
        <v>1.13901776673747,</v>
      </c>
      <c r="J1541" s="7" t="str">
        <f>IF(OR(DATABASE!H1541="",ISERROR(DATABASE!H1541),DATABASE!H1541=FALSE),"0",DATABASE!H1541)&amp;","</f>
        <v>374.299011230468,</v>
      </c>
      <c r="K1541" s="7" t="str">
        <f>IF(OR(DATABASE!I1541="",ISERROR(DATABASE!I1541),DATABASE!I1541=FALSE),"0",DATABASE!I1541)&amp;","</f>
        <v>587,</v>
      </c>
      <c r="L1541" s="7" t="str">
        <f>IF(OR(DATABASE!J1541="",ISERROR(DATABASE!J1541),DATABASE!J1541=FALSE),"0",DATABASE!J1541)&amp;","</f>
        <v>63.1,</v>
      </c>
      <c r="M1541" s="7" t="str">
        <f>IF(OR(DATABASE!K1541="",ISERROR(DATABASE!K1541),DATABASE!K1541=FALSE),"0",DATABASE!K1541)&amp;","</f>
        <v>0.173170000314713,</v>
      </c>
      <c r="N1541" s="7" t="str">
        <f>IF(OR(DATABASE!L1541="",ISERROR(DATABASE!L1541),DATABASE!L1541=FALSE),"0",DATABASE!L1541)&amp;","</f>
        <v>0.310000002384186,</v>
      </c>
      <c r="O1541" s="7" t="str">
        <f>IF(OR(DATABASE!M1541="",ISERROR(DATABASE!M1541),DATABASE!M1541=FALSE),"0",DATABASE!M1541)&amp;","</f>
        <v>0.121498,</v>
      </c>
      <c r="P1541" s="7" t="str">
        <f>IF(OR(DATABASE!N1541="",ISERROR(DATABASE!N1541),DATABASE!N1541=FALSE),"0",DATABASE!N1541)&amp;","</f>
        <v>0.00324042,</v>
      </c>
      <c r="Q1541" s="7" t="str">
        <f>IF(OR(DATABASE!O1541="",ISERROR(DATABASE!O1541),DATABASE!O1541=FALSE),"0",DATABASE!O1541)&amp;","</f>
        <v>-0.000001770927,</v>
      </c>
      <c r="R1541" s="7" t="str">
        <f>IF(OR(DATABASE!P1541="",ISERROR(DATABASE!P1541),DATABASE!P1541=FALSE),"0",DATABASE!P1541)&amp;","</f>
        <v>0.0000000003415712,</v>
      </c>
      <c r="S1541" s="7" t="str">
        <f>IF(OR(DATABASE!Q1541="",ISERROR(DATABASE!Q1541),DATABASE!Q1541=FALSE),"0",DATABASE!Q1541)&amp;","</f>
        <v>1.843368E-21,</v>
      </c>
      <c r="T1541" s="7" t="str">
        <f>IF(OR(DATABASE!R1541="",ISERROR(DATABASE!R1541),DATABASE!R1541=FALSE),"0",DATABASE!R1541)&amp;","</f>
        <v>-74.77,</v>
      </c>
      <c r="U1541" s="7" t="str">
        <f>IF(OR(DATABASE!S1541="",ISERROR(DATABASE!S1541),DATABASE!S1541=FALSE),"0",DATABASE!S1541)&amp;","</f>
        <v>-6.9,</v>
      </c>
      <c r="V1541" s="7" t="str">
        <f>IF(OR(DATABASE!T1541="",ISERROR(DATABASE!T1541),DATABASE!T1541=FALSE),"0",DATABASE!T1541)&amp;","</f>
        <v>-76.173,</v>
      </c>
      <c r="W1541" s="7" t="str">
        <f>IF(OR(DATABASE!U1541="",ISERROR(DATABASE!U1541),DATABASE!U1541=FALSE),"0",DATABASE!U1541)&amp;","</f>
        <v>0.227360000610352,</v>
      </c>
      <c r="X1541" s="7">
        <f>IF(OR(DATABASE!V1541="",ISERROR(DATABASE!V1541),DATABASE!V1541=FALSE),"0",DATABASE!V1541)</f>
        <v>1.4355000108480454E-5</v>
      </c>
      <c r="Y1541" t="s">
        <v>5115</v>
      </c>
    </row>
    <row r="1542" spans="2:25" x14ac:dyDescent="0.25">
      <c r="B1542" t="s">
        <v>5116</v>
      </c>
      <c r="C1542" s="8" t="str">
        <f>""""&amp;DATABASE!A1542&amp;""","</f>
        <v>"7553-56-2",</v>
      </c>
      <c r="D1542" s="8" t="str">
        <f>""""&amp;DATABASE!B1542&amp;""","</f>
        <v>"Iodine",</v>
      </c>
      <c r="E1542" s="8" t="str">
        <f>""""&amp;DATABASE!C1542&amp;""","</f>
        <v>"I2",</v>
      </c>
      <c r="F1542" s="8" t="str">
        <f>""""&amp;DATABASE!D1542&amp;""","</f>
        <v>"Misc",</v>
      </c>
      <c r="G1542" s="8" t="str">
        <f>""""&amp;DATABASE!E1542&amp;""","</f>
        <v>"CH4 ",</v>
      </c>
      <c r="H1542" s="7" t="str">
        <f>IF(OR(DATABASE!F1542="",ISERROR(DATABASE!F1542),DATABASE!F1542=FALSE),"0",DATABASE!F1542)&amp;","</f>
        <v>253.820007324218,</v>
      </c>
      <c r="I1542" s="7" t="str">
        <f>IF(OR(DATABASE!G1542="",ISERROR(DATABASE!G1542),DATABASE!G1542=FALSE),"0",DATABASE!G1542)&amp;","</f>
        <v>4.31116393419569,</v>
      </c>
      <c r="J1542" s="7" t="str">
        <f>IF(OR(DATABASE!H1542="",ISERROR(DATABASE!H1542),DATABASE!H1542=FALSE),"0",DATABASE!H1542)&amp;","</f>
        <v>457.5,</v>
      </c>
      <c r="K1542" s="7" t="str">
        <f>IF(OR(DATABASE!I1542="",ISERROR(DATABASE!I1542),DATABASE!I1542=FALSE),"0",DATABASE!I1542)&amp;","</f>
        <v>1092.15002441406,</v>
      </c>
      <c r="L1542" s="7" t="str">
        <f>IF(OR(DATABASE!J1542="",ISERROR(DATABASE!J1542),DATABASE!J1542=FALSE),"0",DATABASE!J1542)&amp;","</f>
        <v>117.53400390625,</v>
      </c>
      <c r="M1542" s="7" t="str">
        <f>IF(OR(DATABASE!K1542="",ISERROR(DATABASE!K1542),DATABASE!K1542=FALSE),"0",DATABASE!K1542)&amp;","</f>
        <v>0.155000001192093,</v>
      </c>
      <c r="N1542" s="7" t="str">
        <f>IF(OR(DATABASE!L1542="",ISERROR(DATABASE!L1542),DATABASE!L1542=FALSE),"0",DATABASE!L1542)&amp;","</f>
        <v>0.123000003397465,</v>
      </c>
      <c r="O1542" s="7" t="str">
        <f>IF(OR(DATABASE!M1542="",ISERROR(DATABASE!M1542),DATABASE!M1542=FALSE),"0",DATABASE!M1542)&amp;","</f>
        <v>0.1401,</v>
      </c>
      <c r="P1542" s="7" t="str">
        <f>IF(OR(DATABASE!N1542="",ISERROR(DATABASE!N1542),DATABASE!N1542=FALSE),"0",DATABASE!N1542)&amp;","</f>
        <v>0.000025667,</v>
      </c>
      <c r="Q1542" s="7" t="str">
        <f>IF(OR(DATABASE!O1542="",ISERROR(DATABASE!O1542),DATABASE!O1542=FALSE),"0",DATABASE!O1542)&amp;","</f>
        <v>-0.00000002753112,</v>
      </c>
      <c r="R1542" s="7" t="str">
        <f>IF(OR(DATABASE!P1542="",ISERROR(DATABASE!P1542),DATABASE!P1542=FALSE),"0",DATABASE!P1542)&amp;","</f>
        <v>0.0000000000111652,</v>
      </c>
      <c r="S1542" s="7" t="str">
        <f>IF(OR(DATABASE!Q1542="",ISERROR(DATABASE!Q1542),DATABASE!Q1542=FALSE),"0",DATABASE!Q1542)&amp;","</f>
        <v>-2.0719E-24,</v>
      </c>
      <c r="T1542" s="7" t="str">
        <f>IF(OR(DATABASE!R1542="",ISERROR(DATABASE!R1542),DATABASE!R1542=FALSE),"0",DATABASE!R1542)&amp;","</f>
        <v>0,</v>
      </c>
      <c r="U1542" s="7" t="str">
        <f>IF(OR(DATABASE!S1542="",ISERROR(DATABASE!S1542),DATABASE!S1542=FALSE),"0",DATABASE!S1542)&amp;","</f>
        <v>19.33,</v>
      </c>
      <c r="V1542" s="7" t="str">
        <f>IF(OR(DATABASE!T1542="",ISERROR(DATABASE!T1542),DATABASE!T1542=FALSE),"0",DATABASE!T1542)&amp;","</f>
        <v>0,</v>
      </c>
      <c r="W1542" s="7" t="str">
        <f>IF(OR(DATABASE!U1542="",ISERROR(DATABASE!U1542),DATABASE!U1542=FALSE),"0",DATABASE!U1542)&amp;","</f>
        <v>0,</v>
      </c>
      <c r="X1542" s="7">
        <f>IF(OR(DATABASE!V1542="",ISERROR(DATABASE!V1542),DATABASE!V1542=FALSE),"0",DATABASE!V1542)</f>
        <v>0</v>
      </c>
      <c r="Y1542" t="s">
        <v>5115</v>
      </c>
    </row>
    <row r="1543" spans="2:25" x14ac:dyDescent="0.25">
      <c r="B1543" t="s">
        <v>5116</v>
      </c>
      <c r="C1543" s="8" t="str">
        <f>""""&amp;DATABASE!A1543&amp;""","</f>
        <v>"75-54-7",</v>
      </c>
      <c r="D1543" s="8" t="str">
        <f>""""&amp;DATABASE!B1543&amp;""","</f>
        <v>"MClSilane",</v>
      </c>
      <c r="E1543" s="8" t="str">
        <f>""""&amp;DATABASE!C1543&amp;""","</f>
        <v>"CH4Cl2Si",</v>
      </c>
      <c r="F1543" s="8" t="str">
        <f>""""&amp;DATABASE!D1543&amp;""","</f>
        <v>"Misc",</v>
      </c>
      <c r="G1543" s="8" t="str">
        <f>""""&amp;DATABASE!E1543&amp;""","</f>
        <v>"",</v>
      </c>
      <c r="H1543" s="7" t="str">
        <f>IF(OR(DATABASE!F1543="",ISERROR(DATABASE!F1543),DATABASE!F1543=FALSE),"0",DATABASE!F1543)&amp;","</f>
        <v>115.029998779296,</v>
      </c>
      <c r="I1543" s="7" t="str">
        <f>IF(OR(DATABASE!G1543="",ISERROR(DATABASE!G1543),DATABASE!G1543=FALSE),"0",DATABASE!G1543)&amp;","</f>
        <v>1.11684727465772,</v>
      </c>
      <c r="J1543" s="7" t="str">
        <f>IF(OR(DATABASE!H1543="",ISERROR(DATABASE!H1543),DATABASE!H1543=FALSE),"0",DATABASE!H1543)&amp;","</f>
        <v>314.700012207031,</v>
      </c>
      <c r="K1543" s="7" t="str">
        <f>IF(OR(DATABASE!I1543="",ISERROR(DATABASE!I1543),DATABASE!I1543=FALSE),"0",DATABASE!I1543)&amp;","</f>
        <v>483,</v>
      </c>
      <c r="L1543" s="7" t="str">
        <f>IF(OR(DATABASE!J1543="",ISERROR(DATABASE!J1543),DATABASE!J1543=FALSE),"0",DATABASE!J1543)&amp;","</f>
        <v>39.5,</v>
      </c>
      <c r="M1543" s="7" t="str">
        <f>IF(OR(DATABASE!K1543="",ISERROR(DATABASE!K1543),DATABASE!K1543=FALSE),"0",DATABASE!K1543)&amp;","</f>
        <v>0.289000004529953,</v>
      </c>
      <c r="N1543" s="7" t="str">
        <f>IF(OR(DATABASE!L1543="",ISERROR(DATABASE!L1543),DATABASE!L1543=FALSE),"0",DATABASE!L1543)&amp;","</f>
        <v>0.275754004716873,</v>
      </c>
      <c r="O1543" s="7" t="str">
        <f>IF(OR(DATABASE!M1543="",ISERROR(DATABASE!M1543),DATABASE!M1543=FALSE),"0",DATABASE!M1543)&amp;","</f>
        <v>0.317523,</v>
      </c>
      <c r="P1543" s="7" t="str">
        <f>IF(OR(DATABASE!N1543="",ISERROR(DATABASE!N1543),DATABASE!N1543=FALSE),"0",DATABASE!N1543)&amp;","</f>
        <v>0.0020604,</v>
      </c>
      <c r="Q1543" s="7" t="str">
        <f>IF(OR(DATABASE!O1543="",ISERROR(DATABASE!O1543),DATABASE!O1543=FALSE),"0",DATABASE!O1543)&amp;","</f>
        <v>-0.000001790988,</v>
      </c>
      <c r="R1543" s="7" t="str">
        <f>IF(OR(DATABASE!P1543="",ISERROR(DATABASE!P1543),DATABASE!P1543=FALSE),"0",DATABASE!P1543)&amp;","</f>
        <v>0.000000000835068,</v>
      </c>
      <c r="S1543" s="7" t="str">
        <f>IF(OR(DATABASE!Q1543="",ISERROR(DATABASE!Q1543),DATABASE!Q1543=FALSE),"0",DATABASE!Q1543)&amp;","</f>
        <v>-1.287276E-13,</v>
      </c>
      <c r="T1543" s="7" t="str">
        <f>IF(OR(DATABASE!R1543="",ISERROR(DATABASE!R1543),DATABASE!R1543=FALSE),"0",DATABASE!R1543)&amp;","</f>
        <v>-401.999,</v>
      </c>
      <c r="U1543" s="7" t="str">
        <f>IF(OR(DATABASE!S1543="",ISERROR(DATABASE!S1543),DATABASE!S1543=FALSE),"0",DATABASE!S1543)&amp;","</f>
        <v>-348.3,</v>
      </c>
      <c r="V1543" s="7" t="str">
        <f>IF(OR(DATABASE!T1543="",ISERROR(DATABASE!T1543),DATABASE!T1543=FALSE),"0",DATABASE!T1543)&amp;","</f>
        <v>-401.95340625,</v>
      </c>
      <c r="W1543" s="7" t="str">
        <f>IF(OR(DATABASE!U1543="",ISERROR(DATABASE!U1543),DATABASE!U1543=FALSE),"0",DATABASE!U1543)&amp;","</f>
        <v>0.179954299926758,</v>
      </c>
      <c r="X1543" s="7">
        <f>IF(OR(DATABASE!V1543="",ISERROR(DATABASE!V1543),DATABASE!V1543=FALSE),"0",DATABASE!V1543)</f>
        <v>0</v>
      </c>
      <c r="Y1543" t="s">
        <v>5115</v>
      </c>
    </row>
    <row r="1544" spans="2:25" x14ac:dyDescent="0.25">
      <c r="B1544" t="s">
        <v>5116</v>
      </c>
      <c r="C1544" s="8" t="str">
        <f>""""&amp;DATABASE!A1544&amp;""","</f>
        <v>"75-55-8",</v>
      </c>
      <c r="D1544" s="8" t="str">
        <f>""""&amp;DATABASE!B1544&amp;""","</f>
        <v>"C3=imine",</v>
      </c>
      <c r="E1544" s="8" t="str">
        <f>""""&amp;DATABASE!C1544&amp;""","</f>
        <v>"C3H7N",</v>
      </c>
      <c r="F1544" s="8" t="str">
        <f>""""&amp;DATABASE!D1544&amp;""","</f>
        <v>"Misc",</v>
      </c>
      <c r="G1544" s="8" t="str">
        <f>""""&amp;DATABASE!E1544&amp;""","</f>
        <v>"(CH2)2 CH2NH ",</v>
      </c>
      <c r="H1544" s="7" t="str">
        <f>IF(OR(DATABASE!F1544="",ISERROR(DATABASE!F1544),DATABASE!F1544=FALSE),"0",DATABASE!F1544)&amp;","</f>
        <v>57.095100402832,</v>
      </c>
      <c r="I1544" s="7" t="str">
        <f>IF(OR(DATABASE!G1544="",ISERROR(DATABASE!G1544),DATABASE!G1544=FALSE),"0",DATABASE!G1544)&amp;","</f>
        <v>0.812556623289174,</v>
      </c>
      <c r="J1544" s="7" t="str">
        <f>IF(OR(DATABASE!H1544="",ISERROR(DATABASE!H1544),DATABASE!H1544=FALSE),"0",DATABASE!H1544)&amp;","</f>
        <v>334,</v>
      </c>
      <c r="K1544" s="7" t="str">
        <f>IF(OR(DATABASE!I1544="",ISERROR(DATABASE!I1544),DATABASE!I1544=FALSE),"0",DATABASE!I1544)&amp;","</f>
        <v>529,</v>
      </c>
      <c r="L1544" s="7" t="str">
        <f>IF(OR(DATABASE!J1544="",ISERROR(DATABASE!J1544),DATABASE!J1544=FALSE),"0",DATABASE!J1544)&amp;","</f>
        <v>54.2,</v>
      </c>
      <c r="M1544" s="7" t="str">
        <f>IF(OR(DATABASE!K1544="",ISERROR(DATABASE!K1544),DATABASE!K1544=FALSE),"0",DATABASE!K1544)&amp;","</f>
        <v>0.208000004291534,</v>
      </c>
      <c r="N1544" s="7" t="str">
        <f>IF(OR(DATABASE!L1544="",ISERROR(DATABASE!L1544),DATABASE!L1544=FALSE),"0",DATABASE!L1544)&amp;","</f>
        <v>0.256588011980057,</v>
      </c>
      <c r="O1544" s="7" t="str">
        <f>IF(OR(DATABASE!M1544="",ISERROR(DATABASE!M1544),DATABASE!M1544=FALSE),"0",DATABASE!M1544)&amp;","</f>
        <v>-0.708269,</v>
      </c>
      <c r="P1544" s="7" t="str">
        <f>IF(OR(DATABASE!N1544="",ISERROR(DATABASE!N1544),DATABASE!N1544=FALSE),"0",DATABASE!N1544)&amp;","</f>
        <v>0.00892336,</v>
      </c>
      <c r="Q1544" s="7" t="str">
        <f>IF(OR(DATABASE!O1544="",ISERROR(DATABASE!O1544),DATABASE!O1544=FALSE),"0",DATABASE!O1544)&amp;","</f>
        <v>-0.00000831072,</v>
      </c>
      <c r="R1544" s="7" t="str">
        <f>IF(OR(DATABASE!P1544="",ISERROR(DATABASE!P1544),DATABASE!P1544=FALSE),"0",DATABASE!P1544)&amp;","</f>
        <v>0.00000000421028,</v>
      </c>
      <c r="S1544" s="7" t="str">
        <f>IF(OR(DATABASE!Q1544="",ISERROR(DATABASE!Q1544),DATABASE!Q1544=FALSE),"0",DATABASE!Q1544)&amp;","</f>
        <v>-0.000000000000699548,</v>
      </c>
      <c r="T1544" s="7" t="str">
        <f>IF(OR(DATABASE!R1544="",ISERROR(DATABASE!R1544),DATABASE!R1544=FALSE),"0",DATABASE!R1544)&amp;","</f>
        <v>88.8,</v>
      </c>
      <c r="U1544" s="7" t="str">
        <f>IF(OR(DATABASE!S1544="",ISERROR(DATABASE!S1544),DATABASE!S1544=FALSE),"0",DATABASE!S1544)&amp;","</f>
        <v>173,</v>
      </c>
      <c r="V1544" s="7" t="str">
        <f>IF(OR(DATABASE!T1544="",ISERROR(DATABASE!T1544),DATABASE!T1544=FALSE),"0",DATABASE!T1544)&amp;","</f>
        <v>88.59446875,</v>
      </c>
      <c r="W1544" s="7" t="str">
        <f>IF(OR(DATABASE!U1544="",ISERROR(DATABASE!U1544),DATABASE!U1544=FALSE),"0",DATABASE!U1544)&amp;","</f>
        <v>0.274148010253906,</v>
      </c>
      <c r="X1544" s="7">
        <f>IF(OR(DATABASE!V1544="",ISERROR(DATABASE!V1544),DATABASE!V1544=FALSE),"0",DATABASE!V1544)</f>
        <v>3.0016871169209479E-5</v>
      </c>
      <c r="Y1544" t="s">
        <v>5115</v>
      </c>
    </row>
    <row r="1545" spans="2:25" x14ac:dyDescent="0.25">
      <c r="B1545" t="s">
        <v>5116</v>
      </c>
      <c r="C1545" s="8" t="str">
        <f>""""&amp;DATABASE!A1545&amp;""","</f>
        <v>"75-56-9",</v>
      </c>
      <c r="D1545" s="8" t="str">
        <f>""""&amp;DATABASE!B1545&amp;""","</f>
        <v>"12C3Oxide",</v>
      </c>
      <c r="E1545" s="8" t="str">
        <f>""""&amp;DATABASE!C1545&amp;""","</f>
        <v>"C3H6O",</v>
      </c>
      <c r="F1545" s="8" t="str">
        <f>""""&amp;DATABASE!D1545&amp;""","</f>
        <v>"Misc",</v>
      </c>
      <c r="G1545" s="8" t="str">
        <f>""""&amp;DATABASE!E1545&amp;""","</f>
        <v>"CH2O CH CH3 ",</v>
      </c>
      <c r="H1545" s="7" t="str">
        <f>IF(OR(DATABASE!F1545="",ISERROR(DATABASE!F1545),DATABASE!F1545=FALSE),"0",DATABASE!F1545)&amp;","</f>
        <v>58.0800018310546,</v>
      </c>
      <c r="I1545" s="7" t="str">
        <f>IF(OR(DATABASE!G1545="",ISERROR(DATABASE!G1545),DATABASE!G1545=FALSE),"0",DATABASE!G1545)&amp;","</f>
        <v>0.836181591140567,</v>
      </c>
      <c r="J1545" s="7" t="str">
        <f>IF(OR(DATABASE!H1545="",ISERROR(DATABASE!H1545),DATABASE!H1545=FALSE),"0",DATABASE!H1545)&amp;","</f>
        <v>308,</v>
      </c>
      <c r="K1545" s="7" t="str">
        <f>IF(OR(DATABASE!I1545="",ISERROR(DATABASE!I1545),DATABASE!I1545=FALSE),"0",DATABASE!I1545)&amp;","</f>
        <v>482.200012207031,</v>
      </c>
      <c r="L1545" s="7" t="str">
        <f>IF(OR(DATABASE!J1545="",ISERROR(DATABASE!J1545),DATABASE!J1545=FALSE),"0",DATABASE!J1545)&amp;","</f>
        <v>49.2,</v>
      </c>
      <c r="M1545" s="7" t="str">
        <f>IF(OR(DATABASE!K1545="",ISERROR(DATABASE!K1545),DATABASE!K1545=FALSE),"0",DATABASE!K1545)&amp;","</f>
        <v>0.186000004410744,</v>
      </c>
      <c r="N1545" s="7" t="str">
        <f>IF(OR(DATABASE!L1545="",ISERROR(DATABASE!L1545),DATABASE!L1545=FALSE),"0",DATABASE!L1545)&amp;","</f>
        <v>0.268990010023117,</v>
      </c>
      <c r="O1545" s="7" t="str">
        <f>IF(OR(DATABASE!M1545="",ISERROR(DATABASE!M1545),DATABASE!M1545=FALSE),"0",DATABASE!M1545)&amp;","</f>
        <v>-0.257159,</v>
      </c>
      <c r="P1545" s="7" t="str">
        <f>IF(OR(DATABASE!N1545="",ISERROR(DATABASE!N1545),DATABASE!N1545=FALSE),"0",DATABASE!N1545)&amp;","</f>
        <v>0.0062241,</v>
      </c>
      <c r="Q1545" s="7" t="str">
        <f>IF(OR(DATABASE!O1545="",ISERROR(DATABASE!O1545),DATABASE!O1545=FALSE),"0",DATABASE!O1545)&amp;","</f>
        <v>-0.00000443757,</v>
      </c>
      <c r="R1545" s="7" t="str">
        <f>IF(OR(DATABASE!P1545="",ISERROR(DATABASE!P1545),DATABASE!P1545=FALSE),"0",DATABASE!P1545)&amp;","</f>
        <v>0.000000001332696,</v>
      </c>
      <c r="S1545" s="7" t="str">
        <f>IF(OR(DATABASE!Q1545="",ISERROR(DATABASE!Q1545),DATABASE!Q1545=FALSE),"0",DATABASE!Q1545)&amp;","</f>
        <v>-1.706168E-20,</v>
      </c>
      <c r="T1545" s="7" t="str">
        <f>IF(OR(DATABASE!R1545="",ISERROR(DATABASE!R1545),DATABASE!R1545=FALSE),"0",DATABASE!R1545)&amp;","</f>
        <v>-92.82,</v>
      </c>
      <c r="U1545" s="7" t="str">
        <f>IF(OR(DATABASE!S1545="",ISERROR(DATABASE!S1545),DATABASE!S1545=FALSE),"0",DATABASE!S1545)&amp;","</f>
        <v>-25.77,</v>
      </c>
      <c r="V1545" s="7" t="str">
        <f>IF(OR(DATABASE!T1545="",ISERROR(DATABASE!T1545),DATABASE!T1545=FALSE),"0",DATABASE!T1545)&amp;","</f>
        <v>-94.382,</v>
      </c>
      <c r="W1545" s="7" t="str">
        <f>IF(OR(DATABASE!U1545="",ISERROR(DATABASE!U1545),DATABASE!U1545=FALSE),"0",DATABASE!U1545)&amp;","</f>
        <v>0.222,</v>
      </c>
      <c r="X1545" s="7">
        <f>IF(OR(DATABASE!V1545="",ISERROR(DATABASE!V1545),DATABASE!V1545=FALSE),"0",DATABASE!V1545)</f>
        <v>2.4413000792264937E-5</v>
      </c>
      <c r="Y1545" t="s">
        <v>5115</v>
      </c>
    </row>
    <row r="1546" spans="2:25" x14ac:dyDescent="0.25">
      <c r="B1546" t="s">
        <v>5116</v>
      </c>
      <c r="C1546" s="8" t="str">
        <f>""""&amp;DATABASE!A1546&amp;""","</f>
        <v>"75-61-6",</v>
      </c>
      <c r="D1546" s="8" t="str">
        <f>""""&amp;DATABASE!B1546&amp;""","</f>
        <v>"Br2-F2-C1",</v>
      </c>
      <c r="E1546" s="8" t="str">
        <f>""""&amp;DATABASE!C1546&amp;""","</f>
        <v>"CBr2F2",</v>
      </c>
      <c r="F1546" s="8" t="str">
        <f>""""&amp;DATABASE!D1546&amp;""","</f>
        <v>"Misc",</v>
      </c>
      <c r="G1546" s="8" t="str">
        <f>""""&amp;DATABASE!E1546&amp;""","</f>
        <v>"(Br)2 CF2 ",</v>
      </c>
      <c r="H1546" s="7" t="str">
        <f>IF(OR(DATABASE!F1546="",ISERROR(DATABASE!F1546),DATABASE!F1546=FALSE),"0",DATABASE!F1546)&amp;","</f>
        <v>209.815002441406,</v>
      </c>
      <c r="I1546" s="7" t="str">
        <f>IF(OR(DATABASE!G1546="",ISERROR(DATABASE!G1546),DATABASE!G1546=FALSE),"0",DATABASE!G1546)&amp;","</f>
        <v>2.46428858480871,</v>
      </c>
      <c r="J1546" s="7" t="str">
        <f>IF(OR(DATABASE!H1546="",ISERROR(DATABASE!H1546),DATABASE!H1546=FALSE),"0",DATABASE!H1546)&amp;","</f>
        <v>298,</v>
      </c>
      <c r="K1546" s="7" t="str">
        <f>IF(OR(DATABASE!I1546="",ISERROR(DATABASE!I1546),DATABASE!I1546=FALSE),"0",DATABASE!I1546)&amp;","</f>
        <v>471.299011230468,</v>
      </c>
      <c r="L1546" s="7" t="str">
        <f>IF(OR(DATABASE!J1546="",ISERROR(DATABASE!J1546),DATABASE!J1546=FALSE),"0",DATABASE!J1546)&amp;","</f>
        <v>41.2,</v>
      </c>
      <c r="M1546" s="7" t="str">
        <f>IF(OR(DATABASE!K1546="",ISERROR(DATABASE!K1546),DATABASE!K1546=FALSE),"0",DATABASE!K1546)&amp;","</f>
        <v>0.25,</v>
      </c>
      <c r="N1546" s="7" t="str">
        <f>IF(OR(DATABASE!L1546="",ISERROR(DATABASE!L1546),DATABASE!L1546=FALSE),"0",DATABASE!L1546)&amp;","</f>
        <v>0.177000001072884,</v>
      </c>
      <c r="O1546" s="7" t="str">
        <f>IF(OR(DATABASE!M1546="",ISERROR(DATABASE!M1546),DATABASE!M1546=FALSE),"0",DATABASE!M1546)&amp;","</f>
        <v>0.141069,</v>
      </c>
      <c r="P1546" s="7" t="str">
        <f>IF(OR(DATABASE!N1546="",ISERROR(DATABASE!N1546),DATABASE!N1546=FALSE),"0",DATABASE!N1546)&amp;","</f>
        <v>0.00098339,</v>
      </c>
      <c r="Q1546" s="7" t="str">
        <f>IF(OR(DATABASE!O1546="",ISERROR(DATABASE!O1546),DATABASE!O1546=FALSE),"0",DATABASE!O1546)&amp;","</f>
        <v>-0.000000933474,</v>
      </c>
      <c r="R1546" s="7" t="str">
        <f>IF(OR(DATABASE!P1546="",ISERROR(DATABASE!P1546),DATABASE!P1546=FALSE),"0",DATABASE!P1546)&amp;","</f>
        <v>0.0000000002979812,</v>
      </c>
      <c r="S1546" s="7" t="str">
        <f>IF(OR(DATABASE!Q1546="",ISERROR(DATABASE!Q1546),DATABASE!Q1546=FALSE),"0",DATABASE!Q1546)&amp;","</f>
        <v>0,</v>
      </c>
      <c r="T1546" s="7" t="str">
        <f>IF(OR(DATABASE!R1546="",ISERROR(DATABASE!R1546),DATABASE!R1546=FALSE),"0",DATABASE!R1546)&amp;","</f>
        <v>-412.28,</v>
      </c>
      <c r="U1546" s="7" t="str">
        <f>IF(OR(DATABASE!S1546="",ISERROR(DATABASE!S1546),DATABASE!S1546=FALSE),"0",DATABASE!S1546)&amp;","</f>
        <v>-375.7,</v>
      </c>
      <c r="V1546" s="7" t="str">
        <f>IF(OR(DATABASE!T1546="",ISERROR(DATABASE!T1546),DATABASE!T1546=FALSE),"0",DATABASE!T1546)&amp;","</f>
        <v>-414.088625,</v>
      </c>
      <c r="W1546" s="7" t="str">
        <f>IF(OR(DATABASE!U1546="",ISERROR(DATABASE!U1546),DATABASE!U1546=FALSE),"0",DATABASE!U1546)&amp;","</f>
        <v>0.0508936996459961,</v>
      </c>
      <c r="X1546" s="7">
        <f>IF(OR(DATABASE!V1546="",ISERROR(DATABASE!V1546),DATABASE!V1546=FALSE),"0",DATABASE!V1546)</f>
        <v>-1.8958892673254011E-5</v>
      </c>
      <c r="Y1546" t="s">
        <v>5115</v>
      </c>
    </row>
    <row r="1547" spans="2:25" x14ac:dyDescent="0.25">
      <c r="B1547" t="s">
        <v>5116</v>
      </c>
      <c r="C1547" s="8" t="str">
        <f>""""&amp;DATABASE!A1547&amp;""","</f>
        <v>"75-62-7",</v>
      </c>
      <c r="D1547" s="8" t="str">
        <f>""""&amp;DATABASE!B1547&amp;""","</f>
        <v>"BrTriClC1",</v>
      </c>
      <c r="E1547" s="8" t="str">
        <f>""""&amp;DATABASE!C1547&amp;""","</f>
        <v>"CBrCl3",</v>
      </c>
      <c r="F1547" s="8" t="str">
        <f>""""&amp;DATABASE!D1547&amp;""","</f>
        <v>"Misc",</v>
      </c>
      <c r="G1547" s="8" t="str">
        <f>""""&amp;DATABASE!E1547&amp;""","</f>
        <v>"CCl3 Br ",</v>
      </c>
      <c r="H1547" s="7" t="str">
        <f>IF(OR(DATABASE!F1547="",ISERROR(DATABASE!F1547),DATABASE!F1547=FALSE),"0",DATABASE!F1547)&amp;","</f>
        <v>198.272003173828,</v>
      </c>
      <c r="I1547" s="7" t="str">
        <f>IF(OR(DATABASE!G1547="",ISERROR(DATABASE!G1547),DATABASE!G1547=FALSE),"0",DATABASE!G1547)&amp;","</f>
        <v>2.0141505709321,</v>
      </c>
      <c r="J1547" s="7" t="str">
        <f>IF(OR(DATABASE!H1547="",ISERROR(DATABASE!H1547),DATABASE!H1547=FALSE),"0",DATABASE!H1547)&amp;","</f>
        <v>378.049011230468,</v>
      </c>
      <c r="K1547" s="7" t="str">
        <f>IF(OR(DATABASE!I1547="",ISERROR(DATABASE!I1547),DATABASE!I1547=FALSE),"0",DATABASE!I1547)&amp;","</f>
        <v>606,</v>
      </c>
      <c r="L1547" s="7" t="str">
        <f>IF(OR(DATABASE!J1547="",ISERROR(DATABASE!J1547),DATABASE!J1547=FALSE),"0",DATABASE!J1547)&amp;","</f>
        <v>49.7,</v>
      </c>
      <c r="M1547" s="7" t="str">
        <f>IF(OR(DATABASE!K1547="",ISERROR(DATABASE!K1547),DATABASE!K1547=FALSE),"0",DATABASE!K1547)&amp;","</f>
        <v>0.284000009298325,</v>
      </c>
      <c r="N1547" s="7" t="str">
        <f>IF(OR(DATABASE!L1547="",ISERROR(DATABASE!L1547),DATABASE!L1547=FALSE),"0",DATABASE!L1547)&amp;","</f>
        <v>0.191982999444008,</v>
      </c>
      <c r="O1547" s="7" t="str">
        <f>IF(OR(DATABASE!M1547="",ISERROR(DATABASE!M1547),DATABASE!M1547=FALSE),"0",DATABASE!M1547)&amp;","</f>
        <v>0.116946,</v>
      </c>
      <c r="P1547" s="7" t="str">
        <f>IF(OR(DATABASE!N1547="",ISERROR(DATABASE!N1547),DATABASE!N1547=FALSE),"0",DATABASE!N1547)&amp;","</f>
        <v>0.00170026,</v>
      </c>
      <c r="Q1547" s="7" t="str">
        <f>IF(OR(DATABASE!O1547="",ISERROR(DATABASE!O1547),DATABASE!O1547=FALSE),"0",DATABASE!O1547)&amp;","</f>
        <v>-0.000002753373,</v>
      </c>
      <c r="R1547" s="7" t="str">
        <f>IF(OR(DATABASE!P1547="",ISERROR(DATABASE!P1547),DATABASE!P1547=FALSE),"0",DATABASE!P1547)&amp;","</f>
        <v>0.000000002001884,</v>
      </c>
      <c r="S1547" s="7" t="str">
        <f>IF(OR(DATABASE!Q1547="",ISERROR(DATABASE!Q1547),DATABASE!Q1547=FALSE),"0",DATABASE!Q1547)&amp;","</f>
        <v>-0.000000000000429868,</v>
      </c>
      <c r="T1547" s="7" t="str">
        <f>IF(OR(DATABASE!R1547="",ISERROR(DATABASE!R1547),DATABASE!R1547=FALSE),"0",DATABASE!R1547)&amp;","</f>
        <v>-38.9,</v>
      </c>
      <c r="U1547" s="7" t="str">
        <f>IF(OR(DATABASE!S1547="",ISERROR(DATABASE!S1547),DATABASE!S1547=FALSE),"0",DATABASE!S1547)&amp;","</f>
        <v>-15.2,</v>
      </c>
      <c r="V1547" s="7" t="str">
        <f>IF(OR(DATABASE!T1547="",ISERROR(DATABASE!T1547),DATABASE!T1547=FALSE),"0",DATABASE!T1547)&amp;","</f>
        <v>-38.3597421875,</v>
      </c>
      <c r="W1547" s="7" t="str">
        <f>IF(OR(DATABASE!U1547="",ISERROR(DATABASE!U1547),DATABASE!U1547=FALSE),"0",DATABASE!U1547)&amp;","</f>
        <v>0.0735191650390625,</v>
      </c>
      <c r="X1547" s="7">
        <f>IF(OR(DATABASE!V1547="",ISERROR(DATABASE!V1547),DATABASE!V1547=FALSE),"0",DATABASE!V1547)</f>
        <v>1.3949307613074779E-5</v>
      </c>
      <c r="Y1547" t="s">
        <v>5115</v>
      </c>
    </row>
    <row r="1548" spans="2:25" x14ac:dyDescent="0.25">
      <c r="B1548" t="s">
        <v>5116</v>
      </c>
      <c r="C1548" s="8" t="str">
        <f>""""&amp;DATABASE!A1548&amp;""","</f>
        <v>"75-63-8",</v>
      </c>
      <c r="D1548" s="8" t="str">
        <f>""""&amp;DATABASE!B1548&amp;""","</f>
        <v>"bromotriﬂuoromethane",</v>
      </c>
      <c r="E1548" s="8" t="str">
        <f>""""&amp;DATABASE!C1548&amp;""","</f>
        <v>"CBrF3",</v>
      </c>
      <c r="F1548" s="8" t="str">
        <f>""""&amp;DATABASE!D1548&amp;""","</f>
        <v>"MISC",</v>
      </c>
      <c r="G1548" s="8" t="str">
        <f>""""&amp;DATABASE!E1548&amp;""","</f>
        <v>"",</v>
      </c>
      <c r="H1548" s="7" t="str">
        <f>IF(OR(DATABASE!F1548="",ISERROR(DATABASE!F1548),DATABASE!F1548=FALSE),"0",DATABASE!F1548)&amp;","</f>
        <v>148.91,</v>
      </c>
      <c r="I1548" s="7" t="str">
        <f>IF(OR(DATABASE!G1548="",ISERROR(DATABASE!G1548),DATABASE!G1548=FALSE),"0",DATABASE!G1548)&amp;","</f>
        <v>1.536,</v>
      </c>
      <c r="J1548" s="7" t="str">
        <f>IF(OR(DATABASE!H1548="",ISERROR(DATABASE!H1548),DATABASE!H1548=FALSE),"0",DATABASE!H1548)&amp;","</f>
        <v>215.41,</v>
      </c>
      <c r="K1548" s="7" t="str">
        <f>IF(OR(DATABASE!I1548="",ISERROR(DATABASE!I1548),DATABASE!I1548=FALSE),"0",DATABASE!I1548)&amp;","</f>
        <v>340.15,</v>
      </c>
      <c r="L1548" s="7" t="str">
        <f>IF(OR(DATABASE!J1548="",ISERROR(DATABASE!J1548),DATABASE!J1548=FALSE),"0",DATABASE!J1548)&amp;","</f>
        <v>39.7,</v>
      </c>
      <c r="M1548" s="7" t="str">
        <f>IF(OR(DATABASE!K1548="",ISERROR(DATABASE!K1548),DATABASE!K1548=FALSE),"0",DATABASE!K1548)&amp;","</f>
        <v>0.2,</v>
      </c>
      <c r="N1548" s="7" t="str">
        <f>IF(OR(DATABASE!L1548="",ISERROR(DATABASE!L1548),DATABASE!L1548=FALSE),"0",DATABASE!L1548)&amp;","</f>
        <v>0.174,</v>
      </c>
      <c r="O1548" s="7" t="str">
        <f>IF(OR(DATABASE!M1548="",ISERROR(DATABASE!M1548),DATABASE!M1548=FALSE),"0",DATABASE!M1548)&amp;","</f>
        <v>0.115559734067558,</v>
      </c>
      <c r="P1548" s="7" t="str">
        <f>IF(OR(DATABASE!N1548="",ISERROR(DATABASE!N1548),DATABASE!N1548=FALSE),"0",DATABASE!N1548)&amp;","</f>
        <v>0.00166342085823652,</v>
      </c>
      <c r="Q1548" s="7" t="str">
        <f>IF(OR(DATABASE!O1548="",ISERROR(DATABASE!O1548),DATABASE!O1548=FALSE),"0",DATABASE!O1548)&amp;","</f>
        <v>-1.95964005103754E-06,</v>
      </c>
      <c r="R1548" s="7" t="str">
        <f>IF(OR(DATABASE!P1548="",ISERROR(DATABASE!P1548),DATABASE!P1548=FALSE),"0",DATABASE!P1548)&amp;","</f>
        <v>1.09106171512994E-09,</v>
      </c>
      <c r="S1548" s="7" t="str">
        <f>IF(OR(DATABASE!Q1548="",ISERROR(DATABASE!Q1548),DATABASE!Q1548=FALSE),"0",DATABASE!Q1548)&amp;","</f>
        <v>-2.33463165670539E-13,</v>
      </c>
      <c r="T1548" s="7" t="str">
        <f>IF(OR(DATABASE!R1548="",ISERROR(DATABASE!R1548),DATABASE!R1548=FALSE),"0",DATABASE!R1548)&amp;","</f>
        <v>-649.8,</v>
      </c>
      <c r="U1548" s="7" t="str">
        <f>IF(OR(DATABASE!S1548="",ISERROR(DATABASE!S1548),DATABASE!S1548=FALSE),"0",DATABASE!S1548)&amp;","</f>
        <v>-622.9,</v>
      </c>
      <c r="V1548" s="7" t="str">
        <f>IF(OR(DATABASE!T1548="",ISERROR(DATABASE!T1548),DATABASE!T1548=FALSE),"0",DATABASE!T1548)&amp;","</f>
        <v>-0.664953,</v>
      </c>
      <c r="W1548" s="7" t="str">
        <f>IF(OR(DATABASE!U1548="",ISERROR(DATABASE!U1548),DATABASE!U1548=FALSE),"0",DATABASE!U1548)&amp;","</f>
        <v>0.1372,</v>
      </c>
      <c r="X1548" s="7">
        <f>IF(OR(DATABASE!V1548="",ISERROR(DATABASE!V1548),DATABASE!V1548=FALSE),"0",DATABASE!V1548)</f>
        <v>-2.2102999999999997E-9</v>
      </c>
      <c r="Y1548" t="s">
        <v>5115</v>
      </c>
    </row>
    <row r="1549" spans="2:25" x14ac:dyDescent="0.25">
      <c r="B1549" t="s">
        <v>5116</v>
      </c>
      <c r="C1549" s="8" t="str">
        <f>""""&amp;DATABASE!A1549&amp;""","</f>
        <v>"75-64-9",</v>
      </c>
      <c r="D1549" s="8" t="str">
        <f>""""&amp;DATABASE!B1549&amp;""","</f>
        <v>"trt-Btylamin",</v>
      </c>
      <c r="E1549" s="8" t="str">
        <f>""""&amp;DATABASE!C1549&amp;""","</f>
        <v>"C4H11N",</v>
      </c>
      <c r="F1549" s="8" t="str">
        <f>""""&amp;DATABASE!D1549&amp;""","</f>
        <v>"AMINE",</v>
      </c>
      <c r="G1549" s="8" t="str">
        <f>""""&amp;DATABASE!E1549&amp;""","</f>
        <v>"",</v>
      </c>
      <c r="H1549" s="7" t="str">
        <f>IF(OR(DATABASE!F1549="",ISERROR(DATABASE!F1549),DATABASE!F1549=FALSE),"0",DATABASE!F1549)&amp;","</f>
        <v>73.1380004882812,</v>
      </c>
      <c r="I1549" s="7" t="str">
        <f>IF(OR(DATABASE!G1549="",ISERROR(DATABASE!G1549),DATABASE!G1549=FALSE),"0",DATABASE!G1549)&amp;","</f>
        <v>0.69831154683589,</v>
      </c>
      <c r="J1549" s="7" t="str">
        <f>IF(OR(DATABASE!H1549="",ISERROR(DATABASE!H1549),DATABASE!H1549=FALSE),"0",DATABASE!H1549)&amp;","</f>
        <v>317.549011230468,</v>
      </c>
      <c r="K1549" s="7" t="str">
        <f>IF(OR(DATABASE!I1549="",ISERROR(DATABASE!I1549),DATABASE!I1549=FALSE),"0",DATABASE!I1549)&amp;","</f>
        <v>483.898010253906,</v>
      </c>
      <c r="L1549" s="7" t="str">
        <f>IF(OR(DATABASE!J1549="",ISERROR(DATABASE!J1549),DATABASE!J1549=FALSE),"0",DATABASE!J1549)&amp;","</f>
        <v>38.2,</v>
      </c>
      <c r="M1549" s="7" t="str">
        <f>IF(OR(DATABASE!K1549="",ISERROR(DATABASE!K1549),DATABASE!K1549=FALSE),"0",DATABASE!K1549)&amp;","</f>
        <v>0.293000012636185,</v>
      </c>
      <c r="N1549" s="7" t="str">
        <f>IF(OR(DATABASE!L1549="",ISERROR(DATABASE!L1549),DATABASE!L1549=FALSE),"0",DATABASE!L1549)&amp;","</f>
        <v>0.274830013513565,</v>
      </c>
      <c r="O1549" s="7" t="str">
        <f>IF(OR(DATABASE!M1549="",ISERROR(DATABASE!M1549),DATABASE!M1549=FALSE),"0",DATABASE!M1549)&amp;","</f>
        <v>0.1805,</v>
      </c>
      <c r="P1549" s="7" t="str">
        <f>IF(OR(DATABASE!N1549="",ISERROR(DATABASE!N1549),DATABASE!N1549=FALSE),"0",DATABASE!N1549)&amp;","</f>
        <v>0.0059333,</v>
      </c>
      <c r="Q1549" s="7" t="str">
        <f>IF(OR(DATABASE!O1549="",ISERROR(DATABASE!O1549),DATABASE!O1549=FALSE),"0",DATABASE!O1549)&amp;","</f>
        <v>-0.0000030048,</v>
      </c>
      <c r="R1549" s="7" t="str">
        <f>IF(OR(DATABASE!P1549="",ISERROR(DATABASE!P1549),DATABASE!P1549=FALSE),"0",DATABASE!P1549)&amp;","</f>
        <v>0.000000000549176,</v>
      </c>
      <c r="S1549" s="7" t="str">
        <f>IF(OR(DATABASE!Q1549="",ISERROR(DATABASE!Q1549),DATABASE!Q1549=FALSE),"0",DATABASE!Q1549)&amp;","</f>
        <v>0,</v>
      </c>
      <c r="T1549" s="7" t="str">
        <f>IF(OR(DATABASE!R1549="",ISERROR(DATABASE!R1549),DATABASE!R1549=FALSE),"0",DATABASE!R1549)&amp;","</f>
        <v>-119.87,</v>
      </c>
      <c r="U1549" s="7" t="str">
        <f>IF(OR(DATABASE!S1549="",ISERROR(DATABASE!S1549),DATABASE!S1549=FALSE),"0",DATABASE!S1549)&amp;","</f>
        <v>28.87,</v>
      </c>
      <c r="V1549" s="7" t="str">
        <f>IF(OR(DATABASE!T1549="",ISERROR(DATABASE!T1549),DATABASE!T1549=FALSE),"0",DATABASE!T1549)&amp;","</f>
        <v>-123.068,</v>
      </c>
      <c r="W1549" s="7" t="str">
        <f>IF(OR(DATABASE!U1549="",ISERROR(DATABASE!U1549),DATABASE!U1549=FALSE),"0",DATABASE!U1549)&amp;","</f>
        <v>0.498170013427734,</v>
      </c>
      <c r="X1549" s="7">
        <f>IF(OR(DATABASE!V1549="",ISERROR(DATABASE!V1549),DATABASE!V1549=FALSE),"0",DATABASE!V1549)</f>
        <v>3.4076001495122911E-5</v>
      </c>
      <c r="Y1549" t="s">
        <v>5115</v>
      </c>
    </row>
    <row r="1550" spans="2:25" x14ac:dyDescent="0.25">
      <c r="B1550" t="s">
        <v>5116</v>
      </c>
      <c r="C1550" s="8" t="str">
        <f>""""&amp;DATABASE!A1550&amp;""","</f>
        <v>"75-65-0",</v>
      </c>
      <c r="D1550" s="8" t="str">
        <f>""""&amp;DATABASE!B1550&amp;""","</f>
        <v>"tert-Butanol",</v>
      </c>
      <c r="E1550" s="8" t="str">
        <f>""""&amp;DATABASE!C1550&amp;""","</f>
        <v>"C4H10O",</v>
      </c>
      <c r="F1550" s="8" t="str">
        <f>""""&amp;DATABASE!D1550&amp;""","</f>
        <v>"OL",</v>
      </c>
      <c r="G1550" s="8" t="str">
        <f>""""&amp;DATABASE!E1550&amp;""","</f>
        <v>"(CH3)3 C OH ",</v>
      </c>
      <c r="H1550" s="7" t="str">
        <f>IF(OR(DATABASE!F1550="",ISERROR(DATABASE!F1550),DATABASE!F1550=FALSE),"0",DATABASE!F1550)&amp;","</f>
        <v>74.1230010986328,</v>
      </c>
      <c r="I1550" s="7" t="str">
        <f>IF(OR(DATABASE!G1550="",ISERROR(DATABASE!G1550),DATABASE!G1550=FALSE),"0",DATABASE!G1550)&amp;","</f>
        <v>0.781981230851905,</v>
      </c>
      <c r="J1550" s="7" t="str">
        <f>IF(OR(DATABASE!H1550="",ISERROR(DATABASE!H1550),DATABASE!H1550=FALSE),"0",DATABASE!H1550)&amp;","</f>
        <v>355.5,</v>
      </c>
      <c r="K1550" s="7" t="str">
        <f>IF(OR(DATABASE!I1550="",ISERROR(DATABASE!I1550),DATABASE!I1550=FALSE),"0",DATABASE!I1550)&amp;","</f>
        <v>506.200012207031,</v>
      </c>
      <c r="L1550" s="7" t="str">
        <f>IF(OR(DATABASE!J1550="",ISERROR(DATABASE!J1550),DATABASE!J1550=FALSE),"0",DATABASE!J1550)&amp;","</f>
        <v>39.7,</v>
      </c>
      <c r="M1550" s="7" t="str">
        <f>IF(OR(DATABASE!K1550="",ISERROR(DATABASE!K1550),DATABASE!K1550=FALSE),"0",DATABASE!K1550)&amp;","</f>
        <v>0.275000005960464,</v>
      </c>
      <c r="N1550" s="7" t="str">
        <f>IF(OR(DATABASE!L1550="",ISERROR(DATABASE!L1550),DATABASE!L1550=FALSE),"0",DATABASE!L1550)&amp;","</f>
        <v>0.611980020999908,</v>
      </c>
      <c r="O1550" s="7" t="str">
        <f>IF(OR(DATABASE!M1550="",ISERROR(DATABASE!M1550),DATABASE!M1550=FALSE),"0",DATABASE!M1550)&amp;","</f>
        <v>-0.656059,</v>
      </c>
      <c r="P1550" s="7" t="str">
        <f>IF(OR(DATABASE!N1550="",ISERROR(DATABASE!N1550),DATABASE!N1550=FALSE),"0",DATABASE!N1550)&amp;","</f>
        <v>0.00968152,</v>
      </c>
      <c r="Q1550" s="7" t="str">
        <f>IF(OR(DATABASE!O1550="",ISERROR(DATABASE!O1550),DATABASE!O1550=FALSE),"0",DATABASE!O1550)&amp;","</f>
        <v>-0.00000956349,</v>
      </c>
      <c r="R1550" s="7" t="str">
        <f>IF(OR(DATABASE!P1550="",ISERROR(DATABASE!P1550),DATABASE!P1550=FALSE),"0",DATABASE!P1550)&amp;","</f>
        <v>0.00000000394194,</v>
      </c>
      <c r="S1550" s="7" t="str">
        <f>IF(OR(DATABASE!Q1550="",ISERROR(DATABASE!Q1550),DATABASE!Q1550=FALSE),"0",DATABASE!Q1550)&amp;","</f>
        <v>0,</v>
      </c>
      <c r="T1550" s="7" t="str">
        <f>IF(OR(DATABASE!R1550="",ISERROR(DATABASE!R1550),DATABASE!R1550=FALSE),"0",DATABASE!R1550)&amp;","</f>
        <v>-312.79,</v>
      </c>
      <c r="U1550" s="7" t="str">
        <f>IF(OR(DATABASE!S1550="",ISERROR(DATABASE!S1550),DATABASE!S1550=FALSE),"0",DATABASE!S1550)&amp;","</f>
        <v>-191.2,</v>
      </c>
      <c r="V1550" s="7" t="str">
        <f>IF(OR(DATABASE!T1550="",ISERROR(DATABASE!T1550),DATABASE!T1550=FALSE),"0",DATABASE!T1550)&amp;","</f>
        <v>-328.3,</v>
      </c>
      <c r="W1550" s="7" t="str">
        <f>IF(OR(DATABASE!U1550="",ISERROR(DATABASE!U1550),DATABASE!U1550=FALSE),"0",DATABASE!U1550)&amp;","</f>
        <v>0.448910003662109,</v>
      </c>
      <c r="X1550" s="7">
        <f>IF(OR(DATABASE!V1550="",ISERROR(DATABASE!V1550),DATABASE!V1550=FALSE),"0",DATABASE!V1550)</f>
        <v>3.442370146512985E-5</v>
      </c>
      <c r="Y1550" t="s">
        <v>5115</v>
      </c>
    </row>
    <row r="1551" spans="2:25" x14ac:dyDescent="0.25">
      <c r="B1551" t="s">
        <v>5116</v>
      </c>
      <c r="C1551" s="8" t="str">
        <f>""""&amp;DATABASE!A1551&amp;""","</f>
        <v>"75-66-1",</v>
      </c>
      <c r="D1551" s="8" t="str">
        <f>""""&amp;DATABASE!B1551&amp;""","</f>
        <v>"t-B-Mercapta",</v>
      </c>
      <c r="E1551" s="8" t="str">
        <f>""""&amp;DATABASE!C1551&amp;""","</f>
        <v>"C4H10S",</v>
      </c>
      <c r="F1551" s="8" t="str">
        <f>""""&amp;DATABASE!D1551&amp;""","</f>
        <v>"MISC",</v>
      </c>
      <c r="G1551" s="8" t="str">
        <f>""""&amp;DATABASE!E1551&amp;""","</f>
        <v>"(CH3)3 CSH ",</v>
      </c>
      <c r="H1551" s="7" t="str">
        <f>IF(OR(DATABASE!F1551="",ISERROR(DATABASE!F1551),DATABASE!F1551=FALSE),"0",DATABASE!F1551)&amp;","</f>
        <v>90.1890029907226,</v>
      </c>
      <c r="I1551" s="7" t="str">
        <f>IF(OR(DATABASE!G1551="",ISERROR(DATABASE!G1551),DATABASE!G1551=FALSE),"0",DATABASE!G1551)&amp;","</f>
        <v>0.805568138454401,</v>
      </c>
      <c r="J1551" s="7" t="str">
        <f>IF(OR(DATABASE!H1551="",ISERROR(DATABASE!H1551),DATABASE!H1551=FALSE),"0",DATABASE!H1551)&amp;","</f>
        <v>337.368011474609,</v>
      </c>
      <c r="K1551" s="7" t="str">
        <f>IF(OR(DATABASE!I1551="",ISERROR(DATABASE!I1551),DATABASE!I1551=FALSE),"0",DATABASE!I1551)&amp;","</f>
        <v>520,</v>
      </c>
      <c r="L1551" s="7" t="str">
        <f>IF(OR(DATABASE!J1551="",ISERROR(DATABASE!J1551),DATABASE!J1551=FALSE),"0",DATABASE!J1551)&amp;","</f>
        <v>40.599599609375,</v>
      </c>
      <c r="M1551" s="7" t="str">
        <f>IF(OR(DATABASE!K1551="",ISERROR(DATABASE!K1551),DATABASE!K1551=FALSE),"0",DATABASE!K1551)&amp;","</f>
        <v>0.307000011205673,</v>
      </c>
      <c r="N1551" s="7" t="str">
        <f>IF(OR(DATABASE!L1551="",ISERROR(DATABASE!L1551),DATABASE!L1551=FALSE),"0",DATABASE!L1551)&amp;","</f>
        <v>0.190696001052856,</v>
      </c>
      <c r="O1551" s="7" t="str">
        <f>IF(OR(DATABASE!M1551="",ISERROR(DATABASE!M1551),DATABASE!M1551=FALSE),"0",DATABASE!M1551)&amp;","</f>
        <v>0.321917,</v>
      </c>
      <c r="P1551" s="7" t="str">
        <f>IF(OR(DATABASE!N1551="",ISERROR(DATABASE!N1551),DATABASE!N1551=FALSE),"0",DATABASE!N1551)&amp;","</f>
        <v>0.00379824,</v>
      </c>
      <c r="Q1551" s="7" t="str">
        <f>IF(OR(DATABASE!O1551="",ISERROR(DATABASE!O1551),DATABASE!O1551=FALSE),"0",DATABASE!O1551)&amp;","</f>
        <v>-0.000000689115,</v>
      </c>
      <c r="R1551" s="7" t="str">
        <f>IF(OR(DATABASE!P1551="",ISERROR(DATABASE!P1551),DATABASE!P1551=FALSE),"0",DATABASE!P1551)&amp;","</f>
        <v>-0.000000001014288,</v>
      </c>
      <c r="S1551" s="7" t="str">
        <f>IF(OR(DATABASE!Q1551="",ISERROR(DATABASE!Q1551),DATABASE!Q1551=FALSE),"0",DATABASE!Q1551)&amp;","</f>
        <v>3.447544E-13,</v>
      </c>
      <c r="T1551" s="7" t="str">
        <f>IF(OR(DATABASE!R1551="",ISERROR(DATABASE!R1551),DATABASE!R1551=FALSE),"0",DATABASE!R1551)&amp;","</f>
        <v>-109.29,</v>
      </c>
      <c r="U1551" s="7" t="str">
        <f>IF(OR(DATABASE!S1551="",ISERROR(DATABASE!S1551),DATABASE!S1551=FALSE),"0",DATABASE!S1551)&amp;","</f>
        <v>0.71,</v>
      </c>
      <c r="V1551" s="7" t="str">
        <f>IF(OR(DATABASE!T1551="",ISERROR(DATABASE!T1551),DATABASE!T1551=FALSE),"0",DATABASE!T1551)&amp;","</f>
        <v>-105.4,</v>
      </c>
      <c r="W1551" s="7" t="str">
        <f>IF(OR(DATABASE!U1551="",ISERROR(DATABASE!U1551),DATABASE!U1551=FALSE),"0",DATABASE!U1551)&amp;","</f>
        <v>0.332618011474609,</v>
      </c>
      <c r="X1551" s="7">
        <f>IF(OR(DATABASE!V1551="",ISERROR(DATABASE!V1551),DATABASE!V1551=FALSE),"0",DATABASE!V1551)</f>
        <v>7.7036000788211821E-5</v>
      </c>
      <c r="Y1551" t="s">
        <v>5115</v>
      </c>
    </row>
    <row r="1552" spans="2:25" x14ac:dyDescent="0.25">
      <c r="B1552" t="s">
        <v>5116</v>
      </c>
      <c r="C1552" s="8" t="str">
        <f>""""&amp;DATABASE!A1552&amp;""","</f>
        <v>"75-68-3",</v>
      </c>
      <c r="D1552" s="8" t="str">
        <f>""""&amp;DATABASE!B1552&amp;""","</f>
        <v>"R-142b",</v>
      </c>
      <c r="E1552" s="8" t="str">
        <f>""""&amp;DATABASE!C1552&amp;""","</f>
        <v>"C2H3ClF2",</v>
      </c>
      <c r="F1552" s="8" t="str">
        <f>""""&amp;DATABASE!D1552&amp;""","</f>
        <v>"Misc",</v>
      </c>
      <c r="G1552" s="8" t="str">
        <f>""""&amp;DATABASE!E1552&amp;""","</f>
        <v>"CF2 Cl CH3 ",</v>
      </c>
      <c r="H1552" s="7" t="str">
        <f>IF(OR(DATABASE!F1552="",ISERROR(DATABASE!F1552),DATABASE!F1552=FALSE),"0",DATABASE!F1552)&amp;","</f>
        <v>100.499000549316,</v>
      </c>
      <c r="I1552" s="7" t="str">
        <f>IF(OR(DATABASE!G1552="",ISERROR(DATABASE!G1552),DATABASE!G1552=FALSE),"0",DATABASE!G1552)&amp;","</f>
        <v>1.12530508059397,</v>
      </c>
      <c r="J1552" s="7" t="str">
        <f>IF(OR(DATABASE!H1552="",ISERROR(DATABASE!H1552),DATABASE!H1552=FALSE),"0",DATABASE!H1552)&amp;","</f>
        <v>263.138000488281,</v>
      </c>
      <c r="K1552" s="7" t="str">
        <f>IF(OR(DATABASE!I1552="",ISERROR(DATABASE!I1552),DATABASE!I1552=FALSE),"0",DATABASE!I1552)&amp;","</f>
        <v>410.200012207031,</v>
      </c>
      <c r="L1552" s="7" t="str">
        <f>IF(OR(DATABASE!J1552="",ISERROR(DATABASE!J1552),DATABASE!J1552=FALSE),"0",DATABASE!J1552)&amp;","</f>
        <v>41.2002001953125,</v>
      </c>
      <c r="M1552" s="7" t="str">
        <f>IF(OR(DATABASE!K1552="",ISERROR(DATABASE!K1552),DATABASE!K1552=FALSE),"0",DATABASE!K1552)&amp;","</f>
        <v>0.231000006198883,</v>
      </c>
      <c r="N1552" s="7" t="str">
        <f>IF(OR(DATABASE!L1552="",ISERROR(DATABASE!L1552),DATABASE!L1552=FALSE),"0",DATABASE!L1552)&amp;","</f>
        <v>0.236000001430511,</v>
      </c>
      <c r="O1552" s="7" t="str">
        <f>IF(OR(DATABASE!M1552="",ISERROR(DATABASE!M1552),DATABASE!M1552=FALSE),"0",DATABASE!M1552)&amp;","</f>
        <v>0.0166822,</v>
      </c>
      <c r="P1552" s="7" t="str">
        <f>IF(OR(DATABASE!N1552="",ISERROR(DATABASE!N1552),DATABASE!N1552=FALSE),"0",DATABASE!N1552)&amp;","</f>
        <v>0.00349648,</v>
      </c>
      <c r="Q1552" s="7" t="str">
        <f>IF(OR(DATABASE!O1552="",ISERROR(DATABASE!O1552),DATABASE!O1552=FALSE),"0",DATABASE!O1552)&amp;","</f>
        <v>-0.00000309669,</v>
      </c>
      <c r="R1552" s="7" t="str">
        <f>IF(OR(DATABASE!P1552="",ISERROR(DATABASE!P1552),DATABASE!P1552=FALSE),"0",DATABASE!P1552)&amp;","</f>
        <v>0.00000000104588,</v>
      </c>
      <c r="S1552" s="7" t="str">
        <f>IF(OR(DATABASE!Q1552="",ISERROR(DATABASE!Q1552),DATABASE!Q1552=FALSE),"0",DATABASE!Q1552)&amp;","</f>
        <v>4.27768E-20,</v>
      </c>
      <c r="T1552" s="7" t="str">
        <f>IF(OR(DATABASE!R1552="",ISERROR(DATABASE!R1552),DATABASE!R1552=FALSE),"0",DATABASE!R1552)&amp;","</f>
        <v>-501.32,</v>
      </c>
      <c r="U1552" s="7" t="str">
        <f>IF(OR(DATABASE!S1552="",ISERROR(DATABASE!S1552),DATABASE!S1552=FALSE),"0",DATABASE!S1552)&amp;","</f>
        <v>-465.7,</v>
      </c>
      <c r="V1552" s="7" t="str">
        <f>IF(OR(DATABASE!T1552="",ISERROR(DATABASE!T1552),DATABASE!T1552=FALSE),"0",DATABASE!T1552)&amp;","</f>
        <v>-501.279,</v>
      </c>
      <c r="W1552" s="7" t="str">
        <f>IF(OR(DATABASE!U1552="",ISERROR(DATABASE!U1552),DATABASE!U1552=FALSE),"0",DATABASE!U1552)&amp;","</f>
        <v>0.229848007202148,</v>
      </c>
      <c r="X1552" s="7">
        <f>IF(OR(DATABASE!V1552="",ISERROR(DATABASE!V1552),DATABASE!V1552=FALSE),"0",DATABASE!V1552)</f>
        <v>0</v>
      </c>
      <c r="Y1552" t="s">
        <v>5115</v>
      </c>
    </row>
    <row r="1553" spans="2:25" x14ac:dyDescent="0.25">
      <c r="B1553" t="s">
        <v>5116</v>
      </c>
      <c r="C1553" s="8" t="str">
        <f>""""&amp;DATABASE!A1553&amp;""","</f>
        <v>"75-69-4",</v>
      </c>
      <c r="D1553" s="8" t="str">
        <f>""""&amp;DATABASE!B1553&amp;""","</f>
        <v>"Refrig-11",</v>
      </c>
      <c r="E1553" s="8" t="str">
        <f>""""&amp;DATABASE!C1553&amp;""","</f>
        <v>"CCl3F",</v>
      </c>
      <c r="F1553" s="8" t="str">
        <f>""""&amp;DATABASE!D1553&amp;""","</f>
        <v>"HAL",</v>
      </c>
      <c r="G1553" s="8" t="str">
        <f>""""&amp;DATABASE!E1553&amp;""","</f>
        <v>"CCl3F ",</v>
      </c>
      <c r="H1553" s="7" t="str">
        <f>IF(OR(DATABASE!F1553="",ISERROR(DATABASE!F1553),DATABASE!F1553=FALSE),"0",DATABASE!F1553)&amp;","</f>
        <v>137.367004394531,</v>
      </c>
      <c r="I1553" s="7" t="str">
        <f>IF(OR(DATABASE!G1553="",ISERROR(DATABASE!G1553),DATABASE!G1553=FALSE),"0",DATABASE!G1553)&amp;","</f>
        <v>1.49638969711171,</v>
      </c>
      <c r="J1553" s="7" t="str">
        <f>IF(OR(DATABASE!H1553="",ISERROR(DATABASE!H1553),DATABASE!H1553=FALSE),"0",DATABASE!H1553)&amp;","</f>
        <v>296,</v>
      </c>
      <c r="K1553" s="7" t="str">
        <f>IF(OR(DATABASE!I1553="",ISERROR(DATABASE!I1553),DATABASE!I1553=FALSE),"0",DATABASE!I1553)&amp;","</f>
        <v>471.199005126953,</v>
      </c>
      <c r="L1553" s="7" t="str">
        <f>IF(OR(DATABASE!J1553="",ISERROR(DATABASE!J1553),DATABASE!J1553=FALSE),"0",DATABASE!J1553)&amp;","</f>
        <v>44.076201171875,</v>
      </c>
      <c r="M1553" s="7" t="str">
        <f>IF(OR(DATABASE!K1553="",ISERROR(DATABASE!K1553),DATABASE!K1553=FALSE),"0",DATABASE!K1553)&amp;","</f>
        <v>0.24796000123024,</v>
      </c>
      <c r="N1553" s="7" t="str">
        <f>IF(OR(DATABASE!L1553="",ISERROR(DATABASE!L1553),DATABASE!L1553=FALSE),"0",DATABASE!L1553)&amp;","</f>
        <v>0.190990000963211,</v>
      </c>
      <c r="O1553" s="7" t="str">
        <f>IF(OR(DATABASE!M1553="",ISERROR(DATABASE!M1553),DATABASE!M1553=FALSE),"0",DATABASE!M1553)&amp;","</f>
        <v>0.2983,</v>
      </c>
      <c r="P1553" s="7" t="str">
        <f>IF(OR(DATABASE!N1553="",ISERROR(DATABASE!N1553),DATABASE!N1553=FALSE),"0",DATABASE!N1553)&amp;","</f>
        <v>0.001186516,</v>
      </c>
      <c r="Q1553" s="7" t="str">
        <f>IF(OR(DATABASE!O1553="",ISERROR(DATABASE!O1553),DATABASE!O1553=FALSE),"0",DATABASE!O1553)&amp;","</f>
        <v>-0.000001030968,</v>
      </c>
      <c r="R1553" s="7" t="str">
        <f>IF(OR(DATABASE!P1553="",ISERROR(DATABASE!P1553),DATABASE!P1553=FALSE),"0",DATABASE!P1553)&amp;","</f>
        <v>0.0000000003018064,</v>
      </c>
      <c r="S1553" s="7" t="str">
        <f>IF(OR(DATABASE!Q1553="",ISERROR(DATABASE!Q1553),DATABASE!Q1553=FALSE),"0",DATABASE!Q1553)&amp;","</f>
        <v>0,</v>
      </c>
      <c r="T1553" s="7" t="str">
        <f>IF(OR(DATABASE!R1553="",ISERROR(DATABASE!R1553),DATABASE!R1553=FALSE),"0",DATABASE!R1553)&amp;","</f>
        <v>-284.69,</v>
      </c>
      <c r="U1553" s="7" t="str">
        <f>IF(OR(DATABASE!S1553="",ISERROR(DATABASE!S1553),DATABASE!S1553=FALSE),"0",DATABASE!S1553)&amp;","</f>
        <v>-244.4,</v>
      </c>
      <c r="V1553" s="7" t="str">
        <f>IF(OR(DATABASE!T1553="",ISERROR(DATABASE!T1553),DATABASE!T1553=FALSE),"0",DATABASE!T1553)&amp;","</f>
        <v>-694.33,</v>
      </c>
      <c r="W1553" s="7" t="str">
        <f>IF(OR(DATABASE!U1553="",ISERROR(DATABASE!U1553),DATABASE!U1553=FALSE),"0",DATABASE!U1553)&amp;","</f>
        <v>0.135449005126953,</v>
      </c>
      <c r="X1553" s="7">
        <f>IF(OR(DATABASE!V1553="",ISERROR(DATABASE!V1553),DATABASE!V1553=FALSE),"0",DATABASE!V1553)</f>
        <v>6.8524800008162853E-7</v>
      </c>
      <c r="Y1553" t="s">
        <v>5115</v>
      </c>
    </row>
    <row r="1554" spans="2:25" x14ac:dyDescent="0.25">
      <c r="B1554" t="s">
        <v>5116</v>
      </c>
      <c r="C1554" s="8" t="str">
        <f>""""&amp;DATABASE!A1554&amp;""","</f>
        <v>"75-71-8",</v>
      </c>
      <c r="D1554" s="8" t="str">
        <f>""""&amp;DATABASE!B1554&amp;""","</f>
        <v>"Refrig-12",</v>
      </c>
      <c r="E1554" s="8" t="str">
        <f>""""&amp;DATABASE!C1554&amp;""","</f>
        <v>"CCl2F2",</v>
      </c>
      <c r="F1554" s="8" t="str">
        <f>""""&amp;DATABASE!D1554&amp;""","</f>
        <v>"HAL",</v>
      </c>
      <c r="G1554" s="8" t="str">
        <f>""""&amp;DATABASE!E1554&amp;""","</f>
        <v>"CCl2F2 ",</v>
      </c>
      <c r="H1554" s="7" t="str">
        <f>IF(OR(DATABASE!F1554="",ISERROR(DATABASE!F1554),DATABASE!F1554=FALSE),"0",DATABASE!F1554)&amp;","</f>
        <v>120.91300201416,</v>
      </c>
      <c r="I1554" s="7" t="str">
        <f>IF(OR(DATABASE!G1554="",ISERROR(DATABASE!G1554),DATABASE!G1554=FALSE),"0",DATABASE!G1554)&amp;","</f>
        <v>1.34378801499202,</v>
      </c>
      <c r="J1554" s="7" t="str">
        <f>IF(OR(DATABASE!H1554="",ISERROR(DATABASE!H1554),DATABASE!H1554=FALSE),"0",DATABASE!H1554)&amp;","</f>
        <v>243.399002075195,</v>
      </c>
      <c r="K1554" s="7" t="str">
        <f>IF(OR(DATABASE!I1554="",ISERROR(DATABASE!I1554),DATABASE!I1554=FALSE),"0",DATABASE!I1554)&amp;","</f>
        <v>385,</v>
      </c>
      <c r="L1554" s="7" t="str">
        <f>IF(OR(DATABASE!J1554="",ISERROR(DATABASE!J1554),DATABASE!J1554=FALSE),"0",DATABASE!J1554)&amp;","</f>
        <v>41.2391015625,</v>
      </c>
      <c r="M1554" s="7" t="str">
        <f>IF(OR(DATABASE!K1554="",ISERROR(DATABASE!K1554),DATABASE!K1554=FALSE),"0",DATABASE!K1554)&amp;","</f>
        <v>0.216940000653267,</v>
      </c>
      <c r="N1554" s="7" t="str">
        <f>IF(OR(DATABASE!L1554="",ISERROR(DATABASE!L1554),DATABASE!L1554=FALSE),"0",DATABASE!L1554)&amp;","</f>
        <v>0.175990000367165,</v>
      </c>
      <c r="O1554" s="7" t="str">
        <f>IF(OR(DATABASE!M1554="",ISERROR(DATABASE!M1554),DATABASE!M1554=FALSE),"0",DATABASE!M1554)&amp;","</f>
        <v>0.26129,</v>
      </c>
      <c r="P1554" s="7" t="str">
        <f>IF(OR(DATABASE!N1554="",ISERROR(DATABASE!N1554),DATABASE!N1554=FALSE),"0",DATABASE!N1554)&amp;","</f>
        <v>0.001474016,</v>
      </c>
      <c r="Q1554" s="7" t="str">
        <f>IF(OR(DATABASE!O1554="",ISERROR(DATABASE!O1554),DATABASE!O1554=FALSE),"0",DATABASE!O1554)&amp;","</f>
        <v>-0.000001247538,</v>
      </c>
      <c r="R1554" s="7" t="str">
        <f>IF(OR(DATABASE!P1554="",ISERROR(DATABASE!P1554),DATABASE!P1554=FALSE),"0",DATABASE!P1554)&amp;","</f>
        <v>0.0000000003590584,</v>
      </c>
      <c r="S1554" s="7" t="str">
        <f>IF(OR(DATABASE!Q1554="",ISERROR(DATABASE!Q1554),DATABASE!Q1554=FALSE),"0",DATABASE!Q1554)&amp;","</f>
        <v>0,</v>
      </c>
      <c r="T1554" s="7" t="str">
        <f>IF(OR(DATABASE!R1554="",ISERROR(DATABASE!R1554),DATABASE!R1554=FALSE),"0",DATABASE!R1554)&amp;","</f>
        <v>-481.48,</v>
      </c>
      <c r="U1554" s="7" t="str">
        <f>IF(OR(DATABASE!S1554="",ISERROR(DATABASE!S1554),DATABASE!S1554=FALSE),"0",DATABASE!S1554)&amp;","</f>
        <v>-451.7,</v>
      </c>
      <c r="V1554" s="7" t="str">
        <f>IF(OR(DATABASE!T1554="",ISERROR(DATABASE!T1554),DATABASE!T1554=FALSE),"0",DATABASE!T1554)&amp;","</f>
        <v>-481.83,</v>
      </c>
      <c r="W1554" s="7" t="str">
        <f>IF(OR(DATABASE!U1554="",ISERROR(DATABASE!U1554),DATABASE!U1554=FALSE),"0",DATABASE!U1554)&amp;","</f>
        <v>0.144820007324219,</v>
      </c>
      <c r="X1554" s="7">
        <f>IF(OR(DATABASE!V1554="",ISERROR(DATABASE!V1554),DATABASE!V1554=FALSE),"0",DATABASE!V1554)</f>
        <v>4.3397000990808008E-6</v>
      </c>
      <c r="Y1554" t="s">
        <v>5115</v>
      </c>
    </row>
    <row r="1555" spans="2:25" x14ac:dyDescent="0.25">
      <c r="B1555" t="s">
        <v>5116</v>
      </c>
      <c r="C1555" s="8" t="str">
        <f>""""&amp;DATABASE!A1555&amp;""","</f>
        <v>"75-72-9",</v>
      </c>
      <c r="D1555" s="8" t="str">
        <f>""""&amp;DATABASE!B1555&amp;""","</f>
        <v>"Refrig-13",</v>
      </c>
      <c r="E1555" s="8" t="str">
        <f>""""&amp;DATABASE!C1555&amp;""","</f>
        <v>"CClF3",</v>
      </c>
      <c r="F1555" s="8" t="str">
        <f>""""&amp;DATABASE!D1555&amp;""","</f>
        <v>"HAL",</v>
      </c>
      <c r="G1555" s="8" t="str">
        <f>""""&amp;DATABASE!E1555&amp;""","</f>
        <v>"CClF3 ",</v>
      </c>
      <c r="H1555" s="7" t="str">
        <f>IF(OR(DATABASE!F1555="",ISERROR(DATABASE!F1555),DATABASE!F1555=FALSE),"0",DATABASE!F1555)&amp;","</f>
        <v>104.470001220703,</v>
      </c>
      <c r="I1555" s="7" t="str">
        <f>IF(OR(DATABASE!G1555="",ISERROR(DATABASE!G1555),DATABASE!G1555=FALSE),"0",DATABASE!G1555)&amp;","</f>
        <v>0.980878959868155,</v>
      </c>
      <c r="J1555" s="7" t="str">
        <f>IF(OR(DATABASE!H1555="",ISERROR(DATABASE!H1555),DATABASE!H1555=FALSE),"0",DATABASE!H1555)&amp;","</f>
        <v>191.75,</v>
      </c>
      <c r="K1555" s="7" t="str">
        <f>IF(OR(DATABASE!I1555="",ISERROR(DATABASE!I1555),DATABASE!I1555=FALSE),"0",DATABASE!I1555)&amp;","</f>
        <v>302.049011230468,</v>
      </c>
      <c r="L1555" s="7" t="str">
        <f>IF(OR(DATABASE!J1555="",ISERROR(DATABASE!J1555),DATABASE!J1555=FALSE),"0",DATABASE!J1555)&amp;","</f>
        <v>38.698701171875,</v>
      </c>
      <c r="M1555" s="7" t="str">
        <f>IF(OR(DATABASE!K1555="",ISERROR(DATABASE!K1555),DATABASE!K1555=FALSE),"0",DATABASE!K1555)&amp;","</f>
        <v>0.180610001087189,</v>
      </c>
      <c r="N1555" s="7" t="str">
        <f>IF(OR(DATABASE!L1555="",ISERROR(DATABASE!L1555),DATABASE!L1555=FALSE),"0",DATABASE!L1555)&amp;","</f>
        <v>0.17926000058651,</v>
      </c>
      <c r="O1555" s="7" t="str">
        <f>IF(OR(DATABASE!M1555="",ISERROR(DATABASE!M1555),DATABASE!M1555=FALSE),"0",DATABASE!M1555)&amp;","</f>
        <v>0.2278,</v>
      </c>
      <c r="P1555" s="7" t="str">
        <f>IF(OR(DATABASE!N1555="",ISERROR(DATABASE!N1555),DATABASE!N1555=FALSE),"0",DATABASE!N1555)&amp;","</f>
        <v>0.001405056,</v>
      </c>
      <c r="Q1555" s="7" t="str">
        <f>IF(OR(DATABASE!O1555="",ISERROR(DATABASE!O1555),DATABASE!O1555=FALSE),"0",DATABASE!O1555)&amp;","</f>
        <v>0,</v>
      </c>
      <c r="R1555" s="7" t="str">
        <f>IF(OR(DATABASE!P1555="",ISERROR(DATABASE!P1555),DATABASE!P1555=FALSE),"0",DATABASE!P1555)&amp;","</f>
        <v>0,</v>
      </c>
      <c r="S1555" s="7" t="str">
        <f>IF(OR(DATABASE!Q1555="",ISERROR(DATABASE!Q1555),DATABASE!Q1555=FALSE),"0",DATABASE!Q1555)&amp;","</f>
        <v>0,</v>
      </c>
      <c r="T1555" s="7" t="str">
        <f>IF(OR(DATABASE!R1555="",ISERROR(DATABASE!R1555),DATABASE!R1555=FALSE),"0",DATABASE!R1555)&amp;","</f>
        <v>-694.98,</v>
      </c>
      <c r="U1555" s="7" t="str">
        <f>IF(OR(DATABASE!S1555="",ISERROR(DATABASE!S1555),DATABASE!S1555=FALSE),"0",DATABASE!S1555)&amp;","</f>
        <v>-663.6,</v>
      </c>
      <c r="V1555" s="7" t="str">
        <f>IF(OR(DATABASE!T1555="",ISERROR(DATABASE!T1555),DATABASE!T1555=FALSE),"0",DATABASE!T1555)&amp;","</f>
        <v>-696.96725,</v>
      </c>
      <c r="W1555" s="7" t="str">
        <f>IF(OR(DATABASE!U1555="",ISERROR(DATABASE!U1555),DATABASE!U1555=FALSE),"0",DATABASE!U1555)&amp;","</f>
        <v>0.206420318603516,</v>
      </c>
      <c r="X1555" s="7">
        <f>IF(OR(DATABASE!V1555="",ISERROR(DATABASE!V1555),DATABASE!V1555=FALSE),"0",DATABASE!V1555)</f>
        <v>-6.2656980007886888E-6</v>
      </c>
      <c r="Y1555" t="s">
        <v>5115</v>
      </c>
    </row>
    <row r="1556" spans="2:25" x14ac:dyDescent="0.25">
      <c r="B1556" t="s">
        <v>5116</v>
      </c>
      <c r="C1556" s="8" t="str">
        <f>""""&amp;DATABASE!A1556&amp;""","</f>
        <v>"75-73-0",</v>
      </c>
      <c r="D1556" s="8" t="str">
        <f>""""&amp;DATABASE!B1556&amp;""","</f>
        <v>"CF4",</v>
      </c>
      <c r="E1556" s="8" t="str">
        <f>""""&amp;DATABASE!C1556&amp;""","</f>
        <v>"CF4",</v>
      </c>
      <c r="F1556" s="8" t="str">
        <f>""""&amp;DATABASE!D1556&amp;""","</f>
        <v>"HAL",</v>
      </c>
      <c r="G1556" s="8" t="str">
        <f>""""&amp;DATABASE!E1556&amp;""","</f>
        <v>"C (F)4 ",</v>
      </c>
      <c r="H1556" s="7" t="str">
        <f>IF(OR(DATABASE!F1556="",ISERROR(DATABASE!F1556),DATABASE!F1556=FALSE),"0",DATABASE!F1556)&amp;","</f>
        <v>88.0046005249023,</v>
      </c>
      <c r="I1556" s="7" t="str">
        <f>IF(OR(DATABASE!G1556="",ISERROR(DATABASE!G1556),DATABASE!G1556=FALSE),"0",DATABASE!G1556)&amp;","</f>
        <v>1.60749287863639,</v>
      </c>
      <c r="J1556" s="7" t="str">
        <f>IF(OR(DATABASE!H1556="",ISERROR(DATABASE!H1556),DATABASE!H1556=FALSE),"0",DATABASE!H1556)&amp;","</f>
        <v>145.100006103515,</v>
      </c>
      <c r="K1556" s="7" t="str">
        <f>IF(OR(DATABASE!I1556="",ISERROR(DATABASE!I1556),DATABASE!I1556=FALSE),"0",DATABASE!I1556)&amp;","</f>
        <v>227.600006103515,</v>
      </c>
      <c r="L1556" s="7" t="str">
        <f>IF(OR(DATABASE!J1556="",ISERROR(DATABASE!J1556),DATABASE!J1556=FALSE),"0",DATABASE!J1556)&amp;","</f>
        <v>37.2,</v>
      </c>
      <c r="M1556" s="7" t="str">
        <f>IF(OR(DATABASE!K1556="",ISERROR(DATABASE!K1556),DATABASE!K1556=FALSE),"0",DATABASE!K1556)&amp;","</f>
        <v>0.139550000429153,</v>
      </c>
      <c r="N1556" s="7" t="str">
        <f>IF(OR(DATABASE!L1556="",ISERROR(DATABASE!L1556),DATABASE!L1556=FALSE),"0",DATABASE!L1556)&amp;","</f>
        <v>0.177000001072884,</v>
      </c>
      <c r="O1556" s="7" t="str">
        <f>IF(OR(DATABASE!M1556="",ISERROR(DATABASE!M1556),DATABASE!M1556=FALSE),"0",DATABASE!M1556)&amp;","</f>
        <v>0.15895,</v>
      </c>
      <c r="P1556" s="7" t="str">
        <f>IF(OR(DATABASE!N1556="",ISERROR(DATABASE!N1556),DATABASE!N1556=FALSE),"0",DATABASE!N1556)&amp;","</f>
        <v>0.00230364,</v>
      </c>
      <c r="Q1556" s="7" t="str">
        <f>IF(OR(DATABASE!O1556="",ISERROR(DATABASE!O1556),DATABASE!O1556=FALSE),"0",DATABASE!O1556)&amp;","</f>
        <v>-0.000001847622,</v>
      </c>
      <c r="R1556" s="7" t="str">
        <f>IF(OR(DATABASE!P1556="",ISERROR(DATABASE!P1556),DATABASE!P1556=FALSE),"0",DATABASE!P1556)&amp;","</f>
        <v>0.000000000513136,</v>
      </c>
      <c r="S1556" s="7" t="str">
        <f>IF(OR(DATABASE!Q1556="",ISERROR(DATABASE!Q1556),DATABASE!Q1556=FALSE),"0",DATABASE!Q1556)&amp;","</f>
        <v>0,</v>
      </c>
      <c r="T1556" s="7" t="str">
        <f>IF(OR(DATABASE!R1556="",ISERROR(DATABASE!R1556),DATABASE!R1556=FALSE),"0",DATABASE!R1556)&amp;","</f>
        <v>-933.67,</v>
      </c>
      <c r="U1556" s="7" t="str">
        <f>IF(OR(DATABASE!S1556="",ISERROR(DATABASE!S1556),DATABASE!S1556=FALSE),"0",DATABASE!S1556)&amp;","</f>
        <v>-888.8,</v>
      </c>
      <c r="V1556" s="7" t="str">
        <f>IF(OR(DATABASE!T1556="",ISERROR(DATABASE!T1556),DATABASE!T1556=FALSE),"0",DATABASE!T1556)&amp;","</f>
        <v>-933.82,</v>
      </c>
      <c r="W1556" s="7" t="str">
        <f>IF(OR(DATABASE!U1556="",ISERROR(DATABASE!U1556),DATABASE!U1556=FALSE),"0",DATABASE!U1556)&amp;","</f>
        <v>0.152059005737305,</v>
      </c>
      <c r="X1556" s="7">
        <f>IF(OR(DATABASE!V1556="",ISERROR(DATABASE!V1556),DATABASE!V1556=FALSE),"0",DATABASE!V1556)</f>
        <v>6.7333901824895289E-8</v>
      </c>
      <c r="Y1556" t="s">
        <v>5115</v>
      </c>
    </row>
    <row r="1557" spans="2:25" x14ac:dyDescent="0.25">
      <c r="B1557" t="s">
        <v>5116</v>
      </c>
      <c r="C1557" s="8" t="str">
        <f>""""&amp;DATABASE!A1557&amp;""","</f>
        <v>"75-75-2",</v>
      </c>
      <c r="D1557" s="8" t="str">
        <f>""""&amp;DATABASE!B1557&amp;""","</f>
        <v>"METHANESULFONIC ACID ",</v>
      </c>
      <c r="E1557" s="8" t="str">
        <f>""""&amp;DATABASE!C1557&amp;""","</f>
        <v>"CH403S",</v>
      </c>
      <c r="F1557" s="8" t="str">
        <f>""""&amp;DATABASE!D1557&amp;""","</f>
        <v>"MISC",</v>
      </c>
      <c r="G1557" s="8" t="str">
        <f>""""&amp;DATABASE!E1557&amp;""","</f>
        <v>"",</v>
      </c>
      <c r="H1557" s="7" t="str">
        <f>IF(OR(DATABASE!F1557="",ISERROR(DATABASE!F1557),DATABASE!F1557=FALSE),"0",DATABASE!F1557)&amp;","</f>
        <v>96.107,</v>
      </c>
      <c r="I1557" s="7" t="str">
        <f>IF(OR(DATABASE!G1557="",ISERROR(DATABASE!G1557),DATABASE!G1557=FALSE),"0",DATABASE!G1557)&amp;","</f>
        <v>1.477,</v>
      </c>
      <c r="J1557" s="7" t="str">
        <f>IF(OR(DATABASE!H1557="",ISERROR(DATABASE!H1557),DATABASE!H1557=FALSE),"0",DATABASE!H1557)&amp;","</f>
        <v>561,</v>
      </c>
      <c r="K1557" s="7" t="str">
        <f>IF(OR(DATABASE!I1557="",ISERROR(DATABASE!I1557),DATABASE!I1557=FALSE),"0",DATABASE!I1557)&amp;","</f>
        <v>0,</v>
      </c>
      <c r="L1557" s="7" t="str">
        <f>IF(OR(DATABASE!J1557="",ISERROR(DATABASE!J1557),DATABASE!J1557=FALSE),"0",DATABASE!J1557)&amp;","</f>
        <v>0,</v>
      </c>
      <c r="M1557" s="7" t="str">
        <f>IF(OR(DATABASE!K1557="",ISERROR(DATABASE!K1557),DATABASE!K1557=FALSE),"0",DATABASE!K1557)&amp;","</f>
        <v>0.22,</v>
      </c>
      <c r="N1557" s="7" t="str">
        <f>IF(OR(DATABASE!L1557="",ISERROR(DATABASE!L1557),DATABASE!L1557=FALSE),"0",DATABASE!L1557)&amp;","</f>
        <v>0,</v>
      </c>
      <c r="O1557" s="7" t="str">
        <f>IF(OR(DATABASE!M1557="",ISERROR(DATABASE!M1557),DATABASE!M1557=FALSE),"0",DATABASE!M1557)&amp;","</f>
        <v>0.681011788943573,</v>
      </c>
      <c r="P1557" s="7" t="str">
        <f>IF(OR(DATABASE!N1557="",ISERROR(DATABASE!N1557),DATABASE!N1557=FALSE),"0",DATABASE!N1557)&amp;","</f>
        <v>-0.00107827733671845,</v>
      </c>
      <c r="Q1557" s="7" t="str">
        <f>IF(OR(DATABASE!O1557="",ISERROR(DATABASE!O1557),DATABASE!O1557=FALSE),"0",DATABASE!O1557)&amp;","</f>
        <v>6.53271874057041E-06,</v>
      </c>
      <c r="R1557" s="7" t="str">
        <f>IF(OR(DATABASE!P1557="",ISERROR(DATABASE!P1557),DATABASE!P1557=FALSE),"0",DATABASE!P1557)&amp;","</f>
        <v>-6.99158229889602E-09,</v>
      </c>
      <c r="S1557" s="7" t="str">
        <f>IF(OR(DATABASE!Q1557="",ISERROR(DATABASE!Q1557),DATABASE!Q1557=FALSE),"0",DATABASE!Q1557)&amp;","</f>
        <v>2.40502772950982E-12,</v>
      </c>
      <c r="T1557" s="7" t="str">
        <f>IF(OR(DATABASE!R1557="",ISERROR(DATABASE!R1557),DATABASE!R1557=FALSE),"0",DATABASE!R1557)&amp;","</f>
        <v>0,</v>
      </c>
      <c r="U1557" s="7" t="str">
        <f>IF(OR(DATABASE!S1557="",ISERROR(DATABASE!S1557),DATABASE!S1557=FALSE),"0",DATABASE!S1557)&amp;","</f>
        <v>-459,</v>
      </c>
      <c r="V1557" s="7" t="str">
        <f>IF(OR(DATABASE!T1557="",ISERROR(DATABASE!T1557),DATABASE!T1557=FALSE),"0",DATABASE!T1557)&amp;","</f>
        <v>0,</v>
      </c>
      <c r="W1557" s="7" t="str">
        <f>IF(OR(DATABASE!U1557="",ISERROR(DATABASE!U1557),DATABASE!U1557=FALSE),"0",DATABASE!U1557)&amp;","</f>
        <v>0,</v>
      </c>
      <c r="X1557" s="7" t="str">
        <f>IF(OR(DATABASE!V1557="",ISERROR(DATABASE!V1557),DATABASE!V1557=FALSE),"0",DATABASE!V1557)</f>
        <v>0</v>
      </c>
      <c r="Y1557" t="s">
        <v>5115</v>
      </c>
    </row>
    <row r="1558" spans="2:25" x14ac:dyDescent="0.25">
      <c r="B1558" t="s">
        <v>5116</v>
      </c>
      <c r="C1558" s="8" t="str">
        <f>""""&amp;DATABASE!A1558&amp;""","</f>
        <v>"75-76-3",</v>
      </c>
      <c r="D1558" s="8" t="str">
        <f>""""&amp;DATABASE!B1558&amp;""","</f>
        <v>"TMSilane",</v>
      </c>
      <c r="E1558" s="8" t="str">
        <f>""""&amp;DATABASE!C1558&amp;""","</f>
        <v>"C4H12Si",</v>
      </c>
      <c r="F1558" s="8" t="str">
        <f>""""&amp;DATABASE!D1558&amp;""","</f>
        <v>"Misc",</v>
      </c>
      <c r="G1558" s="8" t="str">
        <f>""""&amp;DATABASE!E1558&amp;""","</f>
        <v>"(CH3)4 SI ",</v>
      </c>
      <c r="H1558" s="7" t="str">
        <f>IF(OR(DATABASE!F1558="",ISERROR(DATABASE!F1558),DATABASE!F1558=FALSE),"0",DATABASE!F1558)&amp;","</f>
        <v>88.2248001098632,</v>
      </c>
      <c r="I1558" s="7" t="str">
        <f>IF(OR(DATABASE!G1558="",ISERROR(DATABASE!G1558),DATABASE!G1558=FALSE),"0",DATABASE!G1558)&amp;","</f>
        <v>0.652282776968095,</v>
      </c>
      <c r="J1558" s="7" t="str">
        <f>IF(OR(DATABASE!H1558="",ISERROR(DATABASE!H1558),DATABASE!H1558=FALSE),"0",DATABASE!H1558)&amp;","</f>
        <v>299.799011230468,</v>
      </c>
      <c r="K1558" s="7" t="str">
        <f>IF(OR(DATABASE!I1558="",ISERROR(DATABASE!I1558),DATABASE!I1558=FALSE),"0",DATABASE!I1558)&amp;","</f>
        <v>450.398010253906,</v>
      </c>
      <c r="L1558" s="7" t="str">
        <f>IF(OR(DATABASE!J1558="",ISERROR(DATABASE!J1558),DATABASE!J1558=FALSE),"0",DATABASE!J1558)&amp;","</f>
        <v>28.14,</v>
      </c>
      <c r="M1558" s="7" t="str">
        <f>IF(OR(DATABASE!K1558="",ISERROR(DATABASE!K1558),DATABASE!K1558=FALSE),"0",DATABASE!K1558)&amp;","</f>
        <v>0.356999009847641,</v>
      </c>
      <c r="N1558" s="7" t="str">
        <f>IF(OR(DATABASE!L1558="",ISERROR(DATABASE!L1558),DATABASE!L1558=FALSE),"0",DATABASE!L1558)&amp;","</f>
        <v>0.223985001444817,</v>
      </c>
      <c r="O1558" s="7" t="str">
        <f>IF(OR(DATABASE!M1558="",ISERROR(DATABASE!M1558),DATABASE!M1558=FALSE),"0",DATABASE!M1558)&amp;","</f>
        <v>0.718226,</v>
      </c>
      <c r="P1558" s="7" t="str">
        <f>IF(OR(DATABASE!N1558="",ISERROR(DATABASE!N1558),DATABASE!N1558=FALSE),"0",DATABASE!N1558)&amp;","</f>
        <v>0.00313822,</v>
      </c>
      <c r="Q1558" s="7" t="str">
        <f>IF(OR(DATABASE!O1558="",ISERROR(DATABASE!O1558),DATABASE!O1558=FALSE),"0",DATABASE!O1558)&amp;","</f>
        <v>0.000000525918,</v>
      </c>
      <c r="R1558" s="7" t="str">
        <f>IF(OR(DATABASE!P1558="",ISERROR(DATABASE!P1558),DATABASE!P1558=FALSE),"0",DATABASE!P1558)&amp;","</f>
        <v>-0.000000001821004,</v>
      </c>
      <c r="S1558" s="7" t="str">
        <f>IF(OR(DATABASE!Q1558="",ISERROR(DATABASE!Q1558),DATABASE!Q1558=FALSE),"0",DATABASE!Q1558)&amp;","</f>
        <v>0.000000000000521668,</v>
      </c>
      <c r="T1558" s="7" t="str">
        <f>IF(OR(DATABASE!R1558="",ISERROR(DATABASE!R1558),DATABASE!R1558=FALSE),"0",DATABASE!R1558)&amp;","</f>
        <v>-233.198,</v>
      </c>
      <c r="U1558" s="7" t="str">
        <f>IF(OR(DATABASE!S1558="",ISERROR(DATABASE!S1558),DATABASE!S1558=FALSE),"0",DATABASE!S1558)&amp;","</f>
        <v>-94.18,</v>
      </c>
      <c r="V1558" s="7" t="str">
        <f>IF(OR(DATABASE!T1558="",ISERROR(DATABASE!T1558),DATABASE!T1558=FALSE),"0",DATABASE!T1558)&amp;","</f>
        <v>-233.124921875,</v>
      </c>
      <c r="W1558" s="7" t="str">
        <f>IF(OR(DATABASE!U1558="",ISERROR(DATABASE!U1558),DATABASE!U1558=FALSE),"0",DATABASE!U1558)&amp;","</f>
        <v>0.466024536132812,</v>
      </c>
      <c r="X1558" s="7">
        <f>IF(OR(DATABASE!V1558="",ISERROR(DATABASE!V1558),DATABASE!V1558=FALSE),"0",DATABASE!V1558)</f>
        <v>0</v>
      </c>
      <c r="Y1558" t="s">
        <v>5115</v>
      </c>
    </row>
    <row r="1559" spans="2:25" x14ac:dyDescent="0.25">
      <c r="B1559" t="s">
        <v>5116</v>
      </c>
      <c r="C1559" s="8" t="str">
        <f>""""&amp;DATABASE!A1559&amp;""","</f>
        <v>"75-77-4",</v>
      </c>
      <c r="D1559" s="8" t="str">
        <f>""""&amp;DATABASE!B1559&amp;""","</f>
        <v>"TMClSilane",</v>
      </c>
      <c r="E1559" s="8" t="str">
        <f>""""&amp;DATABASE!C1559&amp;""","</f>
        <v>"C3H9ClSi",</v>
      </c>
      <c r="F1559" s="8" t="str">
        <f>""""&amp;DATABASE!D1559&amp;""","</f>
        <v>"Misc",</v>
      </c>
      <c r="G1559" s="8" t="str">
        <f>""""&amp;DATABASE!E1559&amp;""","</f>
        <v>"",</v>
      </c>
      <c r="H1559" s="7" t="str">
        <f>IF(OR(DATABASE!F1559="",ISERROR(DATABASE!F1559),DATABASE!F1559=FALSE),"0",DATABASE!F1559)&amp;","</f>
        <v>108.638999938964,</v>
      </c>
      <c r="I1559" s="7" t="str">
        <f>IF(OR(DATABASE!G1559="",ISERROR(DATABASE!G1559),DATABASE!G1559=FALSE),"0",DATABASE!G1559)&amp;","</f>
        <v>0.866911118422085,</v>
      </c>
      <c r="J1559" s="7" t="str">
        <f>IF(OR(DATABASE!H1559="",ISERROR(DATABASE!H1559),DATABASE!H1559=FALSE),"0",DATABASE!H1559)&amp;","</f>
        <v>330.75,</v>
      </c>
      <c r="K1559" s="7" t="str">
        <f>IF(OR(DATABASE!I1559="",ISERROR(DATABASE!I1559),DATABASE!I1559=FALSE),"0",DATABASE!I1559)&amp;","</f>
        <v>497.75,</v>
      </c>
      <c r="L1559" s="7" t="str">
        <f>IF(OR(DATABASE!J1559="",ISERROR(DATABASE!J1559),DATABASE!J1559=FALSE),"0",DATABASE!J1559)&amp;","</f>
        <v>32,</v>
      </c>
      <c r="M1559" s="7" t="str">
        <f>IF(OR(DATABASE!K1559="",ISERROR(DATABASE!K1559),DATABASE!K1559=FALSE),"0",DATABASE!K1559)&amp;","</f>
        <v>0.365999013185501,</v>
      </c>
      <c r="N1559" s="7" t="str">
        <f>IF(OR(DATABASE!L1559="",ISERROR(DATABASE!L1559),DATABASE!L1559=FALSE),"0",DATABASE!L1559)&amp;","</f>
        <v>0.27012100815773,</v>
      </c>
      <c r="O1559" s="7" t="str">
        <f>IF(OR(DATABASE!M1559="",ISERROR(DATABASE!M1559),DATABASE!M1559=FALSE),"0",DATABASE!M1559)&amp;","</f>
        <v>0.330228,</v>
      </c>
      <c r="P1559" s="7" t="str">
        <f>IF(OR(DATABASE!N1559="",ISERROR(DATABASE!N1559),DATABASE!N1559=FALSE),"0",DATABASE!N1559)&amp;","</f>
        <v>0.00392804,</v>
      </c>
      <c r="Q1559" s="7" t="str">
        <f>IF(OR(DATABASE!O1559="",ISERROR(DATABASE!O1559),DATABASE!O1559=FALSE),"0",DATABASE!O1559)&amp;","</f>
        <v>-0.0000034446,</v>
      </c>
      <c r="R1559" s="7" t="str">
        <f>IF(OR(DATABASE!P1559="",ISERROR(DATABASE!P1559),DATABASE!P1559=FALSE),"0",DATABASE!P1559)&amp;","</f>
        <v>0.000000001812584,</v>
      </c>
      <c r="S1559" s="7" t="str">
        <f>IF(OR(DATABASE!Q1559="",ISERROR(DATABASE!Q1559),DATABASE!Q1559=FALSE),"0",DATABASE!Q1559)&amp;","</f>
        <v>-3.299612E-13,</v>
      </c>
      <c r="T1559" s="7" t="str">
        <f>IF(OR(DATABASE!R1559="",ISERROR(DATABASE!R1559),DATABASE!R1559=FALSE),"0",DATABASE!R1559)&amp;","</f>
        <v>-352.79,</v>
      </c>
      <c r="U1559" s="7" t="str">
        <f>IF(OR(DATABASE!S1559="",ISERROR(DATABASE!S1559),DATABASE!S1559=FALSE),"0",DATABASE!S1559)&amp;","</f>
        <v>0,</v>
      </c>
      <c r="V1559" s="7" t="str">
        <f>IF(OR(DATABASE!T1559="",ISERROR(DATABASE!T1559),DATABASE!T1559=FALSE),"0",DATABASE!T1559)&amp;","</f>
        <v>-352.7226875,</v>
      </c>
      <c r="W1559" s="7" t="str">
        <f>IF(OR(DATABASE!U1559="",ISERROR(DATABASE!U1559),DATABASE!U1559=FALSE),"0",DATABASE!U1559)&amp;","</f>
        <v>0.365999267578125,</v>
      </c>
      <c r="X1559" s="7">
        <f>IF(OR(DATABASE!V1559="",ISERROR(DATABASE!V1559),DATABASE!V1559=FALSE),"0",DATABASE!V1559)</f>
        <v>0</v>
      </c>
      <c r="Y1559" t="s">
        <v>5115</v>
      </c>
    </row>
    <row r="1560" spans="2:25" x14ac:dyDescent="0.25">
      <c r="B1560" t="s">
        <v>5116</v>
      </c>
      <c r="C1560" s="8" t="str">
        <f>""""&amp;DATABASE!A1560&amp;""","</f>
        <v>"75-78-5",</v>
      </c>
      <c r="D1560" s="8" t="str">
        <f>""""&amp;DATABASE!B1560&amp;""","</f>
        <v>"DMDClSilane",</v>
      </c>
      <c r="E1560" s="8" t="str">
        <f>""""&amp;DATABASE!C1560&amp;""","</f>
        <v>"C2H6Cl2Si",</v>
      </c>
      <c r="F1560" s="8" t="str">
        <f>""""&amp;DATABASE!D1560&amp;""","</f>
        <v>"Misc",</v>
      </c>
      <c r="G1560" s="8" t="str">
        <f>""""&amp;DATABASE!E1560&amp;""","</f>
        <v>"",</v>
      </c>
      <c r="H1560" s="7" t="str">
        <f>IF(OR(DATABASE!F1560="",ISERROR(DATABASE!F1560),DATABASE!F1560=FALSE),"0",DATABASE!F1560)&amp;","</f>
        <v>129.061004638671,</v>
      </c>
      <c r="I1560" s="7" t="str">
        <f>IF(OR(DATABASE!G1560="",ISERROR(DATABASE!G1560),DATABASE!G1560=FALSE),"0",DATABASE!G1560)&amp;","</f>
        <v>1.07976278546449,</v>
      </c>
      <c r="J1560" s="7" t="str">
        <f>IF(OR(DATABASE!H1560="",ISERROR(DATABASE!H1560),DATABASE!H1560=FALSE),"0",DATABASE!H1560)&amp;","</f>
        <v>343.350006103515,</v>
      </c>
      <c r="K1560" s="7" t="str">
        <f>IF(OR(DATABASE!I1560="",ISERROR(DATABASE!I1560),DATABASE!I1560=FALSE),"0",DATABASE!I1560)&amp;","</f>
        <v>520.348022460937,</v>
      </c>
      <c r="L1560" s="7" t="str">
        <f>IF(OR(DATABASE!J1560="",ISERROR(DATABASE!J1560),DATABASE!J1560=FALSE),"0",DATABASE!J1560)&amp;","</f>
        <v>34.9,</v>
      </c>
      <c r="M1560" s="7" t="str">
        <f>IF(OR(DATABASE!K1560="",ISERROR(DATABASE!K1560),DATABASE!K1560=FALSE),"0",DATABASE!K1560)&amp;","</f>
        <v>0.358000010251999,</v>
      </c>
      <c r="N1560" s="7" t="str">
        <f>IF(OR(DATABASE!L1560="",ISERROR(DATABASE!L1560),DATABASE!L1560=FALSE),"0",DATABASE!L1560)&amp;","</f>
        <v>0.267470002174377,</v>
      </c>
      <c r="O1560" s="7" t="str">
        <f>IF(OR(DATABASE!M1560="",ISERROR(DATABASE!M1560),DATABASE!M1560=FALSE),"0",DATABASE!M1560)&amp;","</f>
        <v>0.291372,</v>
      </c>
      <c r="P1560" s="7" t="str">
        <f>IF(OR(DATABASE!N1560="",ISERROR(DATABASE!N1560),DATABASE!N1560=FALSE),"0",DATABASE!N1560)&amp;","</f>
        <v>0.00252598,</v>
      </c>
      <c r="Q1560" s="7" t="str">
        <f>IF(OR(DATABASE!O1560="",ISERROR(DATABASE!O1560),DATABASE!O1560=FALSE),"0",DATABASE!O1560)&amp;","</f>
        <v>-0.000002171001,</v>
      </c>
      <c r="R1560" s="7" t="str">
        <f>IF(OR(DATABASE!P1560="",ISERROR(DATABASE!P1560),DATABASE!P1560=FALSE),"0",DATABASE!P1560)&amp;","</f>
        <v>0.000000001095508,</v>
      </c>
      <c r="S1560" s="7" t="str">
        <f>IF(OR(DATABASE!Q1560="",ISERROR(DATABASE!Q1560),DATABASE!Q1560=FALSE),"0",DATABASE!Q1560)&amp;","</f>
        <v>-1.931676E-13,</v>
      </c>
      <c r="T1560" s="7" t="str">
        <f>IF(OR(DATABASE!R1560="",ISERROR(DATABASE!R1560),DATABASE!R1560=FALSE),"0",DATABASE!R1560)&amp;","</f>
        <v>-448.299,</v>
      </c>
      <c r="U1560" s="7" t="str">
        <f>IF(OR(DATABASE!S1560="",ISERROR(DATABASE!S1560),DATABASE!S1560=FALSE),"0",DATABASE!S1560)&amp;","</f>
        <v>0,</v>
      </c>
      <c r="V1560" s="7" t="str">
        <f>IF(OR(DATABASE!T1560="",ISERROR(DATABASE!T1560),DATABASE!T1560=FALSE),"0",DATABASE!T1560)&amp;","</f>
        <v>-448.24234375,</v>
      </c>
      <c r="W1560" s="7" t="str">
        <f>IF(OR(DATABASE!U1560="",ISERROR(DATABASE!U1560),DATABASE!U1560=FALSE),"0",DATABASE!U1560)&amp;","</f>
        <v>0.283556304931641,</v>
      </c>
      <c r="X1560" s="7">
        <f>IF(OR(DATABASE!V1560="",ISERROR(DATABASE!V1560),DATABASE!V1560=FALSE),"0",DATABASE!V1560)</f>
        <v>0</v>
      </c>
      <c r="Y1560" t="s">
        <v>5115</v>
      </c>
    </row>
    <row r="1561" spans="2:25" x14ac:dyDescent="0.25">
      <c r="B1561" t="s">
        <v>5116</v>
      </c>
      <c r="C1561" s="8" t="str">
        <f>""""&amp;DATABASE!A1561&amp;""","</f>
        <v>"75-79-6",</v>
      </c>
      <c r="D1561" s="8" t="str">
        <f>""""&amp;DATABASE!B1561&amp;""","</f>
        <v>"Meth3ClSilan",</v>
      </c>
      <c r="E1561" s="8" t="str">
        <f>""""&amp;DATABASE!C1561&amp;""","</f>
        <v>"CH3Cl3Si",</v>
      </c>
      <c r="F1561" s="8" t="str">
        <f>""""&amp;DATABASE!D1561&amp;""","</f>
        <v>"Misc",</v>
      </c>
      <c r="G1561" s="8" t="str">
        <f>""""&amp;DATABASE!E1561&amp;""","</f>
        <v>"",</v>
      </c>
      <c r="H1561" s="7" t="str">
        <f>IF(OR(DATABASE!F1561="",ISERROR(DATABASE!F1561),DATABASE!F1561=FALSE),"0",DATABASE!F1561)&amp;","</f>
        <v>149.477996826171,</v>
      </c>
      <c r="I1561" s="7" t="str">
        <f>IF(OR(DATABASE!G1561="",ISERROR(DATABASE!G1561),DATABASE!G1561=FALSE),"0",DATABASE!G1561)&amp;","</f>
        <v>1.2843297199015,</v>
      </c>
      <c r="J1561" s="7" t="str">
        <f>IF(OR(DATABASE!H1561="",ISERROR(DATABASE!H1561),DATABASE!H1561=FALSE),"0",DATABASE!H1561)&amp;","</f>
        <v>339.549987792968,</v>
      </c>
      <c r="K1561" s="7" t="str">
        <f>IF(OR(DATABASE!I1561="",ISERROR(DATABASE!I1561),DATABASE!I1561=FALSE),"0",DATABASE!I1561)&amp;","</f>
        <v>517,</v>
      </c>
      <c r="L1561" s="7" t="str">
        <f>IF(OR(DATABASE!J1561="",ISERROR(DATABASE!J1561),DATABASE!J1561=FALSE),"0",DATABASE!J1561)&amp;","</f>
        <v>35.3,</v>
      </c>
      <c r="M1561" s="7" t="str">
        <f>IF(OR(DATABASE!K1561="",ISERROR(DATABASE!K1561),DATABASE!K1561=FALSE),"0",DATABASE!K1561)&amp;","</f>
        <v>0.340000003576279,</v>
      </c>
      <c r="N1561" s="7" t="str">
        <f>IF(OR(DATABASE!L1561="",ISERROR(DATABASE!L1561),DATABASE!L1561=FALSE),"0",DATABASE!L1561)&amp;","</f>
        <v>0.263392001390457,</v>
      </c>
      <c r="O1561" s="7" t="str">
        <f>IF(OR(DATABASE!M1561="",ISERROR(DATABASE!M1561),DATABASE!M1561=FALSE),"0",DATABASE!M1561)&amp;","</f>
        <v>0.35917,</v>
      </c>
      <c r="P1561" s="7" t="str">
        <f>IF(OR(DATABASE!N1561="",ISERROR(DATABASE!N1561),DATABASE!N1561=FALSE),"0",DATABASE!N1561)&amp;","</f>
        <v>0.0014513,</v>
      </c>
      <c r="Q1561" s="7" t="str">
        <f>IF(OR(DATABASE!O1561="",ISERROR(DATABASE!O1561),DATABASE!O1561=FALSE),"0",DATABASE!O1561)&amp;","</f>
        <v>-0.0000013194,</v>
      </c>
      <c r="R1561" s="7" t="str">
        <f>IF(OR(DATABASE!P1561="",ISERROR(DATABASE!P1561),DATABASE!P1561=FALSE),"0",DATABASE!P1561)&amp;","</f>
        <v>0.00000000063692,</v>
      </c>
      <c r="S1561" s="7" t="str">
        <f>IF(OR(DATABASE!Q1561="",ISERROR(DATABASE!Q1561),DATABASE!Q1561=FALSE),"0",DATABASE!Q1561)&amp;","</f>
        <v>-0.000000000000100108,</v>
      </c>
      <c r="T1561" s="7" t="str">
        <f>IF(OR(DATABASE!R1561="",ISERROR(DATABASE!R1561),DATABASE!R1561=FALSE),"0",DATABASE!R1561)&amp;","</f>
        <v>-571.8,</v>
      </c>
      <c r="U1561" s="7" t="str">
        <f>IF(OR(DATABASE!S1561="",ISERROR(DATABASE!S1561),DATABASE!S1561=FALSE),"0",DATABASE!S1561)&amp;","</f>
        <v>-511.1,</v>
      </c>
      <c r="V1561" s="7" t="str">
        <f>IF(OR(DATABASE!T1561="",ISERROR(DATABASE!T1561),DATABASE!T1561=FALSE),"0",DATABASE!T1561)&amp;","</f>
        <v>-571.7484375,</v>
      </c>
      <c r="W1561" s="7" t="str">
        <f>IF(OR(DATABASE!U1561="",ISERROR(DATABASE!U1561),DATABASE!U1561=FALSE),"0",DATABASE!U1561)&amp;","</f>
        <v>0.20341584777832,</v>
      </c>
      <c r="X1561" s="7">
        <f>IF(OR(DATABASE!V1561="",ISERROR(DATABASE!V1561),DATABASE!V1561=FALSE),"0",DATABASE!V1561)</f>
        <v>0</v>
      </c>
      <c r="Y1561" t="s">
        <v>5115</v>
      </c>
    </row>
    <row r="1562" spans="2:25" x14ac:dyDescent="0.25">
      <c r="B1562" t="s">
        <v>5116</v>
      </c>
      <c r="C1562" s="8" t="str">
        <f>""""&amp;DATABASE!A1562&amp;""","</f>
        <v>"7581-97-7",</v>
      </c>
      <c r="D1562" s="8" t="str">
        <f>""""&amp;DATABASE!B1562&amp;""","</f>
        <v>"23-DiCl-C4",</v>
      </c>
      <c r="E1562" s="8" t="str">
        <f>""""&amp;DATABASE!C1562&amp;""","</f>
        <v>"C4H8Cl2",</v>
      </c>
      <c r="F1562" s="8" t="str">
        <f>""""&amp;DATABASE!D1562&amp;""","</f>
        <v>"Misc",</v>
      </c>
      <c r="G1562" s="8" t="str">
        <f>""""&amp;DATABASE!E1562&amp;""","</f>
        <v>"(CH3)2 CHCl ",</v>
      </c>
      <c r="H1562" s="7" t="str">
        <f>IF(OR(DATABASE!F1562="",ISERROR(DATABASE!F1562),DATABASE!F1562=FALSE),"0",DATABASE!F1562)&amp;","</f>
        <v>127.013000488281,</v>
      </c>
      <c r="I1562" s="7" t="str">
        <f>IF(OR(DATABASE!G1562="",ISERROR(DATABASE!G1562),DATABASE!G1562=FALSE),"0",DATABASE!G1562)&amp;","</f>
        <v>1.11912429166717,</v>
      </c>
      <c r="J1562" s="7" t="str">
        <f>IF(OR(DATABASE!H1562="",ISERROR(DATABASE!H1562),DATABASE!H1562=FALSE),"0",DATABASE!H1562)&amp;","</f>
        <v>392.649993896484,</v>
      </c>
      <c r="K1562" s="7" t="str">
        <f>IF(OR(DATABASE!I1562="",ISERROR(DATABASE!I1562),DATABASE!I1562=FALSE),"0",DATABASE!I1562)&amp;","</f>
        <v>599,</v>
      </c>
      <c r="L1562" s="7" t="str">
        <f>IF(OR(DATABASE!J1562="",ISERROR(DATABASE!J1562),DATABASE!J1562=FALSE),"0",DATABASE!J1562)&amp;","</f>
        <v>37.4,</v>
      </c>
      <c r="M1562" s="7" t="str">
        <f>IF(OR(DATABASE!K1562="",ISERROR(DATABASE!K1562),DATABASE!K1562=FALSE),"0",DATABASE!K1562)&amp;","</f>
        <v>0.342999994754791,</v>
      </c>
      <c r="N1562" s="7" t="str">
        <f>IF(OR(DATABASE!L1562="",ISERROR(DATABASE!L1562),DATABASE!L1562=FALSE),"0",DATABASE!L1562)&amp;","</f>
        <v>0.268159002065659,</v>
      </c>
      <c r="O1562" s="7" t="str">
        <f>IF(OR(DATABASE!M1562="",ISERROR(DATABASE!M1562),DATABASE!M1562=FALSE),"0",DATABASE!M1562)&amp;","</f>
        <v>0.013405,</v>
      </c>
      <c r="P1562" s="7" t="str">
        <f>IF(OR(DATABASE!N1562="",ISERROR(DATABASE!N1562),DATABASE!N1562=FALSE),"0",DATABASE!N1562)&amp;","</f>
        <v>0.0038914,</v>
      </c>
      <c r="Q1562" s="7" t="str">
        <f>IF(OR(DATABASE!O1562="",ISERROR(DATABASE!O1562),DATABASE!O1562=FALSE),"0",DATABASE!O1562)&amp;","</f>
        <v>-0.00000297939,</v>
      </c>
      <c r="R1562" s="7" t="str">
        <f>IF(OR(DATABASE!P1562="",ISERROR(DATABASE!P1562),DATABASE!P1562=FALSE),"0",DATABASE!P1562)&amp;","</f>
        <v>0.00000000121208,</v>
      </c>
      <c r="S1562" s="7" t="str">
        <f>IF(OR(DATABASE!Q1562="",ISERROR(DATABASE!Q1562),DATABASE!Q1562=FALSE),"0",DATABASE!Q1562)&amp;","</f>
        <v>-0.000000000000167512,</v>
      </c>
      <c r="T1562" s="7" t="str">
        <f>IF(OR(DATABASE!R1562="",ISERROR(DATABASE!R1562),DATABASE!R1562=FALSE),"0",DATABASE!R1562)&amp;","</f>
        <v>-192.6,</v>
      </c>
      <c r="U1562" s="7" t="str">
        <f>IF(OR(DATABASE!S1562="",ISERROR(DATABASE!S1562),DATABASE!S1562=FALSE),"0",DATABASE!S1562)&amp;","</f>
        <v>0,</v>
      </c>
      <c r="V1562" s="7" t="str">
        <f>IF(OR(DATABASE!T1562="",ISERROR(DATABASE!T1562),DATABASE!T1562=FALSE),"0",DATABASE!T1562)&amp;","</f>
        <v>-191.151609375,</v>
      </c>
      <c r="W1562" s="7" t="str">
        <f>IF(OR(DATABASE!U1562="",ISERROR(DATABASE!U1562),DATABASE!U1562=FALSE),"0",DATABASE!U1562)&amp;","</f>
        <v>0.363407196044922,</v>
      </c>
      <c r="X1562" s="7">
        <f>IF(OR(DATABASE!V1562="",ISERROR(DATABASE!V1562),DATABASE!V1562=FALSE),"0",DATABASE!V1562)</f>
        <v>5.5141881108283997E-5</v>
      </c>
      <c r="Y1562" t="s">
        <v>5115</v>
      </c>
    </row>
    <row r="1563" spans="2:25" x14ac:dyDescent="0.25">
      <c r="B1563" t="s">
        <v>5116</v>
      </c>
      <c r="C1563" s="8" t="str">
        <f>""""&amp;DATABASE!A1563&amp;""","</f>
        <v>"75-83-2",</v>
      </c>
      <c r="D1563" s="8" t="str">
        <f>""""&amp;DATABASE!B1563&amp;""","</f>
        <v>"22-Mbutane",</v>
      </c>
      <c r="E1563" s="8" t="str">
        <f>""""&amp;DATABASE!C1563&amp;""","</f>
        <v>"C6H14",</v>
      </c>
      <c r="F1563" s="8" t="str">
        <f>""""&amp;DATABASE!D1563&amp;""","</f>
        <v>"PN",</v>
      </c>
      <c r="G1563" s="8" t="str">
        <f>""""&amp;DATABASE!E1563&amp;""","</f>
        <v>"(CH3)4 CH2 C ",</v>
      </c>
      <c r="H1563" s="7" t="str">
        <f>IF(OR(DATABASE!F1563="",ISERROR(DATABASE!F1563),DATABASE!F1563=FALSE),"0",DATABASE!F1563)&amp;","</f>
        <v>86.1779022216796,</v>
      </c>
      <c r="I1563" s="7" t="str">
        <f>IF(OR(DATABASE!G1563="",ISERROR(DATABASE!G1563),DATABASE!G1563=FALSE),"0",DATABASE!G1563)&amp;","</f>
        <v>0.653171602909028,</v>
      </c>
      <c r="J1563" s="7" t="str">
        <f>IF(OR(DATABASE!H1563="",ISERROR(DATABASE!H1563),DATABASE!H1563=FALSE),"0",DATABASE!H1563)&amp;","</f>
        <v>322.88101196289,</v>
      </c>
      <c r="K1563" s="7" t="str">
        <f>IF(OR(DATABASE!I1563="",ISERROR(DATABASE!I1563),DATABASE!I1563=FALSE),"0",DATABASE!I1563)&amp;","</f>
        <v>504.449005126953,</v>
      </c>
      <c r="L1563" s="7" t="str">
        <f>IF(OR(DATABASE!J1563="",ISERROR(DATABASE!J1563),DATABASE!J1563=FALSE),"0",DATABASE!J1563)&amp;","</f>
        <v>38.806201171875,</v>
      </c>
      <c r="M1563" s="7" t="str">
        <f>IF(OR(DATABASE!K1563="",ISERROR(DATABASE!K1563),DATABASE!K1563=FALSE),"0",DATABASE!K1563)&amp;","</f>
        <v>0.358990013599396,</v>
      </c>
      <c r="N1563" s="7" t="str">
        <f>IF(OR(DATABASE!L1563="",ISERROR(DATABASE!L1563),DATABASE!L1563=FALSE),"0",DATABASE!L1563)&amp;","</f>
        <v>0.231940001249313,</v>
      </c>
      <c r="O1563" s="7" t="str">
        <f>IF(OR(DATABASE!M1563="",ISERROR(DATABASE!M1563),DATABASE!M1563=FALSE),"0",DATABASE!M1563)&amp;","</f>
        <v>-0.193,</v>
      </c>
      <c r="P1563" s="7" t="str">
        <f>IF(OR(DATABASE!N1563="",ISERROR(DATABASE!N1563),DATABASE!N1563=FALSE),"0",DATABASE!N1563)&amp;","</f>
        <v>0.007302,</v>
      </c>
      <c r="Q1563" s="7" t="str">
        <f>IF(OR(DATABASE!O1563="",ISERROR(DATABASE!O1563),DATABASE!O1563=FALSE),"0",DATABASE!O1563)&amp;","</f>
        <v>-0.0000072702,</v>
      </c>
      <c r="R1563" s="7" t="str">
        <f>IF(OR(DATABASE!P1563="",ISERROR(DATABASE!P1563),DATABASE!P1563=FALSE),"0",DATABASE!P1563)&amp;","</f>
        <v>0.000000002575104,</v>
      </c>
      <c r="S1563" s="7" t="str">
        <f>IF(OR(DATABASE!Q1563="",ISERROR(DATABASE!Q1563),DATABASE!Q1563=FALSE),"0",DATABASE!Q1563)&amp;","</f>
        <v>0,</v>
      </c>
      <c r="T1563" s="7" t="str">
        <f>IF(OR(DATABASE!R1563="",ISERROR(DATABASE!R1563),DATABASE!R1563=FALSE),"0",DATABASE!R1563)&amp;","</f>
        <v>-185.69,</v>
      </c>
      <c r="U1563" s="7" t="str">
        <f>IF(OR(DATABASE!S1563="",ISERROR(DATABASE!S1563),DATABASE!S1563=FALSE),"0",DATABASE!S1563)&amp;","</f>
        <v>-9.63,</v>
      </c>
      <c r="V1563" s="7" t="str">
        <f>IF(OR(DATABASE!T1563="",ISERROR(DATABASE!T1563),DATABASE!T1563=FALSE),"0",DATABASE!T1563)&amp;","</f>
        <v>-189.22,</v>
      </c>
      <c r="W1563" s="7" t="str">
        <f>IF(OR(DATABASE!U1563="",ISERROR(DATABASE!U1563),DATABASE!U1563=FALSE),"0",DATABASE!U1563)&amp;","</f>
        <v>0.586489013671875,</v>
      </c>
      <c r="X1563" s="7">
        <f>IF(OR(DATABASE!V1563="",ISERROR(DATABASE!V1563),DATABASE!V1563=FALSE),"0",DATABASE!V1563)</f>
        <v>4.7623001039028165E-5</v>
      </c>
      <c r="Y1563" t="s">
        <v>5115</v>
      </c>
    </row>
    <row r="1564" spans="2:25" x14ac:dyDescent="0.25">
      <c r="B1564" t="s">
        <v>5116</v>
      </c>
      <c r="C1564" s="8" t="str">
        <f>""""&amp;DATABASE!A1564&amp;""","</f>
        <v>"75-84-3",</v>
      </c>
      <c r="D1564" s="8" t="str">
        <f>""""&amp;DATABASE!B1564&amp;""","</f>
        <v>"22-M-1-C3ol",</v>
      </c>
      <c r="E1564" s="8" t="str">
        <f>""""&amp;DATABASE!C1564&amp;""","</f>
        <v>"C5H12O",</v>
      </c>
      <c r="F1564" s="8" t="str">
        <f>""""&amp;DATABASE!D1564&amp;""","</f>
        <v>"OL",</v>
      </c>
      <c r="G1564" s="8" t="str">
        <f>""""&amp;DATABASE!E1564&amp;""","</f>
        <v>"(CH3)3 CH2 C OH ",</v>
      </c>
      <c r="H1564" s="7" t="str">
        <f>IF(OR(DATABASE!F1564="",ISERROR(DATABASE!F1564),DATABASE!F1564=FALSE),"0",DATABASE!F1564)&amp;","</f>
        <v>88.1500015258789,</v>
      </c>
      <c r="I1564" s="7" t="str">
        <f>IF(OR(DATABASE!G1564="",ISERROR(DATABASE!G1564),DATABASE!G1564=FALSE),"0",DATABASE!G1564)&amp;","</f>
        <v>0.782726918489201,</v>
      </c>
      <c r="J1564" s="7" t="str">
        <f>IF(OR(DATABASE!H1564="",ISERROR(DATABASE!H1564),DATABASE!H1564=FALSE),"0",DATABASE!H1564)&amp;","</f>
        <v>386.299011230468,</v>
      </c>
      <c r="K1564" s="7" t="str">
        <f>IF(OR(DATABASE!I1564="",ISERROR(DATABASE!I1564),DATABASE!I1564=FALSE),"0",DATABASE!I1564)&amp;","</f>
        <v>547,</v>
      </c>
      <c r="L1564" s="7" t="str">
        <f>IF(OR(DATABASE!J1564="",ISERROR(DATABASE!J1564),DATABASE!J1564=FALSE),"0",DATABASE!J1564)&amp;","</f>
        <v>39.2,</v>
      </c>
      <c r="M1564" s="7" t="str">
        <f>IF(OR(DATABASE!K1564="",ISERROR(DATABASE!K1564),DATABASE!K1564=FALSE),"0",DATABASE!K1564)&amp;","</f>
        <v>0.330000013113022,</v>
      </c>
      <c r="N1564" s="7" t="str">
        <f>IF(OR(DATABASE!L1564="",ISERROR(DATABASE!L1564),DATABASE!L1564=FALSE),"0",DATABASE!L1564)&amp;","</f>
        <v>0.603550016880035,</v>
      </c>
      <c r="O1564" s="7" t="str">
        <f>IF(OR(DATABASE!M1564="",ISERROR(DATABASE!M1564),DATABASE!M1564=FALSE),"0",DATABASE!M1564)&amp;","</f>
        <v>0.137899,</v>
      </c>
      <c r="P1564" s="7" t="str">
        <f>IF(OR(DATABASE!N1564="",ISERROR(DATABASE!N1564),DATABASE!N1564=FALSE),"0",DATABASE!N1564)&amp;","</f>
        <v>0.00612654,</v>
      </c>
      <c r="Q1564" s="7" t="str">
        <f>IF(OR(DATABASE!O1564="",ISERROR(DATABASE!O1564),DATABASE!O1564=FALSE),"0",DATABASE!O1564)&amp;","</f>
        <v>-0.0000035871,</v>
      </c>
      <c r="R1564" s="7" t="str">
        <f>IF(OR(DATABASE!P1564="",ISERROR(DATABASE!P1564),DATABASE!P1564=FALSE),"0",DATABASE!P1564)&amp;","</f>
        <v>0.000000000808456,</v>
      </c>
      <c r="S1564" s="7" t="str">
        <f>IF(OR(DATABASE!Q1564="",ISERROR(DATABASE!Q1564),DATABASE!Q1564=FALSE),"0",DATABASE!Q1564)&amp;","</f>
        <v>0,</v>
      </c>
      <c r="T1564" s="7" t="str">
        <f>IF(OR(DATABASE!R1564="",ISERROR(DATABASE!R1564),DATABASE!R1564=FALSE),"0",DATABASE!R1564)&amp;","</f>
        <v>-293.09,</v>
      </c>
      <c r="U1564" s="7" t="str">
        <f>IF(OR(DATABASE!S1564="",ISERROR(DATABASE!S1564),DATABASE!S1564=FALSE),"0",DATABASE!S1564)&amp;","</f>
        <v>-155.38,</v>
      </c>
      <c r="V1564" s="7" t="str">
        <f>IF(OR(DATABASE!T1564="",ISERROR(DATABASE!T1564),DATABASE!T1564=FALSE),"0",DATABASE!T1564)&amp;","</f>
        <v>-293.1745,</v>
      </c>
      <c r="W1564" s="7" t="str">
        <f>IF(OR(DATABASE!U1564="",ISERROR(DATABASE!U1564),DATABASE!U1564=FALSE),"0",DATABASE!U1564)&amp;","</f>
        <v>0.492551879882813,</v>
      </c>
      <c r="X1564" s="7">
        <f>IF(OR(DATABASE!V1564="",ISERROR(DATABASE!V1564),DATABASE!V1564=FALSE),"0",DATABASE!V1564)</f>
        <v>4.0049873292446138E-5</v>
      </c>
      <c r="Y1564" t="s">
        <v>5115</v>
      </c>
    </row>
    <row r="1565" spans="2:25" x14ac:dyDescent="0.25">
      <c r="B1565" t="s">
        <v>5116</v>
      </c>
      <c r="C1565" s="8" t="str">
        <f>""""&amp;DATABASE!A1565&amp;""","</f>
        <v>"75-85-4",</v>
      </c>
      <c r="D1565" s="8" t="str">
        <f>""""&amp;DATABASE!B1565&amp;""","</f>
        <v>"2-M-2-C4ol",</v>
      </c>
      <c r="E1565" s="8" t="str">
        <f>""""&amp;DATABASE!C1565&amp;""","</f>
        <v>"C5H12O",</v>
      </c>
      <c r="F1565" s="8" t="str">
        <f>""""&amp;DATABASE!D1565&amp;""","</f>
        <v>"OL",</v>
      </c>
      <c r="G1565" s="8" t="str">
        <f>""""&amp;DATABASE!E1565&amp;""","</f>
        <v>"(CH3)3 CH2 C OH ",</v>
      </c>
      <c r="H1565" s="7" t="str">
        <f>IF(OR(DATABASE!F1565="",ISERROR(DATABASE!F1565),DATABASE!F1565=FALSE),"0",DATABASE!F1565)&amp;","</f>
        <v>88.1500015258789,</v>
      </c>
      <c r="I1565" s="7" t="str">
        <f>IF(OR(DATABASE!G1565="",ISERROR(DATABASE!G1565),DATABASE!G1565=FALSE),"0",DATABASE!G1565)&amp;","</f>
        <v>0.814292243949143,</v>
      </c>
      <c r="J1565" s="7" t="str">
        <f>IF(OR(DATABASE!H1565="",ISERROR(DATABASE!H1565),DATABASE!H1565=FALSE),"0",DATABASE!H1565)&amp;","</f>
        <v>375.5,</v>
      </c>
      <c r="K1565" s="7" t="str">
        <f>IF(OR(DATABASE!I1565="",ISERROR(DATABASE!I1565),DATABASE!I1565=FALSE),"0",DATABASE!I1565)&amp;","</f>
        <v>545,</v>
      </c>
      <c r="L1565" s="7" t="str">
        <f>IF(OR(DATABASE!J1565="",ISERROR(DATABASE!J1565),DATABASE!J1565=FALSE),"0",DATABASE!J1565)&amp;","</f>
        <v>39.5,</v>
      </c>
      <c r="M1565" s="7" t="str">
        <f>IF(OR(DATABASE!K1565="",ISERROR(DATABASE!K1565),DATABASE!K1565=FALSE),"0",DATABASE!K1565)&amp;","</f>
        <v>0.330000013113022,</v>
      </c>
      <c r="N1565" s="7" t="str">
        <f>IF(OR(DATABASE!L1565="",ISERROR(DATABASE!L1565),DATABASE!L1565=FALSE),"0",DATABASE!L1565)&amp;","</f>
        <v>0.483110010623932,</v>
      </c>
      <c r="O1565" s="7" t="str">
        <f>IF(OR(DATABASE!M1565="",ISERROR(DATABASE!M1565),DATABASE!M1565=FALSE),"0",DATABASE!M1565)&amp;","</f>
        <v>-0.137238,</v>
      </c>
      <c r="P1565" s="7" t="str">
        <f>IF(OR(DATABASE!N1565="",ISERROR(DATABASE!N1565),DATABASE!N1565=FALSE),"0",DATABASE!N1565)&amp;","</f>
        <v>0.0069201,</v>
      </c>
      <c r="Q1565" s="7" t="str">
        <f>IF(OR(DATABASE!O1565="",ISERROR(DATABASE!O1565),DATABASE!O1565=FALSE),"0",DATABASE!O1565)&amp;","</f>
        <v>-0.00000477231,</v>
      </c>
      <c r="R1565" s="7" t="str">
        <f>IF(OR(DATABASE!P1565="",ISERROR(DATABASE!P1565),DATABASE!P1565=FALSE),"0",DATABASE!P1565)&amp;","</f>
        <v>0.000000001393988,</v>
      </c>
      <c r="S1565" s="7" t="str">
        <f>IF(OR(DATABASE!Q1565="",ISERROR(DATABASE!Q1565),DATABASE!Q1565=FALSE),"0",DATABASE!Q1565)&amp;","</f>
        <v>0,</v>
      </c>
      <c r="T1565" s="7" t="str">
        <f>IF(OR(DATABASE!R1565="",ISERROR(DATABASE!R1565),DATABASE!R1565=FALSE),"0",DATABASE!R1565)&amp;","</f>
        <v>-329.89,</v>
      </c>
      <c r="U1565" s="7" t="str">
        <f>IF(OR(DATABASE!S1565="",ISERROR(DATABASE!S1565),DATABASE!S1565=FALSE),"0",DATABASE!S1565)&amp;","</f>
        <v>-166,</v>
      </c>
      <c r="V1565" s="7" t="str">
        <f>IF(OR(DATABASE!T1565="",ISERROR(DATABASE!T1565),DATABASE!T1565=FALSE),"0",DATABASE!T1565)&amp;","</f>
        <v>-332.3,</v>
      </c>
      <c r="W1565" s="7" t="str">
        <f>IF(OR(DATABASE!U1565="",ISERROR(DATABASE!U1565),DATABASE!U1565=FALSE),"0",DATABASE!U1565)&amp;","</f>
        <v>0.544429016113281,</v>
      </c>
      <c r="X1565" s="7">
        <f>IF(OR(DATABASE!V1565="",ISERROR(DATABASE!V1565),DATABASE!V1565=FALSE),"0",DATABASE!V1565)</f>
        <v>4.23710010945797E-5</v>
      </c>
      <c r="Y1565" t="s">
        <v>5115</v>
      </c>
    </row>
    <row r="1566" spans="2:25" x14ac:dyDescent="0.25">
      <c r="B1566" t="s">
        <v>5116</v>
      </c>
      <c r="C1566" s="8" t="str">
        <f>""""&amp;DATABASE!A1566&amp;""","</f>
        <v>"75-86-5",</v>
      </c>
      <c r="D1566" s="8" t="str">
        <f>""""&amp;DATABASE!B1566&amp;""","</f>
        <v>"AcetoneCyaHy",</v>
      </c>
      <c r="E1566" s="8" t="str">
        <f>""""&amp;DATABASE!C1566&amp;""","</f>
        <v>"C4H7NO",</v>
      </c>
      <c r="F1566" s="8" t="str">
        <f>""""&amp;DATABASE!D1566&amp;""","</f>
        <v>"Misc",</v>
      </c>
      <c r="G1566" s="8" t="str">
        <f>""""&amp;DATABASE!E1566&amp;""","</f>
        <v>"",</v>
      </c>
      <c r="H1566" s="7" t="str">
        <f>IF(OR(DATABASE!F1566="",ISERROR(DATABASE!F1566),DATABASE!F1566=FALSE),"0",DATABASE!F1566)&amp;","</f>
        <v>85.1054000854492,</v>
      </c>
      <c r="I1566" s="7" t="str">
        <f>IF(OR(DATABASE!G1566="",ISERROR(DATABASE!G1566),DATABASE!G1566=FALSE),"0",DATABASE!G1566)&amp;","</f>
        <v>0.935871157704316,</v>
      </c>
      <c r="J1566" s="7" t="str">
        <f>IF(OR(DATABASE!H1566="",ISERROR(DATABASE!H1566),DATABASE!H1566=FALSE),"0",DATABASE!H1566)&amp;","</f>
        <v>444,</v>
      </c>
      <c r="K1566" s="7" t="str">
        <f>IF(OR(DATABASE!I1566="",ISERROR(DATABASE!I1566),DATABASE!I1566=FALSE),"0",DATABASE!I1566)&amp;","</f>
        <v>620,</v>
      </c>
      <c r="L1566" s="7" t="str">
        <f>IF(OR(DATABASE!J1566="",ISERROR(DATABASE!J1566),DATABASE!J1566=FALSE),"0",DATABASE!J1566)&amp;","</f>
        <v>42.5,</v>
      </c>
      <c r="M1566" s="7" t="str">
        <f>IF(OR(DATABASE!K1566="",ISERROR(DATABASE!K1566),DATABASE!K1566=FALSE),"0",DATABASE!K1566)&amp;","</f>
        <v>0.296000003814697,</v>
      </c>
      <c r="N1566" s="7" t="str">
        <f>IF(OR(DATABASE!L1566="",ISERROR(DATABASE!L1566),DATABASE!L1566=FALSE),"0",DATABASE!L1566)&amp;","</f>
        <v>0.767252027988433,</v>
      </c>
      <c r="O1566" s="7" t="str">
        <f>IF(OR(DATABASE!M1566="",ISERROR(DATABASE!M1566),DATABASE!M1566=FALSE),"0",DATABASE!M1566)&amp;","</f>
        <v>0.154794,</v>
      </c>
      <c r="P1566" s="7" t="str">
        <f>IF(OR(DATABASE!N1566="",ISERROR(DATABASE!N1566),DATABASE!N1566=FALSE),"0",DATABASE!N1566)&amp;","</f>
        <v>0.0049959,</v>
      </c>
      <c r="Q1566" s="7" t="str">
        <f>IF(OR(DATABASE!O1566="",ISERROR(DATABASE!O1566),DATABASE!O1566=FALSE),"0",DATABASE!O1566)&amp;","</f>
        <v>-0.00000389457,</v>
      </c>
      <c r="R1566" s="7" t="str">
        <f>IF(OR(DATABASE!P1566="",ISERROR(DATABASE!P1566),DATABASE!P1566=FALSE),"0",DATABASE!P1566)&amp;","</f>
        <v>0.000000001669956,</v>
      </c>
      <c r="S1566" s="7" t="str">
        <f>IF(OR(DATABASE!Q1566="",ISERROR(DATABASE!Q1566),DATABASE!Q1566=FALSE),"0",DATABASE!Q1566)&amp;","</f>
        <v>-2.518808E-13,</v>
      </c>
      <c r="T1566" s="7" t="str">
        <f>IF(OR(DATABASE!R1566="",ISERROR(DATABASE!R1566),DATABASE!R1566=FALSE),"0",DATABASE!R1566)&amp;","</f>
        <v>-133,</v>
      </c>
      <c r="U1566" s="7" t="str">
        <f>IF(OR(DATABASE!S1566="",ISERROR(DATABASE!S1566),DATABASE!S1566=FALSE),"0",DATABASE!S1566)&amp;","</f>
        <v>-30.97,</v>
      </c>
      <c r="V1566" s="7" t="str">
        <f>IF(OR(DATABASE!T1566="",ISERROR(DATABASE!T1566),DATABASE!T1566=FALSE),"0",DATABASE!T1566)&amp;","</f>
        <v>-132.86778125,</v>
      </c>
      <c r="W1566" s="7" t="str">
        <f>IF(OR(DATABASE!U1566="",ISERROR(DATABASE!U1566),DATABASE!U1566=FALSE),"0",DATABASE!U1566)&amp;","</f>
        <v>0.334219390869141,</v>
      </c>
      <c r="X1566" s="7">
        <f>IF(OR(DATABASE!V1566="",ISERROR(DATABASE!V1566),DATABASE!V1566=FALSE),"0",DATABASE!V1566)</f>
        <v>2.5361483916640283E-5</v>
      </c>
      <c r="Y1566" t="s">
        <v>5115</v>
      </c>
    </row>
    <row r="1567" spans="2:25" x14ac:dyDescent="0.25">
      <c r="B1567" t="s">
        <v>5116</v>
      </c>
      <c r="C1567" s="8" t="str">
        <f>""""&amp;DATABASE!A1567&amp;""","</f>
        <v>"75-87-6",</v>
      </c>
      <c r="D1567" s="8" t="str">
        <f>""""&amp;DATABASE!B1567&amp;""","</f>
        <v>"TriC2C2al",</v>
      </c>
      <c r="E1567" s="8" t="str">
        <f>""""&amp;DATABASE!C1567&amp;""","</f>
        <v>"C2HCl3O",</v>
      </c>
      <c r="F1567" s="8" t="str">
        <f>""""&amp;DATABASE!D1567&amp;""","</f>
        <v>"Misc",</v>
      </c>
      <c r="G1567" s="8" t="str">
        <f>""""&amp;DATABASE!E1567&amp;""","</f>
        <v>"CCl3 CHO ",</v>
      </c>
      <c r="H1567" s="7" t="str">
        <f>IF(OR(DATABASE!F1567="",ISERROR(DATABASE!F1567),DATABASE!F1567=FALSE),"0",DATABASE!F1567)&amp;","</f>
        <v>147.386001586914,</v>
      </c>
      <c r="I1567" s="7" t="str">
        <f>IF(OR(DATABASE!G1567="",ISERROR(DATABASE!G1567),DATABASE!G1567=FALSE),"0",DATABASE!G1567)&amp;","</f>
        <v>1.51633827706885,</v>
      </c>
      <c r="J1567" s="7" t="str">
        <f>IF(OR(DATABASE!H1567="",ISERROR(DATABASE!H1567),DATABASE!H1567=FALSE),"0",DATABASE!H1567)&amp;","</f>
        <v>370.850006103515,</v>
      </c>
      <c r="K1567" s="7" t="str">
        <f>IF(OR(DATABASE!I1567="",ISERROR(DATABASE!I1567),DATABASE!I1567=FALSE),"0",DATABASE!I1567)&amp;","</f>
        <v>565,</v>
      </c>
      <c r="L1567" s="7" t="str">
        <f>IF(OR(DATABASE!J1567="",ISERROR(DATABASE!J1567),DATABASE!J1567=FALSE),"0",DATABASE!J1567)&amp;","</f>
        <v>44.1,</v>
      </c>
      <c r="M1567" s="7" t="str">
        <f>IF(OR(DATABASE!K1567="",ISERROR(DATABASE!K1567),DATABASE!K1567=FALSE),"0",DATABASE!K1567)&amp;","</f>
        <v>0.287999004125595,</v>
      </c>
      <c r="N1567" s="7" t="str">
        <f>IF(OR(DATABASE!L1567="",ISERROR(DATABASE!L1567),DATABASE!L1567=FALSE),"0",DATABASE!L1567)&amp;","</f>
        <v>0.332334011793137,</v>
      </c>
      <c r="O1567" s="7" t="str">
        <f>IF(OR(DATABASE!M1567="",ISERROR(DATABASE!M1567),DATABASE!M1567=FALSE),"0",DATABASE!M1567)&amp;","</f>
        <v>0.31215,</v>
      </c>
      <c r="P1567" s="7" t="str">
        <f>IF(OR(DATABASE!N1567="",ISERROR(DATABASE!N1567),DATABASE!N1567=FALSE),"0",DATABASE!N1567)&amp;","</f>
        <v>0.001575126,</v>
      </c>
      <c r="Q1567" s="7" t="str">
        <f>IF(OR(DATABASE!O1567="",ISERROR(DATABASE!O1567),DATABASE!O1567=FALSE),"0",DATABASE!O1567)&amp;","</f>
        <v>-0.000001616214,</v>
      </c>
      <c r="R1567" s="7" t="str">
        <f>IF(OR(DATABASE!P1567="",ISERROR(DATABASE!P1567),DATABASE!P1567=FALSE),"0",DATABASE!P1567)&amp;","</f>
        <v>0.00000000085902,</v>
      </c>
      <c r="S1567" s="7" t="str">
        <f>IF(OR(DATABASE!Q1567="",ISERROR(DATABASE!Q1567),DATABASE!Q1567=FALSE),"0",DATABASE!Q1567)&amp;","</f>
        <v>-1.493452E-13,</v>
      </c>
      <c r="T1567" s="7" t="str">
        <f>IF(OR(DATABASE!R1567="",ISERROR(DATABASE!R1567),DATABASE!R1567=FALSE),"0",DATABASE!R1567)&amp;","</f>
        <v>-197,</v>
      </c>
      <c r="U1567" s="7" t="str">
        <f>IF(OR(DATABASE!S1567="",ISERROR(DATABASE!S1567),DATABASE!S1567=FALSE),"0",DATABASE!S1567)&amp;","</f>
        <v>-148,</v>
      </c>
      <c r="V1567" s="7" t="str">
        <f>IF(OR(DATABASE!T1567="",ISERROR(DATABASE!T1567),DATABASE!T1567=FALSE),"0",DATABASE!T1567)&amp;","</f>
        <v>-195.058890625,</v>
      </c>
      <c r="W1567" s="7" t="str">
        <f>IF(OR(DATABASE!U1567="",ISERROR(DATABASE!U1567),DATABASE!U1567=FALSE),"0",DATABASE!U1567)&amp;","</f>
        <v>0.1478134765625,</v>
      </c>
      <c r="X1567" s="7">
        <f>IF(OR(DATABASE!V1567="",ISERROR(DATABASE!V1567),DATABASE!V1567=FALSE),"0",DATABASE!V1567)</f>
        <v>3.3616699278354647E-5</v>
      </c>
      <c r="Y1567" t="s">
        <v>5115</v>
      </c>
    </row>
    <row r="1568" spans="2:25" x14ac:dyDescent="0.25">
      <c r="B1568" t="s">
        <v>5116</v>
      </c>
      <c r="C1568" s="8" t="str">
        <f>""""&amp;DATABASE!A1568&amp;""","</f>
        <v>"75-88-7",</v>
      </c>
      <c r="D1568" s="8" t="str">
        <f>""""&amp;DATABASE!B1568&amp;""","</f>
        <v>"2-Cl-111-FC2",</v>
      </c>
      <c r="E1568" s="8" t="str">
        <f>""""&amp;DATABASE!C1568&amp;""","</f>
        <v>"C2H2ClF3",</v>
      </c>
      <c r="F1568" s="8" t="str">
        <f>""""&amp;DATABASE!D1568&amp;""","</f>
        <v>"Misc",</v>
      </c>
      <c r="G1568" s="8" t="str">
        <f>""""&amp;DATABASE!E1568&amp;""","</f>
        <v>"CF3 CH2Cl ",</v>
      </c>
      <c r="H1568" s="7" t="str">
        <f>IF(OR(DATABASE!F1568="",ISERROR(DATABASE!F1568),DATABASE!F1568=FALSE),"0",DATABASE!F1568)&amp;","</f>
        <v>118.486000061035,</v>
      </c>
      <c r="I1568" s="7" t="str">
        <f>IF(OR(DATABASE!G1568="",ISERROR(DATABASE!G1568),DATABASE!G1568=FALSE),"0",DATABASE!G1568)&amp;","</f>
        <v>1.35057532422548,</v>
      </c>
      <c r="J1568" s="7" t="str">
        <f>IF(OR(DATABASE!H1568="",ISERROR(DATABASE!H1568),DATABASE!H1568=FALSE),"0",DATABASE!H1568)&amp;","</f>
        <v>279.25,</v>
      </c>
      <c r="K1568" s="7" t="str">
        <f>IF(OR(DATABASE!I1568="",ISERROR(DATABASE!I1568),DATABASE!I1568=FALSE),"0",DATABASE!I1568)&amp;","</f>
        <v>430,</v>
      </c>
      <c r="L1568" s="7" t="str">
        <f>IF(OR(DATABASE!J1568="",ISERROR(DATABASE!J1568),DATABASE!J1568=FALSE),"0",DATABASE!J1568)&amp;","</f>
        <v>38.4,</v>
      </c>
      <c r="M1568" s="7" t="str">
        <f>IF(OR(DATABASE!K1568="",ISERROR(DATABASE!K1568),DATABASE!K1568=FALSE),"0",DATABASE!K1568)&amp;","</f>
        <v>0.238000005483627,</v>
      </c>
      <c r="N1568" s="7" t="str">
        <f>IF(OR(DATABASE!L1568="",ISERROR(DATABASE!L1568),DATABASE!L1568=FALSE),"0",DATABASE!L1568)&amp;","</f>
        <v>0.246491000056267,</v>
      </c>
      <c r="O1568" s="7" t="str">
        <f>IF(OR(DATABASE!M1568="",ISERROR(DATABASE!M1568),DATABASE!M1568=FALSE),"0",DATABASE!M1568)&amp;","</f>
        <v>0.057365,</v>
      </c>
      <c r="P1568" s="7" t="str">
        <f>IF(OR(DATABASE!N1568="",ISERROR(DATABASE!N1568),DATABASE!N1568=FALSE),"0",DATABASE!N1568)&amp;","</f>
        <v>0.0031366,</v>
      </c>
      <c r="Q1568" s="7" t="str">
        <f>IF(OR(DATABASE!O1568="",ISERROR(DATABASE!O1568),DATABASE!O1568=FALSE),"0",DATABASE!O1568)&amp;","</f>
        <v>-0.0000031455,</v>
      </c>
      <c r="R1568" s="7" t="str">
        <f>IF(OR(DATABASE!P1568="",ISERROR(DATABASE!P1568),DATABASE!P1568=FALSE),"0",DATABASE!P1568)&amp;","</f>
        <v>0.00000000155324,</v>
      </c>
      <c r="S1568" s="7" t="str">
        <f>IF(OR(DATABASE!Q1568="",ISERROR(DATABASE!Q1568),DATABASE!Q1568=FALSE),"0",DATABASE!Q1568)&amp;","</f>
        <v>-0.000000000000242712,</v>
      </c>
      <c r="T1568" s="7" t="str">
        <f>IF(OR(DATABASE!R1568="",ISERROR(DATABASE!R1568),DATABASE!R1568=FALSE),"0",DATABASE!R1568)&amp;","</f>
        <v>-741.8,</v>
      </c>
      <c r="U1568" s="7" t="str">
        <f>IF(OR(DATABASE!S1568="",ISERROR(DATABASE!S1568),DATABASE!S1568=FALSE),"0",DATABASE!S1568)&amp;","</f>
        <v>0,</v>
      </c>
      <c r="V1568" s="7" t="str">
        <f>IF(OR(DATABASE!T1568="",ISERROR(DATABASE!T1568),DATABASE!T1568=FALSE),"0",DATABASE!T1568)&amp;","</f>
        <v>-741.594125,</v>
      </c>
      <c r="W1568" s="7" t="str">
        <f>IF(OR(DATABASE!U1568="",ISERROR(DATABASE!U1568),DATABASE!U1568=FALSE),"0",DATABASE!U1568)&amp;","</f>
        <v>0.224840148925781,</v>
      </c>
      <c r="X1568" s="7">
        <f>IF(OR(DATABASE!V1568="",ISERROR(DATABASE!V1568),DATABASE!V1568=FALSE),"0",DATABASE!V1568)</f>
        <v>1.7526954412460326E-5</v>
      </c>
      <c r="Y1568" t="s">
        <v>5115</v>
      </c>
    </row>
    <row r="1569" spans="2:25" x14ac:dyDescent="0.25">
      <c r="B1569" t="s">
        <v>5116</v>
      </c>
      <c r="C1569" s="8" t="str">
        <f>""""&amp;DATABASE!A1569&amp;""","</f>
        <v>"75-91-2",</v>
      </c>
      <c r="D1569" s="8" t="str">
        <f>""""&amp;DATABASE!B1569&amp;""","</f>
        <v>"tBHyPeroxide",</v>
      </c>
      <c r="E1569" s="8" t="str">
        <f>""""&amp;DATABASE!C1569&amp;""","</f>
        <v>"C4H10O2",</v>
      </c>
      <c r="F1569" s="8" t="str">
        <f>""""&amp;DATABASE!D1569&amp;""","</f>
        <v>"Misc",</v>
      </c>
      <c r="G1569" s="8" t="str">
        <f>""""&amp;DATABASE!E1569&amp;""","</f>
        <v>"",</v>
      </c>
      <c r="H1569" s="7" t="str">
        <f>IF(OR(DATABASE!F1569="",ISERROR(DATABASE!F1569),DATABASE!F1569=FALSE),"0",DATABASE!F1569)&amp;","</f>
        <v>90.122200012207,</v>
      </c>
      <c r="I1569" s="7" t="str">
        <f>IF(OR(DATABASE!G1569="",ISERROR(DATABASE!G1569),DATABASE!G1569=FALSE),"0",DATABASE!G1569)&amp;","</f>
        <v>0.899251150168161,</v>
      </c>
      <c r="J1569" s="7" t="str">
        <f>IF(OR(DATABASE!H1569="",ISERROR(DATABASE!H1569),DATABASE!H1569=FALSE),"0",DATABASE!H1569)&amp;","</f>
        <v>388.148010253906,</v>
      </c>
      <c r="K1569" s="7" t="str">
        <f>IF(OR(DATABASE!I1569="",ISERROR(DATABASE!I1569),DATABASE!I1569=FALSE),"0",DATABASE!I1569)&amp;","</f>
        <v>552,</v>
      </c>
      <c r="L1569" s="7" t="str">
        <f>IF(OR(DATABASE!J1569="",ISERROR(DATABASE!J1569),DATABASE!J1569=FALSE),"0",DATABASE!J1569)&amp;","</f>
        <v>43.4,</v>
      </c>
      <c r="M1569" s="7" t="str">
        <f>IF(OR(DATABASE!K1569="",ISERROR(DATABASE!K1569),DATABASE!K1569=FALSE),"0",DATABASE!K1569)&amp;","</f>
        <v>0.289999008178711,</v>
      </c>
      <c r="N1569" s="7" t="str">
        <f>IF(OR(DATABASE!L1569="",ISERROR(DATABASE!L1569),DATABASE!L1569=FALSE),"0",DATABASE!L1569)&amp;","</f>
        <v>0.662311017513275,</v>
      </c>
      <c r="O1569" s="7" t="str">
        <f>IF(OR(DATABASE!M1569="",ISERROR(DATABASE!M1569),DATABASE!M1569=FALSE),"0",DATABASE!M1569)&amp;","</f>
        <v>-0.0121291,</v>
      </c>
      <c r="P1569" s="7" t="str">
        <f>IF(OR(DATABASE!N1569="",ISERROR(DATABASE!N1569),DATABASE!N1569=FALSE),"0",DATABASE!N1569)&amp;","</f>
        <v>0.00640274,</v>
      </c>
      <c r="Q1569" s="7" t="str">
        <f>IF(OR(DATABASE!O1569="",ISERROR(DATABASE!O1569),DATABASE!O1569=FALSE),"0",DATABASE!O1569)&amp;","</f>
        <v>-0.00000558351,</v>
      </c>
      <c r="R1569" s="7" t="str">
        <f>IF(OR(DATABASE!P1569="",ISERROR(DATABASE!P1569),DATABASE!P1569=FALSE),"0",DATABASE!P1569)&amp;","</f>
        <v>0.00000000279228,</v>
      </c>
      <c r="S1569" s="7" t="str">
        <f>IF(OR(DATABASE!Q1569="",ISERROR(DATABASE!Q1569),DATABASE!Q1569=FALSE),"0",DATABASE!Q1569)&amp;","</f>
        <v>-0.000000000000483968,</v>
      </c>
      <c r="T1569" s="7" t="str">
        <f>IF(OR(DATABASE!R1569="",ISERROR(DATABASE!R1569),DATABASE!R1569=FALSE),"0",DATABASE!R1569)&amp;","</f>
        <v>-243,</v>
      </c>
      <c r="U1569" s="7" t="str">
        <f>IF(OR(DATABASE!S1569="",ISERROR(DATABASE!S1569),DATABASE!S1569=FALSE),"0",DATABASE!S1569)&amp;","</f>
        <v>-88.9,</v>
      </c>
      <c r="V1569" s="7" t="str">
        <f>IF(OR(DATABASE!T1569="",ISERROR(DATABASE!T1569),DATABASE!T1569=FALSE),"0",DATABASE!T1569)&amp;","</f>
        <v>-243.024046875,</v>
      </c>
      <c r="W1569" s="7" t="str">
        <f>IF(OR(DATABASE!U1569="",ISERROR(DATABASE!U1569),DATABASE!U1569=FALSE),"0",DATABASE!U1569)&amp;","</f>
        <v>0.506174682617187,</v>
      </c>
      <c r="X1569" s="7">
        <f>IF(OR(DATABASE!V1569="",ISERROR(DATABASE!V1569),DATABASE!V1569=FALSE),"0",DATABASE!V1569)</f>
        <v>3.6088895052671435E-5</v>
      </c>
      <c r="Y1569" t="s">
        <v>5115</v>
      </c>
    </row>
    <row r="1570" spans="2:25" x14ac:dyDescent="0.25">
      <c r="B1570" t="s">
        <v>5116</v>
      </c>
      <c r="C1570" s="8" t="str">
        <f>""""&amp;DATABASE!A1570&amp;""","</f>
        <v>"75-97-8",</v>
      </c>
      <c r="D1570" s="8" t="str">
        <f>""""&amp;DATABASE!B1570&amp;""","</f>
        <v>"33M2C4one",</v>
      </c>
      <c r="E1570" s="8" t="str">
        <f>""""&amp;DATABASE!C1570&amp;""","</f>
        <v>"C6H12O",</v>
      </c>
      <c r="F1570" s="8" t="str">
        <f>""""&amp;DATABASE!D1570&amp;""","</f>
        <v>"KET",</v>
      </c>
      <c r="G1570" s="8" t="str">
        <f>""""&amp;DATABASE!E1570&amp;""","</f>
        <v>"CH3CO C (CH3)3 ",</v>
      </c>
      <c r="H1570" s="7" t="str">
        <f>IF(OR(DATABASE!F1570="",ISERROR(DATABASE!F1570),DATABASE!F1570=FALSE),"0",DATABASE!F1570)&amp;","</f>
        <v>100.161003112792,</v>
      </c>
      <c r="I1570" s="7" t="str">
        <f>IF(OR(DATABASE!G1570="",ISERROR(DATABASE!G1570),DATABASE!G1570=FALSE),"0",DATABASE!G1570)&amp;","</f>
        <v>0.81151066900127,</v>
      </c>
      <c r="J1570" s="7" t="str">
        <f>IF(OR(DATABASE!H1570="",ISERROR(DATABASE!H1570),DATABASE!H1570=FALSE),"0",DATABASE!H1570)&amp;","</f>
        <v>379.450012207031,</v>
      </c>
      <c r="K1570" s="7" t="str">
        <f>IF(OR(DATABASE!I1570="",ISERROR(DATABASE!I1570),DATABASE!I1570=FALSE),"0",DATABASE!I1570)&amp;","</f>
        <v>564,</v>
      </c>
      <c r="L1570" s="7" t="str">
        <f>IF(OR(DATABASE!J1570="",ISERROR(DATABASE!J1570),DATABASE!J1570=FALSE),"0",DATABASE!J1570)&amp;","</f>
        <v>33.2,</v>
      </c>
      <c r="M1570" s="7" t="str">
        <f>IF(OR(DATABASE!K1570="",ISERROR(DATABASE!K1570),DATABASE!K1570=FALSE),"0",DATABASE!K1570)&amp;","</f>
        <v>0.368000000715256,</v>
      </c>
      <c r="N1570" s="7" t="str">
        <f>IF(OR(DATABASE!L1570="",ISERROR(DATABASE!L1570),DATABASE!L1570=FALSE),"0",DATABASE!L1570)&amp;","</f>
        <v>0.329789012670517,</v>
      </c>
      <c r="O1570" s="7" t="str">
        <f>IF(OR(DATABASE!M1570="",ISERROR(DATABASE!M1570),DATABASE!M1570=FALSE),"0",DATABASE!M1570)&amp;","</f>
        <v>-0.192376,</v>
      </c>
      <c r="P1570" s="7" t="str">
        <f>IF(OR(DATABASE!N1570="",ISERROR(DATABASE!N1570),DATABASE!N1570=FALSE),"0",DATABASE!N1570)&amp;","</f>
        <v>0.0061734,</v>
      </c>
      <c r="Q1570" s="7" t="str">
        <f>IF(OR(DATABASE!O1570="",ISERROR(DATABASE!O1570),DATABASE!O1570=FALSE),"0",DATABASE!O1570)&amp;","</f>
        <v>-0.00000345591,</v>
      </c>
      <c r="R1570" s="7" t="str">
        <f>IF(OR(DATABASE!P1570="",ISERROR(DATABASE!P1570),DATABASE!P1570=FALSE),"0",DATABASE!P1570)&amp;","</f>
        <v>0.000000000503076,</v>
      </c>
      <c r="S1570" s="7" t="str">
        <f>IF(OR(DATABASE!Q1570="",ISERROR(DATABASE!Q1570),DATABASE!Q1570=FALSE),"0",DATABASE!Q1570)&amp;","</f>
        <v>1.245632E-13,</v>
      </c>
      <c r="T1570" s="7" t="str">
        <f>IF(OR(DATABASE!R1570="",ISERROR(DATABASE!R1570),DATABASE!R1570=FALSE),"0",DATABASE!R1570)&amp;","</f>
        <v>-290.7,</v>
      </c>
      <c r="U1570" s="7" t="str">
        <f>IF(OR(DATABASE!S1570="",ISERROR(DATABASE!S1570),DATABASE!S1570=FALSE),"0",DATABASE!S1570)&amp;","</f>
        <v>0,</v>
      </c>
      <c r="V1570" s="7" t="str">
        <f>IF(OR(DATABASE!T1570="",ISERROR(DATABASE!T1570),DATABASE!T1570=FALSE),"0",DATABASE!T1570)&amp;","</f>
        <v>-290.314125,</v>
      </c>
      <c r="W1570" s="7" t="str">
        <f>IF(OR(DATABASE!U1570="",ISERROR(DATABASE!U1570),DATABASE!U1570=FALSE),"0",DATABASE!U1570)&amp;","</f>
        <v>0.515016235351562,</v>
      </c>
      <c r="X1570" s="7">
        <f>IF(OR(DATABASE!V1570="",ISERROR(DATABASE!V1570),DATABASE!V1570=FALSE),"0",DATABASE!V1570)</f>
        <v>5.3570050746202471E-5</v>
      </c>
      <c r="Y1570" t="s">
        <v>5115</v>
      </c>
    </row>
    <row r="1571" spans="2:25" x14ac:dyDescent="0.25">
      <c r="B1571" t="s">
        <v>5116</v>
      </c>
      <c r="C1571" s="8" t="str">
        <f>""""&amp;DATABASE!A1571&amp;""","</f>
        <v>"75-98-9",</v>
      </c>
      <c r="D1571" s="8" t="str">
        <f>""""&amp;DATABASE!B1571&amp;""","</f>
        <v>"NeoC5oicAcid",</v>
      </c>
      <c r="E1571" s="8" t="str">
        <f>""""&amp;DATABASE!C1571&amp;""","</f>
        <v>"C5H10O2",</v>
      </c>
      <c r="F1571" s="8" t="str">
        <f>""""&amp;DATABASE!D1571&amp;""","</f>
        <v>"ACID",</v>
      </c>
      <c r="G1571" s="8" t="str">
        <f>""""&amp;DATABASE!E1571&amp;""","</f>
        <v>"(CH3)3 C COOH ",</v>
      </c>
      <c r="H1571" s="7" t="str">
        <f>IF(OR(DATABASE!F1571="",ISERROR(DATABASE!F1571),DATABASE!F1571=FALSE),"0",DATABASE!F1571)&amp;","</f>
        <v>102.133003234863,</v>
      </c>
      <c r="I1571" s="7" t="str">
        <f>IF(OR(DATABASE!G1571="",ISERROR(DATABASE!G1571),DATABASE!G1571=FALSE),"0",DATABASE!G1571)&amp;","</f>
        <v>0.909054260664535,</v>
      </c>
      <c r="J1571" s="7" t="str">
        <f>IF(OR(DATABASE!H1571="",ISERROR(DATABASE!H1571),DATABASE!H1571=FALSE),"0",DATABASE!H1571)&amp;","</f>
        <v>436.950012207031,</v>
      </c>
      <c r="K1571" s="7" t="str">
        <f>IF(OR(DATABASE!I1571="",ISERROR(DATABASE!I1571),DATABASE!I1571=FALSE),"0",DATABASE!I1571)&amp;","</f>
        <v>632,</v>
      </c>
      <c r="L1571" s="7" t="str">
        <f>IF(OR(DATABASE!J1571="",ISERROR(DATABASE!J1571),DATABASE!J1571=FALSE),"0",DATABASE!J1571)&amp;","</f>
        <v>38.9,</v>
      </c>
      <c r="M1571" s="7" t="str">
        <f>IF(OR(DATABASE!K1571="",ISERROR(DATABASE!K1571),DATABASE!K1571=FALSE),"0",DATABASE!K1571)&amp;","</f>
        <v>0.335999011993408,</v>
      </c>
      <c r="N1571" s="7" t="str">
        <f>IF(OR(DATABASE!L1571="",ISERROR(DATABASE!L1571),DATABASE!L1571=FALSE),"0",DATABASE!L1571)&amp;","</f>
        <v>0.509265005588531,</v>
      </c>
      <c r="O1571" s="7" t="str">
        <f>IF(OR(DATABASE!M1571="",ISERROR(DATABASE!M1571),DATABASE!M1571=FALSE),"0",DATABASE!M1571)&amp;","</f>
        <v>-0.396403,</v>
      </c>
      <c r="P1571" s="7" t="str">
        <f>IF(OR(DATABASE!N1571="",ISERROR(DATABASE!N1571),DATABASE!N1571=FALSE),"0",DATABASE!N1571)&amp;","</f>
        <v>0.00721214,</v>
      </c>
      <c r="Q1571" s="7" t="str">
        <f>IF(OR(DATABASE!O1571="",ISERROR(DATABASE!O1571),DATABASE!O1571=FALSE),"0",DATABASE!O1571)&amp;","</f>
        <v>-0.00000664422,</v>
      </c>
      <c r="R1571" s="7" t="str">
        <f>IF(OR(DATABASE!P1571="",ISERROR(DATABASE!P1571),DATABASE!P1571=FALSE),"0",DATABASE!P1571)&amp;","</f>
        <v>0.00000000338686,</v>
      </c>
      <c r="S1571" s="7" t="str">
        <f>IF(OR(DATABASE!Q1571="",ISERROR(DATABASE!Q1571),DATABASE!Q1571=FALSE),"0",DATABASE!Q1571)&amp;","</f>
        <v>-0.000000000000584496,</v>
      </c>
      <c r="T1571" s="7" t="str">
        <f>IF(OR(DATABASE!R1571="",ISERROR(DATABASE!R1571),DATABASE!R1571=FALSE),"0",DATABASE!R1571)&amp;","</f>
        <v>-491.3,</v>
      </c>
      <c r="U1571" s="7" t="str">
        <f>IF(OR(DATABASE!S1571="",ISERROR(DATABASE!S1571),DATABASE!S1571=FALSE),"0",DATABASE!S1571)&amp;","</f>
        <v>0,</v>
      </c>
      <c r="V1571" s="7" t="str">
        <f>IF(OR(DATABASE!T1571="",ISERROR(DATABASE!T1571),DATABASE!T1571=FALSE),"0",DATABASE!T1571)&amp;","</f>
        <v>-491.35528125,</v>
      </c>
      <c r="W1571" s="7" t="str">
        <f>IF(OR(DATABASE!U1571="",ISERROR(DATABASE!U1571),DATABASE!U1571=FALSE),"0",DATABASE!U1571)&amp;","</f>
        <v>0.502094268798828,</v>
      </c>
      <c r="X1571" s="7">
        <f>IF(OR(DATABASE!V1571="",ISERROR(DATABASE!V1571),DATABASE!V1571=FALSE),"0",DATABASE!V1571)</f>
        <v>4.2251538485288619E-5</v>
      </c>
      <c r="Y1571" t="s">
        <v>5115</v>
      </c>
    </row>
    <row r="1572" spans="2:25" x14ac:dyDescent="0.25">
      <c r="B1572" t="s">
        <v>5116</v>
      </c>
      <c r="C1572" s="8" t="str">
        <f>""""&amp;DATABASE!A1572&amp;""","</f>
        <v>"76-01-7",</v>
      </c>
      <c r="D1572" s="8" t="str">
        <f>""""&amp;DATABASE!B1572&amp;""","</f>
        <v>"Cl5-C2",</v>
      </c>
      <c r="E1572" s="8" t="str">
        <f>""""&amp;DATABASE!C1572&amp;""","</f>
        <v>"C2HCl5",</v>
      </c>
      <c r="F1572" s="8" t="str">
        <f>""""&amp;DATABASE!D1572&amp;""","</f>
        <v>"Misc",</v>
      </c>
      <c r="G1572" s="8" t="str">
        <f>""""&amp;DATABASE!E1572&amp;""","</f>
        <v>"CHCl2 CCl3 ",</v>
      </c>
      <c r="H1572" s="7" t="str">
        <f>IF(OR(DATABASE!F1572="",ISERROR(DATABASE!F1572),DATABASE!F1572=FALSE),"0",DATABASE!F1572)&amp;","</f>
        <v>202.294006347656,</v>
      </c>
      <c r="I1572" s="7" t="str">
        <f>IF(OR(DATABASE!G1572="",ISERROR(DATABASE!G1572),DATABASE!G1572=FALSE),"0",DATABASE!G1572)&amp;","</f>
        <v>1.69072019626033,</v>
      </c>
      <c r="J1572" s="7" t="str">
        <f>IF(OR(DATABASE!H1572="",ISERROR(DATABASE!H1572),DATABASE!H1572=FALSE),"0",DATABASE!H1572)&amp;","</f>
        <v>434.997009277343,</v>
      </c>
      <c r="K1572" s="7" t="str">
        <f>IF(OR(DATABASE!I1572="",ISERROR(DATABASE!I1572),DATABASE!I1572=FALSE),"0",DATABASE!I1572)&amp;","</f>
        <v>645,</v>
      </c>
      <c r="L1572" s="7" t="str">
        <f>IF(OR(DATABASE!J1572="",ISERROR(DATABASE!J1572),DATABASE!J1572=FALSE),"0",DATABASE!J1572)&amp;","</f>
        <v>34.7,</v>
      </c>
      <c r="M1572" s="7" t="str">
        <f>IF(OR(DATABASE!K1572="",ISERROR(DATABASE!K1572),DATABASE!K1572=FALSE),"0",DATABASE!K1572)&amp;","</f>
        <v>0.368990004062653,</v>
      </c>
      <c r="N1572" s="7" t="str">
        <f>IF(OR(DATABASE!L1572="",ISERROR(DATABASE!L1572),DATABASE!L1572=FALSE),"0",DATABASE!L1572)&amp;","</f>
        <v>0.337000012397766,</v>
      </c>
      <c r="O1572" s="7" t="str">
        <f>IF(OR(DATABASE!M1572="",ISERROR(DATABASE!M1572),DATABASE!M1572=FALSE),"0",DATABASE!M1572)&amp;","</f>
        <v>0.21734,</v>
      </c>
      <c r="P1572" s="7" t="str">
        <f>IF(OR(DATABASE!N1572="",ISERROR(DATABASE!N1572),DATABASE!N1572=FALSE),"0",DATABASE!N1572)&amp;","</f>
        <v>0.001668936,</v>
      </c>
      <c r="Q1572" s="7" t="str">
        <f>IF(OR(DATABASE!O1572="",ISERROR(DATABASE!O1572),DATABASE!O1572=FALSE),"0",DATABASE!O1572)&amp;","</f>
        <v>-0.000001659969,</v>
      </c>
      <c r="R1572" s="7" t="str">
        <f>IF(OR(DATABASE!P1572="",ISERROR(DATABASE!P1572),DATABASE!P1572=FALSE),"0",DATABASE!P1572)&amp;","</f>
        <v>0.000000000600004,</v>
      </c>
      <c r="S1572" s="7" t="str">
        <f>IF(OR(DATABASE!Q1572="",ISERROR(DATABASE!Q1572),DATABASE!Q1572=FALSE),"0",DATABASE!Q1572)&amp;","</f>
        <v>0,</v>
      </c>
      <c r="T1572" s="7" t="str">
        <f>IF(OR(DATABASE!R1572="",ISERROR(DATABASE!R1572),DATABASE!R1572=FALSE),"0",DATABASE!R1572)&amp;","</f>
        <v>-142.39,</v>
      </c>
      <c r="U1572" s="7" t="str">
        <f>IF(OR(DATABASE!S1572="",ISERROR(DATABASE!S1572),DATABASE!S1572=FALSE),"0",DATABASE!S1572)&amp;","</f>
        <v>-66.65,</v>
      </c>
      <c r="V1572" s="7" t="str">
        <f>IF(OR(DATABASE!T1572="",ISERROR(DATABASE!T1572),DATABASE!T1572=FALSE),"0",DATABASE!T1572)&amp;","</f>
        <v>-143.22,</v>
      </c>
      <c r="W1572" s="7" t="str">
        <f>IF(OR(DATABASE!U1572="",ISERROR(DATABASE!U1572),DATABASE!U1572=FALSE),"0",DATABASE!U1572)&amp;","</f>
        <v>0.259528015136719,</v>
      </c>
      <c r="X1572" s="7">
        <f>IF(OR(DATABASE!V1572="",ISERROR(DATABASE!V1572),DATABASE!V1572=FALSE),"0",DATABASE!V1572)</f>
        <v>-9.0226903557777413E-6</v>
      </c>
      <c r="Y1572" t="s">
        <v>5115</v>
      </c>
    </row>
    <row r="1573" spans="2:25" x14ac:dyDescent="0.25">
      <c r="B1573" t="s">
        <v>5116</v>
      </c>
      <c r="C1573" s="8" t="str">
        <f>""""&amp;DATABASE!A1573&amp;""","</f>
        <v>"760-20-3",</v>
      </c>
      <c r="D1573" s="8" t="str">
        <f>""""&amp;DATABASE!B1573&amp;""","</f>
        <v>"3M1C5=",</v>
      </c>
      <c r="E1573" s="8" t="str">
        <f>""""&amp;DATABASE!C1573&amp;""","</f>
        <v>"C6H12",</v>
      </c>
      <c r="F1573" s="8" t="str">
        <f>""""&amp;DATABASE!D1573&amp;""","</f>
        <v>"N",</v>
      </c>
      <c r="G1573" s="8" t="str">
        <f>""""&amp;DATABASE!E1573&amp;""","</f>
        <v>"CH2=CH CH (CH3)2 CH2 ",</v>
      </c>
      <c r="H1573" s="7" t="str">
        <f>IF(OR(DATABASE!F1573="",ISERROR(DATABASE!F1573),DATABASE!F1573=FALSE),"0",DATABASE!F1573)&amp;","</f>
        <v>84.1600036621093,</v>
      </c>
      <c r="I1573" s="7" t="str">
        <f>IF(OR(DATABASE!G1573="",ISERROR(DATABASE!G1573),DATABASE!G1573=FALSE),"0",DATABASE!G1573)&amp;","</f>
        <v>0.672976006000366,</v>
      </c>
      <c r="J1573" s="7" t="str">
        <f>IF(OR(DATABASE!H1573="",ISERROR(DATABASE!H1573),DATABASE!H1573=FALSE),"0",DATABASE!H1573)&amp;","</f>
        <v>327.299011230468,</v>
      </c>
      <c r="K1573" s="7" t="str">
        <f>IF(OR(DATABASE!I1573="",ISERROR(DATABASE!I1573),DATABASE!I1573=FALSE),"0",DATABASE!I1573)&amp;","</f>
        <v>495.299011230468,</v>
      </c>
      <c r="L1573" s="7" t="str">
        <f>IF(OR(DATABASE!J1573="",ISERROR(DATABASE!J1573),DATABASE!J1573=FALSE),"0",DATABASE!J1573)&amp;","</f>
        <v>32.7,</v>
      </c>
      <c r="M1573" s="7" t="str">
        <f>IF(OR(DATABASE!K1573="",ISERROR(DATABASE!K1573),DATABASE!K1573=FALSE),"0",DATABASE!K1573)&amp;","</f>
        <v>0.346500009298325,</v>
      </c>
      <c r="N1573" s="7" t="str">
        <f>IF(OR(DATABASE!L1573="",ISERROR(DATABASE!L1573),DATABASE!L1573=FALSE),"0",DATABASE!L1573)&amp;","</f>
        <v>0.261999011039734,</v>
      </c>
      <c r="O1573" s="7" t="str">
        <f>IF(OR(DATABASE!M1573="",ISERROR(DATABASE!M1573),DATABASE!M1573=FALSE),"0",DATABASE!M1573)&amp;","</f>
        <v>0.0389258,</v>
      </c>
      <c r="P1573" s="7" t="str">
        <f>IF(OR(DATABASE!N1573="",ISERROR(DATABASE!N1573),DATABASE!N1573=FALSE),"0",DATABASE!N1573)&amp;","</f>
        <v>0.0067557,</v>
      </c>
      <c r="Q1573" s="7" t="str">
        <f>IF(OR(DATABASE!O1573="",ISERROR(DATABASE!O1573),DATABASE!O1573=FALSE),"0",DATABASE!O1573)&amp;","</f>
        <v>-0.00000442038,</v>
      </c>
      <c r="R1573" s="7" t="str">
        <f>IF(OR(DATABASE!P1573="",ISERROR(DATABASE!P1573),DATABASE!P1573=FALSE),"0",DATABASE!P1573)&amp;","</f>
        <v>0.000000001220992,</v>
      </c>
      <c r="S1573" s="7" t="str">
        <f>IF(OR(DATABASE!Q1573="",ISERROR(DATABASE!Q1573),DATABASE!Q1573=FALSE),"0",DATABASE!Q1573)&amp;","</f>
        <v>4.50444E-21,</v>
      </c>
      <c r="T1573" s="7" t="str">
        <f>IF(OR(DATABASE!R1573="",ISERROR(DATABASE!R1573),DATABASE!R1573=FALSE),"0",DATABASE!R1573)&amp;","</f>
        <v>-45.01,</v>
      </c>
      <c r="U1573" s="7" t="str">
        <f>IF(OR(DATABASE!S1573="",ISERROR(DATABASE!S1573),DATABASE!S1573=FALSE),"0",DATABASE!S1573)&amp;","</f>
        <v>86.44,</v>
      </c>
      <c r="V1573" s="7" t="str">
        <f>IF(OR(DATABASE!T1573="",ISERROR(DATABASE!T1573),DATABASE!T1573=FALSE),"0",DATABASE!T1573)&amp;","</f>
        <v>-47.336,</v>
      </c>
      <c r="W1573" s="7" t="str">
        <f>IF(OR(DATABASE!U1573="",ISERROR(DATABASE!U1573),DATABASE!U1573=FALSE),"0",DATABASE!U1573)&amp;","</f>
        <v>0.436299011230469,</v>
      </c>
      <c r="X1573" s="7">
        <f>IF(OR(DATABASE!V1573="",ISERROR(DATABASE!V1573),DATABASE!V1573=FALSE),"0",DATABASE!V1573)</f>
        <v>3.7470001727342606E-5</v>
      </c>
      <c r="Y1573" t="s">
        <v>5115</v>
      </c>
    </row>
    <row r="1574" spans="2:25" x14ac:dyDescent="0.25">
      <c r="B1574" t="s">
        <v>5116</v>
      </c>
      <c r="C1574" s="8" t="str">
        <f>""""&amp;DATABASE!A1574&amp;""","</f>
        <v>"760-21-4",</v>
      </c>
      <c r="D1574" s="8" t="str">
        <f>""""&amp;DATABASE!B1574&amp;""","</f>
        <v>"2E1C4=",</v>
      </c>
      <c r="E1574" s="8" t="str">
        <f>""""&amp;DATABASE!C1574&amp;""","</f>
        <v>"C6H12",</v>
      </c>
      <c r="F1574" s="8" t="str">
        <f>""""&amp;DATABASE!D1574&amp;""","</f>
        <v>"N",</v>
      </c>
      <c r="G1574" s="8" t="str">
        <f>""""&amp;DATABASE!E1574&amp;""","</f>
        <v>"CH2=C (CH2)2 (CH3)2 ",</v>
      </c>
      <c r="H1574" s="7" t="str">
        <f>IF(OR(DATABASE!F1574="",ISERROR(DATABASE!F1574),DATABASE!F1574=FALSE),"0",DATABASE!F1574)&amp;","</f>
        <v>84.1600036621093,</v>
      </c>
      <c r="I1574" s="7" t="str">
        <f>IF(OR(DATABASE!G1574="",ISERROR(DATABASE!G1574),DATABASE!G1574=FALSE),"0",DATABASE!G1574)&amp;","</f>
        <v>0.694709202315096,</v>
      </c>
      <c r="J1574" s="7" t="str">
        <f>IF(OR(DATABASE!H1574="",ISERROR(DATABASE!H1574),DATABASE!H1574=FALSE),"0",DATABASE!H1574)&amp;","</f>
        <v>337.799011230468,</v>
      </c>
      <c r="K1574" s="7" t="str">
        <f>IF(OR(DATABASE!I1574="",ISERROR(DATABASE!I1574),DATABASE!I1574=FALSE),"0",DATABASE!I1574)&amp;","</f>
        <v>510.398010253906,</v>
      </c>
      <c r="L1574" s="7" t="str">
        <f>IF(OR(DATABASE!J1574="",ISERROR(DATABASE!J1574),DATABASE!J1574=FALSE),"0",DATABASE!J1574)&amp;","</f>
        <v>32.7,</v>
      </c>
      <c r="M1574" s="7" t="str">
        <f>IF(OR(DATABASE!K1574="",ISERROR(DATABASE!K1574),DATABASE!K1574=FALSE),"0",DATABASE!K1574)&amp;","</f>
        <v>0.353500008583069,</v>
      </c>
      <c r="N1574" s="7" t="str">
        <f>IF(OR(DATABASE!L1574="",ISERROR(DATABASE!L1574),DATABASE!L1574=FALSE),"0",DATABASE!L1574)&amp;","</f>
        <v>0.266999006271362,</v>
      </c>
      <c r="O1574" s="7" t="str">
        <f>IF(OR(DATABASE!M1574="",ISERROR(DATABASE!M1574),DATABASE!M1574=FALSE),"0",DATABASE!M1574)&amp;","</f>
        <v>-0.157817,</v>
      </c>
      <c r="P1574" s="7" t="str">
        <f>IF(OR(DATABASE!N1574="",ISERROR(DATABASE!N1574),DATABASE!N1574=FALSE),"0",DATABASE!N1574)&amp;","</f>
        <v>0.0071529,</v>
      </c>
      <c r="Q1574" s="7" t="str">
        <f>IF(OR(DATABASE!O1574="",ISERROR(DATABASE!O1574),DATABASE!O1574=FALSE),"0",DATABASE!O1574)&amp;","</f>
        <v>-0.00000477315,</v>
      </c>
      <c r="R1574" s="7" t="str">
        <f>IF(OR(DATABASE!P1574="",ISERROR(DATABASE!P1574),DATABASE!P1574=FALSE),"0",DATABASE!P1574)&amp;","</f>
        <v>0.000000001352528,</v>
      </c>
      <c r="S1574" s="7" t="str">
        <f>IF(OR(DATABASE!Q1574="",ISERROR(DATABASE!Q1574),DATABASE!Q1574=FALSE),"0",DATABASE!Q1574)&amp;","</f>
        <v>2.818684E-21,</v>
      </c>
      <c r="T1574" s="7" t="str">
        <f>IF(OR(DATABASE!R1574="",ISERROR(DATABASE!R1574),DATABASE!R1574=FALSE),"0",DATABASE!R1574)&amp;","</f>
        <v>-51.55,</v>
      </c>
      <c r="U1574" s="7" t="str">
        <f>IF(OR(DATABASE!S1574="",ISERROR(DATABASE!S1574),DATABASE!S1574=FALSE),"0",DATABASE!S1574)&amp;","</f>
        <v>79.96,</v>
      </c>
      <c r="V1574" s="7" t="str">
        <f>IF(OR(DATABASE!T1574="",ISERROR(DATABASE!T1574),DATABASE!T1574=FALSE),"0",DATABASE!T1574)&amp;","</f>
        <v>-54.956,</v>
      </c>
      <c r="W1574" s="7" t="str">
        <f>IF(OR(DATABASE!U1574="",ISERROR(DATABASE!U1574),DATABASE!U1574=FALSE),"0",DATABASE!U1574)&amp;","</f>
        <v>0.447079010009766,</v>
      </c>
      <c r="X1574" s="7">
        <f>IF(OR(DATABASE!V1574="",ISERROR(DATABASE!V1574),DATABASE!V1574=FALSE),"0",DATABASE!V1574)</f>
        <v>3.7749901413917542E-5</v>
      </c>
      <c r="Y1574" t="s">
        <v>5115</v>
      </c>
    </row>
    <row r="1575" spans="2:25" x14ac:dyDescent="0.25">
      <c r="B1575" t="s">
        <v>5116</v>
      </c>
      <c r="C1575" s="8" t="str">
        <f>""""&amp;DATABASE!A1575&amp;""","</f>
        <v>"760-23-6",</v>
      </c>
      <c r="D1575" s="8" t="str">
        <f>""""&amp;DATABASE!B1575&amp;""","</f>
        <v>"34Cl1C4=",</v>
      </c>
      <c r="E1575" s="8" t="str">
        <f>""""&amp;DATABASE!C1575&amp;""","</f>
        <v>"C4H6Cl2",</v>
      </c>
      <c r="F1575" s="8" t="str">
        <f>""""&amp;DATABASE!D1575&amp;""","</f>
        <v>"Misc",</v>
      </c>
      <c r="G1575" s="8" t="str">
        <f>""""&amp;DATABASE!E1575&amp;""","</f>
        <v>"CH2=CH CHCl CH2Cl ",</v>
      </c>
      <c r="H1575" s="7" t="str">
        <f>IF(OR(DATABASE!F1575="",ISERROR(DATABASE!F1575),DATABASE!F1575=FALSE),"0",DATABASE!F1575)&amp;","</f>
        <v>124.997001647949,</v>
      </c>
      <c r="I1575" s="7" t="str">
        <f>IF(OR(DATABASE!G1575="",ISERROR(DATABASE!G1575),DATABASE!G1575=FALSE),"0",DATABASE!G1575)&amp;","</f>
        <v>1.16037769159031,</v>
      </c>
      <c r="J1575" s="7" t="str">
        <f>IF(OR(DATABASE!H1575="",ISERROR(DATABASE!H1575),DATABASE!H1575=FALSE),"0",DATABASE!H1575)&amp;","</f>
        <v>388,</v>
      </c>
      <c r="K1575" s="7" t="str">
        <f>IF(OR(DATABASE!I1575="",ISERROR(DATABASE!I1575),DATABASE!I1575=FALSE),"0",DATABASE!I1575)&amp;","</f>
        <v>589,</v>
      </c>
      <c r="L1575" s="7" t="str">
        <f>IF(OR(DATABASE!J1575="",ISERROR(DATABASE!J1575),DATABASE!J1575=FALSE),"0",DATABASE!J1575)&amp;","</f>
        <v>38.5,</v>
      </c>
      <c r="M1575" s="7" t="str">
        <f>IF(OR(DATABASE!K1575="",ISERROR(DATABASE!K1575),DATABASE!K1575=FALSE),"0",DATABASE!K1575)&amp;","</f>
        <v>0.330000013113022,</v>
      </c>
      <c r="N1575" s="7" t="str">
        <f>IF(OR(DATABASE!L1575="",ISERROR(DATABASE!L1575),DATABASE!L1575=FALSE),"0",DATABASE!L1575)&amp;","</f>
        <v>0.300206005573273,</v>
      </c>
      <c r="O1575" s="7" t="str">
        <f>IF(OR(DATABASE!M1575="",ISERROR(DATABASE!M1575),DATABASE!M1575=FALSE),"0",DATABASE!M1575)&amp;","</f>
        <v>0.366021,</v>
      </c>
      <c r="P1575" s="7" t="str">
        <f>IF(OR(DATABASE!N1575="",ISERROR(DATABASE!N1575),DATABASE!N1575=FALSE),"0",DATABASE!N1575)&amp;","</f>
        <v>0.00213412,</v>
      </c>
      <c r="Q1575" s="7" t="str">
        <f>IF(OR(DATABASE!O1575="",ISERROR(DATABASE!O1575),DATABASE!O1575=FALSE),"0",DATABASE!O1575)&amp;","</f>
        <v>-0.00000124884,</v>
      </c>
      <c r="R1575" s="7" t="str">
        <f>IF(OR(DATABASE!P1575="",ISERROR(DATABASE!P1575),DATABASE!P1575=FALSE),"0",DATABASE!P1575)&amp;","</f>
        <v>0.000000000953152,</v>
      </c>
      <c r="S1575" s="7" t="str">
        <f>IF(OR(DATABASE!Q1575="",ISERROR(DATABASE!Q1575),DATABASE!Q1575=FALSE),"0",DATABASE!Q1575)&amp;","</f>
        <v>-0.000000000000402136,</v>
      </c>
      <c r="T1575" s="7" t="str">
        <f>IF(OR(DATABASE!R1575="",ISERROR(DATABASE!R1575),DATABASE!R1575=FALSE),"0",DATABASE!R1575)&amp;","</f>
        <v>-64.4,</v>
      </c>
      <c r="U1575" s="7" t="str">
        <f>IF(OR(DATABASE!S1575="",ISERROR(DATABASE!S1575),DATABASE!S1575=FALSE),"0",DATABASE!S1575)&amp;","</f>
        <v>15.1,</v>
      </c>
      <c r="V1575" s="7" t="str">
        <f>IF(OR(DATABASE!T1575="",ISERROR(DATABASE!T1575),DATABASE!T1575=FALSE),"0",DATABASE!T1575)&amp;","</f>
        <v>-62.45962109375,</v>
      </c>
      <c r="W1575" s="7" t="str">
        <f>IF(OR(DATABASE!U1575="",ISERROR(DATABASE!U1575),DATABASE!U1575=FALSE),"0",DATABASE!U1575)&amp;","</f>
        <v>0.245715911865234,</v>
      </c>
      <c r="X1575" s="7">
        <f>IF(OR(DATABASE!V1575="",ISERROR(DATABASE!V1575),DATABASE!V1575=FALSE),"0",DATABASE!V1575)</f>
        <v>4.8366025090217594E-5</v>
      </c>
      <c r="Y1575" t="s">
        <v>5115</v>
      </c>
    </row>
    <row r="1576" spans="2:25" x14ac:dyDescent="0.25">
      <c r="B1576" t="s">
        <v>5116</v>
      </c>
      <c r="C1576" s="8" t="str">
        <f>""""&amp;DATABASE!A1576&amp;""","</f>
        <v>"76-02-8",</v>
      </c>
      <c r="D1576" s="8" t="str">
        <f>""""&amp;DATABASE!B1576&amp;""","</f>
        <v>"TriClActylCl",</v>
      </c>
      <c r="E1576" s="8" t="str">
        <f>""""&amp;DATABASE!C1576&amp;""","</f>
        <v>"C2Cl4O",</v>
      </c>
      <c r="F1576" s="8" t="str">
        <f>""""&amp;DATABASE!D1576&amp;""","</f>
        <v>"Misc",</v>
      </c>
      <c r="G1576" s="8" t="str">
        <f>""""&amp;DATABASE!E1576&amp;""","</f>
        <v>"",</v>
      </c>
      <c r="H1576" s="7" t="str">
        <f>IF(OR(DATABASE!F1576="",ISERROR(DATABASE!F1576),DATABASE!F1576=FALSE),"0",DATABASE!F1576)&amp;","</f>
        <v>181.832000732421,</v>
      </c>
      <c r="I1576" s="7" t="str">
        <f>IF(OR(DATABASE!G1576="",ISERROR(DATABASE!G1576),DATABASE!G1576=FALSE),"0",DATABASE!G1576)&amp;","</f>
        <v>1.63046416324028,</v>
      </c>
      <c r="J1576" s="7" t="str">
        <f>IF(OR(DATABASE!H1576="",ISERROR(DATABASE!H1576),DATABASE!H1576=FALSE),"0",DATABASE!H1576)&amp;","</f>
        <v>391.148010253906,</v>
      </c>
      <c r="K1576" s="7" t="str">
        <f>IF(OR(DATABASE!I1576="",ISERROR(DATABASE!I1576),DATABASE!I1576=FALSE),"0",DATABASE!I1576)&amp;","</f>
        <v>590,</v>
      </c>
      <c r="L1576" s="7" t="str">
        <f>IF(OR(DATABASE!J1576="",ISERROR(DATABASE!J1576),DATABASE!J1576=FALSE),"0",DATABASE!J1576)&amp;","</f>
        <v>40.99990234375,</v>
      </c>
      <c r="M1576" s="7" t="str">
        <f>IF(OR(DATABASE!K1576="",ISERROR(DATABASE!K1576),DATABASE!K1576=FALSE),"0",DATABASE!K1576)&amp;","</f>
        <v>0.331999003887177,</v>
      </c>
      <c r="N1576" s="7" t="str">
        <f>IF(OR(DATABASE!L1576="",ISERROR(DATABASE!L1576),DATABASE!L1576=FALSE),"0",DATABASE!L1576)&amp;","</f>
        <v>0.350158005952835,</v>
      </c>
      <c r="O1576" s="7" t="str">
        <f>IF(OR(DATABASE!M1576="",ISERROR(DATABASE!M1576),DATABASE!M1576=FALSE),"0",DATABASE!M1576)&amp;","</f>
        <v>0.268441,</v>
      </c>
      <c r="P1576" s="7" t="str">
        <f>IF(OR(DATABASE!N1576="",ISERROR(DATABASE!N1576),DATABASE!N1576=FALSE),"0",DATABASE!N1576)&amp;","</f>
        <v>0.001604588,</v>
      </c>
      <c r="Q1576" s="7" t="str">
        <f>IF(OR(DATABASE!O1576="",ISERROR(DATABASE!O1576),DATABASE!O1576=FALSE),"0",DATABASE!O1576)&amp;","</f>
        <v>-0.000001903974,</v>
      </c>
      <c r="R1576" s="7" t="str">
        <f>IF(OR(DATABASE!P1576="",ISERROR(DATABASE!P1576),DATABASE!P1576=FALSE),"0",DATABASE!P1576)&amp;","</f>
        <v>0.000000001024808,</v>
      </c>
      <c r="S1576" s="7" t="str">
        <f>IF(OR(DATABASE!Q1576="",ISERROR(DATABASE!Q1576),DATABASE!Q1576=FALSE),"0",DATABASE!Q1576)&amp;","</f>
        <v>-0.000000000000152258,</v>
      </c>
      <c r="T1576" s="7" t="str">
        <f>IF(OR(DATABASE!R1576="",ISERROR(DATABASE!R1576),DATABASE!R1576=FALSE),"0",DATABASE!R1576)&amp;","</f>
        <v>-231.199,</v>
      </c>
      <c r="U1576" s="7" t="str">
        <f>IF(OR(DATABASE!S1576="",ISERROR(DATABASE!S1576),DATABASE!S1576=FALSE),"0",DATABASE!S1576)&amp;","</f>
        <v>-249.12,</v>
      </c>
      <c r="V1576" s="7" t="str">
        <f>IF(OR(DATABASE!T1576="",ISERROR(DATABASE!T1576),DATABASE!T1576=FALSE),"0",DATABASE!T1576)&amp;","</f>
        <v>-228.7641875,</v>
      </c>
      <c r="W1576" s="7" t="str">
        <f>IF(OR(DATABASE!U1576="",ISERROR(DATABASE!U1576),DATABASE!U1576=FALSE),"0",DATABASE!U1576)&amp;","</f>
        <v>0.178908981323242,</v>
      </c>
      <c r="X1576" s="7">
        <f>IF(OR(DATABASE!V1576="",ISERROR(DATABASE!V1576),DATABASE!V1576=FALSE),"0",DATABASE!V1576)</f>
        <v>3.8500968366861342E-5</v>
      </c>
      <c r="Y1576" t="s">
        <v>5115</v>
      </c>
    </row>
    <row r="1577" spans="2:25" x14ac:dyDescent="0.25">
      <c r="B1577" t="s">
        <v>5116</v>
      </c>
      <c r="C1577" s="8" t="str">
        <f>""""&amp;DATABASE!A1577&amp;""","</f>
        <v>"76-03-9",</v>
      </c>
      <c r="D1577" s="8" t="str">
        <f>""""&amp;DATABASE!B1577&amp;""","</f>
        <v>"TriClC2oicAc",</v>
      </c>
      <c r="E1577" s="8" t="str">
        <f>""""&amp;DATABASE!C1577&amp;""","</f>
        <v>"C2HCl3O2",</v>
      </c>
      <c r="F1577" s="8" t="str">
        <f>""""&amp;DATABASE!D1577&amp;""","</f>
        <v>"Misc",</v>
      </c>
      <c r="G1577" s="8" t="str">
        <f>""""&amp;DATABASE!E1577&amp;""","</f>
        <v>"CCl3 COOH ",</v>
      </c>
      <c r="H1577" s="7" t="str">
        <f>IF(OR(DATABASE!F1577="",ISERROR(DATABASE!F1577),DATABASE!F1577=FALSE),"0",DATABASE!F1577)&amp;","</f>
        <v>163.386001586914,</v>
      </c>
      <c r="I1577" s="7" t="str">
        <f>IF(OR(DATABASE!G1577="",ISERROR(DATABASE!G1577),DATABASE!G1577=FALSE),"0",DATABASE!G1577)&amp;","</f>
        <v>1.60951477590363,</v>
      </c>
      <c r="J1577" s="7" t="str">
        <f>IF(OR(DATABASE!H1577="",ISERROR(DATABASE!H1577),DATABASE!H1577=FALSE),"0",DATABASE!H1577)&amp;","</f>
        <v>470.778015136718,</v>
      </c>
      <c r="K1577" s="7" t="str">
        <f>IF(OR(DATABASE!I1577="",ISERROR(DATABASE!I1577),DATABASE!I1577=FALSE),"0",DATABASE!I1577)&amp;","</f>
        <v>688,</v>
      </c>
      <c r="L1577" s="7" t="str">
        <f>IF(OR(DATABASE!J1577="",ISERROR(DATABASE!J1577),DATABASE!J1577=FALSE),"0",DATABASE!J1577)&amp;","</f>
        <v>48.09990234375,</v>
      </c>
      <c r="M1577" s="7" t="str">
        <f>IF(OR(DATABASE!K1577="",ISERROR(DATABASE!K1577),DATABASE!K1577=FALSE),"0",DATABASE!K1577)&amp;","</f>
        <v>0.308999001979828,</v>
      </c>
      <c r="N1577" s="7" t="str">
        <f>IF(OR(DATABASE!L1577="",ISERROR(DATABASE!L1577),DATABASE!L1577=FALSE),"0",DATABASE!L1577)&amp;","</f>
        <v>0.549031019210815,</v>
      </c>
      <c r="O1577" s="7" t="str">
        <f>IF(OR(DATABASE!M1577="",ISERROR(DATABASE!M1577),DATABASE!M1577=FALSE),"0",DATABASE!M1577)&amp;","</f>
        <v>0.147308,</v>
      </c>
      <c r="P1577" s="7" t="str">
        <f>IF(OR(DATABASE!N1577="",ISERROR(DATABASE!N1577),DATABASE!N1577=FALSE),"0",DATABASE!N1577)&amp;","</f>
        <v>0.00255594,</v>
      </c>
      <c r="Q1577" s="7" t="str">
        <f>IF(OR(DATABASE!O1577="",ISERROR(DATABASE!O1577),DATABASE!O1577=FALSE),"0",DATABASE!O1577)&amp;","</f>
        <v>-0.00000336219,</v>
      </c>
      <c r="R1577" s="7" t="str">
        <f>IF(OR(DATABASE!P1577="",ISERROR(DATABASE!P1577),DATABASE!P1577=FALSE),"0",DATABASE!P1577)&amp;","</f>
        <v>0.000000002212184,</v>
      </c>
      <c r="S1577" s="7" t="str">
        <f>IF(OR(DATABASE!Q1577="",ISERROR(DATABASE!Q1577),DATABASE!Q1577=FALSE),"0",DATABASE!Q1577)&amp;","</f>
        <v>-0.000000000000450096,</v>
      </c>
      <c r="T1577" s="7" t="str">
        <f>IF(OR(DATABASE!R1577="",ISERROR(DATABASE!R1577),DATABASE!R1577=FALSE),"0",DATABASE!R1577)&amp;","</f>
        <v>-434.999,</v>
      </c>
      <c r="U1577" s="7" t="str">
        <f>IF(OR(DATABASE!S1577="",ISERROR(DATABASE!S1577),DATABASE!S1577=FALSE),"0",DATABASE!S1577)&amp;","</f>
        <v>0,</v>
      </c>
      <c r="V1577" s="7" t="str">
        <f>IF(OR(DATABASE!T1577="",ISERROR(DATABASE!T1577),DATABASE!T1577=FALSE),"0",DATABASE!T1577)&amp;","</f>
        <v>-433.49053125,</v>
      </c>
      <c r="W1577" s="7" t="str">
        <f>IF(OR(DATABASE!U1577="",ISERROR(DATABASE!U1577),DATABASE!U1577=FALSE),"0",DATABASE!U1577)&amp;","</f>
        <v>0.237207870483398,</v>
      </c>
      <c r="X1577" s="7">
        <f>IF(OR(DATABASE!V1577="",ISERROR(DATABASE!V1577),DATABASE!V1577=FALSE),"0",DATABASE!V1577)</f>
        <v>3.1127348542213437E-5</v>
      </c>
      <c r="Y1577" t="s">
        <v>5115</v>
      </c>
    </row>
    <row r="1578" spans="2:25" x14ac:dyDescent="0.25">
      <c r="B1578" t="s">
        <v>5116</v>
      </c>
      <c r="C1578" s="8" t="str">
        <f>""""&amp;DATABASE!A1578&amp;""","</f>
        <v>"76-05-1",</v>
      </c>
      <c r="D1578" s="8" t="str">
        <f>""""&amp;DATABASE!B1578&amp;""","</f>
        <v>"F3-C2oicAcid",</v>
      </c>
      <c r="E1578" s="8" t="str">
        <f>""""&amp;DATABASE!C1578&amp;""","</f>
        <v>"C2HF3O2",</v>
      </c>
      <c r="F1578" s="8" t="str">
        <f>""""&amp;DATABASE!D1578&amp;""","</f>
        <v>"Misc",</v>
      </c>
      <c r="G1578" s="8" t="str">
        <f>""""&amp;DATABASE!E1578&amp;""","</f>
        <v>"COOH CF3 ",</v>
      </c>
      <c r="H1578" s="7" t="str">
        <f>IF(OR(DATABASE!F1578="",ISERROR(DATABASE!F1578),DATABASE!F1578=FALSE),"0",DATABASE!F1578)&amp;","</f>
        <v>114.024002075195,</v>
      </c>
      <c r="I1578" s="7" t="str">
        <f>IF(OR(DATABASE!G1578="",ISERROR(DATABASE!G1578),DATABASE!G1578=FALSE),"0",DATABASE!G1578)&amp;","</f>
        <v>1.53642687964312,</v>
      </c>
      <c r="J1578" s="7" t="str">
        <f>IF(OR(DATABASE!H1578="",ISERROR(DATABASE!H1578),DATABASE!H1578=FALSE),"0",DATABASE!H1578)&amp;","</f>
        <v>346,</v>
      </c>
      <c r="K1578" s="7" t="str">
        <f>IF(OR(DATABASE!I1578="",ISERROR(DATABASE!I1578),DATABASE!I1578=FALSE),"0",DATABASE!I1578)&amp;","</f>
        <v>491.299011230468,</v>
      </c>
      <c r="L1578" s="7" t="str">
        <f>IF(OR(DATABASE!J1578="",ISERROR(DATABASE!J1578),DATABASE!J1578=FALSE),"0",DATABASE!J1578)&amp;","</f>
        <v>32.6,</v>
      </c>
      <c r="M1578" s="7" t="str">
        <f>IF(OR(DATABASE!K1578="",ISERROR(DATABASE!K1578),DATABASE!K1578=FALSE),"0",DATABASE!K1578)&amp;","</f>
        <v>0.20397000014782,</v>
      </c>
      <c r="N1578" s="7" t="str">
        <f>IF(OR(DATABASE!L1578="",ISERROR(DATABASE!L1578),DATABASE!L1578=FALSE),"0",DATABASE!L1578)&amp;","</f>
        <v>0.540000021457672,</v>
      </c>
      <c r="O1578" s="7" t="str">
        <f>IF(OR(DATABASE!M1578="",ISERROR(DATABASE!M1578),DATABASE!M1578=FALSE),"0",DATABASE!M1578)&amp;","</f>
        <v>0.18207,</v>
      </c>
      <c r="P1578" s="7" t="str">
        <f>IF(OR(DATABASE!N1578="",ISERROR(DATABASE!N1578),DATABASE!N1578=FALSE),"0",DATABASE!N1578)&amp;","</f>
        <v>0.0027915,</v>
      </c>
      <c r="Q1578" s="7" t="str">
        <f>IF(OR(DATABASE!O1578="",ISERROR(DATABASE!O1578),DATABASE!O1578=FALSE),"0",DATABASE!O1578)&amp;","</f>
        <v>-0.000002302056,</v>
      </c>
      <c r="R1578" s="7" t="str">
        <f>IF(OR(DATABASE!P1578="",ISERROR(DATABASE!P1578),DATABASE!P1578=FALSE),"0",DATABASE!P1578)&amp;","</f>
        <v>0.00000000069742,</v>
      </c>
      <c r="S1578" s="7" t="str">
        <f>IF(OR(DATABASE!Q1578="",ISERROR(DATABASE!Q1578),DATABASE!Q1578=FALSE),"0",DATABASE!Q1578)&amp;","</f>
        <v>0,</v>
      </c>
      <c r="T1578" s="7" t="str">
        <f>IF(OR(DATABASE!R1578="",ISERROR(DATABASE!R1578),DATABASE!R1578=FALSE),"0",DATABASE!R1578)&amp;","</f>
        <v>-1031.96,</v>
      </c>
      <c r="U1578" s="7" t="str">
        <f>IF(OR(DATABASE!S1578="",ISERROR(DATABASE!S1578),DATABASE!S1578=FALSE),"0",DATABASE!S1578)&amp;","</f>
        <v>-946,</v>
      </c>
      <c r="V1578" s="7" t="str">
        <f>IF(OR(DATABASE!T1578="",ISERROR(DATABASE!T1578),DATABASE!T1578=FALSE),"0",DATABASE!T1578)&amp;","</f>
        <v>-1.022794,</v>
      </c>
      <c r="W1578" s="7" t="str">
        <f>IF(OR(DATABASE!U1578="",ISERROR(DATABASE!U1578),DATABASE!U1578=FALSE),"0",DATABASE!U1578)&amp;","</f>
        <v>0.244839263916016,</v>
      </c>
      <c r="X1578" s="7">
        <f>IF(OR(DATABASE!V1578="",ISERROR(DATABASE!V1578),DATABASE!V1578=FALSE),"0",DATABASE!V1578)</f>
        <v>8.0183643149212001E-7</v>
      </c>
      <c r="Y1578" t="s">
        <v>5115</v>
      </c>
    </row>
    <row r="1579" spans="2:25" x14ac:dyDescent="0.25">
      <c r="B1579" t="s">
        <v>5116</v>
      </c>
      <c r="C1579" s="8" t="str">
        <f>""""&amp;DATABASE!A1579&amp;""","</f>
        <v>"76-11-9",</v>
      </c>
      <c r="D1579" s="8" t="str">
        <f>""""&amp;DATABASE!B1579&amp;""","</f>
        <v>"1112ClF2C2",</v>
      </c>
      <c r="E1579" s="8" t="str">
        <f>""""&amp;DATABASE!C1579&amp;""","</f>
        <v>"C2Cl4F2",</v>
      </c>
      <c r="F1579" s="8" t="str">
        <f>""""&amp;DATABASE!D1579&amp;""","</f>
        <v>"Misc",</v>
      </c>
      <c r="G1579" s="8" t="str">
        <f>""""&amp;DATABASE!E1579&amp;""","</f>
        <v>"CCl3 CClF2 ",</v>
      </c>
      <c r="H1579" s="7" t="str">
        <f>IF(OR(DATABASE!F1579="",ISERROR(DATABASE!F1579),DATABASE!F1579=FALSE),"0",DATABASE!F1579)&amp;","</f>
        <v>203.830001831054,</v>
      </c>
      <c r="I1579" s="7" t="str">
        <f>IF(OR(DATABASE!G1579="",ISERROR(DATABASE!G1579),DATABASE!G1579=FALSE),"0",DATABASE!G1579)&amp;","</f>
        <v>1.69913804809902,</v>
      </c>
      <c r="J1579" s="7" t="str">
        <f>IF(OR(DATABASE!H1579="",ISERROR(DATABASE!H1579),DATABASE!H1579=FALSE),"0",DATABASE!H1579)&amp;","</f>
        <v>364.648010253906,</v>
      </c>
      <c r="K1579" s="7" t="str">
        <f>IF(OR(DATABASE!I1579="",ISERROR(DATABASE!I1579),DATABASE!I1579=FALSE),"0",DATABASE!I1579)&amp;","</f>
        <v>552,</v>
      </c>
      <c r="L1579" s="7" t="str">
        <f>IF(OR(DATABASE!J1579="",ISERROR(DATABASE!J1579),DATABASE!J1579=FALSE),"0",DATABASE!J1579)&amp;","</f>
        <v>33.4,</v>
      </c>
      <c r="M1579" s="7" t="str">
        <f>IF(OR(DATABASE!K1579="",ISERROR(DATABASE!K1579),DATABASE!K1579=FALSE),"0",DATABASE!K1579)&amp;","</f>
        <v>0.351000010967255,</v>
      </c>
      <c r="N1579" s="7" t="str">
        <f>IF(OR(DATABASE!L1579="",ISERROR(DATABASE!L1579),DATABASE!L1579=FALSE),"0",DATABASE!L1579)&amp;","</f>
        <v>0.256060004234314,</v>
      </c>
      <c r="O1579" s="7" t="str">
        <f>IF(OR(DATABASE!M1579="",ISERROR(DATABASE!M1579),DATABASE!M1579=FALSE),"0",DATABASE!M1579)&amp;","</f>
        <v>0.105352,</v>
      </c>
      <c r="P1579" s="7" t="str">
        <f>IF(OR(DATABASE!N1579="",ISERROR(DATABASE!N1579),DATABASE!N1579=FALSE),"0",DATABASE!N1579)&amp;","</f>
        <v>0.00248172,</v>
      </c>
      <c r="Q1579" s="7" t="str">
        <f>IF(OR(DATABASE!O1579="",ISERROR(DATABASE!O1579),DATABASE!O1579=FALSE),"0",DATABASE!O1579)&amp;","</f>
        <v>-0.00000331623,</v>
      </c>
      <c r="R1579" s="7" t="str">
        <f>IF(OR(DATABASE!P1579="",ISERROR(DATABASE!P1579),DATABASE!P1579=FALSE),"0",DATABASE!P1579)&amp;","</f>
        <v>0.0000000020841,</v>
      </c>
      <c r="S1579" s="7" t="str">
        <f>IF(OR(DATABASE!Q1579="",ISERROR(DATABASE!Q1579),DATABASE!Q1579=FALSE),"0",DATABASE!Q1579)&amp;","</f>
        <v>-0.000000000000400372,</v>
      </c>
      <c r="T1579" s="7" t="str">
        <f>IF(OR(DATABASE!R1579="",ISERROR(DATABASE!R1579),DATABASE!R1579=FALSE),"0",DATABASE!R1579)&amp;","</f>
        <v>-541,</v>
      </c>
      <c r="U1579" s="7" t="str">
        <f>IF(OR(DATABASE!S1579="",ISERROR(DATABASE!S1579),DATABASE!S1579=FALSE),"0",DATABASE!S1579)&amp;","</f>
        <v>0,</v>
      </c>
      <c r="V1579" s="7" t="str">
        <f>IF(OR(DATABASE!T1579="",ISERROR(DATABASE!T1579),DATABASE!T1579=FALSE),"0",DATABASE!T1579)&amp;","</f>
        <v>-539.242375,</v>
      </c>
      <c r="W1579" s="7" t="str">
        <f>IF(OR(DATABASE!U1579="",ISERROR(DATABASE!U1579),DATABASE!U1579=FALSE),"0",DATABASE!U1579)&amp;","</f>
        <v>0.263575347900391,</v>
      </c>
      <c r="X1579" s="7">
        <f>IF(OR(DATABASE!V1579="",ISERROR(DATABASE!V1579),DATABASE!V1579=FALSE),"0",DATABASE!V1579)</f>
        <v>3.4404929727315905E-5</v>
      </c>
      <c r="Y1579" t="s">
        <v>5115</v>
      </c>
    </row>
    <row r="1580" spans="2:25" x14ac:dyDescent="0.25">
      <c r="B1580" t="s">
        <v>5116</v>
      </c>
      <c r="C1580" s="8" t="str">
        <f>""""&amp;DATABASE!A1580&amp;""","</f>
        <v>"76-12-0",</v>
      </c>
      <c r="D1580" s="8" t="str">
        <f>""""&amp;DATABASE!B1580&amp;""","</f>
        <v>"1122Cl12FC2",</v>
      </c>
      <c r="E1580" s="8" t="str">
        <f>""""&amp;DATABASE!C1580&amp;""","</f>
        <v>"C2Cl4F2",</v>
      </c>
      <c r="F1580" s="8" t="str">
        <f>""""&amp;DATABASE!D1580&amp;""","</f>
        <v>"Misc",</v>
      </c>
      <c r="G1580" s="8" t="str">
        <f>""""&amp;DATABASE!E1580&amp;""","</f>
        <v>"(CCl2F)2 ",</v>
      </c>
      <c r="H1580" s="7" t="str">
        <f>IF(OR(DATABASE!F1580="",ISERROR(DATABASE!F1580),DATABASE!F1580=FALSE),"0",DATABASE!F1580)&amp;","</f>
        <v>203.830001831054,</v>
      </c>
      <c r="I1580" s="7" t="str">
        <f>IF(OR(DATABASE!G1580="",ISERROR(DATABASE!G1580),DATABASE!G1580=FALSE),"0",DATABASE!G1580)&amp;","</f>
        <v>2.21767967630288,</v>
      </c>
      <c r="J1580" s="7" t="str">
        <f>IF(OR(DATABASE!H1580="",ISERROR(DATABASE!H1580),DATABASE!H1580=FALSE),"0",DATABASE!H1580)&amp;","</f>
        <v>366,</v>
      </c>
      <c r="K1580" s="7" t="str">
        <f>IF(OR(DATABASE!I1580="",ISERROR(DATABASE!I1580),DATABASE!I1580=FALSE),"0",DATABASE!I1580)&amp;","</f>
        <v>551,</v>
      </c>
      <c r="L1580" s="7" t="str">
        <f>IF(OR(DATABASE!J1580="",ISERROR(DATABASE!J1580),DATABASE!J1580=FALSE),"0",DATABASE!J1580)&amp;","</f>
        <v>38.7,</v>
      </c>
      <c r="M1580" s="7" t="str">
        <f>IF(OR(DATABASE!K1580="",ISERROR(DATABASE!K1580),DATABASE!K1580=FALSE),"0",DATABASE!K1580)&amp;","</f>
        <v>0.366890013217926,</v>
      </c>
      <c r="N1580" s="7" t="str">
        <f>IF(OR(DATABASE!L1580="",ISERROR(DATABASE!L1580),DATABASE!L1580=FALSE),"0",DATABASE!L1580)&amp;","</f>
        <v>0.291180014610291,</v>
      </c>
      <c r="O1580" s="7" t="str">
        <f>IF(OR(DATABASE!M1580="",ISERROR(DATABASE!M1580),DATABASE!M1580=FALSE),"0",DATABASE!M1580)&amp;","</f>
        <v>0.127297,</v>
      </c>
      <c r="P1580" s="7" t="str">
        <f>IF(OR(DATABASE!N1580="",ISERROR(DATABASE!N1580),DATABASE!N1580=FALSE),"0",DATABASE!N1580)&amp;","</f>
        <v>0.00259296,</v>
      </c>
      <c r="Q1580" s="7" t="str">
        <f>IF(OR(DATABASE!O1580="",ISERROR(DATABASE!O1580),DATABASE!O1580=FALSE),"0",DATABASE!O1580)&amp;","</f>
        <v>-0.00000322221,</v>
      </c>
      <c r="R1580" s="7" t="str">
        <f>IF(OR(DATABASE!P1580="",ISERROR(DATABASE!P1580),DATABASE!P1580=FALSE),"0",DATABASE!P1580)&amp;","</f>
        <v>0.000000001347128,</v>
      </c>
      <c r="S1580" s="7" t="str">
        <f>IF(OR(DATABASE!Q1580="",ISERROR(DATABASE!Q1580),DATABASE!Q1580=FALSE),"0",DATABASE!Q1580)&amp;","</f>
        <v>0,</v>
      </c>
      <c r="T1580" s="7" t="str">
        <f>IF(OR(DATABASE!R1580="",ISERROR(DATABASE!R1580),DATABASE!R1580=FALSE),"0",DATABASE!R1580)&amp;","</f>
        <v>-699.6,</v>
      </c>
      <c r="U1580" s="7" t="str">
        <f>IF(OR(DATABASE!S1580="",ISERROR(DATABASE!S1580),DATABASE!S1580=FALSE),"0",DATABASE!S1580)&amp;","</f>
        <v>-618.55,</v>
      </c>
      <c r="V1580" s="7" t="str">
        <f>IF(OR(DATABASE!T1580="",ISERROR(DATABASE!T1580),DATABASE!T1580=FALSE),"0",DATABASE!T1580)&amp;","</f>
        <v>-697.8468125,</v>
      </c>
      <c r="W1580" s="7" t="str">
        <f>IF(OR(DATABASE!U1580="",ISERROR(DATABASE!U1580),DATABASE!U1580=FALSE),"0",DATABASE!U1580)&amp;","</f>
        <v>0.769997314453125,</v>
      </c>
      <c r="X1580" s="7">
        <f>IF(OR(DATABASE!V1580="",ISERROR(DATABASE!V1580),DATABASE!V1580=FALSE),"0",DATABASE!V1580)</f>
        <v>2.893434278666973E-5</v>
      </c>
      <c r="Y1580" t="s">
        <v>5115</v>
      </c>
    </row>
    <row r="1581" spans="2:25" x14ac:dyDescent="0.25">
      <c r="B1581" t="s">
        <v>5116</v>
      </c>
      <c r="C1581" s="8" t="str">
        <f>""""&amp;DATABASE!A1581&amp;""","</f>
        <v>"76-13-1",</v>
      </c>
      <c r="D1581" s="8" t="str">
        <f>""""&amp;DATABASE!B1581&amp;""","</f>
        <v>"Refrig-113",</v>
      </c>
      <c r="E1581" s="8" t="str">
        <f>""""&amp;DATABASE!C1581&amp;""","</f>
        <v>"C2Cl3F3",</v>
      </c>
      <c r="F1581" s="8" t="str">
        <f>""""&amp;DATABASE!D1581&amp;""","</f>
        <v>"Misc",</v>
      </c>
      <c r="G1581" s="8" t="str">
        <f>""""&amp;DATABASE!E1581&amp;""","</f>
        <v>"CCl2F CClF2 ",</v>
      </c>
      <c r="H1581" s="7" t="str">
        <f>IF(OR(DATABASE!F1581="",ISERROR(DATABASE!F1581),DATABASE!F1581=FALSE),"0",DATABASE!F1581)&amp;","</f>
        <v>187.389007568359,</v>
      </c>
      <c r="I1581" s="7" t="str">
        <f>IF(OR(DATABASE!G1581="",ISERROR(DATABASE!G1581),DATABASE!G1581=FALSE),"0",DATABASE!G1581)&amp;","</f>
        <v>1.58152882441298,</v>
      </c>
      <c r="J1581" s="7" t="str">
        <f>IF(OR(DATABASE!H1581="",ISERROR(DATABASE!H1581),DATABASE!H1581=FALSE),"0",DATABASE!H1581)&amp;","</f>
        <v>320.720001220703,</v>
      </c>
      <c r="K1581" s="7" t="str">
        <f>IF(OR(DATABASE!I1581="",ISERROR(DATABASE!I1581),DATABASE!I1581=FALSE),"0",DATABASE!I1581)&amp;","</f>
        <v>487.247009277343,</v>
      </c>
      <c r="L1581" s="7" t="str">
        <f>IF(OR(DATABASE!J1581="",ISERROR(DATABASE!J1581),DATABASE!J1581=FALSE),"0",DATABASE!J1581)&amp;","</f>
        <v>34.36,</v>
      </c>
      <c r="M1581" s="7" t="str">
        <f>IF(OR(DATABASE!K1581="",ISERROR(DATABASE!K1581),DATABASE!K1581=FALSE),"0",DATABASE!K1581)&amp;","</f>
        <v>0.325300008058548,</v>
      </c>
      <c r="N1581" s="7" t="str">
        <f>IF(OR(DATABASE!L1581="",ISERROR(DATABASE!L1581),DATABASE!L1581=FALSE),"0",DATABASE!L1581)&amp;","</f>
        <v>0.245000004768372,</v>
      </c>
      <c r="O1581" s="7" t="str">
        <f>IF(OR(DATABASE!M1581="",ISERROR(DATABASE!M1581),DATABASE!M1581=FALSE),"0",DATABASE!M1581)&amp;","</f>
        <v>0.326199,</v>
      </c>
      <c r="P1581" s="7" t="str">
        <f>IF(OR(DATABASE!N1581="",ISERROR(DATABASE!N1581),DATABASE!N1581=FALSE),"0",DATABASE!N1581)&amp;","</f>
        <v>0.001533758,</v>
      </c>
      <c r="Q1581" s="7" t="str">
        <f>IF(OR(DATABASE!O1581="",ISERROR(DATABASE!O1581),DATABASE!O1581=FALSE),"0",DATABASE!O1581)&amp;","</f>
        <v>-0.000001291398,</v>
      </c>
      <c r="R1581" s="7" t="str">
        <f>IF(OR(DATABASE!P1581="",ISERROR(DATABASE!P1581),DATABASE!P1581=FALSE),"0",DATABASE!P1581)&amp;","</f>
        <v>0.0000000003684344,</v>
      </c>
      <c r="S1581" s="7" t="str">
        <f>IF(OR(DATABASE!Q1581="",ISERROR(DATABASE!Q1581),DATABASE!Q1581=FALSE),"0",DATABASE!Q1581)&amp;","</f>
        <v>0,</v>
      </c>
      <c r="T1581" s="7" t="str">
        <f>IF(OR(DATABASE!R1581="",ISERROR(DATABASE!R1581),DATABASE!R1581=FALSE),"0",DATABASE!R1581)&amp;","</f>
        <v>-695.461,</v>
      </c>
      <c r="U1581" s="7" t="str">
        <f>IF(OR(DATABASE!S1581="",ISERROR(DATABASE!S1581),DATABASE!S1581=FALSE),"0",DATABASE!S1581)&amp;","</f>
        <v>-627.3,</v>
      </c>
      <c r="V1581" s="7" t="str">
        <f>IF(OR(DATABASE!T1581="",ISERROR(DATABASE!T1581),DATABASE!T1581=FALSE),"0",DATABASE!T1581)&amp;","</f>
        <v>-696.13,</v>
      </c>
      <c r="W1581" s="7" t="str">
        <f>IF(OR(DATABASE!U1581="",ISERROR(DATABASE!U1581),DATABASE!U1581=FALSE),"0",DATABASE!U1581)&amp;","</f>
        <v>0.270820007324219,</v>
      </c>
      <c r="X1581" s="7">
        <f>IF(OR(DATABASE!V1581="",ISERROR(DATABASE!V1581),DATABASE!V1581=FALSE),"0",DATABASE!V1581)</f>
        <v>-1.6969900578260423E-5</v>
      </c>
      <c r="Y1581" t="s">
        <v>5115</v>
      </c>
    </row>
    <row r="1582" spans="2:25" x14ac:dyDescent="0.25">
      <c r="B1582" t="s">
        <v>5116</v>
      </c>
      <c r="C1582" s="8" t="str">
        <f>""""&amp;DATABASE!A1582&amp;""","</f>
        <v>"76-14-2",</v>
      </c>
      <c r="D1582" s="8" t="str">
        <f>""""&amp;DATABASE!B1582&amp;""","</f>
        <v>"12Cl1122FC2",</v>
      </c>
      <c r="E1582" s="8" t="str">
        <f>""""&amp;DATABASE!C1582&amp;""","</f>
        <v>"C2Cl2F4",</v>
      </c>
      <c r="F1582" s="8" t="str">
        <f>""""&amp;DATABASE!D1582&amp;""","</f>
        <v>"Misc",</v>
      </c>
      <c r="G1582" s="8" t="str">
        <f>""""&amp;DATABASE!E1582&amp;""","</f>
        <v>"(CClF2)2 ",</v>
      </c>
      <c r="H1582" s="7" t="str">
        <f>IF(OR(DATABASE!F1582="",ISERROR(DATABASE!F1582),DATABASE!F1582=FALSE),"0",DATABASE!F1582)&amp;","</f>
        <v>170.921005249023,</v>
      </c>
      <c r="I1582" s="7" t="str">
        <f>IF(OR(DATABASE!G1582="",ISERROR(DATABASE!G1582),DATABASE!G1582=FALSE),"0",DATABASE!G1582)&amp;","</f>
        <v>1.48137575366243,</v>
      </c>
      <c r="J1582" s="7" t="str">
        <f>IF(OR(DATABASE!H1582="",ISERROR(DATABASE!H1582),DATABASE!H1582=FALSE),"0",DATABASE!H1582)&amp;","</f>
        <v>276.200012207031,</v>
      </c>
      <c r="K1582" s="7" t="str">
        <f>IF(OR(DATABASE!I1582="",ISERROR(DATABASE!I1582),DATABASE!I1582=FALSE),"0",DATABASE!I1582)&amp;","</f>
        <v>418.898010253906,</v>
      </c>
      <c r="L1582" s="7" t="str">
        <f>IF(OR(DATABASE!J1582="",ISERROR(DATABASE!J1582),DATABASE!J1582=FALSE),"0",DATABASE!J1582)&amp;","</f>
        <v>32.6,</v>
      </c>
      <c r="M1582" s="7" t="str">
        <f>IF(OR(DATABASE!K1582="",ISERROR(DATABASE!K1582),DATABASE!K1582=FALSE),"0",DATABASE!K1582)&amp;","</f>
        <v>0.293790012598038,</v>
      </c>
      <c r="N1582" s="7" t="str">
        <f>IF(OR(DATABASE!L1582="",ISERROR(DATABASE!L1582),DATABASE!L1582=FALSE),"0",DATABASE!L1582)&amp;","</f>
        <v>0.24600000679493,</v>
      </c>
      <c r="O1582" s="7" t="str">
        <f>IF(OR(DATABASE!M1582="",ISERROR(DATABASE!M1582),DATABASE!M1582=FALSE),"0",DATABASE!M1582)&amp;","</f>
        <v>0.227029,</v>
      </c>
      <c r="P1582" s="7" t="str">
        <f>IF(OR(DATABASE!N1582="",ISERROR(DATABASE!N1582),DATABASE!N1582=FALSE),"0",DATABASE!N1582)&amp;","</f>
        <v>0.00201392,</v>
      </c>
      <c r="Q1582" s="7" t="str">
        <f>IF(OR(DATABASE!O1582="",ISERROR(DATABASE!O1582),DATABASE!O1582=FALSE),"0",DATABASE!O1582)&amp;","</f>
        <v>-0.000001727052,</v>
      </c>
      <c r="R1582" s="7" t="str">
        <f>IF(OR(DATABASE!P1582="",ISERROR(DATABASE!P1582),DATABASE!P1582=FALSE),"0",DATABASE!P1582)&amp;","</f>
        <v>0.000000000498076,</v>
      </c>
      <c r="S1582" s="7" t="str">
        <f>IF(OR(DATABASE!Q1582="",ISERROR(DATABASE!Q1582),DATABASE!Q1582=FALSE),"0",DATABASE!Q1582)&amp;","</f>
        <v>0,</v>
      </c>
      <c r="T1582" s="7" t="str">
        <f>IF(OR(DATABASE!R1582="",ISERROR(DATABASE!R1582),DATABASE!R1582=FALSE),"0",DATABASE!R1582)&amp;","</f>
        <v>-898.47,</v>
      </c>
      <c r="U1582" s="7" t="str">
        <f>IF(OR(DATABASE!S1582="",ISERROR(DATABASE!S1582),DATABASE!S1582=FALSE),"0",DATABASE!S1582)&amp;","</f>
        <v>-818.1,</v>
      </c>
      <c r="V1582" s="7" t="str">
        <f>IF(OR(DATABASE!T1582="",ISERROR(DATABASE!T1582),DATABASE!T1582=FALSE),"0",DATABASE!T1582)&amp;","</f>
        <v>-888.42,</v>
      </c>
      <c r="W1582" s="7" t="str">
        <f>IF(OR(DATABASE!U1582="",ISERROR(DATABASE!U1582),DATABASE!U1582=FALSE),"0",DATABASE!U1582)&amp;","</f>
        <v>0.281670013427734,</v>
      </c>
      <c r="X1582" s="7">
        <f>IF(OR(DATABASE!V1582="",ISERROR(DATABASE!V1582),DATABASE!V1582=FALSE),"0",DATABASE!V1582)</f>
        <v>-1.2045900337398052E-5</v>
      </c>
      <c r="Y1582" t="s">
        <v>5115</v>
      </c>
    </row>
    <row r="1583" spans="2:25" x14ac:dyDescent="0.25">
      <c r="B1583" t="s">
        <v>5116</v>
      </c>
      <c r="C1583" s="8" t="str">
        <f>""""&amp;DATABASE!A1583&amp;""","</f>
        <v>"76-15-3",</v>
      </c>
      <c r="D1583" s="8" t="str">
        <f>""""&amp;DATABASE!B1583&amp;""","</f>
        <v>"C2-Cl-F5",</v>
      </c>
      <c r="E1583" s="8" t="str">
        <f>""""&amp;DATABASE!C1583&amp;""","</f>
        <v>"C2ClF5",</v>
      </c>
      <c r="F1583" s="8" t="str">
        <f>""""&amp;DATABASE!D1583&amp;""","</f>
        <v>"Misc",</v>
      </c>
      <c r="G1583" s="8" t="str">
        <f>""""&amp;DATABASE!E1583&amp;""","</f>
        <v>"CF3 CClF2 ",</v>
      </c>
      <c r="H1583" s="7" t="str">
        <f>IF(OR(DATABASE!F1583="",ISERROR(DATABASE!F1583),DATABASE!F1583=FALSE),"0",DATABASE!F1583)&amp;","</f>
        <v>154.466003417968,</v>
      </c>
      <c r="I1583" s="7" t="str">
        <f>IF(OR(DATABASE!G1583="",ISERROR(DATABASE!G1583),DATABASE!G1583=FALSE),"0",DATABASE!G1583)&amp;","</f>
        <v>1.37096315488819,</v>
      </c>
      <c r="J1583" s="7" t="str">
        <f>IF(OR(DATABASE!H1583="",ISERROR(DATABASE!H1583),DATABASE!H1583=FALSE),"0",DATABASE!H1583)&amp;","</f>
        <v>235.199005126953,</v>
      </c>
      <c r="K1583" s="7" t="str">
        <f>IF(OR(DATABASE!I1583="",ISERROR(DATABASE!I1583),DATABASE!I1583=FALSE),"0",DATABASE!I1583)&amp;","</f>
        <v>353.200012207031,</v>
      </c>
      <c r="L1583" s="7" t="str">
        <f>IF(OR(DATABASE!J1583="",ISERROR(DATABASE!J1583),DATABASE!J1583=FALSE),"0",DATABASE!J1583)&amp;","</f>
        <v>32.2,</v>
      </c>
      <c r="M1583" s="7" t="str">
        <f>IF(OR(DATABASE!K1583="",ISERROR(DATABASE!K1583),DATABASE!K1583=FALSE),"0",DATABASE!K1583)&amp;","</f>
        <v>0.251800000667572,</v>
      </c>
      <c r="N1583" s="7" t="str">
        <f>IF(OR(DATABASE!L1583="",ISERROR(DATABASE!L1583),DATABASE!L1583=FALSE),"0",DATABASE!L1583)&amp;","</f>
        <v>0.279000014066696,</v>
      </c>
      <c r="O1583" s="7" t="str">
        <f>IF(OR(DATABASE!M1583="",ISERROR(DATABASE!M1583),DATABASE!M1583=FALSE),"0",DATABASE!M1583)&amp;","</f>
        <v>0.180167,</v>
      </c>
      <c r="P1583" s="7" t="str">
        <f>IF(OR(DATABASE!N1583="",ISERROR(DATABASE!N1583),DATABASE!N1583=FALSE),"0",DATABASE!N1583)&amp;","</f>
        <v>0.00226064,</v>
      </c>
      <c r="Q1583" s="7" t="str">
        <f>IF(OR(DATABASE!O1583="",ISERROR(DATABASE!O1583),DATABASE!O1583=FALSE),"0",DATABASE!O1583)&amp;","</f>
        <v>-0.000001871586,</v>
      </c>
      <c r="R1583" s="7" t="str">
        <f>IF(OR(DATABASE!P1583="",ISERROR(DATABASE!P1583),DATABASE!P1583=FALSE),"0",DATABASE!P1583)&amp;","</f>
        <v>0.000000000526896,</v>
      </c>
      <c r="S1583" s="7" t="str">
        <f>IF(OR(DATABASE!Q1583="",ISERROR(DATABASE!Q1583),DATABASE!Q1583=FALSE),"0",DATABASE!Q1583)&amp;","</f>
        <v>7.65392E-22,</v>
      </c>
      <c r="T1583" s="7" t="str">
        <f>IF(OR(DATABASE!R1583="",ISERROR(DATABASE!R1583),DATABASE!R1583=FALSE),"0",DATABASE!R1583)&amp;","</f>
        <v>-1108.76,</v>
      </c>
      <c r="U1583" s="7" t="str">
        <f>IF(OR(DATABASE!S1583="",ISERROR(DATABASE!S1583),DATABASE!S1583=FALSE),"0",DATABASE!S1583)&amp;","</f>
        <v>-1042,</v>
      </c>
      <c r="V1583" s="7" t="str">
        <f>IF(OR(DATABASE!T1583="",ISERROR(DATABASE!T1583),DATABASE!T1583=FALSE),"0",DATABASE!T1583)&amp;","</f>
        <v>-1.108395,</v>
      </c>
      <c r="W1583" s="7" t="str">
        <f>IF(OR(DATABASE!U1583="",ISERROR(DATABASE!U1583),DATABASE!U1583=FALSE),"0",DATABASE!U1583)&amp;","</f>
        <v>0.282350006103516,</v>
      </c>
      <c r="X1583" s="7">
        <f>IF(OR(DATABASE!V1583="",ISERROR(DATABASE!V1583),DATABASE!V1583=FALSE),"0",DATABASE!V1583)</f>
        <v>-6.2604001723229885E-6</v>
      </c>
      <c r="Y1583" t="s">
        <v>5115</v>
      </c>
    </row>
    <row r="1584" spans="2:25" x14ac:dyDescent="0.25">
      <c r="B1584" t="s">
        <v>5116</v>
      </c>
      <c r="C1584" s="8" t="str">
        <f>""""&amp;DATABASE!A1584&amp;""","</f>
        <v>"76-16-4",</v>
      </c>
      <c r="D1584" s="8" t="str">
        <f>""""&amp;DATABASE!B1584&amp;""","</f>
        <v>"perF-C2",</v>
      </c>
      <c r="E1584" s="8" t="str">
        <f>""""&amp;DATABASE!C1584&amp;""","</f>
        <v>"C2F6",</v>
      </c>
      <c r="F1584" s="8" t="str">
        <f>""""&amp;DATABASE!D1584&amp;""","</f>
        <v>"Misc",</v>
      </c>
      <c r="G1584" s="8" t="str">
        <f>""""&amp;DATABASE!E1584&amp;""","</f>
        <v>"(CF3)2 ",</v>
      </c>
      <c r="H1584" s="7" t="str">
        <f>IF(OR(DATABASE!F1584="",ISERROR(DATABASE!F1584),DATABASE!F1584=FALSE),"0",DATABASE!F1584)&amp;","</f>
        <v>138.011001586914,</v>
      </c>
      <c r="I1584" s="7" t="str">
        <f>IF(OR(DATABASE!G1584="",ISERROR(DATABASE!G1584),DATABASE!G1584=FALSE),"0",DATABASE!G1584)&amp;","</f>
        <v>1.59147800562382,</v>
      </c>
      <c r="J1584" s="7" t="str">
        <f>IF(OR(DATABASE!H1584="",ISERROR(DATABASE!H1584),DATABASE!H1584=FALSE),"0",DATABASE!H1584)&amp;","</f>
        <v>194.899002075195,</v>
      </c>
      <c r="K1584" s="7" t="str">
        <f>IF(OR(DATABASE!I1584="",ISERROR(DATABASE!I1584),DATABASE!I1584=FALSE),"0",DATABASE!I1584)&amp;","</f>
        <v>293,</v>
      </c>
      <c r="L1584" s="7" t="str">
        <f>IF(OR(DATABASE!J1584="",ISERROR(DATABASE!J1584),DATABASE!J1584=FALSE),"0",DATABASE!J1584)&amp;","</f>
        <v>30.6,</v>
      </c>
      <c r="M1584" s="7" t="str">
        <f>IF(OR(DATABASE!K1584="",ISERROR(DATABASE!K1584),DATABASE!K1584=FALSE),"0",DATABASE!K1584)&amp;","</f>
        <v>0.222000002861023,</v>
      </c>
      <c r="N1584" s="7" t="str">
        <f>IF(OR(DATABASE!L1584="",ISERROR(DATABASE!L1584),DATABASE!L1584=FALSE),"0",DATABASE!L1584)&amp;","</f>
        <v>0.245140001177788,</v>
      </c>
      <c r="O1584" s="7" t="str">
        <f>IF(OR(DATABASE!M1584="",ISERROR(DATABASE!M1584),DATABASE!M1584=FALSE),"0",DATABASE!M1584)&amp;","</f>
        <v>0.19445,</v>
      </c>
      <c r="P1584" s="7" t="str">
        <f>IF(OR(DATABASE!N1584="",ISERROR(DATABASE!N1584),DATABASE!N1584=FALSE),"0",DATABASE!N1584)&amp;","</f>
        <v>0.00250714,</v>
      </c>
      <c r="Q1584" s="7" t="str">
        <f>IF(OR(DATABASE!O1584="",ISERROR(DATABASE!O1584),DATABASE!O1584=FALSE),"0",DATABASE!O1584)&amp;","</f>
        <v>-0.000002080119,</v>
      </c>
      <c r="R1584" s="7" t="str">
        <f>IF(OR(DATABASE!P1584="",ISERROR(DATABASE!P1584),DATABASE!P1584=FALSE),"0",DATABASE!P1584)&amp;","</f>
        <v>0.000000000589804,</v>
      </c>
      <c r="S1584" s="7" t="str">
        <f>IF(OR(DATABASE!Q1584="",ISERROR(DATABASE!Q1584),DATABASE!Q1584=FALSE),"0",DATABASE!Q1584)&amp;","</f>
        <v>0,</v>
      </c>
      <c r="T1584" s="7" t="str">
        <f>IF(OR(DATABASE!R1584="",ISERROR(DATABASE!R1584),DATABASE!R1584=FALSE),"0",DATABASE!R1584)&amp;","</f>
        <v>-1343.9,</v>
      </c>
      <c r="U1584" s="7" t="str">
        <f>IF(OR(DATABASE!S1584="",ISERROR(DATABASE!S1584),DATABASE!S1584=FALSE),"0",DATABASE!S1584)&amp;","</f>
        <v>-1257,</v>
      </c>
      <c r="V1584" s="7" t="str">
        <f>IF(OR(DATABASE!T1584="",ISERROR(DATABASE!T1584),DATABASE!T1584=FALSE),"0",DATABASE!T1584)&amp;","</f>
        <v>-1.34441,</v>
      </c>
      <c r="W1584" s="7" t="str">
        <f>IF(OR(DATABASE!U1584="",ISERROR(DATABASE!U1584),DATABASE!U1584=FALSE),"0",DATABASE!U1584)&amp;","</f>
        <v>0.294109008789062,</v>
      </c>
      <c r="X1584" s="7">
        <f>IF(OR(DATABASE!V1584="",ISERROR(DATABASE!V1584),DATABASE!V1584=FALSE),"0",DATABASE!V1584)</f>
        <v>-7.6768901199102398E-6</v>
      </c>
      <c r="Y1584" t="s">
        <v>5115</v>
      </c>
    </row>
    <row r="1585" spans="2:25" x14ac:dyDescent="0.25">
      <c r="B1585" t="s">
        <v>5116</v>
      </c>
      <c r="C1585" s="8" t="str">
        <f>""""&amp;DATABASE!A1585&amp;""","</f>
        <v>"7616-94-6",</v>
      </c>
      <c r="D1585" s="8" t="str">
        <f>""""&amp;DATABASE!B1585&amp;""","</f>
        <v>"perchloryl ﬂuoride",</v>
      </c>
      <c r="E1585" s="8" t="str">
        <f>""""&amp;DATABASE!C1585&amp;""","</f>
        <v>"ClFO3",</v>
      </c>
      <c r="F1585" s="8" t="str">
        <f>""""&amp;DATABASE!D1585&amp;""","</f>
        <v>"MISC",</v>
      </c>
      <c r="G1585" s="8" t="str">
        <f>""""&amp;DATABASE!E1585&amp;""","</f>
        <v>"",</v>
      </c>
      <c r="H1585" s="7" t="str">
        <f>IF(OR(DATABASE!F1585="",ISERROR(DATABASE!F1585),DATABASE!F1585=FALSE),"0",DATABASE!F1585)&amp;","</f>
        <v>102.449,</v>
      </c>
      <c r="I1585" s="7" t="str">
        <f>IF(OR(DATABASE!G1585="",ISERROR(DATABASE!G1585),DATABASE!G1585=FALSE),"0",DATABASE!G1585)&amp;","</f>
        <v>0,</v>
      </c>
      <c r="J1585" s="7" t="str">
        <f>IF(OR(DATABASE!H1585="",ISERROR(DATABASE!H1585),DATABASE!H1585=FALSE),"0",DATABASE!H1585)&amp;","</f>
        <v>226.49,</v>
      </c>
      <c r="K1585" s="7" t="str">
        <f>IF(OR(DATABASE!I1585="",ISERROR(DATABASE!I1585),DATABASE!I1585=FALSE),"0",DATABASE!I1585)&amp;","</f>
        <v>368.4,</v>
      </c>
      <c r="L1585" s="7" t="str">
        <f>IF(OR(DATABASE!J1585="",ISERROR(DATABASE!J1585),DATABASE!J1585=FALSE),"0",DATABASE!J1585)&amp;","</f>
        <v>53.7,</v>
      </c>
      <c r="M1585" s="7" t="str">
        <f>IF(OR(DATABASE!K1585="",ISERROR(DATABASE!K1585),DATABASE!K1585=FALSE),"0",DATABASE!K1585)&amp;","</f>
        <v>0.161,</v>
      </c>
      <c r="N1585" s="7" t="str">
        <f>IF(OR(DATABASE!L1585="",ISERROR(DATABASE!L1585),DATABASE!L1585=FALSE),"0",DATABASE!L1585)&amp;","</f>
        <v>0,</v>
      </c>
      <c r="O1585" s="7" t="str">
        <f>IF(OR(DATABASE!M1585="",ISERROR(DATABASE!M1585),DATABASE!M1585=FALSE),"0",DATABASE!M1585)&amp;","</f>
        <v>0.038141709533524,</v>
      </c>
      <c r="P1585" s="7" t="str">
        <f>IF(OR(DATABASE!N1585="",ISERROR(DATABASE!N1585),DATABASE!N1585=FALSE),"0",DATABASE!N1585)&amp;","</f>
        <v>0.00294892221495573,</v>
      </c>
      <c r="Q1585" s="7" t="str">
        <f>IF(OR(DATABASE!O1585="",ISERROR(DATABASE!O1585),DATABASE!O1585=FALSE),"0",DATABASE!O1585)&amp;","</f>
        <v>-3.89207742388896E-06,</v>
      </c>
      <c r="R1585" s="7" t="str">
        <f>IF(OR(DATABASE!P1585="",ISERROR(DATABASE!P1585),DATABASE!P1585=FALSE),"0",DATABASE!P1585)&amp;","</f>
        <v>2.5538714872766E-09,</v>
      </c>
      <c r="S1585" s="7" t="str">
        <f>IF(OR(DATABASE!Q1585="",ISERROR(DATABASE!Q1585),DATABASE!Q1585=FALSE),"0",DATABASE!Q1585)&amp;","</f>
        <v>-6.73566359847339E-13,</v>
      </c>
      <c r="T1585" s="7" t="str">
        <f>IF(OR(DATABASE!R1585="",ISERROR(DATABASE!R1585),DATABASE!R1585=FALSE),"0",DATABASE!R1585)&amp;","</f>
        <v>-21.44,</v>
      </c>
      <c r="U1585" s="7" t="str">
        <f>IF(OR(DATABASE!S1585="",ISERROR(DATABASE!S1585),DATABASE!S1585=FALSE),"0",DATABASE!S1585)&amp;","</f>
        <v>50.62,</v>
      </c>
      <c r="V1585" s="7" t="str">
        <f>IF(OR(DATABASE!T1585="",ISERROR(DATABASE!T1585),DATABASE!T1585=FALSE),"0",DATABASE!T1585)&amp;","</f>
        <v>0,</v>
      </c>
      <c r="W1585" s="7" t="str">
        <f>IF(OR(DATABASE!U1585="",ISERROR(DATABASE!U1585),DATABASE!U1585=FALSE),"0",DATABASE!U1585)&amp;","</f>
        <v>0,</v>
      </c>
      <c r="X1585" s="7" t="str">
        <f>IF(OR(DATABASE!V1585="",ISERROR(DATABASE!V1585),DATABASE!V1585=FALSE),"0",DATABASE!V1585)</f>
        <v>0</v>
      </c>
      <c r="Y1585" t="s">
        <v>5115</v>
      </c>
    </row>
    <row r="1586" spans="2:25" x14ac:dyDescent="0.25">
      <c r="B1586" t="s">
        <v>5116</v>
      </c>
      <c r="C1586" s="8" t="str">
        <f>""""&amp;DATABASE!A1586&amp;""","</f>
        <v>"76-19-7",</v>
      </c>
      <c r="D1586" s="8" t="str">
        <f>""""&amp;DATABASE!B1586&amp;""","</f>
        <v>"perF-C3",</v>
      </c>
      <c r="E1586" s="8" t="str">
        <f>""""&amp;DATABASE!C1586&amp;""","</f>
        <v>"C3F8",</v>
      </c>
      <c r="F1586" s="8" t="str">
        <f>""""&amp;DATABASE!D1586&amp;""","</f>
        <v>"Misc",</v>
      </c>
      <c r="G1586" s="8" t="str">
        <f>""""&amp;DATABASE!E1586&amp;""","</f>
        <v>"(CF3)2 CF2 ",</v>
      </c>
      <c r="H1586" s="7" t="str">
        <f>IF(OR(DATABASE!F1586="",ISERROR(DATABASE!F1586),DATABASE!F1586=FALSE),"0",DATABASE!F1586)&amp;","</f>
        <v>188.016006469726,</v>
      </c>
      <c r="I1586" s="7" t="str">
        <f>IF(OR(DATABASE!G1586="",ISERROR(DATABASE!G1586),DATABASE!G1586=FALSE),"0",DATABASE!G1586)&amp;","</f>
        <v>1.37058291895058,</v>
      </c>
      <c r="J1586" s="7" t="str">
        <f>IF(OR(DATABASE!H1586="",ISERROR(DATABASE!H1586),DATABASE!H1586=FALSE),"0",DATABASE!H1586)&amp;","</f>
        <v>236.5,</v>
      </c>
      <c r="K1586" s="7" t="str">
        <f>IF(OR(DATABASE!I1586="",ISERROR(DATABASE!I1586),DATABASE!I1586=FALSE),"0",DATABASE!I1586)&amp;","</f>
        <v>345.100006103515,</v>
      </c>
      <c r="L1586" s="7" t="str">
        <f>IF(OR(DATABASE!J1586="",ISERROR(DATABASE!J1586),DATABASE!J1586=FALSE),"0",DATABASE!J1586)&amp;","</f>
        <v>26.8,</v>
      </c>
      <c r="M1586" s="7" t="str">
        <f>IF(OR(DATABASE!K1586="",ISERROR(DATABASE!K1586),DATABASE!K1586=FALSE),"0",DATABASE!K1586)&amp;","</f>
        <v>0.299800008535385,</v>
      </c>
      <c r="N1586" s="7" t="str">
        <f>IF(OR(DATABASE!L1586="",ISERROR(DATABASE!L1586),DATABASE!L1586=FALSE),"0",DATABASE!L1586)&amp;","</f>
        <v>0.324990004301071,</v>
      </c>
      <c r="O1586" s="7" t="str">
        <f>IF(OR(DATABASE!M1586="",ISERROR(DATABASE!M1586),DATABASE!M1586=FALSE),"0",DATABASE!M1586)&amp;","</f>
        <v>0.19487,</v>
      </c>
      <c r="P1586" s="7" t="str">
        <f>IF(OR(DATABASE!N1586="",ISERROR(DATABASE!N1586),DATABASE!N1586=FALSE),"0",DATABASE!N1586)&amp;","</f>
        <v>0.00255914,</v>
      </c>
      <c r="Q1586" s="7" t="str">
        <f>IF(OR(DATABASE!O1586="",ISERROR(DATABASE!O1586),DATABASE!O1586=FALSE),"0",DATABASE!O1586)&amp;","</f>
        <v>-0.000002066424,</v>
      </c>
      <c r="R1586" s="7" t="str">
        <f>IF(OR(DATABASE!P1586="",ISERROR(DATABASE!P1586),DATABASE!P1586=FALSE),"0",DATABASE!P1586)&amp;","</f>
        <v>0.00000000058076,</v>
      </c>
      <c r="S1586" s="7" t="str">
        <f>IF(OR(DATABASE!Q1586="",ISERROR(DATABASE!Q1586),DATABASE!Q1586=FALSE),"0",DATABASE!Q1586)&amp;","</f>
        <v>0,</v>
      </c>
      <c r="T1586" s="7" t="str">
        <f>IF(OR(DATABASE!R1586="",ISERROR(DATABASE!R1586),DATABASE!R1586=FALSE),"0",DATABASE!R1586)&amp;","</f>
        <v>-1700.38,</v>
      </c>
      <c r="U1586" s="7" t="str">
        <f>IF(OR(DATABASE!S1586="",ISERROR(DATABASE!S1586),DATABASE!S1586=FALSE),"0",DATABASE!S1586)&amp;","</f>
        <v>-1610.31,</v>
      </c>
      <c r="V1586" s="7" t="str">
        <f>IF(OR(DATABASE!T1586="",ISERROR(DATABASE!T1586),DATABASE!T1586=FALSE),"0",DATABASE!T1586)&amp;","</f>
        <v>-1.705086,</v>
      </c>
      <c r="W1586" s="7" t="str">
        <f>IF(OR(DATABASE!U1586="",ISERROR(DATABASE!U1586),DATABASE!U1586=FALSE),"0",DATABASE!U1586)&amp;","</f>
        <v>0.428227752685547,</v>
      </c>
      <c r="X1586" s="7">
        <f>IF(OR(DATABASE!V1586="",ISERROR(DATABASE!V1586),DATABASE!V1586=FALSE),"0",DATABASE!V1586)</f>
        <v>-1.3081673532724381E-5</v>
      </c>
      <c r="Y1586" t="s">
        <v>5115</v>
      </c>
    </row>
    <row r="1587" spans="2:25" x14ac:dyDescent="0.25">
      <c r="B1587" t="s">
        <v>5116</v>
      </c>
      <c r="C1587" s="8" t="str">
        <f>""""&amp;DATABASE!A1587&amp;""","</f>
        <v>"76-22-2",</v>
      </c>
      <c r="D1587" s="8" t="str">
        <f>""""&amp;DATABASE!B1587&amp;""","</f>
        <v>"Camphor",</v>
      </c>
      <c r="E1587" s="8" t="str">
        <f>""""&amp;DATABASE!C1587&amp;""","</f>
        <v>"C10H16O",</v>
      </c>
      <c r="F1587" s="8" t="str">
        <f>""""&amp;DATABASE!D1587&amp;""","</f>
        <v>"Misc",</v>
      </c>
      <c r="G1587" s="8" t="str">
        <f>""""&amp;DATABASE!E1587&amp;""","</f>
        <v>"(CH3)3 (CH2)2 CH (C)2 CH2CO ",</v>
      </c>
      <c r="H1587" s="7" t="str">
        <f>IF(OR(DATABASE!F1587="",ISERROR(DATABASE!F1587),DATABASE!F1587=FALSE),"0",DATABASE!F1587)&amp;","</f>
        <v>152.235000610351,</v>
      </c>
      <c r="I1587" s="7" t="str">
        <f>IF(OR(DATABASE!G1587="",ISERROR(DATABASE!G1587),DATABASE!G1587=FALSE),"0",DATABASE!G1587)&amp;","</f>
        <v>0.98511189490117,</v>
      </c>
      <c r="J1587" s="7" t="str">
        <f>IF(OR(DATABASE!H1587="",ISERROR(DATABASE!H1587),DATABASE!H1587=FALSE),"0",DATABASE!H1587)&amp;","</f>
        <v>480.570007324218,</v>
      </c>
      <c r="K1587" s="7" t="str">
        <f>IF(OR(DATABASE!I1587="",ISERROR(DATABASE!I1587),DATABASE!I1587=FALSE),"0",DATABASE!I1587)&amp;","</f>
        <v>709,</v>
      </c>
      <c r="L1587" s="7" t="str">
        <f>IF(OR(DATABASE!J1587="",ISERROR(DATABASE!J1587),DATABASE!J1587=FALSE),"0",DATABASE!J1587)&amp;","</f>
        <v>29.8,</v>
      </c>
      <c r="M1587" s="7" t="str">
        <f>IF(OR(DATABASE!K1587="",ISERROR(DATABASE!K1587),DATABASE!K1587=FALSE),"0",DATABASE!K1587)&amp;","</f>
        <v>0.46000000834465,</v>
      </c>
      <c r="N1587" s="7" t="str">
        <f>IF(OR(DATABASE!L1587="",ISERROR(DATABASE!L1587),DATABASE!L1587=FALSE),"0",DATABASE!L1587)&amp;","</f>
        <v>0.318940013647079,</v>
      </c>
      <c r="O1587" s="7" t="str">
        <f>IF(OR(DATABASE!M1587="",ISERROR(DATABASE!M1587),DATABASE!M1587=FALSE),"0",DATABASE!M1587)&amp;","</f>
        <v>-0.869568,</v>
      </c>
      <c r="P1587" s="7" t="str">
        <f>IF(OR(DATABASE!N1587="",ISERROR(DATABASE!N1587),DATABASE!N1587=FALSE),"0",DATABASE!N1587)&amp;","</f>
        <v>0.00805354,</v>
      </c>
      <c r="Q1587" s="7" t="str">
        <f>IF(OR(DATABASE!O1587="",ISERROR(DATABASE!O1587),DATABASE!O1587=FALSE),"0",DATABASE!O1587)&amp;","</f>
        <v>-0.00000516786,</v>
      </c>
      <c r="R1587" s="7" t="str">
        <f>IF(OR(DATABASE!P1587="",ISERROR(DATABASE!P1587),DATABASE!P1587=FALSE),"0",DATABASE!P1587)&amp;","</f>
        <v>0.000000001213688,</v>
      </c>
      <c r="S1587" s="7" t="str">
        <f>IF(OR(DATABASE!Q1587="",ISERROR(DATABASE!Q1587),DATABASE!Q1587=FALSE),"0",DATABASE!Q1587)&amp;","</f>
        <v>0,</v>
      </c>
      <c r="T1587" s="7" t="str">
        <f>IF(OR(DATABASE!R1587="",ISERROR(DATABASE!R1587),DATABASE!R1587=FALSE),"0",DATABASE!R1587)&amp;","</f>
        <v>-256.99,</v>
      </c>
      <c r="U1587" s="7" t="str">
        <f>IF(OR(DATABASE!S1587="",ISERROR(DATABASE!S1587),DATABASE!S1587=FALSE),"0",DATABASE!S1587)&amp;","</f>
        <v>-14.5,</v>
      </c>
      <c r="V1587" s="7" t="str">
        <f>IF(OR(DATABASE!T1587="",ISERROR(DATABASE!T1587),DATABASE!T1587=FALSE),"0",DATABASE!T1587)&amp;","</f>
        <v>-258.6069375,</v>
      </c>
      <c r="W1587" s="7" t="str">
        <f>IF(OR(DATABASE!U1587="",ISERROR(DATABASE!U1587),DATABASE!U1587=FALSE),"0",DATABASE!U1587)&amp;","</f>
        <v>1.24066064453125,</v>
      </c>
      <c r="X1587" s="7">
        <f>IF(OR(DATABASE!V1587="",ISERROR(DATABASE!V1587),DATABASE!V1587=FALSE),"0",DATABASE!V1587)</f>
        <v>6.596631556749344E-5</v>
      </c>
      <c r="Y1587" t="s">
        <v>5115</v>
      </c>
    </row>
    <row r="1588" spans="2:25" x14ac:dyDescent="0.25">
      <c r="B1588" t="s">
        <v>5116</v>
      </c>
      <c r="C1588" s="8" t="str">
        <f>""""&amp;DATABASE!A1588&amp;""","</f>
        <v>"762-62-9",</v>
      </c>
      <c r="D1588" s="8" t="str">
        <f>""""&amp;DATABASE!B1588&amp;""","</f>
        <v>"44M1-pentene",</v>
      </c>
      <c r="E1588" s="8" t="str">
        <f>""""&amp;DATABASE!C1588&amp;""","</f>
        <v>"C7H14",</v>
      </c>
      <c r="F1588" s="8" t="str">
        <f>""""&amp;DATABASE!D1588&amp;""","</f>
        <v>"N",</v>
      </c>
      <c r="G1588" s="8" t="str">
        <f>""""&amp;DATABASE!E1588&amp;""","</f>
        <v>"(CH3)3 CH2 C CH2=CH ",</v>
      </c>
      <c r="H1588" s="7" t="str">
        <f>IF(OR(DATABASE!F1588="",ISERROR(DATABASE!F1588),DATABASE!F1588=FALSE),"0",DATABASE!F1588)&amp;","</f>
        <v>98.1890029907226,</v>
      </c>
      <c r="I1588" s="7" t="str">
        <f>IF(OR(DATABASE!G1588="",ISERROR(DATABASE!G1588),DATABASE!G1588=FALSE),"0",DATABASE!G1588)&amp;","</f>
        <v>0.686147234702493,</v>
      </c>
      <c r="J1588" s="7" t="str">
        <f>IF(OR(DATABASE!H1588="",ISERROR(DATABASE!H1588),DATABASE!H1588=FALSE),"0",DATABASE!H1588)&amp;","</f>
        <v>345.661010742187,</v>
      </c>
      <c r="K1588" s="7" t="str">
        <f>IF(OR(DATABASE!I1588="",ISERROR(DATABASE!I1588),DATABASE!I1588=FALSE),"0",DATABASE!I1588)&amp;","</f>
        <v>526.481018066406,</v>
      </c>
      <c r="L1588" s="7" t="str">
        <f>IF(OR(DATABASE!J1588="",ISERROR(DATABASE!J1588),DATABASE!J1588=FALSE),"0",DATABASE!J1588)&amp;","</f>
        <v>28.571201171875,</v>
      </c>
      <c r="M1588" s="7" t="str">
        <f>IF(OR(DATABASE!K1588="",ISERROR(DATABASE!K1588),DATABASE!K1588=FALSE),"0",DATABASE!K1588)&amp;","</f>
        <v>0.400200009346008,</v>
      </c>
      <c r="N1588" s="7" t="str">
        <f>IF(OR(DATABASE!L1588="",ISERROR(DATABASE!L1588),DATABASE!L1588=FALSE),"0",DATABASE!L1588)&amp;","</f>
        <v>0.181740000844002,</v>
      </c>
      <c r="O1588" s="7" t="str">
        <f>IF(OR(DATABASE!M1588="",ISERROR(DATABASE!M1588),DATABASE!M1588=FALSE),"0",DATABASE!M1588)&amp;","</f>
        <v>0.1645,</v>
      </c>
      <c r="P1588" s="7" t="str">
        <f>IF(OR(DATABASE!N1588="",ISERROR(DATABASE!N1588),DATABASE!N1588=FALSE),"0",DATABASE!N1588)&amp;","</f>
        <v>0.0056468,</v>
      </c>
      <c r="Q1588" s="7" t="str">
        <f>IF(OR(DATABASE!O1588="",ISERROR(DATABASE!O1588),DATABASE!O1588=FALSE),"0",DATABASE!O1588)&amp;","</f>
        <v>-0.000002014398,</v>
      </c>
      <c r="R1588" s="7" t="str">
        <f>IF(OR(DATABASE!P1588="",ISERROR(DATABASE!P1588),DATABASE!P1588=FALSE),"0",DATABASE!P1588)&amp;","</f>
        <v>0,</v>
      </c>
      <c r="S1588" s="7" t="str">
        <f>IF(OR(DATABASE!Q1588="",ISERROR(DATABASE!Q1588),DATABASE!Q1588=FALSE),"0",DATABASE!Q1588)&amp;","</f>
        <v>0,</v>
      </c>
      <c r="T1588" s="7" t="str">
        <f>IF(OR(DATABASE!R1588="",ISERROR(DATABASE!R1588),DATABASE!R1588=FALSE),"0",DATABASE!R1588)&amp;","</f>
        <v>-71.129984375,</v>
      </c>
      <c r="U1588" s="7" t="str">
        <f>IF(OR(DATABASE!S1588="",ISERROR(DATABASE!S1588),DATABASE!S1588=FALSE),"0",DATABASE!S1588)&amp;","</f>
        <v>0,</v>
      </c>
      <c r="V1588" s="7" t="str">
        <f>IF(OR(DATABASE!T1588="",ISERROR(DATABASE!T1588),DATABASE!T1588=FALSE),"0",DATABASE!T1588)&amp;","</f>
        <v>-71.3167734375,</v>
      </c>
      <c r="W1588" s="7" t="str">
        <f>IF(OR(DATABASE!U1588="",ISERROR(DATABASE!U1588),DATABASE!U1588=FALSE),"0",DATABASE!U1588)&amp;","</f>
        <v>0.556332458496094,</v>
      </c>
      <c r="X1588" s="7">
        <f>IF(OR(DATABASE!V1588="",ISERROR(DATABASE!V1588),DATABASE!V1588=FALSE),"0",DATABASE!V1588)</f>
        <v>4.7093015164136885E-5</v>
      </c>
      <c r="Y1588" t="s">
        <v>5115</v>
      </c>
    </row>
    <row r="1589" spans="2:25" x14ac:dyDescent="0.25">
      <c r="B1589" t="s">
        <v>5116</v>
      </c>
      <c r="C1589" s="8" t="str">
        <f>""""&amp;DATABASE!A1589&amp;""","</f>
        <v>"762-75-4",</v>
      </c>
      <c r="D1589" s="8" t="str">
        <f>""""&amp;DATABASE!B1589&amp;""","</f>
        <v>"t-C4_Formate",</v>
      </c>
      <c r="E1589" s="8" t="str">
        <f>""""&amp;DATABASE!C1589&amp;""","</f>
        <v>"C5H10O2",</v>
      </c>
      <c r="F1589" s="8" t="str">
        <f>""""&amp;DATABASE!D1589&amp;""","</f>
        <v>"ACID",</v>
      </c>
      <c r="G1589" s="8" t="str">
        <f>""""&amp;DATABASE!E1589&amp;""","</f>
        <v>"C (CH3)3 HCOO ",</v>
      </c>
      <c r="H1589" s="7" t="str">
        <f>IF(OR(DATABASE!F1589="",ISERROR(DATABASE!F1589),DATABASE!F1589=FALSE),"0",DATABASE!F1589)&amp;","</f>
        <v>102.133003234863,</v>
      </c>
      <c r="I1589" s="7" t="str">
        <f>IF(OR(DATABASE!G1589="",ISERROR(DATABASE!G1589),DATABASE!G1589=FALSE),"0",DATABASE!G1589)&amp;","</f>
        <v>0.88500592599957,</v>
      </c>
      <c r="J1589" s="7" t="str">
        <f>IF(OR(DATABASE!H1589="",ISERROR(DATABASE!H1589),DATABASE!H1589=FALSE),"0",DATABASE!H1589)&amp;","</f>
        <v>355.950012207031,</v>
      </c>
      <c r="K1589" s="7" t="str">
        <f>IF(OR(DATABASE!I1589="",ISERROR(DATABASE!I1589),DATABASE!I1589=FALSE),"0",DATABASE!I1589)&amp;","</f>
        <v>537,</v>
      </c>
      <c r="L1589" s="7" t="str">
        <f>IF(OR(DATABASE!J1589="",ISERROR(DATABASE!J1589),DATABASE!J1589=FALSE),"0",DATABASE!J1589)&amp;","</f>
        <v>35.8,</v>
      </c>
      <c r="M1589" s="7" t="str">
        <f>IF(OR(DATABASE!K1589="",ISERROR(DATABASE!K1589),DATABASE!K1589=FALSE),"0",DATABASE!K1589)&amp;","</f>
        <v>0.333999991416931,</v>
      </c>
      <c r="N1589" s="7" t="str">
        <f>IF(OR(DATABASE!L1589="",ISERROR(DATABASE!L1589),DATABASE!L1589=FALSE),"0",DATABASE!L1589)&amp;","</f>
        <v>0.294398009777069,</v>
      </c>
      <c r="O1589" s="7" t="str">
        <f>IF(OR(DATABASE!M1589="",ISERROR(DATABASE!M1589),DATABASE!M1589=FALSE),"0",DATABASE!M1589)&amp;","</f>
        <v>-0.47332,</v>
      </c>
      <c r="P1589" s="7" t="str">
        <f>IF(OR(DATABASE!N1589="",ISERROR(DATABASE!N1589),DATABASE!N1589=FALSE),"0",DATABASE!N1589)&amp;","</f>
        <v>0.0082496,</v>
      </c>
      <c r="Q1589" s="7" t="str">
        <f>IF(OR(DATABASE!O1589="",ISERROR(DATABASE!O1589),DATABASE!O1589=FALSE),"0",DATABASE!O1589)&amp;","</f>
        <v>-0.0000088866,</v>
      </c>
      <c r="R1589" s="7" t="str">
        <f>IF(OR(DATABASE!P1589="",ISERROR(DATABASE!P1589),DATABASE!P1589=FALSE),"0",DATABASE!P1589)&amp;","</f>
        <v>0.000000005162,</v>
      </c>
      <c r="S1589" s="7" t="str">
        <f>IF(OR(DATABASE!Q1589="",ISERROR(DATABASE!Q1589),DATABASE!Q1589=FALSE),"0",DATABASE!Q1589)&amp;","</f>
        <v>-0.00000000000095484,</v>
      </c>
      <c r="T1589" s="7" t="str">
        <f>IF(OR(DATABASE!R1589="",ISERROR(DATABASE!R1589),DATABASE!R1589=FALSE),"0",DATABASE!R1589)&amp;","</f>
        <v>-465.1,</v>
      </c>
      <c r="U1589" s="7" t="str">
        <f>IF(OR(DATABASE!S1589="",ISERROR(DATABASE!S1589),DATABASE!S1589=FALSE),"0",DATABASE!S1589)&amp;","</f>
        <v>0,</v>
      </c>
      <c r="V1589" s="7" t="str">
        <f>IF(OR(DATABASE!T1589="",ISERROR(DATABASE!T1589),DATABASE!T1589=FALSE),"0",DATABASE!T1589)&amp;","</f>
        <v>-465.34996875,</v>
      </c>
      <c r="W1589" s="7" t="str">
        <f>IF(OR(DATABASE!U1589="",ISERROR(DATABASE!U1589),DATABASE!U1589=FALSE),"0",DATABASE!U1589)&amp;","</f>
        <v>0.504832916259766,</v>
      </c>
      <c r="X1589" s="7">
        <f>IF(OR(DATABASE!V1589="",ISERROR(DATABASE!V1589),DATABASE!V1589=FALSE),"0",DATABASE!V1589)</f>
        <v>3.638112172484398E-5</v>
      </c>
      <c r="Y1589" t="s">
        <v>5115</v>
      </c>
    </row>
    <row r="1590" spans="2:25" x14ac:dyDescent="0.25">
      <c r="B1590" t="s">
        <v>5116</v>
      </c>
      <c r="C1590" s="8" t="str">
        <f>""""&amp;DATABASE!A1590&amp;""","</f>
        <v>"763-29-1",</v>
      </c>
      <c r="D1590" s="8" t="str">
        <f>""""&amp;DATABASE!B1590&amp;""","</f>
        <v>"2M1C5=",</v>
      </c>
      <c r="E1590" s="8" t="str">
        <f>""""&amp;DATABASE!C1590&amp;""","</f>
        <v>"C6H12",</v>
      </c>
      <c r="F1590" s="8" t="str">
        <f>""""&amp;DATABASE!D1590&amp;""","</f>
        <v>"N",</v>
      </c>
      <c r="G1590" s="8" t="str">
        <f>""""&amp;DATABASE!E1590&amp;""","</f>
        <v>"(CH3)2 (CH2)2 CH2=C ",</v>
      </c>
      <c r="H1590" s="7" t="str">
        <f>IF(OR(DATABASE!F1590="",ISERROR(DATABASE!F1590),DATABASE!F1590=FALSE),"0",DATABASE!F1590)&amp;","</f>
        <v>84.1600036621093,</v>
      </c>
      <c r="I1590" s="7" t="str">
        <f>IF(OR(DATABASE!G1590="",ISERROR(DATABASE!G1590),DATABASE!G1590=FALSE),"0",DATABASE!G1590)&amp;","</f>
        <v>0.685219371042387,</v>
      </c>
      <c r="J1590" s="7" t="str">
        <f>IF(OR(DATABASE!H1590="",ISERROR(DATABASE!H1590),DATABASE!H1590=FALSE),"0",DATABASE!H1590)&amp;","</f>
        <v>335.299011230468,</v>
      </c>
      <c r="K1590" s="7" t="str">
        <f>IF(OR(DATABASE!I1590="",ISERROR(DATABASE!I1590),DATABASE!I1590=FALSE),"0",DATABASE!I1590)&amp;","</f>
        <v>506.5,</v>
      </c>
      <c r="L1590" s="7" t="str">
        <f>IF(OR(DATABASE!J1590="",ISERROR(DATABASE!J1590),DATABASE!J1590=FALSE),"0",DATABASE!J1590)&amp;","</f>
        <v>32.7,</v>
      </c>
      <c r="M1590" s="7" t="str">
        <f>IF(OR(DATABASE!K1590="",ISERROR(DATABASE!K1590),DATABASE!K1590=FALSE),"0",DATABASE!K1590)&amp;","</f>
        <v>0.353500008583069,</v>
      </c>
      <c r="N1590" s="7" t="str">
        <f>IF(OR(DATABASE!L1590="",ISERROR(DATABASE!L1590),DATABASE!L1590=FALSE),"0",DATABASE!L1590)&amp;","</f>
        <v>0.266999006271362,</v>
      </c>
      <c r="O1590" s="7" t="str">
        <f>IF(OR(DATABASE!M1590="",ISERROR(DATABASE!M1590),DATABASE!M1590=FALSE),"0",DATABASE!M1590)&amp;","</f>
        <v>0.0220057,</v>
      </c>
      <c r="P1590" s="7" t="str">
        <f>IF(OR(DATABASE!N1590="",ISERROR(DATABASE!N1590),DATABASE!N1590=FALSE),"0",DATABASE!N1590)&amp;","</f>
        <v>0.00631724,</v>
      </c>
      <c r="Q1590" s="7" t="str">
        <f>IF(OR(DATABASE!O1590="",ISERROR(DATABASE!O1590),DATABASE!O1590=FALSE),"0",DATABASE!O1590)&amp;","</f>
        <v>-0.00000354954,</v>
      </c>
      <c r="R1590" s="7" t="str">
        <f>IF(OR(DATABASE!P1590="",ISERROR(DATABASE!P1590),DATABASE!P1590=FALSE),"0",DATABASE!P1590)&amp;","</f>
        <v>0.000000000779216,</v>
      </c>
      <c r="S1590" s="7" t="str">
        <f>IF(OR(DATABASE!Q1590="",ISERROR(DATABASE!Q1590),DATABASE!Q1590=FALSE),"0",DATABASE!Q1590)&amp;","</f>
        <v>5.27212E-21,</v>
      </c>
      <c r="T1590" s="7" t="str">
        <f>IF(OR(DATABASE!R1590="",ISERROR(DATABASE!R1590),DATABASE!R1590=FALSE),"0",DATABASE!R1590)&amp;","</f>
        <v>-52.26,</v>
      </c>
      <c r="U1590" s="7" t="str">
        <f>IF(OR(DATABASE!S1590="",ISERROR(DATABASE!S1590),DATABASE!S1590=FALSE),"0",DATABASE!S1590)&amp;","</f>
        <v>77.61,</v>
      </c>
      <c r="V1590" s="7" t="str">
        <f>IF(OR(DATABASE!T1590="",ISERROR(DATABASE!T1590),DATABASE!T1590=FALSE),"0",DATABASE!T1590)&amp;","</f>
        <v>-54.751,</v>
      </c>
      <c r="W1590" s="7" t="str">
        <f>IF(OR(DATABASE!U1590="",ISERROR(DATABASE!U1590),DATABASE!U1590=FALSE),"0",DATABASE!U1590)&amp;","</f>
        <v>0.430220001220703,</v>
      </c>
      <c r="X1590" s="7">
        <f>IF(OR(DATABASE!V1590="",ISERROR(DATABASE!V1590),DATABASE!V1590=FALSE),"0",DATABASE!V1590)</f>
        <v>4.1467901319265365E-5</v>
      </c>
      <c r="Y1590" t="s">
        <v>5115</v>
      </c>
    </row>
    <row r="1591" spans="2:25" x14ac:dyDescent="0.25">
      <c r="B1591" t="s">
        <v>5116</v>
      </c>
      <c r="C1591" s="8" t="str">
        <f>""""&amp;DATABASE!A1591&amp;""","</f>
        <v>"763-69-9",</v>
      </c>
      <c r="D1591" s="8" t="str">
        <f>""""&amp;DATABASE!B1591&amp;""","</f>
        <v>"E3EthxyC3ate",</v>
      </c>
      <c r="E1591" s="8" t="str">
        <f>""""&amp;DATABASE!C1591&amp;""","</f>
        <v>"C7H14O3",</v>
      </c>
      <c r="F1591" s="8" t="str">
        <f>""""&amp;DATABASE!D1591&amp;""","</f>
        <v>"Misc",</v>
      </c>
      <c r="G1591" s="8" t="str">
        <f>""""&amp;DATABASE!E1591&amp;""","</f>
        <v>"(CH3)2 (CH2)2 CH2COO CH2O ",</v>
      </c>
      <c r="H1591" s="7" t="str">
        <f>IF(OR(DATABASE!F1591="",ISERROR(DATABASE!F1591),DATABASE!F1591=FALSE),"0",DATABASE!F1591)&amp;","</f>
        <v>146.186004638671,</v>
      </c>
      <c r="I1591" s="7" t="str">
        <f>IF(OR(DATABASE!G1591="",ISERROR(DATABASE!G1591),DATABASE!G1591=FALSE),"0",DATABASE!G1591)&amp;","</f>
        <v>0.955660532190151,</v>
      </c>
      <c r="J1591" s="7" t="str">
        <f>IF(OR(DATABASE!H1591="",ISERROR(DATABASE!H1591),DATABASE!H1591=FALSE),"0",DATABASE!H1591)&amp;","</f>
        <v>438.148010253906,</v>
      </c>
      <c r="K1591" s="7" t="str">
        <f>IF(OR(DATABASE!I1591="",ISERROR(DATABASE!I1591),DATABASE!I1591=FALSE),"0",DATABASE!I1591)&amp;","</f>
        <v>609,</v>
      </c>
      <c r="L1591" s="7" t="str">
        <f>IF(OR(DATABASE!J1591="",ISERROR(DATABASE!J1591),DATABASE!J1591=FALSE),"0",DATABASE!J1591)&amp;","</f>
        <v>27.2,</v>
      </c>
      <c r="M1591" s="7" t="str">
        <f>IF(OR(DATABASE!K1591="",ISERROR(DATABASE!K1591),DATABASE!K1591=FALSE),"0",DATABASE!K1591)&amp;","</f>
        <v>0.462000012397766,</v>
      </c>
      <c r="N1591" s="7" t="str">
        <f>IF(OR(DATABASE!L1591="",ISERROR(DATABASE!L1591),DATABASE!L1591=FALSE),"0",DATABASE!L1591)&amp;","</f>
        <v>0.5781090259552,</v>
      </c>
      <c r="O1591" s="7" t="str">
        <f>IF(OR(DATABASE!M1591="",ISERROR(DATABASE!M1591),DATABASE!M1591=FALSE),"0",DATABASE!M1591)&amp;","</f>
        <v>-0.469918,</v>
      </c>
      <c r="P1591" s="7" t="str">
        <f>IF(OR(DATABASE!N1591="",ISERROR(DATABASE!N1591),DATABASE!N1591=FALSE),"0",DATABASE!N1591)&amp;","</f>
        <v>0.0082558,</v>
      </c>
      <c r="Q1591" s="7" t="str">
        <f>IF(OR(DATABASE!O1591="",ISERROR(DATABASE!O1591),DATABASE!O1591=FALSE),"0",DATABASE!O1591)&amp;","</f>
        <v>-0.00000951054,</v>
      </c>
      <c r="R1591" s="7" t="str">
        <f>IF(OR(DATABASE!P1591="",ISERROR(DATABASE!P1591),DATABASE!P1591=FALSE),"0",DATABASE!P1591)&amp;","</f>
        <v>0.00000000619092,</v>
      </c>
      <c r="S1591" s="7" t="str">
        <f>IF(OR(DATABASE!Q1591="",ISERROR(DATABASE!Q1591),DATABASE!Q1591=FALSE),"0",DATABASE!Q1591)&amp;","</f>
        <v>-0.000000000001333788,</v>
      </c>
      <c r="T1591" s="7" t="str">
        <f>IF(OR(DATABASE!R1591="",ISERROR(DATABASE!R1591),DATABASE!R1591=FALSE),"0",DATABASE!R1591)&amp;","</f>
        <v>-633,</v>
      </c>
      <c r="U1591" s="7" t="str">
        <f>IF(OR(DATABASE!S1591="",ISERROR(DATABASE!S1591),DATABASE!S1591=FALSE),"0",DATABASE!S1591)&amp;","</f>
        <v>-416,</v>
      </c>
      <c r="V1591" s="7" t="str">
        <f>IF(OR(DATABASE!T1591="",ISERROR(DATABASE!T1591),DATABASE!T1591=FALSE),"0",DATABASE!T1591)&amp;","</f>
        <v>-633.094125,</v>
      </c>
      <c r="W1591" s="7" t="str">
        <f>IF(OR(DATABASE!U1591="",ISERROR(DATABASE!U1591),DATABASE!U1591=FALSE),"0",DATABASE!U1591)&amp;","</f>
        <v>0.711921752929688,</v>
      </c>
      <c r="X1591" s="7">
        <f>IF(OR(DATABASE!V1591="",ISERROR(DATABASE!V1591),DATABASE!V1591=FALSE),"0",DATABASE!V1591)</f>
        <v>5.4386734962463377E-5</v>
      </c>
      <c r="Y1591" t="s">
        <v>5115</v>
      </c>
    </row>
    <row r="1592" spans="2:25" x14ac:dyDescent="0.25">
      <c r="B1592" t="s">
        <v>5116</v>
      </c>
      <c r="C1592" s="8" t="str">
        <f>""""&amp;DATABASE!A1592&amp;""","</f>
        <v>"7637-07-2",</v>
      </c>
      <c r="D1592" s="8" t="str">
        <f>""""&amp;DATABASE!B1592&amp;""","</f>
        <v>"BF3",</v>
      </c>
      <c r="E1592" s="8" t="str">
        <f>""""&amp;DATABASE!C1592&amp;""","</f>
        <v>"BF3",</v>
      </c>
      <c r="F1592" s="8" t="str">
        <f>""""&amp;DATABASE!D1592&amp;""","</f>
        <v>"Misc",</v>
      </c>
      <c r="G1592" s="8" t="str">
        <f>""""&amp;DATABASE!E1592&amp;""","</f>
        <v>"",</v>
      </c>
      <c r="H1592" s="7" t="str">
        <f>IF(OR(DATABASE!F1592="",ISERROR(DATABASE!F1592),DATABASE!F1592=FALSE),"0",DATABASE!F1592)&amp;","</f>
        <v>67.809700012207,</v>
      </c>
      <c r="I1592" s="7" t="str">
        <f>IF(OR(DATABASE!G1592="",ISERROR(DATABASE!G1592),DATABASE!G1592=FALSE),"0",DATABASE!G1592)&amp;","</f>
        <v>1.57302092312506,</v>
      </c>
      <c r="J1592" s="7" t="str">
        <f>IF(OR(DATABASE!H1592="",ISERROR(DATABASE!H1592),DATABASE!H1592=FALSE),"0",DATABASE!H1592)&amp;","</f>
        <v>173.348007202148,</v>
      </c>
      <c r="K1592" s="7" t="str">
        <f>IF(OR(DATABASE!I1592="",ISERROR(DATABASE!I1592),DATABASE!I1592=FALSE),"0",DATABASE!I1592)&amp;","</f>
        <v>260.898010253906,</v>
      </c>
      <c r="L1592" s="7" t="str">
        <f>IF(OR(DATABASE!J1592="",ISERROR(DATABASE!J1592),DATABASE!J1592=FALSE),"0",DATABASE!J1592)&amp;","</f>
        <v>49.852001953125,</v>
      </c>
      <c r="M1592" s="7" t="str">
        <f>IF(OR(DATABASE!K1592="",ISERROR(DATABASE!K1592),DATABASE!K1592=FALSE),"0",DATABASE!K1592)&amp;","</f>
        <v>0.123599000275135,</v>
      </c>
      <c r="N1592" s="7" t="str">
        <f>IF(OR(DATABASE!L1592="",ISERROR(DATABASE!L1592),DATABASE!L1592=FALSE),"0",DATABASE!L1592)&amp;","</f>
        <v>0.429699003696442,</v>
      </c>
      <c r="O1592" s="7" t="str">
        <f>IF(OR(DATABASE!M1592="",ISERROR(DATABASE!M1592),DATABASE!M1592=FALSE),"0",DATABASE!M1592)&amp;","</f>
        <v>0.327349,</v>
      </c>
      <c r="P1592" s="7" t="str">
        <f>IF(OR(DATABASE!N1592="",ISERROR(DATABASE!N1592),DATABASE!N1592=FALSE),"0",DATABASE!N1592)&amp;","</f>
        <v>0.001767274,</v>
      </c>
      <c r="Q1592" s="7" t="str">
        <f>IF(OR(DATABASE!O1592="",ISERROR(DATABASE!O1592),DATABASE!O1592=FALSE),"0",DATABASE!O1592)&amp;","</f>
        <v>-0.000001331592,</v>
      </c>
      <c r="R1592" s="7" t="str">
        <f>IF(OR(DATABASE!P1592="",ISERROR(DATABASE!P1592),DATABASE!P1592=FALSE),"0",DATABASE!P1592)&amp;","</f>
        <v>0.0000000003650072,</v>
      </c>
      <c r="S1592" s="7" t="str">
        <f>IF(OR(DATABASE!Q1592="",ISERROR(DATABASE!Q1592),DATABASE!Q1592=FALSE),"0",DATABASE!Q1592)&amp;","</f>
        <v>-5.95132E-15,</v>
      </c>
      <c r="T1592" s="7" t="str">
        <f>IF(OR(DATABASE!R1592="",ISERROR(DATABASE!R1592),DATABASE!R1592=FALSE),"0",DATABASE!R1592)&amp;","</f>
        <v>-1135.98,</v>
      </c>
      <c r="U1592" s="7" t="str">
        <f>IF(OR(DATABASE!S1592="",ISERROR(DATABASE!S1592),DATABASE!S1592=FALSE),"0",DATABASE!S1592)&amp;","</f>
        <v>0,</v>
      </c>
      <c r="V1592" s="7" t="str">
        <f>IF(OR(DATABASE!T1592="",ISERROR(DATABASE!T1592),DATABASE!T1592=FALSE),"0",DATABASE!T1592)&amp;","</f>
        <v>0,</v>
      </c>
      <c r="W1592" s="7" t="str">
        <f>IF(OR(DATABASE!U1592="",ISERROR(DATABASE!U1592),DATABASE!U1592=FALSE),"0",DATABASE!U1592)&amp;","</f>
        <v>0.0535125770568848,</v>
      </c>
      <c r="X1592" s="7">
        <f>IF(OR(DATABASE!V1592="",ISERROR(DATABASE!V1592),DATABASE!V1592=FALSE),"0",DATABASE!V1592)</f>
        <v>0</v>
      </c>
      <c r="Y1592" t="s">
        <v>5115</v>
      </c>
    </row>
    <row r="1593" spans="2:25" x14ac:dyDescent="0.25">
      <c r="B1593" t="s">
        <v>5116</v>
      </c>
      <c r="C1593" s="8" t="str">
        <f>""""&amp;DATABASE!A1593&amp;""","</f>
        <v>"764-13-6",</v>
      </c>
      <c r="D1593" s="8" t="str">
        <f>""""&amp;DATABASE!B1593&amp;""","</f>
        <v>"25-M-24-C6==",</v>
      </c>
      <c r="E1593" s="8" t="str">
        <f>""""&amp;DATABASE!C1593&amp;""","</f>
        <v>"C8H14",</v>
      </c>
      <c r="F1593" s="8" t="str">
        <f>""""&amp;DATABASE!D1593&amp;""","</f>
        <v>"OD",</v>
      </c>
      <c r="G1593" s="8" t="str">
        <f>""""&amp;DATABASE!E1593&amp;""","</f>
        <v>"(CH3)4 (CH=C)2 ",</v>
      </c>
      <c r="H1593" s="7" t="str">
        <f>IF(OR(DATABASE!F1593="",ISERROR(DATABASE!F1593),DATABASE!F1593=FALSE),"0",DATABASE!F1593)&amp;","</f>
        <v>110.19400024414,</v>
      </c>
      <c r="I1593" s="7" t="str">
        <f>IF(OR(DATABASE!G1593="",ISERROR(DATABASE!G1593),DATABASE!G1593=FALSE),"0",DATABASE!G1593)&amp;","</f>
        <v>0.76486132769159,</v>
      </c>
      <c r="J1593" s="7" t="str">
        <f>IF(OR(DATABASE!H1593="",ISERROR(DATABASE!H1593),DATABASE!H1593=FALSE),"0",DATABASE!H1593)&amp;","</f>
        <v>407.648010253906,</v>
      </c>
      <c r="K1593" s="7" t="str">
        <f>IF(OR(DATABASE!I1593="",ISERROR(DATABASE!I1593),DATABASE!I1593=FALSE),"0",DATABASE!I1593)&amp;","</f>
        <v>602.039001464843,</v>
      </c>
      <c r="L1593" s="7" t="str">
        <f>IF(OR(DATABASE!J1593="",ISERROR(DATABASE!J1593),DATABASE!J1593=FALSE),"0",DATABASE!J1593)&amp;","</f>
        <v>29.1785009765625,</v>
      </c>
      <c r="M1593" s="7" t="str">
        <f>IF(OR(DATABASE!K1593="",ISERROR(DATABASE!K1593),DATABASE!K1593=FALSE),"0",DATABASE!K1593)&amp;","</f>
        <v>0.455350011587143,</v>
      </c>
      <c r="N1593" s="7" t="str">
        <f>IF(OR(DATABASE!L1593="",ISERROR(DATABASE!L1593),DATABASE!L1593=FALSE),"0",DATABASE!L1593)&amp;","</f>
        <v>0.306490004062653,</v>
      </c>
      <c r="O1593" s="7" t="str">
        <f>IF(OR(DATABASE!M1593="",ISERROR(DATABASE!M1593),DATABASE!M1593=FALSE),"0",DATABASE!M1593)&amp;","</f>
        <v>0.000055668,</v>
      </c>
      <c r="P1593" s="7" t="str">
        <f>IF(OR(DATABASE!N1593="",ISERROR(DATABASE!N1593),DATABASE!N1593=FALSE),"0",DATABASE!N1593)&amp;","</f>
        <v>0.00570578,</v>
      </c>
      <c r="Q1593" s="7" t="str">
        <f>IF(OR(DATABASE!O1593="",ISERROR(DATABASE!O1593),DATABASE!O1593=FALSE),"0",DATABASE!O1593)&amp;","</f>
        <v>-0.000002093538,</v>
      </c>
      <c r="R1593" s="7" t="str">
        <f>IF(OR(DATABASE!P1593="",ISERROR(DATABASE!P1593),DATABASE!P1593=FALSE),"0",DATABASE!P1593)&amp;","</f>
        <v>0,</v>
      </c>
      <c r="S1593" s="7" t="str">
        <f>IF(OR(DATABASE!Q1593="",ISERROR(DATABASE!Q1593),DATABASE!Q1593=FALSE),"0",DATABASE!Q1593)&amp;","</f>
        <v>0,</v>
      </c>
      <c r="T1593" s="7" t="str">
        <f>IF(OR(DATABASE!R1593="",ISERROR(DATABASE!R1593),DATABASE!R1593=FALSE),"0",DATABASE!R1593)&amp;","</f>
        <v>6.41001025390625,</v>
      </c>
      <c r="U1593" s="7" t="str">
        <f>IF(OR(DATABASE!S1593="",ISERROR(DATABASE!S1593),DATABASE!S1593=FALSE),"0",DATABASE!S1593)&amp;","</f>
        <v>0,</v>
      </c>
      <c r="V1593" s="7" t="str">
        <f>IF(OR(DATABASE!T1593="",ISERROR(DATABASE!T1593),DATABASE!T1593=FALSE),"0",DATABASE!T1593)&amp;","</f>
        <v>5.9942001953125,</v>
      </c>
      <c r="W1593" s="7" t="str">
        <f>IF(OR(DATABASE!U1593="",ISERROR(DATABASE!U1593),DATABASE!U1593=FALSE),"0",DATABASE!U1593)&amp;","</f>
        <v>0.501635650634766,</v>
      </c>
      <c r="X1593" s="7">
        <f>IF(OR(DATABASE!V1593="",ISERROR(DATABASE!V1593),DATABASE!V1593=FALSE),"0",DATABASE!V1593)</f>
        <v>4.7957766801118853E-5</v>
      </c>
      <c r="Y1593" t="s">
        <v>5115</v>
      </c>
    </row>
    <row r="1594" spans="2:25" x14ac:dyDescent="0.25">
      <c r="B1594" t="s">
        <v>5116</v>
      </c>
      <c r="C1594" s="8" t="str">
        <f>""""&amp;DATABASE!A1594&amp;""","</f>
        <v>"7642-09-03",</v>
      </c>
      <c r="D1594" s="8" t="str">
        <f>""""&amp;DATABASE!B1594&amp;""","</f>
        <v>"cis-3-hexene",</v>
      </c>
      <c r="E1594" s="8" t="str">
        <f>""""&amp;DATABASE!C1594&amp;""","</f>
        <v>"C6H12",</v>
      </c>
      <c r="F1594" s="8" t="str">
        <f>""""&amp;DATABASE!D1594&amp;""","</f>
        <v>"MISC",</v>
      </c>
      <c r="G1594" s="8" t="str">
        <f>""""&amp;DATABASE!E1594&amp;""","</f>
        <v>"",</v>
      </c>
      <c r="H1594" s="7" t="str">
        <f>IF(OR(DATABASE!F1594="",ISERROR(DATABASE!F1594),DATABASE!F1594=FALSE),"0",DATABASE!F1594)&amp;","</f>
        <v>84.161,</v>
      </c>
      <c r="I1594" s="7" t="str">
        <f>IF(OR(DATABASE!G1594="",ISERROR(DATABASE!G1594),DATABASE!G1594=FALSE),"0",DATABASE!G1594)&amp;","</f>
        <v>0.675,</v>
      </c>
      <c r="J1594" s="7" t="str">
        <f>IF(OR(DATABASE!H1594="",ISERROR(DATABASE!H1594),DATABASE!H1594=FALSE),"0",DATABASE!H1594)&amp;","</f>
        <v>339.6,</v>
      </c>
      <c r="K1594" s="7" t="str">
        <f>IF(OR(DATABASE!I1594="",ISERROR(DATABASE!I1594),DATABASE!I1594=FALSE),"0",DATABASE!I1594)&amp;","</f>
        <v>509,</v>
      </c>
      <c r="L1594" s="7" t="str">
        <f>IF(OR(DATABASE!J1594="",ISERROR(DATABASE!J1594),DATABASE!J1594=FALSE),"0",DATABASE!J1594)&amp;","</f>
        <v>31.7,</v>
      </c>
      <c r="M1594" s="7" t="str">
        <f>IF(OR(DATABASE!K1594="",ISERROR(DATABASE!K1594),DATABASE!K1594=FALSE),"0",DATABASE!K1594)&amp;","</f>
        <v>0.351,</v>
      </c>
      <c r="N1594" s="7" t="str">
        <f>IF(OR(DATABASE!L1594="",ISERROR(DATABASE!L1594),DATABASE!L1594=FALSE),"0",DATABASE!L1594)&amp;","</f>
        <v>0.279,</v>
      </c>
      <c r="O1594" s="7" t="str">
        <f>IF(OR(DATABASE!M1594="",ISERROR(DATABASE!M1594),DATABASE!M1594=FALSE),"0",DATABASE!M1594)&amp;","</f>
        <v>0.696842955763358,</v>
      </c>
      <c r="P1594" s="7" t="str">
        <f>IF(OR(DATABASE!N1594="",ISERROR(DATABASE!N1594),DATABASE!N1594=FALSE),"0",DATABASE!N1594)&amp;","</f>
        <v>0.00165955727712361,</v>
      </c>
      <c r="Q1594" s="7" t="str">
        <f>IF(OR(DATABASE!O1594="",ISERROR(DATABASE!O1594),DATABASE!O1594=FALSE),"0",DATABASE!O1594)&amp;","</f>
        <v>5.65024179845772E-06,</v>
      </c>
      <c r="R1594" s="7" t="str">
        <f>IF(OR(DATABASE!P1594="",ISERROR(DATABASE!P1594),DATABASE!P1594=FALSE),"0",DATABASE!P1594)&amp;","</f>
        <v>-6.36019058708903E-09,</v>
      </c>
      <c r="S1594" s="7" t="str">
        <f>IF(OR(DATABASE!Q1594="",ISERROR(DATABASE!Q1594),DATABASE!Q1594=FALSE),"0",DATABASE!Q1594)&amp;","</f>
        <v>1.91953517662575E-12,</v>
      </c>
      <c r="T1594" s="7" t="str">
        <f>IF(OR(DATABASE!R1594="",ISERROR(DATABASE!R1594),DATABASE!R1594=FALSE),"0",DATABASE!R1594)&amp;","</f>
        <v>-47.61,</v>
      </c>
      <c r="U1594" s="7" t="str">
        <f>IF(OR(DATABASE!S1594="",ISERROR(DATABASE!S1594),DATABASE!S1594=FALSE),"0",DATABASE!S1594)&amp;","</f>
        <v>83.01,</v>
      </c>
      <c r="V1594" s="7" t="str">
        <f>IF(OR(DATABASE!T1594="",ISERROR(DATABASE!T1594),DATABASE!T1594=FALSE),"0",DATABASE!T1594)&amp;","</f>
        <v>-0.050434,</v>
      </c>
      <c r="W1594" s="7" t="str">
        <f>IF(OR(DATABASE!U1594="",ISERROR(DATABASE!U1594),DATABASE!U1594=FALSE),"0",DATABASE!U1594)&amp;","</f>
        <v>0.432,</v>
      </c>
      <c r="X1594" s="7">
        <f>IF(OR(DATABASE!V1594="",ISERROR(DATABASE!V1594),DATABASE!V1594=FALSE),"0",DATABASE!V1594)</f>
        <v>4.6499999999999999E-8</v>
      </c>
      <c r="Y1594" t="s">
        <v>5115</v>
      </c>
    </row>
    <row r="1595" spans="2:25" x14ac:dyDescent="0.25">
      <c r="B1595" t="s">
        <v>5116</v>
      </c>
      <c r="C1595" s="8" t="str">
        <f>""""&amp;DATABASE!A1595&amp;""","</f>
        <v>"7642-09-3",</v>
      </c>
      <c r="D1595" s="8" t="str">
        <f>""""&amp;DATABASE!B1595&amp;""","</f>
        <v>"cis3-Hexene",</v>
      </c>
      <c r="E1595" s="8" t="str">
        <f>""""&amp;DATABASE!C1595&amp;""","</f>
        <v>"C6H12",</v>
      </c>
      <c r="F1595" s="8" t="str">
        <f>""""&amp;DATABASE!D1595&amp;""","</f>
        <v>"N",</v>
      </c>
      <c r="G1595" s="8" t="str">
        <f>""""&amp;DATABASE!E1595&amp;""","</f>
        <v>"(CH3)2 (CH2)2 CH=CH ",</v>
      </c>
      <c r="H1595" s="7" t="str">
        <f>IF(OR(DATABASE!F1595="",ISERROR(DATABASE!F1595),DATABASE!F1595=FALSE),"0",DATABASE!F1595)&amp;","</f>
        <v>84.1619033813476,</v>
      </c>
      <c r="I1595" s="7" t="str">
        <f>IF(OR(DATABASE!G1595="",ISERROR(DATABASE!G1595),DATABASE!G1595=FALSE),"0",DATABASE!G1595)&amp;","</f>
        <v>0.683824093314367,</v>
      </c>
      <c r="J1595" s="7" t="str">
        <f>IF(OR(DATABASE!H1595="",ISERROR(DATABASE!H1595),DATABASE!H1595=FALSE),"0",DATABASE!H1595)&amp;","</f>
        <v>339.588012695312,</v>
      </c>
      <c r="K1595" s="7" t="str">
        <f>IF(OR(DATABASE!I1595="",ISERROR(DATABASE!I1595),DATABASE!I1595=FALSE),"0",DATABASE!I1595)&amp;","</f>
        <v>517.039001464843,</v>
      </c>
      <c r="L1595" s="7" t="str">
        <f>IF(OR(DATABASE!J1595="",ISERROR(DATABASE!J1595),DATABASE!J1595=FALSE),"0",DATABASE!J1595)&amp;","</f>
        <v>32.82580078125,</v>
      </c>
      <c r="M1595" s="7" t="str">
        <f>IF(OR(DATABASE!K1595="",ISERROR(DATABASE!K1595),DATABASE!K1595=FALSE),"0",DATABASE!K1595)&amp;","</f>
        <v>0.350910007953644,</v>
      </c>
      <c r="N1595" s="7" t="str">
        <f>IF(OR(DATABASE!L1595="",ISERROR(DATABASE!L1595),DATABASE!L1595=FALSE),"0",DATABASE!L1595)&amp;","</f>
        <v>0.22495000064373,</v>
      </c>
      <c r="O1595" s="7" t="str">
        <f>IF(OR(DATABASE!M1595="",ISERROR(DATABASE!M1595),DATABASE!M1595=FALSE),"0",DATABASE!M1595)&amp;","</f>
        <v>0.157998,</v>
      </c>
      <c r="P1595" s="7" t="str">
        <f>IF(OR(DATABASE!N1595="",ISERROR(DATABASE!N1595),DATABASE!N1595=FALSE),"0",DATABASE!N1595)&amp;","</f>
        <v>0.0056448,</v>
      </c>
      <c r="Q1595" s="7" t="str">
        <f>IF(OR(DATABASE!O1595="",ISERROR(DATABASE!O1595),DATABASE!O1595=FALSE),"0",DATABASE!O1595)&amp;","</f>
        <v>-0.000002011791,</v>
      </c>
      <c r="R1595" s="7" t="str">
        <f>IF(OR(DATABASE!P1595="",ISERROR(DATABASE!P1595),DATABASE!P1595=FALSE),"0",DATABASE!P1595)&amp;","</f>
        <v>0,</v>
      </c>
      <c r="S1595" s="7" t="str">
        <f>IF(OR(DATABASE!Q1595="",ISERROR(DATABASE!Q1595),DATABASE!Q1595=FALSE),"0",DATABASE!Q1595)&amp;","</f>
        <v>0,</v>
      </c>
      <c r="T1595" s="7" t="str">
        <f>IF(OR(DATABASE!R1595="",ISERROR(DATABASE!R1595),DATABASE!R1595=FALSE),"0",DATABASE!R1595)&amp;","</f>
        <v>-47.648,</v>
      </c>
      <c r="U1595" s="7" t="str">
        <f>IF(OR(DATABASE!S1595="",ISERROR(DATABASE!S1595),DATABASE!S1595=FALSE),"0",DATABASE!S1595)&amp;","</f>
        <v>0,</v>
      </c>
      <c r="V1595" s="7" t="str">
        <f>IF(OR(DATABASE!T1595="",ISERROR(DATABASE!T1595),DATABASE!T1595=FALSE),"0",DATABASE!T1595)&amp;","</f>
        <v>-50.433,</v>
      </c>
      <c r="W1595" s="7" t="str">
        <f>IF(OR(DATABASE!U1595="",ISERROR(DATABASE!U1595),DATABASE!U1595=FALSE),"0",DATABASE!U1595)&amp;","</f>
        <v>0.432230010986328,</v>
      </c>
      <c r="X1595" s="7">
        <f>IF(OR(DATABASE!V1595="",ISERROR(DATABASE!V1595),DATABASE!V1595=FALSE),"0",DATABASE!V1595)</f>
        <v>4.6532701700925827E-5</v>
      </c>
      <c r="Y1595" t="s">
        <v>5115</v>
      </c>
    </row>
    <row r="1596" spans="2:25" x14ac:dyDescent="0.25">
      <c r="B1596" t="s">
        <v>5116</v>
      </c>
      <c r="C1596" s="8" t="str">
        <f>""""&amp;DATABASE!A1596&amp;""","</f>
        <v>"7642-10-06",</v>
      </c>
      <c r="D1596" s="8" t="str">
        <f>""""&amp;DATABASE!B1596&amp;""","</f>
        <v>"cis-3-HEPTENE",</v>
      </c>
      <c r="E1596" s="8" t="str">
        <f>""""&amp;DATABASE!C1596&amp;""","</f>
        <v>"C7H14",</v>
      </c>
      <c r="F1596" s="8" t="str">
        <f>""""&amp;DATABASE!D1596&amp;""","</f>
        <v>"MISC",</v>
      </c>
      <c r="G1596" s="8" t="str">
        <f>""""&amp;DATABASE!E1596&amp;""","</f>
        <v>"",</v>
      </c>
      <c r="H1596" s="7" t="str">
        <f>IF(OR(DATABASE!F1596="",ISERROR(DATABASE!F1596),DATABASE!F1596=FALSE),"0",DATABASE!F1596)&amp;","</f>
        <v>98.188,</v>
      </c>
      <c r="I1596" s="7" t="str">
        <f>IF(OR(DATABASE!G1596="",ISERROR(DATABASE!G1596),DATABASE!G1596=FALSE),"0",DATABASE!G1596)&amp;","</f>
        <v>0.698,</v>
      </c>
      <c r="J1596" s="7" t="str">
        <f>IF(OR(DATABASE!H1596="",ISERROR(DATABASE!H1596),DATABASE!H1596=FALSE),"0",DATABASE!H1596)&amp;","</f>
        <v>368.9,</v>
      </c>
      <c r="K1596" s="7" t="str">
        <f>IF(OR(DATABASE!I1596="",ISERROR(DATABASE!I1596),DATABASE!I1596=FALSE),"0",DATABASE!I1596)&amp;","</f>
        <v>545,</v>
      </c>
      <c r="L1596" s="7" t="str">
        <f>IF(OR(DATABASE!J1596="",ISERROR(DATABASE!J1596),DATABASE!J1596=FALSE),"0",DATABASE!J1596)&amp;","</f>
        <v>28.4,</v>
      </c>
      <c r="M1596" s="7" t="str">
        <f>IF(OR(DATABASE!K1596="",ISERROR(DATABASE!K1596),DATABASE!K1596=FALSE),"0",DATABASE!K1596)&amp;","</f>
        <v>0.421,</v>
      </c>
      <c r="N1596" s="7" t="str">
        <f>IF(OR(DATABASE!L1596="",ISERROR(DATABASE!L1596),DATABASE!L1596=FALSE),"0",DATABASE!L1596)&amp;","</f>
        <v>0.295,</v>
      </c>
      <c r="O1596" s="7" t="str">
        <f>IF(OR(DATABASE!M1596="",ISERROR(DATABASE!M1596),DATABASE!M1596=FALSE),"0",DATABASE!M1596)&amp;","</f>
        <v>-0.258860553224427,</v>
      </c>
      <c r="P1596" s="7" t="str">
        <f>IF(OR(DATABASE!N1596="",ISERROR(DATABASE!N1596),DATABASE!N1596=FALSE),"0",DATABASE!N1596)&amp;","</f>
        <v>0.00689177903613476,</v>
      </c>
      <c r="Q1596" s="7" t="str">
        <f>IF(OR(DATABASE!O1596="",ISERROR(DATABASE!O1596),DATABASE!O1596=FALSE),"0",DATABASE!O1596)&amp;","</f>
        <v>-3.83926752760011E-06,</v>
      </c>
      <c r="R1596" s="7" t="str">
        <f>IF(OR(DATABASE!P1596="",ISERROR(DATABASE!P1596),DATABASE!P1596=FALSE),"0",DATABASE!P1596)&amp;","</f>
        <v>7.43756874567157E-10,</v>
      </c>
      <c r="S1596" s="7" t="str">
        <f>IF(OR(DATABASE!Q1596="",ISERROR(DATABASE!Q1596),DATABASE!Q1596=FALSE),"0",DATABASE!Q1596)&amp;","</f>
        <v>1.42176233348271E-14,</v>
      </c>
      <c r="T1596" s="7" t="str">
        <f>IF(OR(DATABASE!R1596="",ISERROR(DATABASE!R1596),DATABASE!R1596=FALSE),"0",DATABASE!R1596)&amp;","</f>
        <v>-68.7,</v>
      </c>
      <c r="U1596" s="7" t="str">
        <f>IF(OR(DATABASE!S1596="",ISERROR(DATABASE!S1596),DATABASE!S1596=FALSE),"0",DATABASE!S1596)&amp;","</f>
        <v>89.4,</v>
      </c>
      <c r="V1596" s="7" t="str">
        <f>IF(OR(DATABASE!T1596="",ISERROR(DATABASE!T1596),DATABASE!T1596=FALSE),"0",DATABASE!T1596)&amp;","</f>
        <v>-0.072159,</v>
      </c>
      <c r="W1596" s="7" t="str">
        <f>IF(OR(DATABASE!U1596="",ISERROR(DATABASE!U1596),DATABASE!U1596=FALSE),"0",DATABASE!U1596)&amp;","</f>
        <v>0.524,</v>
      </c>
      <c r="X1596" s="7">
        <f>IF(OR(DATABASE!V1596="",ISERROR(DATABASE!V1596),DATABASE!V1596=FALSE),"0",DATABASE!V1596)</f>
        <v>5.3300000000000001E-8</v>
      </c>
      <c r="Y1596" t="s">
        <v>5115</v>
      </c>
    </row>
    <row r="1597" spans="2:25" x14ac:dyDescent="0.25">
      <c r="B1597" t="s">
        <v>5116</v>
      </c>
      <c r="C1597" s="8" t="str">
        <f>""""&amp;DATABASE!A1597&amp;""","</f>
        <v>"7642-10-6",</v>
      </c>
      <c r="D1597" s="8" t="str">
        <f>""""&amp;DATABASE!B1597&amp;""","</f>
        <v>"cis3C7=",</v>
      </c>
      <c r="E1597" s="8" t="str">
        <f>""""&amp;DATABASE!C1597&amp;""","</f>
        <v>"C7H14",</v>
      </c>
      <c r="F1597" s="8" t="str">
        <f>""""&amp;DATABASE!D1597&amp;""","</f>
        <v>"N",</v>
      </c>
      <c r="G1597" s="8" t="str">
        <f>""""&amp;DATABASE!E1597&amp;""","</f>
        <v>"(CH3)2 CH=CH (CH2)3 ",</v>
      </c>
      <c r="H1597" s="7" t="str">
        <f>IF(OR(DATABASE!F1597="",ISERROR(DATABASE!F1597),DATABASE!F1597=FALSE),"0",DATABASE!F1597)&amp;","</f>
        <v>98.1882019042968,</v>
      </c>
      <c r="I1597" s="7" t="str">
        <f>IF(OR(DATABASE!G1597="",ISERROR(DATABASE!G1597),DATABASE!G1597=FALSE),"0",DATABASE!G1597)&amp;","</f>
        <v>0.707273849618672,</v>
      </c>
      <c r="J1597" s="7" t="str">
        <f>IF(OR(DATABASE!H1597="",ISERROR(DATABASE!H1597),DATABASE!H1597=FALSE),"0",DATABASE!H1597)&amp;","</f>
        <v>368.898010253906,</v>
      </c>
      <c r="K1597" s="7" t="str">
        <f>IF(OR(DATABASE!I1597="",ISERROR(DATABASE!I1597),DATABASE!I1597=FALSE),"0",DATABASE!I1597)&amp;","</f>
        <v>545,</v>
      </c>
      <c r="L1597" s="7" t="str">
        <f>IF(OR(DATABASE!J1597="",ISERROR(DATABASE!J1597),DATABASE!J1597=FALSE),"0",DATABASE!J1597)&amp;","</f>
        <v>28.4,</v>
      </c>
      <c r="M1597" s="7" t="str">
        <f>IF(OR(DATABASE!K1597="",ISERROR(DATABASE!K1597),DATABASE!K1597=FALSE),"0",DATABASE!K1597)&amp;","</f>
        <v>0.421000003814697,</v>
      </c>
      <c r="N1597" s="7" t="str">
        <f>IF(OR(DATABASE!L1597="",ISERROR(DATABASE!L1597),DATABASE!L1597=FALSE),"0",DATABASE!L1597)&amp;","</f>
        <v>0.29491201043129,</v>
      </c>
      <c r="O1597" s="7" t="str">
        <f>IF(OR(DATABASE!M1597="",ISERROR(DATABASE!M1597),DATABASE!M1597=FALSE),"0",DATABASE!M1597)&amp;","</f>
        <v>-0.253282,</v>
      </c>
      <c r="P1597" s="7" t="str">
        <f>IF(OR(DATABASE!N1597="",ISERROR(DATABASE!N1597),DATABASE!N1597=FALSE),"0",DATABASE!N1597)&amp;","</f>
        <v>0.00687752,</v>
      </c>
      <c r="Q1597" s="7" t="str">
        <f>IF(OR(DATABASE!O1597="",ISERROR(DATABASE!O1597),DATABASE!O1597=FALSE),"0",DATABASE!O1597)&amp;","</f>
        <v>-0.00000384975,</v>
      </c>
      <c r="R1597" s="7" t="str">
        <f>IF(OR(DATABASE!P1597="",ISERROR(DATABASE!P1597),DATABASE!P1597=FALSE),"0",DATABASE!P1597)&amp;","</f>
        <v>0.00000000078446,</v>
      </c>
      <c r="S1597" s="7" t="str">
        <f>IF(OR(DATABASE!Q1597="",ISERROR(DATABASE!Q1597),DATABASE!Q1597=FALSE),"0",DATABASE!Q1597)&amp;","</f>
        <v>-5.27372E-15,</v>
      </c>
      <c r="T1597" s="7" t="str">
        <f>IF(OR(DATABASE!R1597="",ISERROR(DATABASE!R1597),DATABASE!R1597=FALSE),"0",DATABASE!R1597)&amp;","</f>
        <v>-68.7,</v>
      </c>
      <c r="U1597" s="7" t="str">
        <f>IF(OR(DATABASE!S1597="",ISERROR(DATABASE!S1597),DATABASE!S1597=FALSE),"0",DATABASE!S1597)&amp;","</f>
        <v>0,</v>
      </c>
      <c r="V1597" s="7" t="str">
        <f>IF(OR(DATABASE!T1597="",ISERROR(DATABASE!T1597),DATABASE!T1597=FALSE),"0",DATABASE!T1597)&amp;","</f>
        <v>-68.0575078125,</v>
      </c>
      <c r="W1597" s="7" t="str">
        <f>IF(OR(DATABASE!U1597="",ISERROR(DATABASE!U1597),DATABASE!U1597=FALSE),"0",DATABASE!U1597)&amp;","</f>
        <v>0.509486450195312,</v>
      </c>
      <c r="X1597" s="7">
        <f>IF(OR(DATABASE!V1597="",ISERROR(DATABASE!V1597),DATABASE!V1597=FALSE),"0",DATABASE!V1597)</f>
        <v>6.248069182038307E-5</v>
      </c>
      <c r="Y1597" t="s">
        <v>5115</v>
      </c>
    </row>
    <row r="1598" spans="2:25" x14ac:dyDescent="0.25">
      <c r="B1598" t="s">
        <v>5116</v>
      </c>
      <c r="C1598" s="8" t="str">
        <f>""""&amp;DATABASE!A1598&amp;""","</f>
        <v>"764-35-2",</v>
      </c>
      <c r="D1598" s="8" t="str">
        <f>""""&amp;DATABASE!B1598&amp;""","</f>
        <v>"2-Hexyne",</v>
      </c>
      <c r="E1598" s="8" t="str">
        <f>""""&amp;DATABASE!C1598&amp;""","</f>
        <v>"C6H10",</v>
      </c>
      <c r="F1598" s="8" t="str">
        <f>""""&amp;DATABASE!D1598&amp;""","</f>
        <v>"OD",</v>
      </c>
      <c r="G1598" s="8" t="str">
        <f>""""&amp;DATABASE!E1598&amp;""","</f>
        <v>"(CH2)2 (CH3)2 C-=C ",</v>
      </c>
      <c r="H1598" s="7" t="str">
        <f>IF(OR(DATABASE!F1598="",ISERROR(DATABASE!F1598),DATABASE!F1598=FALSE),"0",DATABASE!F1598)&amp;","</f>
        <v>82.1454010009765,</v>
      </c>
      <c r="I1598" s="7" t="str">
        <f>IF(OR(DATABASE!G1598="",ISERROR(DATABASE!G1598),DATABASE!G1598=FALSE),"0",DATABASE!G1598)&amp;","</f>
        <v>0.73726666977106,</v>
      </c>
      <c r="J1598" s="7" t="str">
        <f>IF(OR(DATABASE!H1598="",ISERROR(DATABASE!H1598),DATABASE!H1598=FALSE),"0",DATABASE!H1598)&amp;","</f>
        <v>357.670013427734,</v>
      </c>
      <c r="K1598" s="7" t="str">
        <f>IF(OR(DATABASE!I1598="",ISERROR(DATABASE!I1598),DATABASE!I1598=FALSE),"0",DATABASE!I1598)&amp;","</f>
        <v>549,</v>
      </c>
      <c r="L1598" s="7" t="str">
        <f>IF(OR(DATABASE!J1598="",ISERROR(DATABASE!J1598),DATABASE!J1598=FALSE),"0",DATABASE!J1598)&amp;","</f>
        <v>35.3,</v>
      </c>
      <c r="M1598" s="7" t="str">
        <f>IF(OR(DATABASE!K1598="",ISERROR(DATABASE!K1598),DATABASE!K1598=FALSE),"0",DATABASE!K1598)&amp;","</f>
        <v>0.331000000238419,</v>
      </c>
      <c r="N1598" s="7" t="str">
        <f>IF(OR(DATABASE!L1598="",ISERROR(DATABASE!L1598),DATABASE!L1598=FALSE),"0",DATABASE!L1598)&amp;","</f>
        <v>0.22138699889183,</v>
      </c>
      <c r="O1598" s="7" t="str">
        <f>IF(OR(DATABASE!M1598="",ISERROR(DATABASE!M1598),DATABASE!M1598=FALSE),"0",DATABASE!M1598)&amp;","</f>
        <v>-0.13096,</v>
      </c>
      <c r="P1598" s="7" t="str">
        <f>IF(OR(DATABASE!N1598="",ISERROR(DATABASE!N1598),DATABASE!N1598=FALSE),"0",DATABASE!N1598)&amp;","</f>
        <v>0.0066782,</v>
      </c>
      <c r="Q1598" s="7" t="str">
        <f>IF(OR(DATABASE!O1598="",ISERROR(DATABASE!O1598),DATABASE!O1598=FALSE),"0",DATABASE!O1598)&amp;","</f>
        <v>-0.0000052323,</v>
      </c>
      <c r="R1598" s="7" t="str">
        <f>IF(OR(DATABASE!P1598="",ISERROR(DATABASE!P1598),DATABASE!P1598=FALSE),"0",DATABASE!P1598)&amp;","</f>
        <v>0.00000000240856,</v>
      </c>
      <c r="S1598" s="7" t="str">
        <f>IF(OR(DATABASE!Q1598="",ISERROR(DATABASE!Q1598),DATABASE!Q1598=FALSE),"0",DATABASE!Q1598)&amp;","</f>
        <v>-0.00000000000037268,</v>
      </c>
      <c r="T1598" s="7" t="str">
        <f>IF(OR(DATABASE!R1598="",ISERROR(DATABASE!R1598),DATABASE!R1598=FALSE),"0",DATABASE!R1598)&amp;","</f>
        <v>105,</v>
      </c>
      <c r="U1598" s="7" t="str">
        <f>IF(OR(DATABASE!S1598="",ISERROR(DATABASE!S1598),DATABASE!S1598=FALSE),"0",DATABASE!S1598)&amp;","</f>
        <v>199,</v>
      </c>
      <c r="V1598" s="7" t="str">
        <f>IF(OR(DATABASE!T1598="",ISERROR(DATABASE!T1598),DATABASE!T1598=FALSE),"0",DATABASE!T1598)&amp;","</f>
        <v>105.9271015625,</v>
      </c>
      <c r="W1598" s="7" t="str">
        <f>IF(OR(DATABASE!U1598="",ISERROR(DATABASE!U1598),DATABASE!U1598=FALSE),"0",DATABASE!U1598)&amp;","</f>
        <v>0.298859405517578,</v>
      </c>
      <c r="X1598" s="7">
        <f>IF(OR(DATABASE!V1598="",ISERROR(DATABASE!V1598),DATABASE!V1598=FALSE),"0",DATABASE!V1598)</f>
        <v>4.4637434184551241E-5</v>
      </c>
      <c r="Y1598" t="s">
        <v>5115</v>
      </c>
    </row>
    <row r="1599" spans="2:25" x14ac:dyDescent="0.25">
      <c r="B1599" t="s">
        <v>5116</v>
      </c>
      <c r="C1599" s="8" t="str">
        <f>""""&amp;DATABASE!A1599&amp;""","</f>
        <v>"764-42-1",</v>
      </c>
      <c r="D1599" s="8" t="str">
        <f>""""&amp;DATABASE!B1599&amp;""","</f>
        <v>"FumarNitrile",</v>
      </c>
      <c r="E1599" s="8" t="str">
        <f>""""&amp;DATABASE!C1599&amp;""","</f>
        <v>"C4H2N2",</v>
      </c>
      <c r="F1599" s="8" t="str">
        <f>""""&amp;DATABASE!D1599&amp;""","</f>
        <v>"Misc",</v>
      </c>
      <c r="G1599" s="8" t="str">
        <f>""""&amp;DATABASE!E1599&amp;""","</f>
        <v>"",</v>
      </c>
      <c r="H1599" s="7" t="str">
        <f>IF(OR(DATABASE!F1599="",ISERROR(DATABASE!F1599),DATABASE!F1599=FALSE),"0",DATABASE!F1599)&amp;","</f>
        <v>78.0734024047851,</v>
      </c>
      <c r="I1599" s="7" t="str">
        <f>IF(OR(DATABASE!G1599="",ISERROR(DATABASE!G1599),DATABASE!G1599=FALSE),"0",DATABASE!G1599)&amp;","</f>
        <v>1.05357049193148,</v>
      </c>
      <c r="J1599" s="7" t="str">
        <f>IF(OR(DATABASE!H1599="",ISERROR(DATABASE!H1599),DATABASE!H1599=FALSE),"0",DATABASE!H1599)&amp;","</f>
        <v>459.149993896484,</v>
      </c>
      <c r="K1599" s="7" t="str">
        <f>IF(OR(DATABASE!I1599="",ISERROR(DATABASE!I1599),DATABASE!I1599=FALSE),"0",DATABASE!I1599)&amp;","</f>
        <v>657,</v>
      </c>
      <c r="L1599" s="7" t="str">
        <f>IF(OR(DATABASE!J1599="",ISERROR(DATABASE!J1599),DATABASE!J1599=FALSE),"0",DATABASE!J1599)&amp;","</f>
        <v>37.3,</v>
      </c>
      <c r="M1599" s="7" t="str">
        <f>IF(OR(DATABASE!K1599="",ISERROR(DATABASE!K1599),DATABASE!K1599=FALSE),"0",DATABASE!K1599)&amp;","</f>
        <v>0.287000000476837,</v>
      </c>
      <c r="N1599" s="7" t="str">
        <f>IF(OR(DATABASE!L1599="",ISERROR(DATABASE!L1599),DATABASE!L1599=FALSE),"0",DATABASE!L1599)&amp;","</f>
        <v>0.556594014167785,</v>
      </c>
      <c r="O1599" s="7" t="str">
        <f>IF(OR(DATABASE!M1599="",ISERROR(DATABASE!M1599),DATABASE!M1599=FALSE),"0",DATABASE!M1599)&amp;","</f>
        <v>0.15231,</v>
      </c>
      <c r="P1599" s="7" t="str">
        <f>IF(OR(DATABASE!N1599="",ISERROR(DATABASE!N1599),DATABASE!N1599=FALSE),"0",DATABASE!N1599)&amp;","</f>
        <v>0.0037922,</v>
      </c>
      <c r="Q1599" s="7" t="str">
        <f>IF(OR(DATABASE!O1599="",ISERROR(DATABASE!O1599),DATABASE!O1599=FALSE),"0",DATABASE!O1599)&amp;","</f>
        <v>-0.00000292992,</v>
      </c>
      <c r="R1599" s="7" t="str">
        <f>IF(OR(DATABASE!P1599="",ISERROR(DATABASE!P1599),DATABASE!P1599=FALSE),"0",DATABASE!P1599)&amp;","</f>
        <v>0.00000000087228,</v>
      </c>
      <c r="S1599" s="7" t="str">
        <f>IF(OR(DATABASE!Q1599="",ISERROR(DATABASE!Q1599),DATABASE!Q1599=FALSE),"0",DATABASE!Q1599)&amp;","</f>
        <v>-2.53756E-14,</v>
      </c>
      <c r="T1599" s="7" t="str">
        <f>IF(OR(DATABASE!R1599="",ISERROR(DATABASE!R1599),DATABASE!R1599=FALSE),"0",DATABASE!R1599)&amp;","</f>
        <v>340.2,</v>
      </c>
      <c r="U1599" s="7" t="str">
        <f>IF(OR(DATABASE!S1599="",ISERROR(DATABASE!S1599),DATABASE!S1599=FALSE),"0",DATABASE!S1599)&amp;","</f>
        <v>0,</v>
      </c>
      <c r="V1599" s="7" t="str">
        <f>IF(OR(DATABASE!T1599="",ISERROR(DATABASE!T1599),DATABASE!T1599=FALSE),"0",DATABASE!T1599)&amp;","</f>
        <v>340.281125,</v>
      </c>
      <c r="W1599" s="7" t="str">
        <f>IF(OR(DATABASE!U1599="",ISERROR(DATABASE!U1599),DATABASE!U1599=FALSE),"0",DATABASE!U1599)&amp;","</f>
        <v>0.0427452392578125,</v>
      </c>
      <c r="X1599" s="7">
        <f>IF(OR(DATABASE!V1599="",ISERROR(DATABASE!V1599),DATABASE!V1599=FALSE),"0",DATABASE!V1599)</f>
        <v>5.3364383056759837E-6</v>
      </c>
      <c r="Y1599" t="s">
        <v>5115</v>
      </c>
    </row>
    <row r="1600" spans="2:25" x14ac:dyDescent="0.25">
      <c r="B1600" t="s">
        <v>5116</v>
      </c>
      <c r="C1600" s="8" t="str">
        <f>""""&amp;DATABASE!A1600&amp;""","</f>
        <v>"7646-78-8",</v>
      </c>
      <c r="D1600" s="8" t="str">
        <f>""""&amp;DATABASE!B1600&amp;""","</f>
        <v>"SnCl4",</v>
      </c>
      <c r="E1600" s="8" t="str">
        <f>""""&amp;DATABASE!C1600&amp;""","</f>
        <v>"SnCl4",</v>
      </c>
      <c r="F1600" s="8" t="str">
        <f>""""&amp;DATABASE!D1600&amp;""","</f>
        <v>"MISC",</v>
      </c>
      <c r="G1600" s="8" t="str">
        <f>""""&amp;DATABASE!E1600&amp;""","</f>
        <v>"",</v>
      </c>
      <c r="H1600" s="7" t="str">
        <f>IF(OR(DATABASE!F1600="",ISERROR(DATABASE!F1600),DATABASE!F1600=FALSE),"0",DATABASE!F1600)&amp;","</f>
        <v>260.528015136718,</v>
      </c>
      <c r="I1600" s="7" t="str">
        <f>IF(OR(DATABASE!G1600="",ISERROR(DATABASE!G1600),DATABASE!G1600=FALSE),"0",DATABASE!G1600)&amp;","</f>
        <v>2.23901931864748,</v>
      </c>
      <c r="J1600" s="7" t="str">
        <f>IF(OR(DATABASE!H1600="",ISERROR(DATABASE!H1600),DATABASE!H1600=FALSE),"0",DATABASE!H1600)&amp;","</f>
        <v>387.25,</v>
      </c>
      <c r="K1600" s="7" t="str">
        <f>IF(OR(DATABASE!I1600="",ISERROR(DATABASE!I1600),DATABASE!I1600=FALSE),"0",DATABASE!I1600)&amp;","</f>
        <v>591.900024414062,</v>
      </c>
      <c r="L1600" s="7" t="str">
        <f>IF(OR(DATABASE!J1600="",ISERROR(DATABASE!J1600),DATABASE!J1600=FALSE),"0",DATABASE!J1600)&amp;","</f>
        <v>37.5,</v>
      </c>
      <c r="M1600" s="7" t="str">
        <f>IF(OR(DATABASE!K1600="",ISERROR(DATABASE!K1600),DATABASE!K1600=FALSE),"0",DATABASE!K1600)&amp;","</f>
        <v>0.351000010967255,</v>
      </c>
      <c r="N1600" s="7" t="str">
        <f>IF(OR(DATABASE!L1600="",ISERROR(DATABASE!L1600),DATABASE!L1600=FALSE),"0",DATABASE!L1600)&amp;","</f>
        <v>0.270999014377594,</v>
      </c>
      <c r="O1600" s="7" t="str">
        <f>IF(OR(DATABASE!M1600="",ISERROR(DATABASE!M1600),DATABASE!M1600=FALSE),"0",DATABASE!M1600)&amp;","</f>
        <v>0.368709,</v>
      </c>
      <c r="P1600" s="7" t="str">
        <f>IF(OR(DATABASE!N1600="",ISERROR(DATABASE!N1600),DATABASE!N1600=FALSE),"0",DATABASE!N1600)&amp;","</f>
        <v>0.0000752156,</v>
      </c>
      <c r="Q1600" s="7" t="str">
        <f>IF(OR(DATABASE!O1600="",ISERROR(DATABASE!O1600),DATABASE!O1600=FALSE),"0",DATABASE!O1600)&amp;","</f>
        <v>-0.0000000315441,</v>
      </c>
      <c r="R1600" s="7" t="str">
        <f>IF(OR(DATABASE!P1600="",ISERROR(DATABASE!P1600),DATABASE!P1600=FALSE),"0",DATABASE!P1600)&amp;","</f>
        <v>6.03192E-19,</v>
      </c>
      <c r="S1600" s="7" t="str">
        <f>IF(OR(DATABASE!Q1600="",ISERROR(DATABASE!Q1600),DATABASE!Q1600=FALSE),"0",DATABASE!Q1600)&amp;","</f>
        <v>-1.320544E-22,</v>
      </c>
      <c r="T1600" s="7" t="str">
        <f>IF(OR(DATABASE!R1600="",ISERROR(DATABASE!R1600),DATABASE!R1600=FALSE),"0",DATABASE!R1600)&amp;","</f>
        <v>-471.536,</v>
      </c>
      <c r="U1600" s="7" t="str">
        <f>IF(OR(DATABASE!S1600="",ISERROR(DATABASE!S1600),DATABASE!S1600=FALSE),"0",DATABASE!S1600)&amp;","</f>
        <v>0,</v>
      </c>
      <c r="V1600" s="7" t="str">
        <f>IF(OR(DATABASE!T1600="",ISERROR(DATABASE!T1600),DATABASE!T1600=FALSE),"0",DATABASE!T1600)&amp;","</f>
        <v>-32.767,</v>
      </c>
      <c r="W1600" s="7" t="str">
        <f>IF(OR(DATABASE!U1600="",ISERROR(DATABASE!U1600),DATABASE!U1600=FALSE),"0",DATABASE!U1600)&amp;","</f>
        <v>-32.767,</v>
      </c>
      <c r="X1600" s="7">
        <f>IF(OR(DATABASE!V1600="",ISERROR(DATABASE!V1600),DATABASE!V1600=FALSE),"0",DATABASE!V1600)</f>
        <v>-32.767000000000003</v>
      </c>
      <c r="Y1600" t="s">
        <v>5115</v>
      </c>
    </row>
    <row r="1601" spans="2:25" x14ac:dyDescent="0.25">
      <c r="B1601" t="s">
        <v>5116</v>
      </c>
      <c r="C1601" s="8" t="str">
        <f>""""&amp;DATABASE!A1601&amp;""","</f>
        <v>"7647-01-0",</v>
      </c>
      <c r="D1601" s="8" t="str">
        <f>""""&amp;DATABASE!B1601&amp;""","</f>
        <v>"HCl",</v>
      </c>
      <c r="E1601" s="8" t="str">
        <f>""""&amp;DATABASE!C1601&amp;""","</f>
        <v>"HCl",</v>
      </c>
      <c r="F1601" s="8" t="str">
        <f>""""&amp;DATABASE!D1601&amp;""","</f>
        <v>"MISC",</v>
      </c>
      <c r="G1601" s="8" t="str">
        <f>""""&amp;DATABASE!E1601&amp;""","</f>
        <v>"",</v>
      </c>
      <c r="H1601" s="7" t="str">
        <f>IF(OR(DATABASE!F1601="",ISERROR(DATABASE!F1601),DATABASE!F1601=FALSE),"0",DATABASE!F1601)&amp;","</f>
        <v>36.4608001708984,</v>
      </c>
      <c r="I1601" s="7" t="str">
        <f>IF(OR(DATABASE!G1601="",ISERROR(DATABASE!G1601),DATABASE!G1601=FALSE),"0",DATABASE!G1601)&amp;","</f>
        <v>0.871139043919932,</v>
      </c>
      <c r="J1601" s="7" t="str">
        <f>IF(OR(DATABASE!H1601="",ISERROR(DATABASE!H1601),DATABASE!H1601=FALSE),"0",DATABASE!H1601)&amp;","</f>
        <v>188.100006103515,</v>
      </c>
      <c r="K1601" s="7" t="str">
        <f>IF(OR(DATABASE!I1601="",ISERROR(DATABASE!I1601),DATABASE!I1601=FALSE),"0",DATABASE!I1601)&amp;","</f>
        <v>324.700012207031,</v>
      </c>
      <c r="L1601" s="7" t="str">
        <f>IF(OR(DATABASE!J1601="",ISERROR(DATABASE!J1601),DATABASE!J1601=FALSE),"0",DATABASE!J1601)&amp;","</f>
        <v>83,</v>
      </c>
      <c r="M1601" s="7" t="str">
        <f>IF(OR(DATABASE!K1601="",ISERROR(DATABASE!K1601),DATABASE!K1601=FALSE),"0",DATABASE!K1601)&amp;","</f>
        <v>0.0808999016880989,</v>
      </c>
      <c r="N1601" s="7" t="str">
        <f>IF(OR(DATABASE!L1601="",ISERROR(DATABASE!L1601),DATABASE!L1601=FALSE),"0",DATABASE!L1601)&amp;","</f>
        <v>0.133000001311302,</v>
      </c>
      <c r="O1601" s="7" t="str">
        <f>IF(OR(DATABASE!M1601="",ISERROR(DATABASE!M1601),DATABASE!M1601=FALSE),"0",DATABASE!M1601)&amp;","</f>
        <v>0.841536,</v>
      </c>
      <c r="P1601" s="7" t="str">
        <f>IF(OR(DATABASE!N1601="",ISERROR(DATABASE!N1601),DATABASE!N1601=FALSE),"0",DATABASE!N1601)&amp;","</f>
        <v>-0.000197625,</v>
      </c>
      <c r="Q1601" s="7" t="str">
        <f>IF(OR(DATABASE!O1601="",ISERROR(DATABASE!O1601),DATABASE!O1601=FALSE),"0",DATABASE!O1601)&amp;","</f>
        <v>0.000000341946,</v>
      </c>
      <c r="R1601" s="7" t="str">
        <f>IF(OR(DATABASE!P1601="",ISERROR(DATABASE!P1601),DATABASE!P1601=FALSE),"0",DATABASE!P1601)&amp;","</f>
        <v>-0.000000000106978,</v>
      </c>
      <c r="S1601" s="7" t="str">
        <f>IF(OR(DATABASE!Q1601="",ISERROR(DATABASE!Q1601),DATABASE!Q1601=FALSE),"0",DATABASE!Q1601)&amp;","</f>
        <v>0,</v>
      </c>
      <c r="T1601" s="7" t="str">
        <f>IF(OR(DATABASE!R1601="",ISERROR(DATABASE!R1601),DATABASE!R1601=FALSE),"0",DATABASE!R1601)&amp;","</f>
        <v>-92.359,</v>
      </c>
      <c r="U1601" s="7" t="str">
        <f>IF(OR(DATABASE!S1601="",ISERROR(DATABASE!S1601),DATABASE!S1601=FALSE),"0",DATABASE!S1601)&amp;","</f>
        <v>-95.19,</v>
      </c>
      <c r="V1601" s="7" t="str">
        <f>IF(OR(DATABASE!T1601="",ISERROR(DATABASE!T1601),DATABASE!T1601=FALSE),"0",DATABASE!T1601)&amp;","</f>
        <v>-92.207,</v>
      </c>
      <c r="W1601" s="7" t="str">
        <f>IF(OR(DATABASE!U1601="",ISERROR(DATABASE!U1601),DATABASE!U1601=FALSE),"0",DATABASE!U1601)&amp;","</f>
        <v>-0.011225700378418,</v>
      </c>
      <c r="X1601" s="7">
        <f>IF(OR(DATABASE!V1601="",ISERROR(DATABASE!V1601),DATABASE!V1601=FALSE),"0",DATABASE!V1601)</f>
        <v>2.69660004414618E-6</v>
      </c>
      <c r="Y1601" t="s">
        <v>5115</v>
      </c>
    </row>
    <row r="1602" spans="2:25" x14ac:dyDescent="0.25">
      <c r="B1602" t="s">
        <v>5116</v>
      </c>
      <c r="C1602" s="8" t="str">
        <f>""""&amp;DATABASE!A1602&amp;""","</f>
        <v>"7647-14-5",</v>
      </c>
      <c r="D1602" s="8" t="str">
        <f>""""&amp;DATABASE!B1602&amp;""","</f>
        <v>"NACL",</v>
      </c>
      <c r="E1602" s="8" t="str">
        <f>""""&amp;DATABASE!C1602&amp;""","</f>
        <v>"NACL",</v>
      </c>
      <c r="F1602" s="8" t="str">
        <f>""""&amp;DATABASE!D1602&amp;""","</f>
        <v>"Misc",</v>
      </c>
      <c r="G1602" s="8" t="str">
        <f>""""&amp;DATABASE!E1602&amp;""","</f>
        <v>"",</v>
      </c>
      <c r="H1602" s="7" t="str">
        <f>IF(OR(DATABASE!F1602="",ISERROR(DATABASE!F1602),DATABASE!F1602=FALSE),"0",DATABASE!F1602)&amp;","</f>
        <v>58.4425010681152,</v>
      </c>
      <c r="I1602" s="7" t="str">
        <f>IF(OR(DATABASE!G1602="",ISERROR(DATABASE!G1602),DATABASE!G1602=FALSE),"0",DATABASE!G1602)&amp;","</f>
        <v>1.85253050367251,</v>
      </c>
      <c r="J1602" s="7" t="str">
        <f>IF(OR(DATABASE!H1602="",ISERROR(DATABASE!H1602),DATABASE!H1602=FALSE),"0",DATABASE!H1602)&amp;","</f>
        <v>600,</v>
      </c>
      <c r="K1602" s="7" t="str">
        <f>IF(OR(DATABASE!I1602="",ISERROR(DATABASE!I1602),DATABASE!I1602=FALSE),"0",DATABASE!I1602)&amp;","</f>
        <v>925,</v>
      </c>
      <c r="L1602" s="7" t="str">
        <f>IF(OR(DATABASE!J1602="",ISERROR(DATABASE!J1602),DATABASE!J1602=FALSE),"0",DATABASE!J1602)&amp;","</f>
        <v>64,</v>
      </c>
      <c r="M1602" s="7" t="str">
        <f>IF(OR(DATABASE!K1602="",ISERROR(DATABASE!K1602),DATABASE!K1602=FALSE),"0",DATABASE!K1602)&amp;","</f>
        <v>0.177000001072884,</v>
      </c>
      <c r="N1602" s="7" t="str">
        <f>IF(OR(DATABASE!L1602="",ISERROR(DATABASE!L1602),DATABASE!L1602=FALSE),"0",DATABASE!L1602)&amp;","</f>
        <v>1.91600000858306,</v>
      </c>
      <c r="O1602" s="7" t="str">
        <f>IF(OR(DATABASE!M1602="",ISERROR(DATABASE!M1602),DATABASE!M1602=FALSE),"0",DATABASE!M1602)&amp;","</f>
        <v>0.0697028,</v>
      </c>
      <c r="P1602" s="7" t="str">
        <f>IF(OR(DATABASE!N1602="",ISERROR(DATABASE!N1602),DATABASE!N1602=FALSE),"0",DATABASE!N1602)&amp;","</f>
        <v>0.00363374,</v>
      </c>
      <c r="Q1602" s="7" t="str">
        <f>IF(OR(DATABASE!O1602="",ISERROR(DATABASE!O1602),DATABASE!O1602=FALSE),"0",DATABASE!O1602)&amp;","</f>
        <v>-0.00000431481,</v>
      </c>
      <c r="R1602" s="7" t="str">
        <f>IF(OR(DATABASE!P1602="",ISERROR(DATABASE!P1602),DATABASE!P1602=FALSE),"0",DATABASE!P1602)&amp;","</f>
        <v>0.000000002569812,</v>
      </c>
      <c r="S1602" s="7" t="str">
        <f>IF(OR(DATABASE!Q1602="",ISERROR(DATABASE!Q1602),DATABASE!Q1602=FALSE),"0",DATABASE!Q1602)&amp;","</f>
        <v>-0.000000000000482616,</v>
      </c>
      <c r="T1602" s="7" t="str">
        <f>IF(OR(DATABASE!R1602="",ISERROR(DATABASE!R1602),DATABASE!R1602=FALSE),"0",DATABASE!R1602)&amp;","</f>
        <v>-735.2,</v>
      </c>
      <c r="U1602" s="7" t="str">
        <f>IF(OR(DATABASE!S1602="",ISERROR(DATABASE!S1602),DATABASE!S1602=FALSE),"0",DATABASE!S1602)&amp;","</f>
        <v>0,</v>
      </c>
      <c r="V1602" s="7" t="str">
        <f>IF(OR(DATABASE!T1602="",ISERROR(DATABASE!T1602),DATABASE!T1602=FALSE),"0",DATABASE!T1602)&amp;","</f>
        <v>-735.1756875,</v>
      </c>
      <c r="W1602" s="7" t="str">
        <f>IF(OR(DATABASE!U1602="",ISERROR(DATABASE!U1602),DATABASE!U1602=FALSE),"0",DATABASE!U1602)&amp;","</f>
        <v>0.273941436767578,</v>
      </c>
      <c r="X1602" s="7">
        <f>IF(OR(DATABASE!V1602="",ISERROR(DATABASE!V1602),DATABASE!V1602=FALSE),"0",DATABASE!V1602)</f>
        <v>0</v>
      </c>
      <c r="Y1602" t="s">
        <v>5115</v>
      </c>
    </row>
    <row r="1603" spans="2:25" x14ac:dyDescent="0.25">
      <c r="B1603" t="s">
        <v>5116</v>
      </c>
      <c r="C1603" s="8" t="str">
        <f>""""&amp;DATABASE!A1603&amp;""","</f>
        <v>"764-93-2",</v>
      </c>
      <c r="D1603" s="8" t="str">
        <f>""""&amp;DATABASE!B1603&amp;""","</f>
        <v>"1-Decyne",</v>
      </c>
      <c r="E1603" s="8" t="str">
        <f>""""&amp;DATABASE!C1603&amp;""","</f>
        <v>"C10H18",</v>
      </c>
      <c r="F1603" s="8" t="str">
        <f>""""&amp;DATABASE!D1603&amp;""","</f>
        <v>"N",</v>
      </c>
      <c r="G1603" s="8" t="str">
        <f>""""&amp;DATABASE!E1603&amp;""","</f>
        <v>"CH-=C (CH2)7 CH3 ",</v>
      </c>
      <c r="H1603" s="7" t="str">
        <f>IF(OR(DATABASE!F1603="",ISERROR(DATABASE!F1603),DATABASE!F1603=FALSE),"0",DATABASE!F1603)&amp;","</f>
        <v>138.240005493164,</v>
      </c>
      <c r="I1603" s="7" t="str">
        <f>IF(OR(DATABASE!G1603="",ISERROR(DATABASE!G1603),DATABASE!G1603=FALSE),"0",DATABASE!G1603)&amp;","</f>
        <v>0.769536690208572,</v>
      </c>
      <c r="J1603" s="7" t="str">
        <f>IF(OR(DATABASE!H1603="",ISERROR(DATABASE!H1603),DATABASE!H1603=FALSE),"0",DATABASE!H1603)&amp;","</f>
        <v>447.200012207031,</v>
      </c>
      <c r="K1603" s="7" t="str">
        <f>IF(OR(DATABASE!I1603="",ISERROR(DATABASE!I1603),DATABASE!I1603=FALSE),"0",DATABASE!I1603)&amp;","</f>
        <v>632.5,</v>
      </c>
      <c r="L1603" s="7" t="str">
        <f>IF(OR(DATABASE!J1603="",ISERROR(DATABASE!J1603),DATABASE!J1603=FALSE),"0",DATABASE!J1603)&amp;","</f>
        <v>24.3,</v>
      </c>
      <c r="M1603" s="7" t="str">
        <f>IF(OR(DATABASE!K1603="",ISERROR(DATABASE!K1603),DATABASE!K1603=FALSE),"0",DATABASE!K1603)&amp;","</f>
        <v>0.557500004768371,</v>
      </c>
      <c r="N1603" s="7" t="str">
        <f>IF(OR(DATABASE!L1603="",ISERROR(DATABASE!L1603),DATABASE!L1603=FALSE),"0",DATABASE!L1603)&amp;","</f>
        <v>0.425998002290726,</v>
      </c>
      <c r="O1603" s="7" t="str">
        <f>IF(OR(DATABASE!M1603="",ISERROR(DATABASE!M1603),DATABASE!M1603=FALSE),"0",DATABASE!M1603)&amp;","</f>
        <v>0.0483072,</v>
      </c>
      <c r="P1603" s="7" t="str">
        <f>IF(OR(DATABASE!N1603="",ISERROR(DATABASE!N1603),DATABASE!N1603=FALSE),"0",DATABASE!N1603)&amp;","</f>
        <v>0.00617034,</v>
      </c>
      <c r="Q1603" s="7" t="str">
        <f>IF(OR(DATABASE!O1603="",ISERROR(DATABASE!O1603),DATABASE!O1603=FALSE),"0",DATABASE!O1603)&amp;","</f>
        <v>-0.00000362496,</v>
      </c>
      <c r="R1603" s="7" t="str">
        <f>IF(OR(DATABASE!P1603="",ISERROR(DATABASE!P1603),DATABASE!P1603=FALSE),"0",DATABASE!P1603)&amp;","</f>
        <v>0.000000000852704,</v>
      </c>
      <c r="S1603" s="7" t="str">
        <f>IF(OR(DATABASE!Q1603="",ISERROR(DATABASE!Q1603),DATABASE!Q1603=FALSE),"0",DATABASE!Q1603)&amp;","</f>
        <v>6.7258E-21,</v>
      </c>
      <c r="T1603" s="7" t="str">
        <f>IF(OR(DATABASE!R1603="",ISERROR(DATABASE!R1603),DATABASE!R1603=FALSE),"0",DATABASE!R1603)&amp;","</f>
        <v>41.21,</v>
      </c>
      <c r="U1603" s="7" t="str">
        <f>IF(OR(DATABASE!S1603="",ISERROR(DATABASE!S1603),DATABASE!S1603=FALSE),"0",DATABASE!S1603)&amp;","</f>
        <v>0,</v>
      </c>
      <c r="V1603" s="7" t="str">
        <f>IF(OR(DATABASE!T1603="",ISERROR(DATABASE!T1603),DATABASE!T1603=FALSE),"0",DATABASE!T1603)&amp;","</f>
        <v>37.488,</v>
      </c>
      <c r="W1603" s="7" t="str">
        <f>IF(OR(DATABASE!U1603="",ISERROR(DATABASE!U1603),DATABASE!U1603=FALSE),"0",DATABASE!U1603)&amp;","</f>
        <v>0.701190002441406,</v>
      </c>
      <c r="X1603" s="7">
        <f>IF(OR(DATABASE!V1603="",ISERROR(DATABASE!V1603),DATABASE!V1603=FALSE),"0",DATABASE!V1603)</f>
        <v>5.751600116491318E-5</v>
      </c>
      <c r="Y1603" t="s">
        <v>5115</v>
      </c>
    </row>
    <row r="1604" spans="2:25" x14ac:dyDescent="0.25">
      <c r="B1604" t="s">
        <v>5116</v>
      </c>
      <c r="C1604" s="8" t="str">
        <f>""""&amp;DATABASE!A1604&amp;""","</f>
        <v>"765-03-7",</v>
      </c>
      <c r="D1604" s="8" t="str">
        <f>""""&amp;DATABASE!B1604&amp;""","</f>
        <v>"1-DODECYNE",</v>
      </c>
      <c r="E1604" s="8" t="str">
        <f>""""&amp;DATABASE!C1604&amp;""","</f>
        <v>"C12H22",</v>
      </c>
      <c r="F1604" s="8" t="str">
        <f>""""&amp;DATABASE!D1604&amp;""","</f>
        <v>"MISC",</v>
      </c>
      <c r="G1604" s="8" t="str">
        <f>""""&amp;DATABASE!E1604&amp;""","</f>
        <v>"",</v>
      </c>
      <c r="H1604" s="7" t="str">
        <f>IF(OR(DATABASE!F1604="",ISERROR(DATABASE!F1604),DATABASE!F1604=FALSE),"0",DATABASE!F1604)&amp;","</f>
        <v>166.306,</v>
      </c>
      <c r="I1604" s="7" t="str">
        <f>IF(OR(DATABASE!G1604="",ISERROR(DATABASE!G1604),DATABASE!G1604=FALSE),"0",DATABASE!G1604)&amp;","</f>
        <v>0.775,</v>
      </c>
      <c r="J1604" s="7" t="str">
        <f>IF(OR(DATABASE!H1604="",ISERROR(DATABASE!H1604),DATABASE!H1604=FALSE),"0",DATABASE!H1604)&amp;","</f>
        <v>488.16,</v>
      </c>
      <c r="K1604" s="7" t="str">
        <f>IF(OR(DATABASE!I1604="",ISERROR(DATABASE!I1604),DATABASE!I1604=FALSE),"0",DATABASE!I1604)&amp;","</f>
        <v>668.16,</v>
      </c>
      <c r="L1604" s="7" t="str">
        <f>IF(OR(DATABASE!J1604="",ISERROR(DATABASE!J1604),DATABASE!J1604=FALSE),"0",DATABASE!J1604)&amp;","</f>
        <v>20.25,</v>
      </c>
      <c r="M1604" s="7" t="str">
        <f>IF(OR(DATABASE!K1604="",ISERROR(DATABASE!K1604),DATABASE!K1604=FALSE),"0",DATABASE!K1604)&amp;","</f>
        <v>0.6695,</v>
      </c>
      <c r="N1604" s="7" t="str">
        <f>IF(OR(DATABASE!L1604="",ISERROR(DATABASE!L1604),DATABASE!L1604=FALSE),"0",DATABASE!L1604)&amp;","</f>
        <v>0.512,</v>
      </c>
      <c r="O1604" s="7" t="str">
        <f>IF(OR(DATABASE!M1604="",ISERROR(DATABASE!M1604),DATABASE!M1604=FALSE),"0",DATABASE!M1604)&amp;","</f>
        <v>0.02423845201015,</v>
      </c>
      <c r="P1604" s="7" t="str">
        <f>IF(OR(DATABASE!N1604="",ISERROR(DATABASE!N1604),DATABASE!N1604=FALSE),"0",DATABASE!N1604)&amp;","</f>
        <v>0.00629863023583034,</v>
      </c>
      <c r="Q1604" s="7" t="str">
        <f>IF(OR(DATABASE!O1604="",ISERROR(DATABASE!O1604),DATABASE!O1604=FALSE),"0",DATABASE!O1604)&amp;","</f>
        <v>-3.71592125359277E-06,</v>
      </c>
      <c r="R1604" s="7" t="str">
        <f>IF(OR(DATABASE!P1604="",ISERROR(DATABASE!P1604),DATABASE!P1604=FALSE),"0",DATABASE!P1604)&amp;","</f>
        <v>8.79042247423424E-10,</v>
      </c>
      <c r="S1604" s="7" t="str">
        <f>IF(OR(DATABASE!Q1604="",ISERROR(DATABASE!Q1604),DATABASE!Q1604=FALSE),"0",DATABASE!Q1604)&amp;","</f>
        <v>0,</v>
      </c>
      <c r="T1604" s="7" t="str">
        <f>IF(OR(DATABASE!R1604="",ISERROR(DATABASE!R1604),DATABASE!R1604=FALSE),"0",DATABASE!R1604)&amp;","</f>
        <v>-0.04,</v>
      </c>
      <c r="U1604" s="7" t="str">
        <f>IF(OR(DATABASE!S1604="",ISERROR(DATABASE!S1604),DATABASE!S1604=FALSE),"0",DATABASE!S1604)&amp;","</f>
        <v>268.99,</v>
      </c>
      <c r="V1604" s="7" t="str">
        <f>IF(OR(DATABASE!T1604="",ISERROR(DATABASE!T1604),DATABASE!T1604=FALSE),"0",DATABASE!T1604)&amp;","</f>
        <v>-0.004724,</v>
      </c>
      <c r="W1604" s="7" t="str">
        <f>IF(OR(DATABASE!U1604="",ISERROR(DATABASE!U1604),DATABASE!U1604=FALSE),"0",DATABASE!U1604)&amp;","</f>
        <v>0.895,</v>
      </c>
      <c r="X1604" s="7">
        <f>IF(OR(DATABASE!V1604="",ISERROR(DATABASE!V1604),DATABASE!V1604=FALSE),"0",DATABASE!V1604)</f>
        <v>6.9800000000000003E-8</v>
      </c>
      <c r="Y1604" t="s">
        <v>5115</v>
      </c>
    </row>
    <row r="1605" spans="2:25" x14ac:dyDescent="0.25">
      <c r="B1605" t="s">
        <v>5116</v>
      </c>
      <c r="C1605" s="8" t="str">
        <f>""""&amp;DATABASE!A1605&amp;""","</f>
        <v>"765-13-9",</v>
      </c>
      <c r="D1605" s="8" t="str">
        <f>""""&amp;DATABASE!B1605&amp;""","</f>
        <v>"1-Pentadecyn",</v>
      </c>
      <c r="E1605" s="8" t="str">
        <f>""""&amp;DATABASE!C1605&amp;""","</f>
        <v>"C15H28",</v>
      </c>
      <c r="F1605" s="8" t="str">
        <f>""""&amp;DATABASE!D1605&amp;""","</f>
        <v>"MISC",</v>
      </c>
      <c r="G1605" s="8" t="str">
        <f>""""&amp;DATABASE!E1605&amp;""","</f>
        <v>"CH-=C (CH2)12 CH3 ",</v>
      </c>
      <c r="H1605" s="7" t="str">
        <f>IF(OR(DATABASE!F1605="",ISERROR(DATABASE!F1605),DATABASE!F1605=FALSE),"0",DATABASE!F1605)&amp;","</f>
        <v>208.389007568359,</v>
      </c>
      <c r="I1605" s="7" t="str">
        <f>IF(OR(DATABASE!G1605="",ISERROR(DATABASE!G1605),DATABASE!G1605=FALSE),"0",DATABASE!G1605)&amp;","</f>
        <v>0.796332571637405,</v>
      </c>
      <c r="J1605" s="7" t="str">
        <f>IF(OR(DATABASE!H1605="",ISERROR(DATABASE!H1605),DATABASE!H1605=FALSE),"0",DATABASE!H1605)&amp;","</f>
        <v>541.200012207031,</v>
      </c>
      <c r="K1605" s="7" t="str">
        <f>IF(OR(DATABASE!I1605="",ISERROR(DATABASE!I1605),DATABASE!I1605=FALSE),"0",DATABASE!I1605)&amp;","</f>
        <v>711.400024414062,</v>
      </c>
      <c r="L1605" s="7" t="str">
        <f>IF(OR(DATABASE!J1605="",ISERROR(DATABASE!J1605),DATABASE!J1605=FALSE),"0",DATABASE!J1605)&amp;","</f>
        <v>15.9,</v>
      </c>
      <c r="M1605" s="7" t="str">
        <f>IF(OR(DATABASE!K1605="",ISERROR(DATABASE!K1605),DATABASE!K1605=FALSE),"0",DATABASE!K1605)&amp;","</f>
        <v>0.837499022483825,</v>
      </c>
      <c r="N1605" s="7" t="str">
        <f>IF(OR(DATABASE!L1605="",ISERROR(DATABASE!L1605),DATABASE!L1605=FALSE),"0",DATABASE!L1605)&amp;","</f>
        <v>0.628000020980834,</v>
      </c>
      <c r="O1605" s="7" t="str">
        <f>IF(OR(DATABASE!M1605="",ISERROR(DATABASE!M1605),DATABASE!M1605=FALSE),"0",DATABASE!M1605)&amp;","</f>
        <v>0.00118047,</v>
      </c>
      <c r="P1605" s="7" t="str">
        <f>IF(OR(DATABASE!N1605="",ISERROR(DATABASE!N1605),DATABASE!N1605=FALSE),"0",DATABASE!N1605)&amp;","</f>
        <v>0.00642014,</v>
      </c>
      <c r="Q1605" s="7" t="str">
        <f>IF(OR(DATABASE!O1605="",ISERROR(DATABASE!O1605),DATABASE!O1605=FALSE),"0",DATABASE!O1605)&amp;","</f>
        <v>-0.00000379269,</v>
      </c>
      <c r="R1605" s="7" t="str">
        <f>IF(OR(DATABASE!P1605="",ISERROR(DATABASE!P1605),DATABASE!P1605=FALSE),"0",DATABASE!P1605)&amp;","</f>
        <v>0.00000000089576,</v>
      </c>
      <c r="S1605" s="7" t="str">
        <f>IF(OR(DATABASE!Q1605="",ISERROR(DATABASE!Q1605),DATABASE!Q1605=FALSE),"0",DATABASE!Q1605)&amp;","</f>
        <v>7.86076E-21,</v>
      </c>
      <c r="T1605" s="7" t="str">
        <f>IF(OR(DATABASE!R1605="",ISERROR(DATABASE!R1605),DATABASE!R1605=FALSE),"0",DATABASE!R1605)&amp;","</f>
        <v>-61.82,</v>
      </c>
      <c r="U1605" s="7" t="str">
        <f>IF(OR(DATABASE!S1605="",ISERROR(DATABASE!S1605),DATABASE!S1605=FALSE),"0",DATABASE!S1605)&amp;","</f>
        <v>294.26,</v>
      </c>
      <c r="V1605" s="7" t="str">
        <f>IF(OR(DATABASE!T1605="",ISERROR(DATABASE!T1605),DATABASE!T1605=FALSE),"0",DATABASE!T1605)&amp;","</f>
        <v>-68.02,</v>
      </c>
      <c r="W1605" s="7" t="str">
        <f>IF(OR(DATABASE!U1605="",ISERROR(DATABASE!U1605),DATABASE!U1605=FALSE),"0",DATABASE!U1605)&amp;","</f>
        <v>1.185,</v>
      </c>
      <c r="X1605" s="7">
        <f>IF(OR(DATABASE!V1605="",ISERROR(DATABASE!V1605),DATABASE!V1605=FALSE),"0",DATABASE!V1605)</f>
        <v>8.7866000831127161E-5</v>
      </c>
      <c r="Y1605" t="s">
        <v>5115</v>
      </c>
    </row>
    <row r="1606" spans="2:25" x14ac:dyDescent="0.25">
      <c r="B1606" t="s">
        <v>5116</v>
      </c>
      <c r="C1606" s="8" t="str">
        <f>""""&amp;DATABASE!A1606&amp;""","</f>
        <v>"765-27-5",</v>
      </c>
      <c r="D1606" s="8" t="str">
        <f>""""&amp;DATABASE!B1606&amp;""","</f>
        <v>"1-Eicosyne",</v>
      </c>
      <c r="E1606" s="8" t="str">
        <f>""""&amp;DATABASE!C1606&amp;""","</f>
        <v>"C20H38",</v>
      </c>
      <c r="F1606" s="8" t="str">
        <f>""""&amp;DATABASE!D1606&amp;""","</f>
        <v>"MISC",</v>
      </c>
      <c r="G1606" s="8" t="str">
        <f>""""&amp;DATABASE!E1606&amp;""","</f>
        <v>"CH-=C (CH2)17 CH3 ",</v>
      </c>
      <c r="H1606" s="7" t="str">
        <f>IF(OR(DATABASE!F1606="",ISERROR(DATABASE!F1606),DATABASE!F1606=FALSE),"0",DATABASE!F1606)&amp;","</f>
        <v>278.519989013671,</v>
      </c>
      <c r="I1606" s="7" t="str">
        <f>IF(OR(DATABASE!G1606="",ISERROR(DATABASE!G1606),DATABASE!G1606=FALSE),"0",DATABASE!G1606)&amp;","</f>
        <v>0.796987171263296,</v>
      </c>
      <c r="J1606" s="7" t="str">
        <f>IF(OR(DATABASE!H1606="",ISERROR(DATABASE!H1606),DATABASE!H1606=FALSE),"0",DATABASE!H1606)&amp;","</f>
        <v>613.200012207031,</v>
      </c>
      <c r="K1606" s="7" t="str">
        <f>IF(OR(DATABASE!I1606="",ISERROR(DATABASE!I1606),DATABASE!I1606=FALSE),"0",DATABASE!I1606)&amp;","</f>
        <v>769.799011230468,</v>
      </c>
      <c r="L1606" s="7" t="str">
        <f>IF(OR(DATABASE!J1606="",ISERROR(DATABASE!J1606),DATABASE!J1606=FALSE),"0",DATABASE!J1606)&amp;","</f>
        <v>11.2,</v>
      </c>
      <c r="M1606" s="7" t="str">
        <f>IF(OR(DATABASE!K1606="",ISERROR(DATABASE!K1606),DATABASE!K1606=FALSE),"0",DATABASE!K1606)&amp;","</f>
        <v>1.11749005317687,</v>
      </c>
      <c r="N1606" s="7" t="str">
        <f>IF(OR(DATABASE!L1606="",ISERROR(DATABASE!L1606),DATABASE!L1606=FALSE),"0",DATABASE!L1606)&amp;","</f>
        <v>0.75,</v>
      </c>
      <c r="O1606" s="7" t="str">
        <f>IF(OR(DATABASE!M1606="",ISERROR(DATABASE!M1606),DATABASE!M1606=FALSE),"0",DATABASE!M1606)&amp;","</f>
        <v>-0.0184784,</v>
      </c>
      <c r="P1606" s="7" t="str">
        <f>IF(OR(DATABASE!N1606="",ISERROR(DATABASE!N1606),DATABASE!N1606=FALSE),"0",DATABASE!N1606)&amp;","</f>
        <v>0.0064757,</v>
      </c>
      <c r="Q1606" s="7" t="str">
        <f>IF(OR(DATABASE!O1606="",ISERROR(DATABASE!O1606),DATABASE!O1606=FALSE),"0",DATABASE!O1606)&amp;","</f>
        <v>-0.00000380586,</v>
      </c>
      <c r="R1606" s="7" t="str">
        <f>IF(OR(DATABASE!P1606="",ISERROR(DATABASE!P1606),DATABASE!P1606=FALSE),"0",DATABASE!P1606)&amp;","</f>
        <v>0.0000000008856,</v>
      </c>
      <c r="S1606" s="7" t="str">
        <f>IF(OR(DATABASE!Q1606="",ISERROR(DATABASE!Q1606),DATABASE!Q1606=FALSE),"0",DATABASE!Q1606)&amp;","</f>
        <v>2.581472E-21,</v>
      </c>
      <c r="T1606" s="7" t="str">
        <f>IF(OR(DATABASE!R1606="",ISERROR(DATABASE!R1606),DATABASE!R1606=FALSE),"0",DATABASE!R1606)&amp;","</f>
        <v>-164.89,</v>
      </c>
      <c r="U1606" s="7" t="str">
        <f>IF(OR(DATABASE!S1606="",ISERROR(DATABASE!S1606),DATABASE!S1606=FALSE),"0",DATABASE!S1606)&amp;","</f>
        <v>336.31,</v>
      </c>
      <c r="V1606" s="7" t="str">
        <f>IF(OR(DATABASE!T1606="",ISERROR(DATABASE!T1606),DATABASE!T1606=FALSE),"0",DATABASE!T1606)&amp;","</f>
        <v>-173.612,</v>
      </c>
      <c r="W1606" s="7" t="str">
        <f>IF(OR(DATABASE!U1606="",ISERROR(DATABASE!U1606),DATABASE!U1606=FALSE),"0",DATABASE!U1606)&amp;","</f>
        <v>1.66,</v>
      </c>
      <c r="X1606" s="7">
        <f>IF(OR(DATABASE!V1606="",ISERROR(DATABASE!V1606),DATABASE!V1606=FALSE),"0",DATABASE!V1606)</f>
        <v>1.1806900054216385E-4</v>
      </c>
      <c r="Y1606" t="s">
        <v>5115</v>
      </c>
    </row>
    <row r="1607" spans="2:25" x14ac:dyDescent="0.25">
      <c r="B1607" t="s">
        <v>5116</v>
      </c>
      <c r="C1607" s="8" t="str">
        <f>""""&amp;DATABASE!A1607&amp;""","</f>
        <v>"766-07-4",</v>
      </c>
      <c r="D1607" s="8" t="str">
        <f>""""&amp;DATABASE!B1607&amp;""","</f>
        <v>"CC6Peroxide",</v>
      </c>
      <c r="E1607" s="8" t="str">
        <f>""""&amp;DATABASE!C1607&amp;""","</f>
        <v>"C6H12O2",</v>
      </c>
      <c r="F1607" s="8" t="str">
        <f>""""&amp;DATABASE!D1607&amp;""","</f>
        <v>"Misc",</v>
      </c>
      <c r="G1607" s="8" t="str">
        <f>""""&amp;DATABASE!E1607&amp;""","</f>
        <v>"(CH2)5 OH CH-O ",</v>
      </c>
      <c r="H1607" s="7" t="str">
        <f>IF(OR(DATABASE!F1607="",ISERROR(DATABASE!F1607),DATABASE!F1607=FALSE),"0",DATABASE!F1607)&amp;","</f>
        <v>116.160003662109,</v>
      </c>
      <c r="I1607" s="7" t="str">
        <f>IF(OR(DATABASE!G1607="",ISERROR(DATABASE!G1607),DATABASE!G1607=FALSE),"0",DATABASE!G1607)&amp;","</f>
        <v>1.02265976609743,</v>
      </c>
      <c r="J1607" s="7" t="str">
        <f>IF(OR(DATABASE!H1607="",ISERROR(DATABASE!H1607),DATABASE!H1607=FALSE),"0",DATABASE!H1607)&amp;","</f>
        <v>490,</v>
      </c>
      <c r="K1607" s="7" t="str">
        <f>IF(OR(DATABASE!I1607="",ISERROR(DATABASE!I1607),DATABASE!I1607=FALSE),"0",DATABASE!I1607)&amp;","</f>
        <v>685,</v>
      </c>
      <c r="L1607" s="7" t="str">
        <f>IF(OR(DATABASE!J1607="",ISERROR(DATABASE!J1607),DATABASE!J1607=FALSE),"0",DATABASE!J1607)&amp;","</f>
        <v>42.1,</v>
      </c>
      <c r="M1607" s="7" t="str">
        <f>IF(OR(DATABASE!K1607="",ISERROR(DATABASE!K1607),DATABASE!K1607=FALSE),"0",DATABASE!K1607)&amp;","</f>
        <v>0.356000006198883,</v>
      </c>
      <c r="N1607" s="7" t="str">
        <f>IF(OR(DATABASE!L1607="",ISERROR(DATABASE!L1607),DATABASE!L1607=FALSE),"0",DATABASE!L1607)&amp;","</f>
        <v>0.757071018218994,</v>
      </c>
      <c r="O1607" s="7" t="str">
        <f>IF(OR(DATABASE!M1607="",ISERROR(DATABASE!M1607),DATABASE!M1607=FALSE),"0",DATABASE!M1607)&amp;","</f>
        <v>-0.650386,</v>
      </c>
      <c r="P1607" s="7" t="str">
        <f>IF(OR(DATABASE!N1607="",ISERROR(DATABASE!N1607),DATABASE!N1607=FALSE),"0",DATABASE!N1607)&amp;","</f>
        <v>0.00888586,</v>
      </c>
      <c r="Q1607" s="7" t="str">
        <f>IF(OR(DATABASE!O1607="",ISERROR(DATABASE!O1607),DATABASE!O1607=FALSE),"0",DATABASE!O1607)&amp;","</f>
        <v>-0.00001046466,</v>
      </c>
      <c r="R1607" s="7" t="str">
        <f>IF(OR(DATABASE!P1607="",ISERROR(DATABASE!P1607),DATABASE!P1607=FALSE),"0",DATABASE!P1607)&amp;","</f>
        <v>0.00000000835504,</v>
      </c>
      <c r="S1607" s="7" t="str">
        <f>IF(OR(DATABASE!Q1607="",ISERROR(DATABASE!Q1607),DATABASE!Q1607=FALSE),"0",DATABASE!Q1607)&amp;","</f>
        <v>-0.00000000000242428,</v>
      </c>
      <c r="T1607" s="7" t="str">
        <f>IF(OR(DATABASE!R1607="",ISERROR(DATABASE!R1607),DATABASE!R1607=FALSE),"0",DATABASE!R1607)&amp;","</f>
        <v>-220,</v>
      </c>
      <c r="U1607" s="7" t="str">
        <f>IF(OR(DATABASE!S1607="",ISERROR(DATABASE!S1607),DATABASE!S1607=FALSE),"0",DATABASE!S1607)&amp;","</f>
        <v>-28.3,</v>
      </c>
      <c r="V1607" s="7" t="str">
        <f>IF(OR(DATABASE!T1607="",ISERROR(DATABASE!T1607),DATABASE!T1607=FALSE),"0",DATABASE!T1607)&amp;","</f>
        <v>-221.07965625,</v>
      </c>
      <c r="W1607" s="7" t="str">
        <f>IF(OR(DATABASE!U1607="",ISERROR(DATABASE!U1607),DATABASE!U1607=FALSE),"0",DATABASE!U1607)&amp;","</f>
        <v>0.633805297851562,</v>
      </c>
      <c r="X1607" s="7">
        <f>IF(OR(DATABASE!V1607="",ISERROR(DATABASE!V1607),DATABASE!V1607=FALSE),"0",DATABASE!V1607)</f>
        <v>4.286712780594826E-5</v>
      </c>
      <c r="Y1607" t="s">
        <v>5115</v>
      </c>
    </row>
    <row r="1608" spans="2:25" x14ac:dyDescent="0.25">
      <c r="B1608" t="s">
        <v>5116</v>
      </c>
      <c r="C1608" s="8" t="str">
        <f>""""&amp;DATABASE!A1608&amp;""","</f>
        <v>"7664-38-2",</v>
      </c>
      <c r="D1608" s="8" t="str">
        <f>""""&amp;DATABASE!B1608&amp;""","</f>
        <v>"H3PO4",</v>
      </c>
      <c r="E1608" s="8" t="str">
        <f>""""&amp;DATABASE!C1608&amp;""","</f>
        <v>"H3O4P",</v>
      </c>
      <c r="F1608" s="8" t="str">
        <f>""""&amp;DATABASE!D1608&amp;""","</f>
        <v>"Misc",</v>
      </c>
      <c r="G1608" s="8" t="str">
        <f>""""&amp;DATABASE!E1608&amp;""","</f>
        <v>"",</v>
      </c>
      <c r="H1608" s="7" t="str">
        <f>IF(OR(DATABASE!F1608="",ISERROR(DATABASE!F1608),DATABASE!F1608=FALSE),"0",DATABASE!F1608)&amp;","</f>
        <v>97.9952011108398,</v>
      </c>
      <c r="I1608" s="7" t="str">
        <f>IF(OR(DATABASE!G1608="",ISERROR(DATABASE!G1608),DATABASE!G1608=FALSE),"0",DATABASE!G1608)&amp;","</f>
        <v>1.85253050367251,</v>
      </c>
      <c r="J1608" s="7" t="str">
        <f>IF(OR(DATABASE!H1608="",ISERROR(DATABASE!H1608),DATABASE!H1608=FALSE),"0",DATABASE!H1608)&amp;","</f>
        <v>680,</v>
      </c>
      <c r="K1608" s="7" t="str">
        <f>IF(OR(DATABASE!I1608="",ISERROR(DATABASE!I1608),DATABASE!I1608=FALSE),"0",DATABASE!I1608)&amp;","</f>
        <v>1030,</v>
      </c>
      <c r="L1608" s="7" t="str">
        <f>IF(OR(DATABASE!J1608="",ISERROR(DATABASE!J1608),DATABASE!J1608=FALSE),"0",DATABASE!J1608)&amp;","</f>
        <v>50700,</v>
      </c>
      <c r="M1608" s="7" t="str">
        <f>IF(OR(DATABASE!K1608="",ISERROR(DATABASE!K1608),DATABASE!K1608=FALSE),"0",DATABASE!K1608)&amp;","</f>
        <v>0.340000003576279,</v>
      </c>
      <c r="N1608" s="7" t="str">
        <f>IF(OR(DATABASE!L1608="",ISERROR(DATABASE!L1608),DATABASE!L1608=FALSE),"0",DATABASE!L1608)&amp;","</f>
        <v>1.91600000858306,</v>
      </c>
      <c r="O1608" s="7" t="str">
        <f>IF(OR(DATABASE!M1608="",ISERROR(DATABASE!M1608),DATABASE!M1608=FALSE),"0",DATABASE!M1608)&amp;","</f>
        <v>0.0697028,</v>
      </c>
      <c r="P1608" s="7" t="str">
        <f>IF(OR(DATABASE!N1608="",ISERROR(DATABASE!N1608),DATABASE!N1608=FALSE),"0",DATABASE!N1608)&amp;","</f>
        <v>0.00363374,</v>
      </c>
      <c r="Q1608" s="7" t="str">
        <f>IF(OR(DATABASE!O1608="",ISERROR(DATABASE!O1608),DATABASE!O1608=FALSE),"0",DATABASE!O1608)&amp;","</f>
        <v>-0.00000431481,</v>
      </c>
      <c r="R1608" s="7" t="str">
        <f>IF(OR(DATABASE!P1608="",ISERROR(DATABASE!P1608),DATABASE!P1608=FALSE),"0",DATABASE!P1608)&amp;","</f>
        <v>0.000000002569812,</v>
      </c>
      <c r="S1608" s="7" t="str">
        <f>IF(OR(DATABASE!Q1608="",ISERROR(DATABASE!Q1608),DATABASE!Q1608=FALSE),"0",DATABASE!Q1608)&amp;","</f>
        <v>-0.000000000000482616,</v>
      </c>
      <c r="T1608" s="7" t="str">
        <f>IF(OR(DATABASE!R1608="",ISERROR(DATABASE!R1608),DATABASE!R1608=FALSE),"0",DATABASE!R1608)&amp;","</f>
        <v>-1195000.064,</v>
      </c>
      <c r="U1608" s="7" t="str">
        <f>IF(OR(DATABASE!S1608="",ISERROR(DATABASE!S1608),DATABASE!S1608=FALSE),"0",DATABASE!S1608)&amp;","</f>
        <v>0,</v>
      </c>
      <c r="V1608" s="7" t="str">
        <f>IF(OR(DATABASE!T1608="",ISERROR(DATABASE!T1608),DATABASE!T1608=FALSE),"0",DATABASE!T1608)&amp;","</f>
        <v>0,</v>
      </c>
      <c r="W1608" s="7" t="str">
        <f>IF(OR(DATABASE!U1608="",ISERROR(DATABASE!U1608),DATABASE!U1608=FALSE),"0",DATABASE!U1608)&amp;","</f>
        <v>0,</v>
      </c>
      <c r="X1608" s="7">
        <f>IF(OR(DATABASE!V1608="",ISERROR(DATABASE!V1608),DATABASE!V1608=FALSE),"0",DATABASE!V1608)</f>
        <v>0</v>
      </c>
      <c r="Y1608" t="s">
        <v>5115</v>
      </c>
    </row>
    <row r="1609" spans="2:25" x14ac:dyDescent="0.25">
      <c r="B1609" t="s">
        <v>5116</v>
      </c>
      <c r="C1609" s="8" t="str">
        <f>""""&amp;DATABASE!A1609&amp;""","</f>
        <v>"7664-39-3",</v>
      </c>
      <c r="D1609" s="8" t="str">
        <f>""""&amp;DATABASE!B1609&amp;""","</f>
        <v>"HF",</v>
      </c>
      <c r="E1609" s="8" t="str">
        <f>""""&amp;DATABASE!C1609&amp;""","</f>
        <v>"HF",</v>
      </c>
      <c r="F1609" s="8" t="str">
        <f>""""&amp;DATABASE!D1609&amp;""","</f>
        <v>"MISC",</v>
      </c>
      <c r="G1609" s="8" t="str">
        <f>""""&amp;DATABASE!E1609&amp;""","</f>
        <v>"",</v>
      </c>
      <c r="H1609" s="7" t="str">
        <f>IF(OR(DATABASE!F1609="",ISERROR(DATABASE!F1609),DATABASE!F1609=FALSE),"0",DATABASE!F1609)&amp;","</f>
        <v>20.0060005187988,</v>
      </c>
      <c r="I1609" s="7" t="str">
        <f>IF(OR(DATABASE!G1609="",ISERROR(DATABASE!G1609),DATABASE!G1609=FALSE),"0",DATABASE!G1609)&amp;","</f>
        <v>0.985057828576493,</v>
      </c>
      <c r="J1609" s="7" t="str">
        <f>IF(OR(DATABASE!H1609="",ISERROR(DATABASE!H1609),DATABASE!H1609=FALSE),"0",DATABASE!H1609)&amp;","</f>
        <v>293,</v>
      </c>
      <c r="K1609" s="7" t="str">
        <f>IF(OR(DATABASE!I1609="",ISERROR(DATABASE!I1609),DATABASE!I1609=FALSE),"0",DATABASE!I1609)&amp;","</f>
        <v>461,</v>
      </c>
      <c r="L1609" s="7" t="str">
        <f>IF(OR(DATABASE!J1609="",ISERROR(DATABASE!J1609),DATABASE!J1609=FALSE),"0",DATABASE!J1609)&amp;","</f>
        <v>64.7,</v>
      </c>
      <c r="M1609" s="7" t="str">
        <f>IF(OR(DATABASE!K1609="",ISERROR(DATABASE!K1609),DATABASE!K1609=FALSE),"0",DATABASE!K1609)&amp;","</f>
        <v>0.0692000016570091,</v>
      </c>
      <c r="N1609" s="7" t="str">
        <f>IF(OR(DATABASE!L1609="",ISERROR(DATABASE!L1609),DATABASE!L1609=FALSE),"0",DATABASE!L1609)&amp;","</f>
        <v>0.328990012407303,</v>
      </c>
      <c r="O1609" s="7" t="str">
        <f>IF(OR(DATABASE!M1609="",ISERROR(DATABASE!M1609),DATABASE!M1609=FALSE),"0",DATABASE!M1609)&amp;","</f>
        <v>1.45322,</v>
      </c>
      <c r="P1609" s="7" t="str">
        <f>IF(OR(DATABASE!N1609="",ISERROR(DATABASE!N1609),DATABASE!N1609=FALSE),"0",DATABASE!N1609)&amp;","</f>
        <v>0.0000330664,</v>
      </c>
      <c r="Q1609" s="7" t="str">
        <f>IF(OR(DATABASE!O1609="",ISERROR(DATABASE!O1609),DATABASE!O1609=FALSE),"0",DATABASE!O1609)&amp;","</f>
        <v>-0.0000001016364,</v>
      </c>
      <c r="R1609" s="7" t="str">
        <f>IF(OR(DATABASE!P1609="",ISERROR(DATABASE!P1609),DATABASE!P1609=FALSE),"0",DATABASE!P1609)&amp;","</f>
        <v>0.000000000125244,</v>
      </c>
      <c r="S1609" s="7" t="str">
        <f>IF(OR(DATABASE!Q1609="",ISERROR(DATABASE!Q1609),DATABASE!Q1609=FALSE),"0",DATABASE!Q1609)&amp;","</f>
        <v>0,</v>
      </c>
      <c r="T1609" s="7" t="str">
        <f>IF(OR(DATABASE!R1609="",ISERROR(DATABASE!R1609),DATABASE!R1609=FALSE),"0",DATABASE!R1609)&amp;","</f>
        <v>-271.29,</v>
      </c>
      <c r="U1609" s="7" t="str">
        <f>IF(OR(DATABASE!S1609="",ISERROR(DATABASE!S1609),DATABASE!S1609=FALSE),"0",DATABASE!S1609)&amp;","</f>
        <v>-275.4,</v>
      </c>
      <c r="V1609" s="7" t="str">
        <f>IF(OR(DATABASE!T1609="",ISERROR(DATABASE!T1609),DATABASE!T1609=FALSE),"0",DATABASE!T1609)&amp;","</f>
        <v>-272.973,</v>
      </c>
      <c r="W1609" s="7" t="str">
        <f>IF(OR(DATABASE!U1609="",ISERROR(DATABASE!U1609),DATABASE!U1609=FALSE),"0",DATABASE!U1609)&amp;","</f>
        <v>-0.00523337984085083,</v>
      </c>
      <c r="X1609" s="7">
        <f>IF(OR(DATABASE!V1609="",ISERROR(DATABASE!V1609),DATABASE!V1609=FALSE),"0",DATABASE!V1609)</f>
        <v>0</v>
      </c>
      <c r="Y1609" t="s">
        <v>5115</v>
      </c>
    </row>
    <row r="1610" spans="2:25" x14ac:dyDescent="0.25">
      <c r="B1610" t="s">
        <v>5116</v>
      </c>
      <c r="C1610" s="8" t="str">
        <f>""""&amp;DATABASE!A1610&amp;""","</f>
        <v>"7664-41-7",</v>
      </c>
      <c r="D1610" s="8" t="str">
        <f>""""&amp;DATABASE!B1610&amp;""","</f>
        <v>"Ammonia",</v>
      </c>
      <c r="E1610" s="8" t="str">
        <f>""""&amp;DATABASE!C1610&amp;""","</f>
        <v>"NH3",</v>
      </c>
      <c r="F1610" s="8" t="str">
        <f>""""&amp;DATABASE!D1610&amp;""","</f>
        <v>"Misc",</v>
      </c>
      <c r="G1610" s="8" t="str">
        <f>""""&amp;DATABASE!E1610&amp;""","</f>
        <v>"",</v>
      </c>
      <c r="H1610" s="7" t="str">
        <f>IF(OR(DATABASE!F1610="",ISERROR(DATABASE!F1610),DATABASE!F1610=FALSE),"0",DATABASE!F1610)&amp;","</f>
        <v>17.0300006866455,</v>
      </c>
      <c r="I1610" s="7" t="str">
        <f>IF(OR(DATABASE!G1610="",ISERROR(DATABASE!G1610),DATABASE!G1610=FALSE),"0",DATABASE!G1610)&amp;","</f>
        <v>0.616642683384278,</v>
      </c>
      <c r="J1610" s="7" t="str">
        <f>IF(OR(DATABASE!H1610="",ISERROR(DATABASE!H1610),DATABASE!H1610=FALSE),"0",DATABASE!H1610)&amp;","</f>
        <v>239.699005126953,</v>
      </c>
      <c r="K1610" s="7" t="str">
        <f>IF(OR(DATABASE!I1610="",ISERROR(DATABASE!I1610),DATABASE!I1610=FALSE),"0",DATABASE!I1610)&amp;","</f>
        <v>405.549011230468,</v>
      </c>
      <c r="L1610" s="7" t="str">
        <f>IF(OR(DATABASE!J1610="",ISERROR(DATABASE!J1610),DATABASE!J1610=FALSE),"0",DATABASE!J1610)&amp;","</f>
        <v>112.76900390625,</v>
      </c>
      <c r="M1610" s="7" t="str">
        <f>IF(OR(DATABASE!K1610="",ISERROR(DATABASE!K1610),DATABASE!K1610=FALSE),"0",DATABASE!K1610)&amp;","</f>
        <v>0.0803999006748199,</v>
      </c>
      <c r="N1610" s="7" t="str">
        <f>IF(OR(DATABASE!L1610="",ISERROR(DATABASE!L1610),DATABASE!L1610=FALSE),"0",DATABASE!L1610)&amp;","</f>
        <v>0.25499901175499,</v>
      </c>
      <c r="O1610" s="7" t="str">
        <f>IF(OR(DATABASE!M1610="",ISERROR(DATABASE!M1610),DATABASE!M1610=FALSE),"0",DATABASE!M1610)&amp;","</f>
        <v>1.9937,</v>
      </c>
      <c r="P1610" s="7" t="str">
        <f>IF(OR(DATABASE!N1610="",ISERROR(DATABASE!N1610),DATABASE!N1610=FALSE),"0",DATABASE!N1610)&amp;","</f>
        <v>-0.00106532,</v>
      </c>
      <c r="Q1610" s="7" t="str">
        <f>IF(OR(DATABASE!O1610="",ISERROR(DATABASE!O1610),DATABASE!O1610=FALSE),"0",DATABASE!O1610)&amp;","</f>
        <v>0.0000061845,</v>
      </c>
      <c r="R1610" s="7" t="str">
        <f>IF(OR(DATABASE!P1610="",ISERROR(DATABASE!P1610),DATABASE!P1610=FALSE),"0",DATABASE!P1610)&amp;","</f>
        <v>-0.00000000535424,</v>
      </c>
      <c r="S1610" s="7" t="str">
        <f>IF(OR(DATABASE!Q1610="",ISERROR(DATABASE!Q1610),DATABASE!Q1610=FALSE),"0",DATABASE!Q1610)&amp;","</f>
        <v>0.000000000001221304,</v>
      </c>
      <c r="T1610" s="7" t="str">
        <f>IF(OR(DATABASE!R1610="",ISERROR(DATABASE!R1610),DATABASE!R1610=FALSE),"0",DATABASE!R1610)&amp;","</f>
        <v>-45.71,</v>
      </c>
      <c r="U1610" s="7" t="str">
        <f>IF(OR(DATABASE!S1610="",ISERROR(DATABASE!S1610),DATABASE!S1610=FALSE),"0",DATABASE!S1610)&amp;","</f>
        <v>-16.41,</v>
      </c>
      <c r="V1610" s="7" t="str">
        <f>IF(OR(DATABASE!T1610="",ISERROR(DATABASE!T1610),DATABASE!T1610=FALSE),"0",DATABASE!T1610)&amp;","</f>
        <v>-32.767,</v>
      </c>
      <c r="W1610" s="7" t="str">
        <f>IF(OR(DATABASE!U1610="",ISERROR(DATABASE!U1610),DATABASE!U1610=FALSE),"0",DATABASE!U1610)&amp;","</f>
        <v>-32.767,</v>
      </c>
      <c r="X1610" s="7">
        <f>IF(OR(DATABASE!V1610="",ISERROR(DATABASE!V1610),DATABASE!V1610=FALSE),"0",DATABASE!V1610)</f>
        <v>-32.767000000000003</v>
      </c>
      <c r="Y1610" t="s">
        <v>5115</v>
      </c>
    </row>
    <row r="1611" spans="2:25" x14ac:dyDescent="0.25">
      <c r="B1611" t="s">
        <v>5116</v>
      </c>
      <c r="C1611" s="8" t="str">
        <f>""""&amp;DATABASE!A1611&amp;""","</f>
        <v>"7664-93-9",</v>
      </c>
      <c r="D1611" s="8" t="str">
        <f>""""&amp;DATABASE!B1611&amp;""","</f>
        <v>"H2SO4",</v>
      </c>
      <c r="E1611" s="8" t="str">
        <f>""""&amp;DATABASE!C1611&amp;""","</f>
        <v>"H2SO4",</v>
      </c>
      <c r="F1611" s="8" t="str">
        <f>""""&amp;DATABASE!D1611&amp;""","</f>
        <v>"MISC",</v>
      </c>
      <c r="G1611" s="8" t="str">
        <f>""""&amp;DATABASE!E1611&amp;""","</f>
        <v>"",</v>
      </c>
      <c r="H1611" s="7" t="str">
        <f>IF(OR(DATABASE!F1611="",ISERROR(DATABASE!F1611),DATABASE!F1611=FALSE),"0",DATABASE!F1611)&amp;","</f>
        <v>98.0800018310546,</v>
      </c>
      <c r="I1611" s="7" t="str">
        <f>IF(OR(DATABASE!G1611="",ISERROR(DATABASE!G1611),DATABASE!G1611=FALSE),"0",DATABASE!G1611)&amp;","</f>
        <v>1.85253050367251,</v>
      </c>
      <c r="J1611" s="7" t="str">
        <f>IF(OR(DATABASE!H1611="",ISERROR(DATABASE!H1611),DATABASE!H1611=FALSE),"0",DATABASE!H1611)&amp;","</f>
        <v>600,</v>
      </c>
      <c r="K1611" s="7" t="str">
        <f>IF(OR(DATABASE!I1611="",ISERROR(DATABASE!I1611),DATABASE!I1611=FALSE),"0",DATABASE!I1611)&amp;","</f>
        <v>925,</v>
      </c>
      <c r="L1611" s="7" t="str">
        <f>IF(OR(DATABASE!J1611="",ISERROR(DATABASE!J1611),DATABASE!J1611=FALSE),"0",DATABASE!J1611)&amp;","</f>
        <v>64,</v>
      </c>
      <c r="M1611" s="7" t="str">
        <f>IF(OR(DATABASE!K1611="",ISERROR(DATABASE!K1611),DATABASE!K1611=FALSE),"0",DATABASE!K1611)&amp;","</f>
        <v>0.177000001072884,</v>
      </c>
      <c r="N1611" s="7" t="str">
        <f>IF(OR(DATABASE!L1611="",ISERROR(DATABASE!L1611),DATABASE!L1611=FALSE),"0",DATABASE!L1611)&amp;","</f>
        <v>1.91600000858306,</v>
      </c>
      <c r="O1611" s="7" t="str">
        <f>IF(OR(DATABASE!M1611="",ISERROR(DATABASE!M1611),DATABASE!M1611=FALSE),"0",DATABASE!M1611)&amp;","</f>
        <v>0.0697028,</v>
      </c>
      <c r="P1611" s="7" t="str">
        <f>IF(OR(DATABASE!N1611="",ISERROR(DATABASE!N1611),DATABASE!N1611=FALSE),"0",DATABASE!N1611)&amp;","</f>
        <v>0.00363374,</v>
      </c>
      <c r="Q1611" s="7" t="str">
        <f>IF(OR(DATABASE!O1611="",ISERROR(DATABASE!O1611),DATABASE!O1611=FALSE),"0",DATABASE!O1611)&amp;","</f>
        <v>-0.00000431481,</v>
      </c>
      <c r="R1611" s="7" t="str">
        <f>IF(OR(DATABASE!P1611="",ISERROR(DATABASE!P1611),DATABASE!P1611=FALSE),"0",DATABASE!P1611)&amp;","</f>
        <v>0.000000002569812,</v>
      </c>
      <c r="S1611" s="7" t="str">
        <f>IF(OR(DATABASE!Q1611="",ISERROR(DATABASE!Q1611),DATABASE!Q1611=FALSE),"0",DATABASE!Q1611)&amp;","</f>
        <v>-0.000000000000482616,</v>
      </c>
      <c r="T1611" s="7" t="str">
        <f>IF(OR(DATABASE!R1611="",ISERROR(DATABASE!R1611),DATABASE!R1611=FALSE),"0",DATABASE!R1611)&amp;","</f>
        <v>-735.2,</v>
      </c>
      <c r="U1611" s="7" t="str">
        <f>IF(OR(DATABASE!S1611="",ISERROR(DATABASE!S1611),DATABASE!S1611=FALSE),"0",DATABASE!S1611)&amp;","</f>
        <v>0,</v>
      </c>
      <c r="V1611" s="7" t="str">
        <f>IF(OR(DATABASE!T1611="",ISERROR(DATABASE!T1611),DATABASE!T1611=FALSE),"0",DATABASE!T1611)&amp;","</f>
        <v>-736.3125,</v>
      </c>
      <c r="W1611" s="7" t="str">
        <f>IF(OR(DATABASE!U1611="",ISERROR(DATABASE!U1611),DATABASE!U1611=FALSE),"0",DATABASE!U1611)&amp;","</f>
        <v>0.276507934570312,</v>
      </c>
      <c r="X1611" s="7">
        <f>IF(OR(DATABASE!V1611="",ISERROR(DATABASE!V1611),DATABASE!V1611=FALSE),"0",DATABASE!V1611)</f>
        <v>4.1811191476881505E-6</v>
      </c>
      <c r="Y1611" t="s">
        <v>5115</v>
      </c>
    </row>
    <row r="1612" spans="2:25" x14ac:dyDescent="0.25">
      <c r="B1612" t="s">
        <v>5116</v>
      </c>
      <c r="C1612" s="8" t="str">
        <f>""""&amp;DATABASE!A1612&amp;""","</f>
        <v>"7667-59-6",</v>
      </c>
      <c r="D1612" s="8" t="str">
        <f>""""&amp;DATABASE!B1612&amp;""","</f>
        <v>"1tr2tr4-MCC6",</v>
      </c>
      <c r="E1612" s="8" t="str">
        <f>""""&amp;DATABASE!C1612&amp;""","</f>
        <v>"C9H18",</v>
      </c>
      <c r="F1612" s="8" t="str">
        <f>""""&amp;DATABASE!D1612&amp;""","</f>
        <v>"N",</v>
      </c>
      <c r="G1612" s="8" t="str">
        <f>""""&amp;DATABASE!E1612&amp;""","</f>
        <v>"(CH3)3 (CH2)3 (CH)3 ",</v>
      </c>
      <c r="H1612" s="7" t="str">
        <f>IF(OR(DATABASE!F1612="",ISERROR(DATABASE!F1612),DATABASE!F1612=FALSE),"0",DATABASE!F1612)&amp;","</f>
        <v>126.236000061035,</v>
      </c>
      <c r="I1612" s="7" t="str">
        <f>IF(OR(DATABASE!G1612="",ISERROR(DATABASE!G1612),DATABASE!G1612=FALSE),"0",DATABASE!G1612)&amp;","</f>
        <v>0.775350072495139,</v>
      </c>
      <c r="J1612" s="7" t="str">
        <f>IF(OR(DATABASE!H1612="",ISERROR(DATABASE!H1612),DATABASE!H1612=FALSE),"0",DATABASE!H1612)&amp;","</f>
        <v>414.388000488281,</v>
      </c>
      <c r="K1612" s="7" t="str">
        <f>IF(OR(DATABASE!I1612="",ISERROR(DATABASE!I1612),DATABASE!I1612=FALSE),"0",DATABASE!I1612)&amp;","</f>
        <v>613.705017089843,</v>
      </c>
      <c r="L1612" s="7" t="str">
        <f>IF(OR(DATABASE!J1612="",ISERROR(DATABASE!J1612),DATABASE!J1612=FALSE),"0",DATABASE!J1612)&amp;","</f>
        <v>26.751201171875,</v>
      </c>
      <c r="M1612" s="7" t="str">
        <f>IF(OR(DATABASE!K1612="",ISERROR(DATABASE!K1612),DATABASE!K1612=FALSE),"0",DATABASE!K1612)&amp;","</f>
        <v>0.468050003051758,</v>
      </c>
      <c r="N1612" s="7" t="str">
        <f>IF(OR(DATABASE!L1612="",ISERROR(DATABASE!L1612),DATABASE!L1612=FALSE),"0",DATABASE!L1612)&amp;","</f>
        <v>0.261900007724762,</v>
      </c>
      <c r="O1612" s="7" t="str">
        <f>IF(OR(DATABASE!M1612="",ISERROR(DATABASE!M1612),DATABASE!M1612=FALSE),"0",DATABASE!M1612)&amp;","</f>
        <v>-0.0261599,</v>
      </c>
      <c r="P1612" s="7" t="str">
        <f>IF(OR(DATABASE!N1612="",ISERROR(DATABASE!N1612),DATABASE!N1612=FALSE),"0",DATABASE!N1612)&amp;","</f>
        <v>0.0057128,</v>
      </c>
      <c r="Q1612" s="7" t="str">
        <f>IF(OR(DATABASE!O1612="",ISERROR(DATABASE!O1612),DATABASE!O1612=FALSE),"0",DATABASE!O1612)&amp;","</f>
        <v>-0.000002102868,</v>
      </c>
      <c r="R1612" s="7" t="str">
        <f>IF(OR(DATABASE!P1612="",ISERROR(DATABASE!P1612),DATABASE!P1612=FALSE),"0",DATABASE!P1612)&amp;","</f>
        <v>0,</v>
      </c>
      <c r="S1612" s="7" t="str">
        <f>IF(OR(DATABASE!Q1612="",ISERROR(DATABASE!Q1612),DATABASE!Q1612=FALSE),"0",DATABASE!Q1612)&amp;","</f>
        <v>0,</v>
      </c>
      <c r="T1612" s="7" t="str">
        <f>IF(OR(DATABASE!R1612="",ISERROR(DATABASE!R1612),DATABASE!R1612=FALSE),"0",DATABASE!R1612)&amp;","</f>
        <v>-133.309984375,</v>
      </c>
      <c r="U1612" s="7" t="str">
        <f>IF(OR(DATABASE!S1612="",ISERROR(DATABASE!S1612),DATABASE!S1612=FALSE),"0",DATABASE!S1612)&amp;","</f>
        <v>0,</v>
      </c>
      <c r="V1612" s="7" t="str">
        <f>IF(OR(DATABASE!T1612="",ISERROR(DATABASE!T1612),DATABASE!T1612=FALSE),"0",DATABASE!T1612)&amp;","</f>
        <v>-132.374171875,</v>
      </c>
      <c r="W1612" s="7" t="str">
        <f>IF(OR(DATABASE!U1612="",ISERROR(DATABASE!U1612),DATABASE!U1612=FALSE),"0",DATABASE!U1612)&amp;","</f>
        <v>0.830136413574219,</v>
      </c>
      <c r="X1612" s="7">
        <f>IF(OR(DATABASE!V1612="",ISERROR(DATABASE!V1612),DATABASE!V1612=FALSE),"0",DATABASE!V1612)</f>
        <v>8.1097207963466651E-5</v>
      </c>
      <c r="Y1612" t="s">
        <v>5115</v>
      </c>
    </row>
    <row r="1613" spans="2:25" x14ac:dyDescent="0.25">
      <c r="B1613" t="s">
        <v>5116</v>
      </c>
      <c r="C1613" s="8" t="str">
        <f>""""&amp;DATABASE!A1613&amp;""","</f>
        <v>"766-90-5",</v>
      </c>
      <c r="D1613" s="8" t="str">
        <f>""""&amp;DATABASE!B1613&amp;""","</f>
        <v>"cis-C3=BZ",</v>
      </c>
      <c r="E1613" s="8" t="str">
        <f>""""&amp;DATABASE!C1613&amp;""","</f>
        <v>"C9H10",</v>
      </c>
      <c r="F1613" s="8" t="str">
        <f>""""&amp;DATABASE!D1613&amp;""","</f>
        <v>"AU",</v>
      </c>
      <c r="G1613" s="8" t="str">
        <f>""""&amp;DATABASE!E1613&amp;""","</f>
        <v>"(ACH)5 AC CH=CH CH3 ",</v>
      </c>
      <c r="H1613" s="7" t="str">
        <f>IF(OR(DATABASE!F1613="",ISERROR(DATABASE!F1613),DATABASE!F1613=FALSE),"0",DATABASE!F1613)&amp;","</f>
        <v>118.180000305175,</v>
      </c>
      <c r="I1613" s="7" t="str">
        <f>IF(OR(DATABASE!G1613="",ISERROR(DATABASE!G1613),DATABASE!G1613=FALSE),"0",DATABASE!G1613)&amp;","</f>
        <v>0.913254144983822,</v>
      </c>
      <c r="J1613" s="7" t="str">
        <f>IF(OR(DATABASE!H1613="",ISERROR(DATABASE!H1613),DATABASE!H1613=FALSE),"0",DATABASE!H1613)&amp;","</f>
        <v>443.200012207031,</v>
      </c>
      <c r="K1613" s="7" t="str">
        <f>IF(OR(DATABASE!I1613="",ISERROR(DATABASE!I1613),DATABASE!I1613=FALSE),"0",DATABASE!I1613)&amp;","</f>
        <v>664.598022460937,</v>
      </c>
      <c r="L1613" s="7" t="str">
        <f>IF(OR(DATABASE!J1613="",ISERROR(DATABASE!J1613),DATABASE!J1613=FALSE),"0",DATABASE!J1613)&amp;","</f>
        <v>34.6,</v>
      </c>
      <c r="M1613" s="7" t="str">
        <f>IF(OR(DATABASE!K1613="",ISERROR(DATABASE!K1613),DATABASE!K1613=FALSE),"0",DATABASE!K1613)&amp;","</f>
        <v>0.411500006914139,</v>
      </c>
      <c r="N1613" s="7" t="str">
        <f>IF(OR(DATABASE!L1613="",ISERROR(DATABASE!L1613),DATABASE!L1613=FALSE),"0",DATABASE!L1613)&amp;","</f>
        <v>0.316000014543533,</v>
      </c>
      <c r="O1613" s="7" t="str">
        <f>IF(OR(DATABASE!M1613="",ISERROR(DATABASE!M1613),DATABASE!M1613=FALSE),"0",DATABASE!M1613)&amp;","</f>
        <v>-0.205889,</v>
      </c>
      <c r="P1613" s="7" t="str">
        <f>IF(OR(DATABASE!N1613="",ISERROR(DATABASE!N1613),DATABASE!N1613=FALSE),"0",DATABASE!N1613)&amp;","</f>
        <v>0.00586278,</v>
      </c>
      <c r="Q1613" s="7" t="str">
        <f>IF(OR(DATABASE!O1613="",ISERROR(DATABASE!O1613),DATABASE!O1613=FALSE),"0",DATABASE!O1613)&amp;","</f>
        <v>-0.00000383133,</v>
      </c>
      <c r="R1613" s="7" t="str">
        <f>IF(OR(DATABASE!P1613="",ISERROR(DATABASE!P1613),DATABASE!P1613=FALSE),"0",DATABASE!P1613)&amp;","</f>
        <v>0.000000000998972,</v>
      </c>
      <c r="S1613" s="7" t="str">
        <f>IF(OR(DATABASE!Q1613="",ISERROR(DATABASE!Q1613),DATABASE!Q1613=FALSE),"0",DATABASE!Q1613)&amp;","</f>
        <v>5.10428E-21,</v>
      </c>
      <c r="T1613" s="7" t="str">
        <f>IF(OR(DATABASE!R1613="",ISERROR(DATABASE!R1613),DATABASE!R1613=FALSE),"0",DATABASE!R1613)&amp;","</f>
        <v>121.34,</v>
      </c>
      <c r="U1613" s="7" t="str">
        <f>IF(OR(DATABASE!S1613="",ISERROR(DATABASE!S1613),DATABASE!S1613=FALSE),"0",DATABASE!S1613)&amp;","</f>
        <v>216.9,</v>
      </c>
      <c r="V1613" s="7" t="str">
        <f>IF(OR(DATABASE!T1613="",ISERROR(DATABASE!T1613),DATABASE!T1613=FALSE),"0",DATABASE!T1613)&amp;","</f>
        <v>119.443,</v>
      </c>
      <c r="W1613" s="7" t="str">
        <f>IF(OR(DATABASE!U1613="",ISERROR(DATABASE!U1613),DATABASE!U1613=FALSE),"0",DATABASE!U1613)&amp;","</f>
        <v>0.314709014892578,</v>
      </c>
      <c r="X1613" s="7">
        <f>IF(OR(DATABASE!V1613="",ISERROR(DATABASE!V1613),DATABASE!V1613=FALSE),"0",DATABASE!V1613)</f>
        <v>3.712870180606842E-5</v>
      </c>
      <c r="Y1613" t="s">
        <v>5115</v>
      </c>
    </row>
    <row r="1614" spans="2:25" x14ac:dyDescent="0.25">
      <c r="B1614" t="s">
        <v>5116</v>
      </c>
      <c r="C1614" s="8" t="str">
        <f>""""&amp;DATABASE!A1614&amp;""","</f>
        <v>"767-59-9",</v>
      </c>
      <c r="D1614" s="8" t="str">
        <f>""""&amp;DATABASE!B1614&amp;""","</f>
        <v>"1MIndene",</v>
      </c>
      <c r="E1614" s="8" t="str">
        <f>""""&amp;DATABASE!C1614&amp;""","</f>
        <v>"C10H10",</v>
      </c>
      <c r="F1614" s="8" t="str">
        <f>""""&amp;DATABASE!D1614&amp;""","</f>
        <v>"AUC",</v>
      </c>
      <c r="G1614" s="8" t="str">
        <f>""""&amp;DATABASE!E1614&amp;""","</f>
        <v>"(ACH)4 (AC)2 CH CH=CH CH3 ",</v>
      </c>
      <c r="H1614" s="7" t="str">
        <f>IF(OR(DATABASE!F1614="",ISERROR(DATABASE!F1614),DATABASE!F1614=FALSE),"0",DATABASE!F1614)&amp;","</f>
        <v>130.188003540039,</v>
      </c>
      <c r="I1614" s="7" t="str">
        <f>IF(OR(DATABASE!G1614="",ISERROR(DATABASE!G1614),DATABASE!G1614=FALSE),"0",DATABASE!G1614)&amp;","</f>
        <v>0.976622015721469,</v>
      </c>
      <c r="J1614" s="7" t="str">
        <f>IF(OR(DATABASE!H1614="",ISERROR(DATABASE!H1614),DATABASE!H1614=FALSE),"0",DATABASE!H1614)&amp;","</f>
        <v>471.648010253906,</v>
      </c>
      <c r="K1614" s="7" t="str">
        <f>IF(OR(DATABASE!I1614="",ISERROR(DATABASE!I1614),DATABASE!I1614=FALSE),"0",DATABASE!I1614)&amp;","</f>
        <v>702,</v>
      </c>
      <c r="L1614" s="7" t="str">
        <f>IF(OR(DATABASE!J1614="",ISERROR(DATABASE!J1614),DATABASE!J1614=FALSE),"0",DATABASE!J1614)&amp;","</f>
        <v>34.6,</v>
      </c>
      <c r="M1614" s="7" t="str">
        <f>IF(OR(DATABASE!K1614="",ISERROR(DATABASE!K1614),DATABASE!K1614=FALSE),"0",DATABASE!K1614)&amp;","</f>
        <v>0.439999014139175,</v>
      </c>
      <c r="N1614" s="7" t="str">
        <f>IF(OR(DATABASE!L1614="",ISERROR(DATABASE!L1614),DATABASE!L1614=FALSE),"0",DATABASE!L1614)&amp;","</f>
        <v>0.335700005292892,</v>
      </c>
      <c r="O1614" s="7" t="str">
        <f>IF(OR(DATABASE!M1614="",ISERROR(DATABASE!M1614),DATABASE!M1614=FALSE),"0",DATABASE!M1614)&amp;","</f>
        <v>-0.368429,</v>
      </c>
      <c r="P1614" s="7" t="str">
        <f>IF(OR(DATABASE!N1614="",ISERROR(DATABASE!N1614),DATABASE!N1614=FALSE),"0",DATABASE!N1614)&amp;","</f>
        <v>0.00717698,</v>
      </c>
      <c r="Q1614" s="7" t="str">
        <f>IF(OR(DATABASE!O1614="",ISERROR(DATABASE!O1614),DATABASE!O1614=FALSE),"0",DATABASE!O1614)&amp;","</f>
        <v>-0.00000638877,</v>
      </c>
      <c r="R1614" s="7" t="str">
        <f>IF(OR(DATABASE!P1614="",ISERROR(DATABASE!P1614),DATABASE!P1614=FALSE),"0",DATABASE!P1614)&amp;","</f>
        <v>0.000000002970208,</v>
      </c>
      <c r="S1614" s="7" t="str">
        <f>IF(OR(DATABASE!Q1614="",ISERROR(DATABASE!Q1614),DATABASE!Q1614=FALSE),"0",DATABASE!Q1614)&amp;","</f>
        <v>-0.000000000000455856,</v>
      </c>
      <c r="T1614" s="7" t="str">
        <f>IF(OR(DATABASE!R1614="",ISERROR(DATABASE!R1614),DATABASE!R1614=FALSE),"0",DATABASE!R1614)&amp;","</f>
        <v>120,</v>
      </c>
      <c r="U1614" s="7" t="str">
        <f>IF(OR(DATABASE!S1614="",ISERROR(DATABASE!S1614),DATABASE!S1614=FALSE),"0",DATABASE!S1614)&amp;","</f>
        <v>228,</v>
      </c>
      <c r="V1614" s="7" t="str">
        <f>IF(OR(DATABASE!T1614="",ISERROR(DATABASE!T1614),DATABASE!T1614=FALSE),"0",DATABASE!T1614)&amp;","</f>
        <v>119.88490625,</v>
      </c>
      <c r="W1614" s="7" t="str">
        <f>IF(OR(DATABASE!U1614="",ISERROR(DATABASE!U1614),DATABASE!U1614=FALSE),"0",DATABASE!U1614)&amp;","</f>
        <v>0.353931304931641,</v>
      </c>
      <c r="X1614" s="7">
        <f>IF(OR(DATABASE!V1614="",ISERROR(DATABASE!V1614),DATABASE!V1614=FALSE),"0",DATABASE!V1614)</f>
        <v>2.9130157083272934E-5</v>
      </c>
      <c r="Y1614" t="s">
        <v>5115</v>
      </c>
    </row>
    <row r="1615" spans="2:25" x14ac:dyDescent="0.25">
      <c r="B1615" t="s">
        <v>5116</v>
      </c>
      <c r="C1615" s="8" t="str">
        <f>""""&amp;DATABASE!A1615&amp;""","</f>
        <v>"767-99-7",</v>
      </c>
      <c r="D1615" s="8" t="str">
        <f>""""&amp;DATABASE!B1615&amp;""","</f>
        <v>"trn2PHC4=2",</v>
      </c>
      <c r="E1615" s="8" t="str">
        <f>""""&amp;DATABASE!C1615&amp;""","</f>
        <v>"C10H12",</v>
      </c>
      <c r="F1615" s="8" t="str">
        <f>""""&amp;DATABASE!D1615&amp;""","</f>
        <v>"OC",</v>
      </c>
      <c r="G1615" s="8" t="str">
        <f>""""&amp;DATABASE!E1615&amp;""","</f>
        <v>"(CH3)2 CH=C AC (ACH)5 ",</v>
      </c>
      <c r="H1615" s="7" t="str">
        <f>IF(OR(DATABASE!F1615="",ISERROR(DATABASE!F1615),DATABASE!F1615=FALSE),"0",DATABASE!F1615)&amp;","</f>
        <v>132.205001831054,</v>
      </c>
      <c r="I1615" s="7" t="str">
        <f>IF(OR(DATABASE!G1615="",ISERROR(DATABASE!G1615),DATABASE!G1615=FALSE),"0",DATABASE!G1615)&amp;","</f>
        <v>0.900314149094014,</v>
      </c>
      <c r="J1615" s="7" t="str">
        <f>IF(OR(DATABASE!H1615="",ISERROR(DATABASE!H1615),DATABASE!H1615=FALSE),"0",DATABASE!H1615)&amp;","</f>
        <v>447.148010253906,</v>
      </c>
      <c r="K1615" s="7" t="str">
        <f>IF(OR(DATABASE!I1615="",ISERROR(DATABASE!I1615),DATABASE!I1615=FALSE),"0",DATABASE!I1615)&amp;","</f>
        <v>654,</v>
      </c>
      <c r="L1615" s="7" t="str">
        <f>IF(OR(DATABASE!J1615="",ISERROR(DATABASE!J1615),DATABASE!J1615=FALSE),"0",DATABASE!J1615)&amp;","</f>
        <v>30.1,</v>
      </c>
      <c r="M1615" s="7" t="str">
        <f>IF(OR(DATABASE!K1615="",ISERROR(DATABASE!K1615),DATABASE!K1615=FALSE),"0",DATABASE!K1615)&amp;","</f>
        <v>0.463999003171921,</v>
      </c>
      <c r="N1615" s="7" t="str">
        <f>IF(OR(DATABASE!L1615="",ISERROR(DATABASE!L1615),DATABASE!L1615=FALSE),"0",DATABASE!L1615)&amp;","</f>
        <v>0.361021012067795,</v>
      </c>
      <c r="O1615" s="7" t="str">
        <f>IF(OR(DATABASE!M1615="",ISERROR(DATABASE!M1615),DATABASE!M1615=FALSE),"0",DATABASE!M1615)&amp;","</f>
        <v>-0.321492,</v>
      </c>
      <c r="P1615" s="7" t="str">
        <f>IF(OR(DATABASE!N1615="",ISERROR(DATABASE!N1615),DATABASE!N1615=FALSE),"0",DATABASE!N1615)&amp;","</f>
        <v>0.00683852,</v>
      </c>
      <c r="Q1615" s="7" t="str">
        <f>IF(OR(DATABASE!O1615="",ISERROR(DATABASE!O1615),DATABASE!O1615=FALSE),"0",DATABASE!O1615)&amp;","</f>
        <v>-0.00000570051,</v>
      </c>
      <c r="R1615" s="7" t="str">
        <f>IF(OR(DATABASE!P1615="",ISERROR(DATABASE!P1615),DATABASE!P1615=FALSE),"0",DATABASE!P1615)&amp;","</f>
        <v>0.000000002621176,</v>
      </c>
      <c r="S1615" s="7" t="str">
        <f>IF(OR(DATABASE!Q1615="",ISERROR(DATABASE!Q1615),DATABASE!Q1615=FALSE),"0",DATABASE!Q1615)&amp;","</f>
        <v>-0.000000000000413204,</v>
      </c>
      <c r="T1615" s="7" t="str">
        <f>IF(OR(DATABASE!R1615="",ISERROR(DATABASE!R1615),DATABASE!R1615=FALSE),"0",DATABASE!R1615)&amp;","</f>
        <v>79.5,</v>
      </c>
      <c r="U1615" s="7" t="str">
        <f>IF(OR(DATABASE!S1615="",ISERROR(DATABASE!S1615),DATABASE!S1615=FALSE),"0",DATABASE!S1615)&amp;","</f>
        <v>0,</v>
      </c>
      <c r="V1615" s="7" t="str">
        <f>IF(OR(DATABASE!T1615="",ISERROR(DATABASE!T1615),DATABASE!T1615=FALSE),"0",DATABASE!T1615)&amp;","</f>
        <v>80.18103125,</v>
      </c>
      <c r="W1615" s="7" t="str">
        <f>IF(OR(DATABASE!U1615="",ISERROR(DATABASE!U1615),DATABASE!U1615=FALSE),"0",DATABASE!U1615)&amp;","</f>
        <v>0.414099700927734,</v>
      </c>
      <c r="X1615" s="7">
        <f>IF(OR(DATABASE!V1615="",ISERROR(DATABASE!V1615),DATABASE!V1615=FALSE),"0",DATABASE!V1615)</f>
        <v>4.8992872238159183E-5</v>
      </c>
      <c r="Y1615" t="s">
        <v>5115</v>
      </c>
    </row>
    <row r="1616" spans="2:25" x14ac:dyDescent="0.25">
      <c r="B1616" t="s">
        <v>5116</v>
      </c>
      <c r="C1616" s="8" t="str">
        <f>""""&amp;DATABASE!A1616&amp;""","</f>
        <v>"768-00-3",</v>
      </c>
      <c r="D1616" s="8" t="str">
        <f>""""&amp;DATABASE!B1616&amp;""","</f>
        <v>"cis2PHC4=2",</v>
      </c>
      <c r="E1616" s="8" t="str">
        <f>""""&amp;DATABASE!C1616&amp;""","</f>
        <v>"C10H12",</v>
      </c>
      <c r="F1616" s="8" t="str">
        <f>""""&amp;DATABASE!D1616&amp;""","</f>
        <v>"OC",</v>
      </c>
      <c r="G1616" s="8" t="str">
        <f>""""&amp;DATABASE!E1616&amp;""","</f>
        <v>"(CH3)2 CH=C AC (ACH)5 ",</v>
      </c>
      <c r="H1616" s="7" t="str">
        <f>IF(OR(DATABASE!F1616="",ISERROR(DATABASE!F1616),DATABASE!F1616=FALSE),"0",DATABASE!F1616)&amp;","</f>
        <v>132.205001831054,</v>
      </c>
      <c r="I1616" s="7" t="str">
        <f>IF(OR(DATABASE!G1616="",ISERROR(DATABASE!G1616),DATABASE!G1616=FALSE),"0",DATABASE!G1616)&amp;","</f>
        <v>0.927530403833697,</v>
      </c>
      <c r="J1616" s="7" t="str">
        <f>IF(OR(DATABASE!H1616="",ISERROR(DATABASE!H1616),DATABASE!H1616=FALSE),"0",DATABASE!H1616)&amp;","</f>
        <v>467.850006103515,</v>
      </c>
      <c r="K1616" s="7" t="str">
        <f>IF(OR(DATABASE!I1616="",ISERROR(DATABASE!I1616),DATABASE!I1616=FALSE),"0",DATABASE!I1616)&amp;","</f>
        <v>685,</v>
      </c>
      <c r="L1616" s="7" t="str">
        <f>IF(OR(DATABASE!J1616="",ISERROR(DATABASE!J1616),DATABASE!J1616=FALSE),"0",DATABASE!J1616)&amp;","</f>
        <v>30.1,</v>
      </c>
      <c r="M1616" s="7" t="str">
        <f>IF(OR(DATABASE!K1616="",ISERROR(DATABASE!K1616),DATABASE!K1616=FALSE),"0",DATABASE!K1616)&amp;","</f>
        <v>0.469998002052307,</v>
      </c>
      <c r="N1616" s="7" t="str">
        <f>IF(OR(DATABASE!L1616="",ISERROR(DATABASE!L1616),DATABASE!L1616=FALSE),"0",DATABASE!L1616)&amp;","</f>
        <v>0.356388002634048,</v>
      </c>
      <c r="O1616" s="7" t="str">
        <f>IF(OR(DATABASE!M1616="",ISERROR(DATABASE!M1616),DATABASE!M1616=FALSE),"0",DATABASE!M1616)&amp;","</f>
        <v>-0.381238,</v>
      </c>
      <c r="P1616" s="7" t="str">
        <f>IF(OR(DATABASE!N1616="",ISERROR(DATABASE!N1616),DATABASE!N1616=FALSE),"0",DATABASE!N1616)&amp;","</f>
        <v>0.00688836,</v>
      </c>
      <c r="Q1616" s="7" t="str">
        <f>IF(OR(DATABASE!O1616="",ISERROR(DATABASE!O1616),DATABASE!O1616=FALSE),"0",DATABASE!O1616)&amp;","</f>
        <v>-0.00000561357,</v>
      </c>
      <c r="R1616" s="7" t="str">
        <f>IF(OR(DATABASE!P1616="",ISERROR(DATABASE!P1616),DATABASE!P1616=FALSE),"0",DATABASE!P1616)&amp;","</f>
        <v>0.00000000248492,</v>
      </c>
      <c r="S1616" s="7" t="str">
        <f>IF(OR(DATABASE!Q1616="",ISERROR(DATABASE!Q1616),DATABASE!Q1616=FALSE),"0",DATABASE!Q1616)&amp;","</f>
        <v>-0.000000000000372978,</v>
      </c>
      <c r="T1616" s="7" t="str">
        <f>IF(OR(DATABASE!R1616="",ISERROR(DATABASE!R1616),DATABASE!R1616=FALSE),"0",DATABASE!R1616)&amp;","</f>
        <v>83.699703125,</v>
      </c>
      <c r="U1616" s="7" t="str">
        <f>IF(OR(DATABASE!S1616="",ISERROR(DATABASE!S1616),DATABASE!S1616=FALSE),"0",DATABASE!S1616)&amp;","</f>
        <v>0,</v>
      </c>
      <c r="V1616" s="7" t="str">
        <f>IF(OR(DATABASE!T1616="",ISERROR(DATABASE!T1616),DATABASE!T1616=FALSE),"0",DATABASE!T1616)&amp;","</f>
        <v>84.4058984375,</v>
      </c>
      <c r="W1616" s="7" t="str">
        <f>IF(OR(DATABASE!U1616="",ISERROR(DATABASE!U1616),DATABASE!U1616=FALSE),"0",DATABASE!U1616)&amp;","</f>
        <v>0.412495788574219,</v>
      </c>
      <c r="X1616" s="7">
        <f>IF(OR(DATABASE!V1616="",ISERROR(DATABASE!V1616),DATABASE!V1616=FALSE),"0",DATABASE!V1616)</f>
        <v>5.1842819899320599E-5</v>
      </c>
      <c r="Y1616" t="s">
        <v>5115</v>
      </c>
    </row>
    <row r="1617" spans="2:25" x14ac:dyDescent="0.25">
      <c r="B1617" t="s">
        <v>5116</v>
      </c>
      <c r="C1617" s="8" t="str">
        <f>""""&amp;DATABASE!A1617&amp;""","</f>
        <v>"7688-21-3",</v>
      </c>
      <c r="D1617" s="8" t="str">
        <f>""""&amp;DATABASE!B1617&amp;""","</f>
        <v>"cis2-hexene",</v>
      </c>
      <c r="E1617" s="8" t="str">
        <f>""""&amp;DATABASE!C1617&amp;""","</f>
        <v>"C6H12",</v>
      </c>
      <c r="F1617" s="8" t="str">
        <f>""""&amp;DATABASE!D1617&amp;""","</f>
        <v>"N",</v>
      </c>
      <c r="G1617" s="8" t="str">
        <f>""""&amp;DATABASE!E1617&amp;""","</f>
        <v>"(CH3)2 (CH2)2 CH=CH ",</v>
      </c>
      <c r="H1617" s="7" t="str">
        <f>IF(OR(DATABASE!F1617="",ISERROR(DATABASE!F1617),DATABASE!F1617=FALSE),"0",DATABASE!F1617)&amp;","</f>
        <v>84.1619033813476,</v>
      </c>
      <c r="I1617" s="7" t="str">
        <f>IF(OR(DATABASE!G1617="",ISERROR(DATABASE!G1617),DATABASE!G1617=FALSE),"0",DATABASE!G1617)&amp;","</f>
        <v>0.691180901167758,</v>
      </c>
      <c r="J1617" s="7" t="str">
        <f>IF(OR(DATABASE!H1617="",ISERROR(DATABASE!H1617),DATABASE!H1617=FALSE),"0",DATABASE!H1617)&amp;","</f>
        <v>342.032012939453,</v>
      </c>
      <c r="K1617" s="7" t="str">
        <f>IF(OR(DATABASE!I1617="",ISERROR(DATABASE!I1617),DATABASE!I1617=FALSE),"0",DATABASE!I1617)&amp;","</f>
        <v>517.593017578125,</v>
      </c>
      <c r="L1617" s="7" t="str">
        <f>IF(OR(DATABASE!J1617="",ISERROR(DATABASE!J1617),DATABASE!J1617=FALSE),"0",DATABASE!J1617)&amp;","</f>
        <v>32.82580078125,</v>
      </c>
      <c r="M1617" s="7" t="str">
        <f>IF(OR(DATABASE!K1617="",ISERROR(DATABASE!K1617),DATABASE!K1617=FALSE),"0",DATABASE!K1617)&amp;","</f>
        <v>0.350910007953644,</v>
      </c>
      <c r="N1617" s="7" t="str">
        <f>IF(OR(DATABASE!L1617="",ISERROR(DATABASE!L1617),DATABASE!L1617=FALSE),"0",DATABASE!L1617)&amp;","</f>
        <v>0.256000012159348,</v>
      </c>
      <c r="O1617" s="7" t="str">
        <f>IF(OR(DATABASE!M1617="",ISERROR(DATABASE!M1617),DATABASE!M1617=FALSE),"0",DATABASE!M1617)&amp;","</f>
        <v>0.134,</v>
      </c>
      <c r="P1617" s="7" t="str">
        <f>IF(OR(DATABASE!N1617="",ISERROR(DATABASE!N1617),DATABASE!N1617=FALSE),"0",DATABASE!N1617)&amp;","</f>
        <v>0.005651,</v>
      </c>
      <c r="Q1617" s="7" t="str">
        <f>IF(OR(DATABASE!O1617="",ISERROR(DATABASE!O1617),DATABASE!O1617=FALSE),"0",DATABASE!O1617)&amp;","</f>
        <v>-0.000002020005,</v>
      </c>
      <c r="R1617" s="7" t="str">
        <f>IF(OR(DATABASE!P1617="",ISERROR(DATABASE!P1617),DATABASE!P1617=FALSE),"0",DATABASE!P1617)&amp;","</f>
        <v>0,</v>
      </c>
      <c r="S1617" s="7" t="str">
        <f>IF(OR(DATABASE!Q1617="",ISERROR(DATABASE!Q1617),DATABASE!Q1617=FALSE),"0",DATABASE!Q1617)&amp;","</f>
        <v>0,</v>
      </c>
      <c r="T1617" s="7" t="str">
        <f>IF(OR(DATABASE!R1617="",ISERROR(DATABASE!R1617),DATABASE!R1617=FALSE),"0",DATABASE!R1617)&amp;","</f>
        <v>-52.378,</v>
      </c>
      <c r="U1617" s="7" t="str">
        <f>IF(OR(DATABASE!S1617="",ISERROR(DATABASE!S1617),DATABASE!S1617=FALSE),"0",DATABASE!S1617)&amp;","</f>
        <v>76.23,</v>
      </c>
      <c r="V1617" s="7" t="str">
        <f>IF(OR(DATABASE!T1617="",ISERROR(DATABASE!T1617),DATABASE!T1617=FALSE),"0",DATABASE!T1617)&amp;","</f>
        <v>-55.001,</v>
      </c>
      <c r="W1617" s="7" t="str">
        <f>IF(OR(DATABASE!U1617="",ISERROR(DATABASE!U1617),DATABASE!U1617=FALSE),"0",DATABASE!U1617)&amp;","</f>
        <v>0.424747009277344,</v>
      </c>
      <c r="X1617" s="7">
        <f>IF(OR(DATABASE!V1617="",ISERROR(DATABASE!V1617),DATABASE!V1617=FALSE),"0",DATABASE!V1617)</f>
        <v>4.6828001737594606E-5</v>
      </c>
      <c r="Y1617" t="s">
        <v>5115</v>
      </c>
    </row>
    <row r="1618" spans="2:25" x14ac:dyDescent="0.25">
      <c r="B1618" t="s">
        <v>5116</v>
      </c>
      <c r="C1618" s="8" t="str">
        <f>""""&amp;DATABASE!A1618&amp;""","</f>
        <v>"7697-37-2",</v>
      </c>
      <c r="D1618" s="8" t="str">
        <f>""""&amp;DATABASE!B1618&amp;""","</f>
        <v>"HNO3",</v>
      </c>
      <c r="E1618" s="8" t="str">
        <f>""""&amp;DATABASE!C1618&amp;""","</f>
        <v>"HNO3",</v>
      </c>
      <c r="F1618" s="8" t="str">
        <f>""""&amp;DATABASE!D1618&amp;""","</f>
        <v>"MISC",</v>
      </c>
      <c r="G1618" s="8" t="str">
        <f>""""&amp;DATABASE!E1618&amp;""","</f>
        <v>"",</v>
      </c>
      <c r="H1618" s="7" t="str">
        <f>IF(OR(DATABASE!F1618="",ISERROR(DATABASE!F1618),DATABASE!F1618=FALSE),"0",DATABASE!F1618)&amp;","</f>
        <v>63.0130004882812,</v>
      </c>
      <c r="I1618" s="7" t="str">
        <f>IF(OR(DATABASE!G1618="",ISERROR(DATABASE!G1618),DATABASE!G1618=FALSE),"0",DATABASE!G1618)&amp;","</f>
        <v>1.52505633446626,</v>
      </c>
      <c r="J1618" s="7" t="str">
        <f>IF(OR(DATABASE!H1618="",ISERROR(DATABASE!H1618),DATABASE!H1618=FALSE),"0",DATABASE!H1618)&amp;","</f>
        <v>356.148010253906,</v>
      </c>
      <c r="K1618" s="7" t="str">
        <f>IF(OR(DATABASE!I1618="",ISERROR(DATABASE!I1618),DATABASE!I1618=FALSE),"0",DATABASE!I1618)&amp;","</f>
        <v>520,</v>
      </c>
      <c r="L1618" s="7" t="str">
        <f>IF(OR(DATABASE!J1618="",ISERROR(DATABASE!J1618),DATABASE!J1618=FALSE),"0",DATABASE!J1618)&amp;","</f>
        <v>68.9010009765625,</v>
      </c>
      <c r="M1618" s="7" t="str">
        <f>IF(OR(DATABASE!K1618="",ISERROR(DATABASE!K1618),DATABASE!K1618=FALSE),"0",DATABASE!K1618)&amp;","</f>
        <v>0.144960001111031,</v>
      </c>
      <c r="N1618" s="7" t="str">
        <f>IF(OR(DATABASE!L1618="",ISERROR(DATABASE!L1618),DATABASE!L1618=FALSE),"0",DATABASE!L1618)&amp;","</f>
        <v>0.714380025863647,</v>
      </c>
      <c r="O1618" s="7" t="str">
        <f>IF(OR(DATABASE!M1618="",ISERROR(DATABASE!M1618),DATABASE!M1618=FALSE),"0",DATABASE!M1618)&amp;","</f>
        <v>0.221957,</v>
      </c>
      <c r="P1618" s="7" t="str">
        <f>IF(OR(DATABASE!N1618="",ISERROR(DATABASE!N1618),DATABASE!N1618=FALSE),"0",DATABASE!N1618)&amp;","</f>
        <v>0.00271954,</v>
      </c>
      <c r="Q1618" s="7" t="str">
        <f>IF(OR(DATABASE!O1618="",ISERROR(DATABASE!O1618),DATABASE!O1618=FALSE),"0",DATABASE!O1618)&amp;","</f>
        <v>-0.000002171577,</v>
      </c>
      <c r="R1618" s="7" t="str">
        <f>IF(OR(DATABASE!P1618="",ISERROR(DATABASE!P1618),DATABASE!P1618=FALSE),"0",DATABASE!P1618)&amp;","</f>
        <v>0.000000000768204,</v>
      </c>
      <c r="S1618" s="7" t="str">
        <f>IF(OR(DATABASE!Q1618="",ISERROR(DATABASE!Q1618),DATABASE!Q1618=FALSE),"0",DATABASE!Q1618)&amp;","</f>
        <v>-7.16516E-14,</v>
      </c>
      <c r="T1618" s="7" t="str">
        <f>IF(OR(DATABASE!R1618="",ISERROR(DATABASE!R1618),DATABASE!R1618=FALSE),"0",DATABASE!R1618)&amp;","</f>
        <v>-134.3,</v>
      </c>
      <c r="U1618" s="7" t="str">
        <f>IF(OR(DATABASE!S1618="",ISERROR(DATABASE!S1618),DATABASE!S1618=FALSE),"0",DATABASE!S1618)&amp;","</f>
        <v>0,</v>
      </c>
      <c r="V1618" s="7" t="str">
        <f>IF(OR(DATABASE!T1618="",ISERROR(DATABASE!T1618),DATABASE!T1618=FALSE),"0",DATABASE!T1618)&amp;","</f>
        <v>-135.02053125,</v>
      </c>
      <c r="W1618" s="7" t="str">
        <f>IF(OR(DATABASE!U1618="",ISERROR(DATABASE!U1618),DATABASE!U1618=FALSE),"0",DATABASE!U1618)&amp;","</f>
        <v>0.203768081665039,</v>
      </c>
      <c r="X1618" s="7">
        <f>IF(OR(DATABASE!V1618="",ISERROR(DATABASE!V1618),DATABASE!V1618=FALSE),"0",DATABASE!V1618)</f>
        <v>2.8918723110109566E-6</v>
      </c>
      <c r="Y1618" t="s">
        <v>5115</v>
      </c>
    </row>
    <row r="1619" spans="2:25" x14ac:dyDescent="0.25">
      <c r="B1619" t="s">
        <v>5116</v>
      </c>
      <c r="C1619" s="8" t="str">
        <f>""""&amp;DATABASE!A1619&amp;""","</f>
        <v>"7698-05-7",</v>
      </c>
      <c r="D1619" s="8" t="str">
        <f>""""&amp;DATABASE!B1619&amp;""","</f>
        <v>"deuterium chloride",</v>
      </c>
      <c r="E1619" s="8" t="str">
        <f>""""&amp;DATABASE!C1619&amp;""","</f>
        <v>"ClD",</v>
      </c>
      <c r="F1619" s="8" t="str">
        <f>""""&amp;DATABASE!D1619&amp;""","</f>
        <v>"MISC",</v>
      </c>
      <c r="G1619" s="8" t="str">
        <f>""""&amp;DATABASE!E1619&amp;""","</f>
        <v>"",</v>
      </c>
      <c r="H1619" s="7" t="str">
        <f>IF(OR(DATABASE!F1619="",ISERROR(DATABASE!F1619),DATABASE!F1619=FALSE),"0",DATABASE!F1619)&amp;","</f>
        <v>37.467,</v>
      </c>
      <c r="I1619" s="7" t="str">
        <f>IF(OR(DATABASE!G1619="",ISERROR(DATABASE!G1619),DATABASE!G1619=FALSE),"0",DATABASE!G1619)&amp;","</f>
        <v>0,</v>
      </c>
      <c r="J1619" s="7" t="str">
        <f>IF(OR(DATABASE!H1619="",ISERROR(DATABASE!H1619),DATABASE!H1619=FALSE),"0",DATABASE!H1619)&amp;","</f>
        <v>188.43,</v>
      </c>
      <c r="K1619" s="7" t="str">
        <f>IF(OR(DATABASE!I1619="",ISERROR(DATABASE!I1619),DATABASE!I1619=FALSE),"0",DATABASE!I1619)&amp;","</f>
        <v>323.5,</v>
      </c>
      <c r="L1619" s="7" t="str">
        <f>IF(OR(DATABASE!J1619="",ISERROR(DATABASE!J1619),DATABASE!J1619=FALSE),"0",DATABASE!J1619)&amp;","</f>
        <v>0,</v>
      </c>
      <c r="M1619" s="7" t="str">
        <f>IF(OR(DATABASE!K1619="",ISERROR(DATABASE!K1619),DATABASE!K1619=FALSE),"0",DATABASE!K1619)&amp;","</f>
        <v>0,</v>
      </c>
      <c r="N1619" s="7" t="str">
        <f>IF(OR(DATABASE!L1619="",ISERROR(DATABASE!L1619),DATABASE!L1619=FALSE),"0",DATABASE!L1619)&amp;","</f>
        <v>0,</v>
      </c>
      <c r="O1619" s="7" t="str">
        <f>IF(OR(DATABASE!M1619="",ISERROR(DATABASE!M1619),DATABASE!M1619=FALSE),"0",DATABASE!M1619)&amp;","</f>
        <v>0.869189900445726,</v>
      </c>
      <c r="P1619" s="7" t="str">
        <f>IF(OR(DATABASE!N1619="",ISERROR(DATABASE!N1619),DATABASE!N1619=FALSE),"0",DATABASE!N1619)&amp;","</f>
        <v>-0.000879841193583687,</v>
      </c>
      <c r="Q1619" s="7" t="str">
        <f>IF(OR(DATABASE!O1619="",ISERROR(DATABASE!O1619),DATABASE!O1619=FALSE),"0",DATABASE!O1619)&amp;","</f>
        <v>2.67391838150906E-06,</v>
      </c>
      <c r="R1619" s="7" t="str">
        <f>IF(OR(DATABASE!P1619="",ISERROR(DATABASE!P1619),DATABASE!P1619=FALSE),"0",DATABASE!P1619)&amp;","</f>
        <v>-2.93576267115061E-09,</v>
      </c>
      <c r="S1619" s="7" t="str">
        <f>IF(OR(DATABASE!Q1619="",ISERROR(DATABASE!Q1619),DATABASE!Q1619=FALSE),"0",DATABASE!Q1619)&amp;","</f>
        <v>1.15610910934956E-12,</v>
      </c>
      <c r="T1619" s="7" t="str">
        <f>IF(OR(DATABASE!R1619="",ISERROR(DATABASE!R1619),DATABASE!R1619=FALSE),"0",DATABASE!R1619)&amp;","</f>
        <v>-93.33,</v>
      </c>
      <c r="U1619" s="7" t="str">
        <f>IF(OR(DATABASE!S1619="",ISERROR(DATABASE!S1619),DATABASE!S1619=FALSE),"0",DATABASE!S1619)&amp;","</f>
        <v>-95.93,</v>
      </c>
      <c r="V1619" s="7" t="str">
        <f>IF(OR(DATABASE!T1619="",ISERROR(DATABASE!T1619),DATABASE!T1619=FALSE),"0",DATABASE!T1619)&amp;","</f>
        <v>0,</v>
      </c>
      <c r="W1619" s="7" t="str">
        <f>IF(OR(DATABASE!U1619="",ISERROR(DATABASE!U1619),DATABASE!U1619=FALSE),"0",DATABASE!U1619)&amp;","</f>
        <v>0,</v>
      </c>
      <c r="X1619" s="7" t="str">
        <f>IF(OR(DATABASE!V1619="",ISERROR(DATABASE!V1619),DATABASE!V1619=FALSE),"0",DATABASE!V1619)</f>
        <v>0</v>
      </c>
      <c r="Y1619" t="s">
        <v>5115</v>
      </c>
    </row>
    <row r="1620" spans="2:25" x14ac:dyDescent="0.25">
      <c r="B1620" t="s">
        <v>5116</v>
      </c>
      <c r="C1620" s="8" t="str">
        <f>""""&amp;DATABASE!A1620&amp;""","</f>
        <v>"7704-34-9",</v>
      </c>
      <c r="D1620" s="8" t="str">
        <f>""""&amp;DATABASE!B1620&amp;""","</f>
        <v>"S_Liq_150",</v>
      </c>
      <c r="E1620" s="8" t="str">
        <f>""""&amp;DATABASE!C1620&amp;""","</f>
        <v>"S",</v>
      </c>
      <c r="F1620" s="8" t="str">
        <f>""""&amp;DATABASE!D1620&amp;""","</f>
        <v>"MISC",</v>
      </c>
      <c r="G1620" s="8" t="str">
        <f>""""&amp;DATABASE!E1620&amp;""","</f>
        <v>"",</v>
      </c>
      <c r="H1620" s="7" t="str">
        <f>IF(OR(DATABASE!F1620="",ISERROR(DATABASE!F1620),DATABASE!F1620=FALSE),"0",DATABASE!F1620)&amp;","</f>
        <v>32.0660018920898,</v>
      </c>
      <c r="I1620" s="7" t="str">
        <f>IF(OR(DATABASE!G1620="",ISERROR(DATABASE!G1620),DATABASE!G1620=FALSE),"0",DATABASE!G1620)&amp;","</f>
        <v>1.81168250954662,</v>
      </c>
      <c r="J1620" s="7" t="str">
        <f>IF(OR(DATABASE!H1620="",ISERROR(DATABASE!H1620),DATABASE!H1620=FALSE),"0",DATABASE!H1620)&amp;","</f>
        <v>717.760009765625,</v>
      </c>
      <c r="K1620" s="7" t="str">
        <f>IF(OR(DATABASE!I1620="",ISERROR(DATABASE!I1620),DATABASE!I1620=FALSE),"0",DATABASE!I1620)&amp;","</f>
        <v>1310.93005371093,</v>
      </c>
      <c r="L1620" s="7" t="str">
        <f>IF(OR(DATABASE!J1620="",ISERROR(DATABASE!J1620),DATABASE!J1620=FALSE),"0",DATABASE!J1620)&amp;","</f>
        <v>117.53400390625,</v>
      </c>
      <c r="M1620" s="7" t="str">
        <f>IF(OR(DATABASE!K1620="",ISERROR(DATABASE!K1620),DATABASE!K1620=FALSE),"0",DATABASE!K1620)&amp;","</f>
        <v>0.0795700028538704,</v>
      </c>
      <c r="N1620" s="7" t="str">
        <f>IF(OR(DATABASE!L1620="",ISERROR(DATABASE!L1620),DATABASE!L1620=FALSE),"0",DATABASE!L1620)&amp;","</f>
        <v>0.0739082023501396,</v>
      </c>
      <c r="O1620" s="7" t="str">
        <f>IF(OR(DATABASE!M1620="",ISERROR(DATABASE!M1620),DATABASE!M1620=FALSE),"0",DATABASE!M1620)&amp;","</f>
        <v>0.79941,</v>
      </c>
      <c r="P1620" s="7" t="str">
        <f>IF(OR(DATABASE!N1620="",ISERROR(DATABASE!N1620),DATABASE!N1620=FALSE),"0",DATABASE!N1620)&amp;","</f>
        <v>-0.000329328,</v>
      </c>
      <c r="Q1620" s="7" t="str">
        <f>IF(OR(DATABASE!O1620="",ISERROR(DATABASE!O1620),DATABASE!O1620=FALSE),"0",DATABASE!O1620)&amp;","</f>
        <v>0.000000334692,</v>
      </c>
      <c r="R1620" s="7" t="str">
        <f>IF(OR(DATABASE!P1620="",ISERROR(DATABASE!P1620),DATABASE!P1620=FALSE),"0",DATABASE!P1620)&amp;","</f>
        <v>-0.000000000153682,</v>
      </c>
      <c r="S1620" s="7" t="str">
        <f>IF(OR(DATABASE!Q1620="",ISERROR(DATABASE!Q1620),DATABASE!Q1620=FALSE),"0",DATABASE!Q1620)&amp;","</f>
        <v>2.051784E-14,</v>
      </c>
      <c r="T1620" s="7" t="str">
        <f>IF(OR(DATABASE!R1620="",ISERROR(DATABASE!R1620),DATABASE!R1620=FALSE),"0",DATABASE!R1620)&amp;","</f>
        <v>1.07590002441406,</v>
      </c>
      <c r="U1620" s="7" t="str">
        <f>IF(OR(DATABASE!S1620="",ISERROR(DATABASE!S1620),DATABASE!S1620=FALSE),"0",DATABASE!S1620)&amp;","</f>
        <v>236.5,</v>
      </c>
      <c r="V1620" s="7" t="str">
        <f>IF(OR(DATABASE!T1620="",ISERROR(DATABASE!T1620),DATABASE!T1620=FALSE),"0",DATABASE!T1620)&amp;","</f>
        <v>-32.767,</v>
      </c>
      <c r="W1620" s="7" t="str">
        <f>IF(OR(DATABASE!U1620="",ISERROR(DATABASE!U1620),DATABASE!U1620=FALSE),"0",DATABASE!U1620)&amp;","</f>
        <v>-32.767,</v>
      </c>
      <c r="X1620" s="7">
        <f>IF(OR(DATABASE!V1620="",ISERROR(DATABASE!V1620),DATABASE!V1620=FALSE),"0",DATABASE!V1620)</f>
        <v>-32.767000000000003</v>
      </c>
      <c r="Y1620" t="s">
        <v>5115</v>
      </c>
    </row>
    <row r="1621" spans="2:25" x14ac:dyDescent="0.25">
      <c r="B1621" t="s">
        <v>5116</v>
      </c>
      <c r="C1621" s="8" t="str">
        <f>""""&amp;DATABASE!A1621&amp;""","</f>
        <v>"7705-08-0",</v>
      </c>
      <c r="D1621" s="8" t="str">
        <f>""""&amp;DATABASE!B1621&amp;""","</f>
        <v>"FeCl3",</v>
      </c>
      <c r="E1621" s="8" t="str">
        <f>""""&amp;DATABASE!C1621&amp;""","</f>
        <v>"FeCl3",</v>
      </c>
      <c r="F1621" s="8" t="str">
        <f>""""&amp;DATABASE!D1621&amp;""","</f>
        <v>"Misc",</v>
      </c>
      <c r="G1621" s="8" t="str">
        <f>""""&amp;DATABASE!E1621&amp;""","</f>
        <v>"",</v>
      </c>
      <c r="H1621" s="7" t="str">
        <f>IF(OR(DATABASE!F1621="",ISERROR(DATABASE!F1621),DATABASE!F1621=FALSE),"0",DATABASE!F1621)&amp;","</f>
        <v>162.210006713867,</v>
      </c>
      <c r="I1621" s="7" t="str">
        <f>IF(OR(DATABASE!G1621="",ISERROR(DATABASE!G1621),DATABASE!G1621=FALSE),"0",DATABASE!G1621)&amp;","</f>
        <v>2.80205221706586,</v>
      </c>
      <c r="J1621" s="7" t="str">
        <f>IF(OR(DATABASE!H1621="",ISERROR(DATABASE!H1621),DATABASE!H1621=FALSE),"0",DATABASE!H1621)&amp;","</f>
        <v>605,</v>
      </c>
      <c r="K1621" s="7" t="str">
        <f>IF(OR(DATABASE!I1621="",ISERROR(DATABASE!I1621),DATABASE!I1621=FALSE),"0",DATABASE!I1621)&amp;","</f>
        <v>1231,</v>
      </c>
      <c r="L1621" s="7" t="str">
        <f>IF(OR(DATABASE!J1621="",ISERROR(DATABASE!J1621),DATABASE!J1621=FALSE),"0",DATABASE!J1621)&amp;","</f>
        <v>27.96169921875,</v>
      </c>
      <c r="M1621" s="7" t="str">
        <f>IF(OR(DATABASE!K1621="",ISERROR(DATABASE!K1621),DATABASE!K1621=FALSE),"0",DATABASE!K1621)&amp;","</f>
        <v>0.483399003744125,</v>
      </c>
      <c r="N1621" s="7" t="str">
        <f>IF(OR(DATABASE!L1621="",ISERROR(DATABASE!L1621),DATABASE!L1621=FALSE),"0",DATABASE!L1621)&amp;","</f>
        <v>-0.316100001335144,</v>
      </c>
      <c r="O1621" s="7" t="str">
        <f>IF(OR(DATABASE!M1621="",ISERROR(DATABASE!M1621),DATABASE!M1621=FALSE),"0",DATABASE!M1621)&amp;","</f>
        <v>0.42386,</v>
      </c>
      <c r="P1621" s="7" t="str">
        <f>IF(OR(DATABASE!N1621="",ISERROR(DATABASE!N1621),DATABASE!N1621=FALSE),"0",DATABASE!N1621)&amp;","</f>
        <v>0.000282714,</v>
      </c>
      <c r="Q1621" s="7" t="str">
        <f>IF(OR(DATABASE!O1621="",ISERROR(DATABASE!O1621),DATABASE!O1621=FALSE),"0",DATABASE!O1621)&amp;","</f>
        <v>-0.000000344019,</v>
      </c>
      <c r="R1621" s="7" t="str">
        <f>IF(OR(DATABASE!P1621="",ISERROR(DATABASE!P1621),DATABASE!P1621=FALSE),"0",DATABASE!P1621)&amp;","</f>
        <v>0.0000000001774248,</v>
      </c>
      <c r="S1621" s="7" t="str">
        <f>IF(OR(DATABASE!Q1621="",ISERROR(DATABASE!Q1621),DATABASE!Q1621=FALSE),"0",DATABASE!Q1621)&amp;","</f>
        <v>-2.502968E-14,</v>
      </c>
      <c r="T1621" s="7" t="str">
        <f>IF(OR(DATABASE!R1621="",ISERROR(DATABASE!R1621),DATABASE!R1621=FALSE),"0",DATABASE!R1621)&amp;","</f>
        <v>-399.49,</v>
      </c>
      <c r="U1621" s="7" t="str">
        <f>IF(OR(DATABASE!S1621="",ISERROR(DATABASE!S1621),DATABASE!S1621=FALSE),"0",DATABASE!S1621)&amp;","</f>
        <v>0,</v>
      </c>
      <c r="V1621" s="7" t="str">
        <f>IF(OR(DATABASE!T1621="",ISERROR(DATABASE!T1621),DATABASE!T1621=FALSE),"0",DATABASE!T1621)&amp;","</f>
        <v>-399.4509375,</v>
      </c>
      <c r="W1621" s="7" t="str">
        <f>IF(OR(DATABASE!U1621="",ISERROR(DATABASE!U1621),DATABASE!U1621=FALSE),"0",DATABASE!U1621)&amp;","</f>
        <v>-3.13449267578125,</v>
      </c>
      <c r="X1621" s="7">
        <f>IF(OR(DATABASE!V1621="",ISERROR(DATABASE!V1621),DATABASE!V1621=FALSE),"0",DATABASE!V1621)</f>
        <v>0</v>
      </c>
      <c r="Y1621" t="s">
        <v>5115</v>
      </c>
    </row>
    <row r="1622" spans="2:25" x14ac:dyDescent="0.25">
      <c r="B1622" t="s">
        <v>5116</v>
      </c>
      <c r="C1622" s="8" t="str">
        <f>""""&amp;DATABASE!A1622&amp;""","</f>
        <v>"771-56-2",</v>
      </c>
      <c r="D1622" s="8" t="str">
        <f>""""&amp;DATABASE!B1622&amp;""","</f>
        <v>"23456-FBZCH",</v>
      </c>
      <c r="E1622" s="8" t="str">
        <f>""""&amp;DATABASE!C1622&amp;""","</f>
        <v>"C7H3F5",</v>
      </c>
      <c r="F1622" s="8" t="str">
        <f>""""&amp;DATABASE!D1622&amp;""","</f>
        <v>"Misc",</v>
      </c>
      <c r="G1622" s="8" t="str">
        <f>""""&amp;DATABASE!E1622&amp;""","</f>
        <v>"ACCH3 (ACF)5 ",</v>
      </c>
      <c r="H1622" s="7" t="str">
        <f>IF(OR(DATABASE!F1622="",ISERROR(DATABASE!F1622),DATABASE!F1622=FALSE),"0",DATABASE!F1622)&amp;","</f>
        <v>182.091003417968,</v>
      </c>
      <c r="I1622" s="7" t="str">
        <f>IF(OR(DATABASE!G1622="",ISERROR(DATABASE!G1622),DATABASE!G1622=FALSE),"0",DATABASE!G1622)&amp;","</f>
        <v>1.42325182768331,</v>
      </c>
      <c r="J1622" s="7" t="str">
        <f>IF(OR(DATABASE!H1622="",ISERROR(DATABASE!H1622),DATABASE!H1622=FALSE),"0",DATABASE!H1622)&amp;","</f>
        <v>390.700012207031,</v>
      </c>
      <c r="K1622" s="7" t="str">
        <f>IF(OR(DATABASE!I1622="",ISERROR(DATABASE!I1622),DATABASE!I1622=FALSE),"0",DATABASE!I1622)&amp;","</f>
        <v>566.5,</v>
      </c>
      <c r="L1622" s="7" t="str">
        <f>IF(OR(DATABASE!J1622="",ISERROR(DATABASE!J1622),DATABASE!J1622=FALSE),"0",DATABASE!J1622)&amp;","</f>
        <v>31.3,</v>
      </c>
      <c r="M1622" s="7" t="str">
        <f>IF(OR(DATABASE!K1622="",ISERROR(DATABASE!K1622),DATABASE!K1622=FALSE),"0",DATABASE!K1622)&amp;","</f>
        <v>0.38400000333786,</v>
      </c>
      <c r="N1622" s="7" t="str">
        <f>IF(OR(DATABASE!L1622="",ISERROR(DATABASE!L1622),DATABASE!L1622=FALSE),"0",DATABASE!L1622)&amp;","</f>
        <v>0.41499000787735,</v>
      </c>
      <c r="O1622" s="7" t="str">
        <f>IF(OR(DATABASE!M1622="",ISERROR(DATABASE!M1622),DATABASE!M1622=FALSE),"0",DATABASE!M1622)&amp;","</f>
        <v>-0.0216935,</v>
      </c>
      <c r="P1622" s="7" t="str">
        <f>IF(OR(DATABASE!N1622="",ISERROR(DATABASE!N1622),DATABASE!N1622=FALSE),"0",DATABASE!N1622)&amp;","</f>
        <v>0.00353104,</v>
      </c>
      <c r="Q1622" s="7" t="str">
        <f>IF(OR(DATABASE!O1622="",ISERROR(DATABASE!O1622),DATABASE!O1622=FALSE),"0",DATABASE!O1622)&amp;","</f>
        <v>-0.000002018697,</v>
      </c>
      <c r="R1622" s="7" t="str">
        <f>IF(OR(DATABASE!P1622="",ISERROR(DATABASE!P1622),DATABASE!P1622=FALSE),"0",DATABASE!P1622)&amp;","</f>
        <v>0.000000000668832,</v>
      </c>
      <c r="S1622" s="7" t="str">
        <f>IF(OR(DATABASE!Q1622="",ISERROR(DATABASE!Q1622),DATABASE!Q1622=FALSE),"0",DATABASE!Q1622)&amp;","</f>
        <v>0,</v>
      </c>
      <c r="T1622" s="7" t="str">
        <f>IF(OR(DATABASE!R1622="",ISERROR(DATABASE!R1622),DATABASE!R1622=FALSE),"0",DATABASE!R1622)&amp;","</f>
        <v>-989.18,</v>
      </c>
      <c r="U1622" s="7" t="str">
        <f>IF(OR(DATABASE!S1622="",ISERROR(DATABASE!S1622),DATABASE!S1622=FALSE),"0",DATABASE!S1622)&amp;","</f>
        <v>12.99,</v>
      </c>
      <c r="V1622" s="7" t="str">
        <f>IF(OR(DATABASE!T1622="",ISERROR(DATABASE!T1622),DATABASE!T1622=FALSE),"0",DATABASE!T1622)&amp;","</f>
        <v>-992.9974375,</v>
      </c>
      <c r="W1622" s="7" t="str">
        <f>IF(OR(DATABASE!U1622="",ISERROR(DATABASE!U1622),DATABASE!U1622=FALSE),"0",DATABASE!U1622)&amp;","</f>
        <v>0.311571716308594,</v>
      </c>
      <c r="X1622" s="7">
        <f>IF(OR(DATABASE!V1622="",ISERROR(DATABASE!V1622),DATABASE!V1622=FALSE),"0",DATABASE!V1622)</f>
        <v>-1.8310165032744407E-5</v>
      </c>
      <c r="Y1622" t="s">
        <v>5115</v>
      </c>
    </row>
    <row r="1623" spans="2:25" x14ac:dyDescent="0.25">
      <c r="B1623" t="s">
        <v>5116</v>
      </c>
      <c r="C1623" s="8" t="str">
        <f>""""&amp;DATABASE!A1623&amp;""","</f>
        <v>"7722-84-1",</v>
      </c>
      <c r="D1623" s="8" t="str">
        <f>""""&amp;DATABASE!B1623&amp;""","</f>
        <v>"H2O2",</v>
      </c>
      <c r="E1623" s="8" t="str">
        <f>""""&amp;DATABASE!C1623&amp;""","</f>
        <v>"H2O2",</v>
      </c>
      <c r="F1623" s="8" t="str">
        <f>""""&amp;DATABASE!D1623&amp;""","</f>
        <v>"MISC",</v>
      </c>
      <c r="G1623" s="8" t="str">
        <f>""""&amp;DATABASE!E1623&amp;""","</f>
        <v>"(OH)2 ",</v>
      </c>
      <c r="H1623" s="7" t="str">
        <f>IF(OR(DATABASE!F1623="",ISERROR(DATABASE!F1623),DATABASE!F1623=FALSE),"0",DATABASE!F1623)&amp;","</f>
        <v>34.0149002075195,</v>
      </c>
      <c r="I1623" s="7" t="str">
        <f>IF(OR(DATABASE!G1623="",ISERROR(DATABASE!G1623),DATABASE!G1623=FALSE),"0",DATABASE!G1623)&amp;","</f>
        <v>1.45487115837603,</v>
      </c>
      <c r="J1623" s="7" t="str">
        <f>IF(OR(DATABASE!H1623="",ISERROR(DATABASE!H1623),DATABASE!H1623=FALSE),"0",DATABASE!H1623)&amp;","</f>
        <v>423.350006103515,</v>
      </c>
      <c r="K1623" s="7" t="str">
        <f>IF(OR(DATABASE!I1623="",ISERROR(DATABASE!I1623),DATABASE!I1623=FALSE),"0",DATABASE!I1623)&amp;","</f>
        <v>730.150024414062,</v>
      </c>
      <c r="L1623" s="7" t="str">
        <f>IF(OR(DATABASE!J1623="",ISERROR(DATABASE!J1623),DATABASE!J1623=FALSE),"0",DATABASE!J1623)&amp;","</f>
        <v>216.84,</v>
      </c>
      <c r="M1623" s="7" t="str">
        <f>IF(OR(DATABASE!K1623="",ISERROR(DATABASE!K1623),DATABASE!K1623=FALSE),"0",DATABASE!K1623)&amp;","</f>
        <v>0.0776998028159142,</v>
      </c>
      <c r="N1623" s="7" t="str">
        <f>IF(OR(DATABASE!L1623="",ISERROR(DATABASE!L1623),DATABASE!L1623=FALSE),"0",DATABASE!L1623)&amp;","</f>
        <v>0.359499007463455,</v>
      </c>
      <c r="O1623" s="7" t="str">
        <f>IF(OR(DATABASE!M1623="",ISERROR(DATABASE!M1623),DATABASE!M1623=FALSE),"0",DATABASE!M1623)&amp;","</f>
        <v>1.05811,</v>
      </c>
      <c r="P1623" s="7" t="str">
        <f>IF(OR(DATABASE!N1623="",ISERROR(DATABASE!N1623),DATABASE!N1623=FALSE),"0",DATABASE!N1623)&amp;","</f>
        <v>0.000276352,</v>
      </c>
      <c r="Q1623" s="7" t="str">
        <f>IF(OR(DATABASE!O1623="",ISERROR(DATABASE!O1623),DATABASE!O1623=FALSE),"0",DATABASE!O1623)&amp;","</f>
        <v>0.000001890432,</v>
      </c>
      <c r="R1623" s="7" t="str">
        <f>IF(OR(DATABASE!P1623="",ISERROR(DATABASE!P1623),DATABASE!P1623=FALSE),"0",DATABASE!P1623)&amp;","</f>
        <v>-0.000000002011232,</v>
      </c>
      <c r="S1623" s="7" t="str">
        <f>IF(OR(DATABASE!Q1623="",ISERROR(DATABASE!Q1623),DATABASE!Q1623=FALSE),"0",DATABASE!Q1623)&amp;","</f>
        <v>0.00000000000048396,</v>
      </c>
      <c r="T1623" s="7" t="str">
        <f>IF(OR(DATABASE!R1623="",ISERROR(DATABASE!R1623),DATABASE!R1623=FALSE),"0",DATABASE!R1623)&amp;","</f>
        <v>-136,</v>
      </c>
      <c r="U1623" s="7" t="str">
        <f>IF(OR(DATABASE!S1623="",ISERROR(DATABASE!S1623),DATABASE!S1623=FALSE),"0",DATABASE!S1623)&amp;","</f>
        <v>0,</v>
      </c>
      <c r="V1623" s="7" t="str">
        <f>IF(OR(DATABASE!T1623="",ISERROR(DATABASE!T1623),DATABASE!T1623=FALSE),"0",DATABASE!T1623)&amp;","</f>
        <v>-138.998,</v>
      </c>
      <c r="W1623" s="7" t="str">
        <f>IF(OR(DATABASE!U1623="",ISERROR(DATABASE!U1623),DATABASE!U1623=FALSE),"0",DATABASE!U1623)&amp;","</f>
        <v>0.110528999328613,</v>
      </c>
      <c r="X1623" s="7">
        <f>IF(OR(DATABASE!V1623="",ISERROR(DATABASE!V1623),DATABASE!V1623=FALSE),"0",DATABASE!V1623)</f>
        <v>0</v>
      </c>
      <c r="Y1623" t="s">
        <v>5115</v>
      </c>
    </row>
    <row r="1624" spans="2:25" x14ac:dyDescent="0.25">
      <c r="B1624" t="s">
        <v>5116</v>
      </c>
      <c r="C1624" s="8" t="str">
        <f>""""&amp;DATABASE!A1624&amp;""","</f>
        <v>"7726-95-6",</v>
      </c>
      <c r="D1624" s="8" t="str">
        <f>""""&amp;DATABASE!B1624&amp;""","</f>
        <v>"Bromine",</v>
      </c>
      <c r="E1624" s="8" t="str">
        <f>""""&amp;DATABASE!C1624&amp;""","</f>
        <v>"Br2",</v>
      </c>
      <c r="F1624" s="8" t="str">
        <f>""""&amp;DATABASE!D1624&amp;""","</f>
        <v>"GAS",</v>
      </c>
      <c r="G1624" s="8" t="str">
        <f>""""&amp;DATABASE!E1624&amp;""","</f>
        <v>"",</v>
      </c>
      <c r="H1624" s="7" t="str">
        <f>IF(OR(DATABASE!F1624="",ISERROR(DATABASE!F1624),DATABASE!F1624=FALSE),"0",DATABASE!F1624)&amp;","</f>
        <v>159.807006835937,</v>
      </c>
      <c r="I1624" s="7" t="str">
        <f>IF(OR(DATABASE!G1624="",ISERROR(DATABASE!G1624),DATABASE!G1624=FALSE),"0",DATABASE!G1624)&amp;","</f>
        <v>3.36115153072346,</v>
      </c>
      <c r="J1624" s="7" t="str">
        <f>IF(OR(DATABASE!H1624="",ISERROR(DATABASE!H1624),DATABASE!H1624=FALSE),"0",DATABASE!H1624)&amp;","</f>
        <v>331.898010253906,</v>
      </c>
      <c r="K1624" s="7" t="str">
        <f>IF(OR(DATABASE!I1624="",ISERROR(DATABASE!I1624),DATABASE!I1624=FALSE),"0",DATABASE!I1624)&amp;","</f>
        <v>588,</v>
      </c>
      <c r="L1624" s="7" t="str">
        <f>IF(OR(DATABASE!J1624="",ISERROR(DATABASE!J1624),DATABASE!J1624=FALSE),"0",DATABASE!J1624)&amp;","</f>
        <v>103,</v>
      </c>
      <c r="M1624" s="7" t="str">
        <f>IF(OR(DATABASE!K1624="",ISERROR(DATABASE!K1624),DATABASE!K1624=FALSE),"0",DATABASE!K1624)&amp;","</f>
        <v>0.12720000743866,</v>
      </c>
      <c r="N1624" s="7" t="str">
        <f>IF(OR(DATABASE!L1624="",ISERROR(DATABASE!L1624),DATABASE!L1624=FALSE),"0",DATABASE!L1624)&amp;","</f>
        <v>0.108000002801418,</v>
      </c>
      <c r="O1624" s="7" t="str">
        <f>IF(OR(DATABASE!M1624="",ISERROR(DATABASE!M1624),DATABASE!M1624=FALSE),"0",DATABASE!M1624)&amp;","</f>
        <v>0.211879,</v>
      </c>
      <c r="P1624" s="7" t="str">
        <f>IF(OR(DATABASE!N1624="",ISERROR(DATABASE!N1624),DATABASE!N1624=FALSE),"0",DATABASE!N1624)&amp;","</f>
        <v>0.0000703966,</v>
      </c>
      <c r="Q1624" s="7" t="str">
        <f>IF(OR(DATABASE!O1624="",ISERROR(DATABASE!O1624),DATABASE!O1624=FALSE),"0",DATABASE!O1624)&amp;","</f>
        <v>-0.0000000745887,</v>
      </c>
      <c r="R1624" s="7" t="str">
        <f>IF(OR(DATABASE!P1624="",ISERROR(DATABASE!P1624),DATABASE!P1624=FALSE),"0",DATABASE!P1624)&amp;","</f>
        <v>0.00000000002837156,</v>
      </c>
      <c r="S1624" s="7" t="str">
        <f>IF(OR(DATABASE!Q1624="",ISERROR(DATABASE!Q1624),DATABASE!Q1624=FALSE),"0",DATABASE!Q1624)&amp;","</f>
        <v>3.620844E-23,</v>
      </c>
      <c r="T1624" s="7" t="str">
        <f>IF(OR(DATABASE!R1624="",ISERROR(DATABASE!R1624),DATABASE!R1624=FALSE),"0",DATABASE!R1624)&amp;","</f>
        <v>30.93,</v>
      </c>
      <c r="U1624" s="7" t="str">
        <f>IF(OR(DATABASE!S1624="",ISERROR(DATABASE!S1624),DATABASE!S1624=FALSE),"0",DATABASE!S1624)&amp;","</f>
        <v>3.13,</v>
      </c>
      <c r="V1624" s="7" t="str">
        <f>IF(OR(DATABASE!T1624="",ISERROR(DATABASE!T1624),DATABASE!T1624=FALSE),"0",DATABASE!T1624)&amp;","</f>
        <v>30.93003515625,</v>
      </c>
      <c r="W1624" s="7" t="str">
        <f>IF(OR(DATABASE!U1624="",ISERROR(DATABASE!U1624),DATABASE!U1624=FALSE),"0",DATABASE!U1624)&amp;","</f>
        <v>-0.0932218322753906,</v>
      </c>
      <c r="X1624" s="7">
        <f>IF(OR(DATABASE!V1624="",ISERROR(DATABASE!V1624),DATABASE!V1624=FALSE),"0",DATABASE!V1624)</f>
        <v>6.2238240161605058E-10</v>
      </c>
      <c r="Y1624" t="s">
        <v>5115</v>
      </c>
    </row>
    <row r="1625" spans="2:25" x14ac:dyDescent="0.25">
      <c r="B1625" t="s">
        <v>5116</v>
      </c>
      <c r="C1625" s="8" t="str">
        <f>""""&amp;DATABASE!A1625&amp;""","</f>
        <v>"7727-37-9",</v>
      </c>
      <c r="D1625" s="8" t="str">
        <f>""""&amp;DATABASE!B1625&amp;""","</f>
        <v>"Nitrogen",</v>
      </c>
      <c r="E1625" s="8" t="str">
        <f>""""&amp;DATABASE!C1625&amp;""","</f>
        <v>"N2",</v>
      </c>
      <c r="F1625" s="8" t="str">
        <f>""""&amp;DATABASE!D1625&amp;""","</f>
        <v>"GAS",</v>
      </c>
      <c r="G1625" s="8" t="str">
        <f>""""&amp;DATABASE!E1625&amp;""","</f>
        <v>"",</v>
      </c>
      <c r="H1625" s="7" t="str">
        <f>IF(OR(DATABASE!F1625="",ISERROR(DATABASE!F1625),DATABASE!F1625=FALSE),"0",DATABASE!F1625)&amp;","</f>
        <v>28.0130004882812,</v>
      </c>
      <c r="I1625" s="7" t="str">
        <f>IF(OR(DATABASE!G1625="",ISERROR(DATABASE!G1625),DATABASE!G1625=FALSE),"0",DATABASE!G1625)&amp;","</f>
        <v>0.807123599124007,</v>
      </c>
      <c r="J1625" s="7" t="str">
        <f>IF(OR(DATABASE!H1625="",ISERROR(DATABASE!H1625),DATABASE!H1625=FALSE),"0",DATABASE!H1625)&amp;","</f>
        <v>77.3498001098632,</v>
      </c>
      <c r="K1625" s="7" t="str">
        <f>IF(OR(DATABASE!I1625="",ISERROR(DATABASE!I1625),DATABASE!I1625=FALSE),"0",DATABASE!I1625)&amp;","</f>
        <v>126.19400024414,</v>
      </c>
      <c r="L1625" s="7" t="str">
        <f>IF(OR(DATABASE!J1625="",ISERROR(DATABASE!J1625),DATABASE!J1625=FALSE),"0",DATABASE!J1625)&amp;","</f>
        <v>33.943701171875,</v>
      </c>
      <c r="M1625" s="7" t="str">
        <f>IF(OR(DATABASE!K1625="",ISERROR(DATABASE!K1625),DATABASE!K1625=FALSE),"0",DATABASE!K1625)&amp;","</f>
        <v>0.0900000035762787,</v>
      </c>
      <c r="N1625" s="7" t="str">
        <f>IF(OR(DATABASE!L1625="",ISERROR(DATABASE!L1625),DATABASE!L1625=FALSE),"0",DATABASE!L1625)&amp;","</f>
        <v>0.0399998016655445,</v>
      </c>
      <c r="O1625" s="7" t="str">
        <f>IF(OR(DATABASE!M1625="",ISERROR(DATABASE!M1625),DATABASE!M1625=FALSE),"0",DATABASE!M1625)&amp;","</f>
        <v>0.9827466,</v>
      </c>
      <c r="P1625" s="7" t="str">
        <f>IF(OR(DATABASE!N1625="",ISERROR(DATABASE!N1625),DATABASE!N1625=FALSE),"0",DATABASE!N1625)&amp;","</f>
        <v>0.00019428482,</v>
      </c>
      <c r="Q1625" s="7" t="str">
        <f>IF(OR(DATABASE!O1625="",ISERROR(DATABASE!O1625),DATABASE!O1625=FALSE),"0",DATABASE!O1625)&amp;","</f>
        <v>-0.0000000012473841,</v>
      </c>
      <c r="R1625" s="7" t="str">
        <f>IF(OR(DATABASE!P1625="",ISERROR(DATABASE!P1625),DATABASE!P1625=FALSE),"0",DATABASE!P1625)&amp;","</f>
        <v>-0.000000000014621936,</v>
      </c>
      <c r="S1625" s="7" t="str">
        <f>IF(OR(DATABASE!Q1625="",ISERROR(DATABASE!Q1625),DATABASE!Q1625=FALSE),"0",DATABASE!Q1625)&amp;","</f>
        <v>1.6200532E-15,</v>
      </c>
      <c r="T1625" s="7" t="str">
        <f>IF(OR(DATABASE!R1625="",ISERROR(DATABASE!R1625),DATABASE!R1625=FALSE),"0",DATABASE!R1625)&amp;","</f>
        <v>0,</v>
      </c>
      <c r="U1625" s="7" t="str">
        <f>IF(OR(DATABASE!S1625="",ISERROR(DATABASE!S1625),DATABASE!S1625=FALSE),"0",DATABASE!S1625)&amp;","</f>
        <v>0,</v>
      </c>
      <c r="V1625" s="7" t="str">
        <f>IF(OR(DATABASE!T1625="",ISERROR(DATABASE!T1625),DATABASE!T1625=FALSE),"0",DATABASE!T1625)&amp;","</f>
        <v>0,</v>
      </c>
      <c r="W1625" s="7" t="str">
        <f>IF(OR(DATABASE!U1625="",ISERROR(DATABASE!U1625),DATABASE!U1625=FALSE),"0",DATABASE!U1625)&amp;","</f>
        <v>0,</v>
      </c>
      <c r="X1625" s="7">
        <f>IF(OR(DATABASE!V1625="",ISERROR(DATABASE!V1625),DATABASE!V1625=FALSE),"0",DATABASE!V1625)</f>
        <v>0</v>
      </c>
      <c r="Y1625" t="s">
        <v>5115</v>
      </c>
    </row>
    <row r="1626" spans="2:25" x14ac:dyDescent="0.25">
      <c r="B1626" t="s">
        <v>5116</v>
      </c>
      <c r="C1626" s="8" t="str">
        <f>""""&amp;DATABASE!A1626&amp;""","</f>
        <v>"7731-28-4",</v>
      </c>
      <c r="D1626" s="8" t="str">
        <f>""""&amp;DATABASE!B1626&amp;""","</f>
        <v>"ci4-M-CC6ol",</v>
      </c>
      <c r="E1626" s="8" t="str">
        <f>""""&amp;DATABASE!C1626&amp;""","</f>
        <v>"C7H14O",</v>
      </c>
      <c r="F1626" s="8" t="str">
        <f>""""&amp;DATABASE!D1626&amp;""","</f>
        <v>"Misc",</v>
      </c>
      <c r="G1626" s="8" t="str">
        <f>""""&amp;DATABASE!E1626&amp;""","</f>
        <v>"CH3 (CH2)4 (CH)2 OH ",</v>
      </c>
      <c r="H1626" s="7" t="str">
        <f>IF(OR(DATABASE!F1626="",ISERROR(DATABASE!F1626),DATABASE!F1626=FALSE),"0",DATABASE!F1626)&amp;","</f>
        <v>114.188003540039,</v>
      </c>
      <c r="I1626" s="7" t="str">
        <f>IF(OR(DATABASE!G1626="",ISERROR(DATABASE!G1626),DATABASE!G1626=FALSE),"0",DATABASE!G1626)&amp;","</f>
        <v>0.915381120305803,</v>
      </c>
      <c r="J1626" s="7" t="str">
        <f>IF(OR(DATABASE!H1626="",ISERROR(DATABASE!H1626),DATABASE!H1626=FALSE),"0",DATABASE!H1626)&amp;","</f>
        <v>444.148010253906,</v>
      </c>
      <c r="K1626" s="7" t="str">
        <f>IF(OR(DATABASE!I1626="",ISERROR(DATABASE!I1626),DATABASE!I1626=FALSE),"0",DATABASE!I1626)&amp;","</f>
        <v>622,</v>
      </c>
      <c r="L1626" s="7" t="str">
        <f>IF(OR(DATABASE!J1626="",ISERROR(DATABASE!J1626),DATABASE!J1626=FALSE),"0",DATABASE!J1626)&amp;","</f>
        <v>37.7,</v>
      </c>
      <c r="M1626" s="7" t="str">
        <f>IF(OR(DATABASE!K1626="",ISERROR(DATABASE!K1626),DATABASE!K1626=FALSE),"0",DATABASE!K1626)&amp;","</f>
        <v>0.414000004529953,</v>
      </c>
      <c r="N1626" s="7" t="str">
        <f>IF(OR(DATABASE!L1626="",ISERROR(DATABASE!L1626),DATABASE!L1626=FALSE),"0",DATABASE!L1626)&amp;","</f>
        <v>0.685370028018951,</v>
      </c>
      <c r="O1626" s="7" t="str">
        <f>IF(OR(DATABASE!M1626="",ISERROR(DATABASE!M1626),DATABASE!M1626=FALSE),"0",DATABASE!M1626)&amp;","</f>
        <v>-0.42663,</v>
      </c>
      <c r="P1626" s="7" t="str">
        <f>IF(OR(DATABASE!N1626="",ISERROR(DATABASE!N1626),DATABASE!N1626=FALSE),"0",DATABASE!N1626)&amp;","</f>
        <v>0.00683018,</v>
      </c>
      <c r="Q1626" s="7" t="str">
        <f>IF(OR(DATABASE!O1626="",ISERROR(DATABASE!O1626),DATABASE!O1626=FALSE),"0",DATABASE!O1626)&amp;","</f>
        <v>-0.00000349155,</v>
      </c>
      <c r="R1626" s="7" t="str">
        <f>IF(OR(DATABASE!P1626="",ISERROR(DATABASE!P1626),DATABASE!P1626=FALSE),"0",DATABASE!P1626)&amp;","</f>
        <v>0.000000000514992,</v>
      </c>
      <c r="S1626" s="7" t="str">
        <f>IF(OR(DATABASE!Q1626="",ISERROR(DATABASE!Q1626),DATABASE!Q1626=FALSE),"0",DATABASE!Q1626)&amp;","</f>
        <v>0,</v>
      </c>
      <c r="T1626" s="7" t="str">
        <f>IF(OR(DATABASE!R1626="",ISERROR(DATABASE!R1626),DATABASE!R1626=FALSE),"0",DATABASE!R1626)&amp;","</f>
        <v>-347.49,</v>
      </c>
      <c r="U1626" s="7" t="str">
        <f>IF(OR(DATABASE!S1626="",ISERROR(DATABASE!S1626),DATABASE!S1626=FALSE),"0",DATABASE!S1626)&amp;","</f>
        <v>0,</v>
      </c>
      <c r="V1626" s="7" t="str">
        <f>IF(OR(DATABASE!T1626="",ISERROR(DATABASE!T1626),DATABASE!T1626=FALSE),"0",DATABASE!T1626)&amp;","</f>
        <v>-348.36384375,</v>
      </c>
      <c r="W1626" s="7" t="str">
        <f>IF(OR(DATABASE!U1626="",ISERROR(DATABASE!U1626),DATABASE!U1626=FALSE),"0",DATABASE!U1626)&amp;","</f>
        <v>1.05517199707031,</v>
      </c>
      <c r="X1626" s="7">
        <f>IF(OR(DATABASE!V1626="",ISERROR(DATABASE!V1626),DATABASE!V1626=FALSE),"0",DATABASE!V1626)</f>
        <v>5.4945878684520723E-5</v>
      </c>
      <c r="Y1626" t="s">
        <v>5115</v>
      </c>
    </row>
    <row r="1627" spans="2:25" x14ac:dyDescent="0.25">
      <c r="B1627" t="s">
        <v>5116</v>
      </c>
      <c r="C1627" s="8" t="str">
        <f>""""&amp;DATABASE!A1627&amp;""","</f>
        <v>"7731-29-5",</v>
      </c>
      <c r="D1627" s="8" t="str">
        <f>""""&amp;DATABASE!B1627&amp;""","</f>
        <v>"tr4-M-CC6ol",</v>
      </c>
      <c r="E1627" s="8" t="str">
        <f>""""&amp;DATABASE!C1627&amp;""","</f>
        <v>"C7H14O",</v>
      </c>
      <c r="F1627" s="8" t="str">
        <f>""""&amp;DATABASE!D1627&amp;""","</f>
        <v>"Misc",</v>
      </c>
      <c r="G1627" s="8" t="str">
        <f>""""&amp;DATABASE!E1627&amp;""","</f>
        <v>"CH3 (CH2)4 (CH)2 OH ",</v>
      </c>
      <c r="H1627" s="7" t="str">
        <f>IF(OR(DATABASE!F1627="",ISERROR(DATABASE!F1627),DATABASE!F1627=FALSE),"0",DATABASE!F1627)&amp;","</f>
        <v>114.188003540039,</v>
      </c>
      <c r="I1627" s="7" t="str">
        <f>IF(OR(DATABASE!G1627="",ISERROR(DATABASE!G1627),DATABASE!G1627=FALSE),"0",DATABASE!G1627)&amp;","</f>
        <v>0.912638583077104,</v>
      </c>
      <c r="J1627" s="7" t="str">
        <f>IF(OR(DATABASE!H1627="",ISERROR(DATABASE!H1627),DATABASE!H1627=FALSE),"0",DATABASE!H1627)&amp;","</f>
        <v>444.148010253906,</v>
      </c>
      <c r="K1627" s="7" t="str">
        <f>IF(OR(DATABASE!I1627="",ISERROR(DATABASE!I1627),DATABASE!I1627=FALSE),"0",DATABASE!I1627)&amp;","</f>
        <v>622,</v>
      </c>
      <c r="L1627" s="7" t="str">
        <f>IF(OR(DATABASE!J1627="",ISERROR(DATABASE!J1627),DATABASE!J1627=FALSE),"0",DATABASE!J1627)&amp;","</f>
        <v>37.7,</v>
      </c>
      <c r="M1627" s="7" t="str">
        <f>IF(OR(DATABASE!K1627="",ISERROR(DATABASE!K1627),DATABASE!K1627=FALSE),"0",DATABASE!K1627)&amp;","</f>
        <v>0.414000004529953,</v>
      </c>
      <c r="N1627" s="7" t="str">
        <f>IF(OR(DATABASE!L1627="",ISERROR(DATABASE!L1627),DATABASE!L1627=FALSE),"0",DATABASE!L1627)&amp;","</f>
        <v>0.691340029239654,</v>
      </c>
      <c r="O1627" s="7" t="str">
        <f>IF(OR(DATABASE!M1627="",ISERROR(DATABASE!M1627),DATABASE!M1627=FALSE),"0",DATABASE!M1627)&amp;","</f>
        <v>-0.42663,</v>
      </c>
      <c r="P1627" s="7" t="str">
        <f>IF(OR(DATABASE!N1627="",ISERROR(DATABASE!N1627),DATABASE!N1627=FALSE),"0",DATABASE!N1627)&amp;","</f>
        <v>0.00683018,</v>
      </c>
      <c r="Q1627" s="7" t="str">
        <f>IF(OR(DATABASE!O1627="",ISERROR(DATABASE!O1627),DATABASE!O1627=FALSE),"0",DATABASE!O1627)&amp;","</f>
        <v>-0.00000349155,</v>
      </c>
      <c r="R1627" s="7" t="str">
        <f>IF(OR(DATABASE!P1627="",ISERROR(DATABASE!P1627),DATABASE!P1627=FALSE),"0",DATABASE!P1627)&amp;","</f>
        <v>0.000000000514992,</v>
      </c>
      <c r="S1627" s="7" t="str">
        <f>IF(OR(DATABASE!Q1627="",ISERROR(DATABASE!Q1627),DATABASE!Q1627=FALSE),"0",DATABASE!Q1627)&amp;","</f>
        <v>0,</v>
      </c>
      <c r="T1627" s="7" t="str">
        <f>IF(OR(DATABASE!R1627="",ISERROR(DATABASE!R1627),DATABASE!R1627=FALSE),"0",DATABASE!R1627)&amp;","</f>
        <v>-367.19,</v>
      </c>
      <c r="U1627" s="7" t="str">
        <f>IF(OR(DATABASE!S1627="",ISERROR(DATABASE!S1627),DATABASE!S1627=FALSE),"0",DATABASE!S1627)&amp;","</f>
        <v>0,</v>
      </c>
      <c r="V1627" s="7" t="str">
        <f>IF(OR(DATABASE!T1627="",ISERROR(DATABASE!T1627),DATABASE!T1627=FALSE),"0",DATABASE!T1627)&amp;","</f>
        <v>-368.06384375,</v>
      </c>
      <c r="W1627" s="7" t="str">
        <f>IF(OR(DATABASE!U1627="",ISERROR(DATABASE!U1627),DATABASE!U1627=FALSE),"0",DATABASE!U1627)&amp;","</f>
        <v>1.12124609375,</v>
      </c>
      <c r="X1627" s="7">
        <f>IF(OR(DATABASE!V1627="",ISERROR(DATABASE!V1627),DATABASE!V1627=FALSE),"0",DATABASE!V1627)</f>
        <v>5.4945878684520723E-5</v>
      </c>
      <c r="Y1627" t="s">
        <v>5115</v>
      </c>
    </row>
    <row r="1628" spans="2:25" x14ac:dyDescent="0.25">
      <c r="B1628" t="s">
        <v>5116</v>
      </c>
      <c r="C1628" s="8" t="str">
        <f>""""&amp;DATABASE!A1628&amp;""","</f>
        <v>"7732-18-5",</v>
      </c>
      <c r="D1628" s="8" t="str">
        <f>""""&amp;DATABASE!B1628&amp;""","</f>
        <v>"H2O",</v>
      </c>
      <c r="E1628" s="8" t="str">
        <f>""""&amp;DATABASE!C1628&amp;""","</f>
        <v>"H2O",</v>
      </c>
      <c r="F1628" s="8" t="str">
        <f>""""&amp;DATABASE!D1628&amp;""","</f>
        <v>"Misc",</v>
      </c>
      <c r="G1628" s="8" t="str">
        <f>""""&amp;DATABASE!E1628&amp;""","</f>
        <v>"H2O ",</v>
      </c>
      <c r="H1628" s="7" t="str">
        <f>IF(OR(DATABASE!F1628="",ISERROR(DATABASE!F1628),DATABASE!F1628=FALSE),"0",DATABASE!F1628)&amp;","</f>
        <v>18.0151004791259,</v>
      </c>
      <c r="I1628" s="7" t="str">
        <f>IF(OR(DATABASE!G1628="",ISERROR(DATABASE!G1628),DATABASE!G1628=FALSE),"0",DATABASE!G1628)&amp;","</f>
        <v>0.998913714115518,</v>
      </c>
      <c r="J1628" s="7" t="str">
        <f>IF(OR(DATABASE!H1628="",ISERROR(DATABASE!H1628),DATABASE!H1628=FALSE),"0",DATABASE!H1628)&amp;","</f>
        <v>373.148010253906,</v>
      </c>
      <c r="K1628" s="7" t="str">
        <f>IF(OR(DATABASE!I1628="",ISERROR(DATABASE!I1628),DATABASE!I1628=FALSE),"0",DATABASE!I1628)&amp;","</f>
        <v>647.299011230468,</v>
      </c>
      <c r="L1628" s="7" t="str">
        <f>IF(OR(DATABASE!J1628="",ISERROR(DATABASE!J1628),DATABASE!J1628=FALSE),"0",DATABASE!J1628)&amp;","</f>
        <v>221.2,</v>
      </c>
      <c r="M1628" s="7" t="str">
        <f>IF(OR(DATABASE!K1628="",ISERROR(DATABASE!K1628),DATABASE!K1628=FALSE),"0",DATABASE!K1628)&amp;","</f>
        <v>0.0571000017225742,</v>
      </c>
      <c r="N1628" s="7" t="str">
        <f>IF(OR(DATABASE!L1628="",ISERROR(DATABASE!L1628),DATABASE!L1628=FALSE),"0",DATABASE!L1628)&amp;","</f>
        <v>0.34400001168251,</v>
      </c>
      <c r="O1628" s="7" t="str">
        <f>IF(OR(DATABASE!M1628="",ISERROR(DATABASE!M1628),DATABASE!M1628=FALSE),"0",DATABASE!M1628)&amp;","</f>
        <v>1.9145,</v>
      </c>
      <c r="P1628" s="7" t="str">
        <f>IF(OR(DATABASE!N1628="",ISERROR(DATABASE!N1628),DATABASE!N1628=FALSE),"0",DATABASE!N1628)&amp;","</f>
        <v>-0.00079148,</v>
      </c>
      <c r="Q1628" s="7" t="str">
        <f>IF(OR(DATABASE!O1628="",ISERROR(DATABASE!O1628),DATABASE!O1628=FALSE),"0",DATABASE!O1628)&amp;","</f>
        <v>0.000002628618,</v>
      </c>
      <c r="R1628" s="7" t="str">
        <f>IF(OR(DATABASE!P1628="",ISERROR(DATABASE!P1628),DATABASE!P1628=FALSE),"0",DATABASE!P1628)&amp;","</f>
        <v>-0.00000000198022,</v>
      </c>
      <c r="S1628" s="7" t="str">
        <f>IF(OR(DATABASE!Q1628="",ISERROR(DATABASE!Q1628),DATABASE!Q1628=FALSE),"0",DATABASE!Q1628)&amp;","</f>
        <v>0.000000000000415384,</v>
      </c>
      <c r="T1628" s="7" t="str">
        <f>IF(OR(DATABASE!R1628="",ISERROR(DATABASE!R1628),DATABASE!R1628=FALSE),"0",DATABASE!R1628)&amp;","</f>
        <v>-241.814,</v>
      </c>
      <c r="U1628" s="7" t="str">
        <f>IF(OR(DATABASE!S1628="",ISERROR(DATABASE!S1628),DATABASE!S1628=FALSE),"0",DATABASE!S1628)&amp;","</f>
        <v>-228.42,</v>
      </c>
      <c r="V1628" s="7" t="str">
        <f>IF(OR(DATABASE!T1628="",ISERROR(DATABASE!T1628),DATABASE!T1628=FALSE),"0",DATABASE!T1628)&amp;","</f>
        <v>-241.215796875,</v>
      </c>
      <c r="W1628" s="7" t="str">
        <f>IF(OR(DATABASE!U1628="",ISERROR(DATABASE!U1628),DATABASE!U1628=FALSE),"0",DATABASE!U1628)&amp;","</f>
        <v>0.043408561706543,</v>
      </c>
      <c r="X1628" s="7">
        <f>IF(OR(DATABASE!V1628="",ISERROR(DATABASE!V1628),DATABASE!V1628=FALSE),"0",DATABASE!V1628)</f>
        <v>4.9583278596401214E-6</v>
      </c>
      <c r="Y1628" t="s">
        <v>5115</v>
      </c>
    </row>
    <row r="1629" spans="2:25" x14ac:dyDescent="0.25">
      <c r="B1629" t="s">
        <v>5116</v>
      </c>
      <c r="C1629" s="8" t="str">
        <f>""""&amp;DATABASE!A1629&amp;""","</f>
        <v>"7746-09-5",</v>
      </c>
      <c r="D1629" s="8" t="str">
        <f>""""&amp;DATABASE!B1629&amp;""","</f>
        <v>"sulfur dioxide",</v>
      </c>
      <c r="E1629" s="8" t="str">
        <f>""""&amp;DATABASE!C1629&amp;""","</f>
        <v>"O2S",</v>
      </c>
      <c r="F1629" s="8" t="str">
        <f>""""&amp;DATABASE!D1629&amp;""","</f>
        <v>"MISC",</v>
      </c>
      <c r="G1629" s="8" t="str">
        <f>""""&amp;DATABASE!E1629&amp;""","</f>
        <v>"",</v>
      </c>
      <c r="H1629" s="7" t="str">
        <f>IF(OR(DATABASE!F1629="",ISERROR(DATABASE!F1629),DATABASE!F1629=FALSE),"0",DATABASE!F1629)&amp;","</f>
        <v>64.065,</v>
      </c>
      <c r="I1629" s="7" t="str">
        <f>IF(OR(DATABASE!G1629="",ISERROR(DATABASE!G1629),DATABASE!G1629=FALSE),"0",DATABASE!G1629)&amp;","</f>
        <v>0,</v>
      </c>
      <c r="J1629" s="7" t="str">
        <f>IF(OR(DATABASE!H1629="",ISERROR(DATABASE!H1629),DATABASE!H1629=FALSE),"0",DATABASE!H1629)&amp;","</f>
        <v>263.13,</v>
      </c>
      <c r="K1629" s="7" t="str">
        <f>IF(OR(DATABASE!I1629="",ISERROR(DATABASE!I1629),DATABASE!I1629=FALSE),"0",DATABASE!I1629)&amp;","</f>
        <v>430.8,</v>
      </c>
      <c r="L1629" s="7" t="str">
        <f>IF(OR(DATABASE!J1629="",ISERROR(DATABASE!J1629),DATABASE!J1629=FALSE),"0",DATABASE!J1629)&amp;","</f>
        <v>78.84,</v>
      </c>
      <c r="M1629" s="7" t="str">
        <f>IF(OR(DATABASE!K1629="",ISERROR(DATABASE!K1629),DATABASE!K1629=FALSE),"0",DATABASE!K1629)&amp;","</f>
        <v>0.122,</v>
      </c>
      <c r="N1629" s="7" t="str">
        <f>IF(OR(DATABASE!L1629="",ISERROR(DATABASE!L1629),DATABASE!L1629=FALSE),"0",DATABASE!L1629)&amp;","</f>
        <v>0,</v>
      </c>
      <c r="O1629" s="7" t="str">
        <f>IF(OR(DATABASE!M1629="",ISERROR(DATABASE!M1629),DATABASE!M1629=FALSE),"0",DATABASE!M1629)&amp;","</f>
        <v>0.573213736049325,</v>
      </c>
      <c r="P1629" s="7" t="str">
        <f>IF(OR(DATABASE!N1629="",ISERROR(DATABASE!N1629),DATABASE!N1629=FALSE),"0",DATABASE!N1629)&amp;","</f>
        <v>-0.000289916116444236,</v>
      </c>
      <c r="Q1629" s="7" t="str">
        <f>IF(OR(DATABASE!O1629="",ISERROR(DATABASE!O1629),DATABASE!O1629=FALSE),"0",DATABASE!O1629)&amp;","</f>
        <v>3.04191305705143E-06,</v>
      </c>
      <c r="R1629" s="7" t="str">
        <f>IF(OR(DATABASE!P1629="",ISERROR(DATABASE!P1629),DATABASE!P1629=FALSE),"0",DATABASE!P1629)&amp;","</f>
        <v>-4.2449221884024E-09,</v>
      </c>
      <c r="S1629" s="7" t="str">
        <f>IF(OR(DATABASE!Q1629="",ISERROR(DATABASE!Q1629),DATABASE!Q1629=FALSE),"0",DATABASE!Q1629)&amp;","</f>
        <v>1.80775805822212E-12,</v>
      </c>
      <c r="T1629" s="7" t="str">
        <f>IF(OR(DATABASE!R1629="",ISERROR(DATABASE!R1629),DATABASE!R1629=FALSE),"0",DATABASE!R1629)&amp;","</f>
        <v>-296.81,</v>
      </c>
      <c r="U1629" s="7" t="str">
        <f>IF(OR(DATABASE!S1629="",ISERROR(DATABASE!S1629),DATABASE!S1629=FALSE),"0",DATABASE!S1629)&amp;","</f>
        <v>-300.14,</v>
      </c>
      <c r="V1629" s="7" t="str">
        <f>IF(OR(DATABASE!T1629="",ISERROR(DATABASE!T1629),DATABASE!T1629=FALSE),"0",DATABASE!T1629)&amp;","</f>
        <v>0,</v>
      </c>
      <c r="W1629" s="7" t="str">
        <f>IF(OR(DATABASE!U1629="",ISERROR(DATABASE!U1629),DATABASE!U1629=FALSE),"0",DATABASE!U1629)&amp;","</f>
        <v>0,</v>
      </c>
      <c r="X1629" s="7" t="str">
        <f>IF(OR(DATABASE!V1629="",ISERROR(DATABASE!V1629),DATABASE!V1629=FALSE),"0",DATABASE!V1629)</f>
        <v>0</v>
      </c>
      <c r="Y1629" t="s">
        <v>5115</v>
      </c>
    </row>
    <row r="1630" spans="2:25" x14ac:dyDescent="0.25">
      <c r="B1630" t="s">
        <v>5116</v>
      </c>
      <c r="C1630" s="8" t="str">
        <f>""""&amp;DATABASE!A1630&amp;""","</f>
        <v>"7746-11-9",</v>
      </c>
      <c r="D1630" s="8" t="str">
        <f>""""&amp;DATABASE!B1630&amp;""","</f>
        <v>"sulfur trioxide",</v>
      </c>
      <c r="E1630" s="8" t="str">
        <f>""""&amp;DATABASE!C1630&amp;""","</f>
        <v>"O3S",</v>
      </c>
      <c r="F1630" s="8" t="str">
        <f>""""&amp;DATABASE!D1630&amp;""","</f>
        <v>"MISC",</v>
      </c>
      <c r="G1630" s="8" t="str">
        <f>""""&amp;DATABASE!E1630&amp;""","</f>
        <v>"",</v>
      </c>
      <c r="H1630" s="7" t="str">
        <f>IF(OR(DATABASE!F1630="",ISERROR(DATABASE!F1630),DATABASE!F1630=FALSE),"0",DATABASE!F1630)&amp;","</f>
        <v>80.064,</v>
      </c>
      <c r="I1630" s="7" t="str">
        <f>IF(OR(DATABASE!G1630="",ISERROR(DATABASE!G1630),DATABASE!G1630=FALSE),"0",DATABASE!G1630)&amp;","</f>
        <v>0,</v>
      </c>
      <c r="J1630" s="7" t="str">
        <f>IF(OR(DATABASE!H1630="",ISERROR(DATABASE!H1630),DATABASE!H1630=FALSE),"0",DATABASE!H1630)&amp;","</f>
        <v>317.9,</v>
      </c>
      <c r="K1630" s="7" t="str">
        <f>IF(OR(DATABASE!I1630="",ISERROR(DATABASE!I1630),DATABASE!I1630=FALSE),"0",DATABASE!I1630)&amp;","</f>
        <v>490.9,</v>
      </c>
      <c r="L1630" s="7" t="str">
        <f>IF(OR(DATABASE!J1630="",ISERROR(DATABASE!J1630),DATABASE!J1630=FALSE),"0",DATABASE!J1630)&amp;","</f>
        <v>82.1,</v>
      </c>
      <c r="M1630" s="7" t="str">
        <f>IF(OR(DATABASE!K1630="",ISERROR(DATABASE!K1630),DATABASE!K1630=FALSE),"0",DATABASE!K1630)&amp;","</f>
        <v>0.1265,</v>
      </c>
      <c r="N1630" s="7" t="str">
        <f>IF(OR(DATABASE!L1630="",ISERROR(DATABASE!L1630),DATABASE!L1630=FALSE),"0",DATABASE!L1630)&amp;","</f>
        <v>0,</v>
      </c>
      <c r="O1630" s="7" t="str">
        <f>IF(OR(DATABASE!M1630="",ISERROR(DATABASE!M1630),DATABASE!M1630=FALSE),"0",DATABASE!M1630)&amp;","</f>
        <v>0.355762440047962,</v>
      </c>
      <c r="P1630" s="7" t="str">
        <f>IF(OR(DATABASE!N1630="",ISERROR(DATABASE!N1630),DATABASE!N1630=FALSE),"0",DATABASE!N1630)&amp;","</f>
        <v>0.000672791841526779,</v>
      </c>
      <c r="Q1630" s="7" t="str">
        <f>IF(OR(DATABASE!O1630="",ISERROR(DATABASE!O1630),DATABASE!O1630=FALSE),"0",DATABASE!O1630)&amp;","</f>
        <v>1.75596697641887E-06,</v>
      </c>
      <c r="R1630" s="7" t="str">
        <f>IF(OR(DATABASE!P1630="",ISERROR(DATABASE!P1630),DATABASE!P1630=FALSE),"0",DATABASE!P1630)&amp;","</f>
        <v>-3.48493505195843E-09,</v>
      </c>
      <c r="S1630" s="7" t="str">
        <f>IF(OR(DATABASE!Q1630="",ISERROR(DATABASE!Q1630),DATABASE!Q1630=FALSE),"0",DATABASE!Q1630)&amp;","</f>
        <v>1.65108663069544E-12,</v>
      </c>
      <c r="T1630" s="7" t="str">
        <f>IF(OR(DATABASE!R1630="",ISERROR(DATABASE!R1630),DATABASE!R1630=FALSE),"0",DATABASE!R1630)&amp;","</f>
        <v>-395.72,</v>
      </c>
      <c r="U1630" s="7" t="str">
        <f>IF(OR(DATABASE!S1630="",ISERROR(DATABASE!S1630),DATABASE!S1630=FALSE),"0",DATABASE!S1630)&amp;","</f>
        <v>-370.93,</v>
      </c>
      <c r="V1630" s="7" t="str">
        <f>IF(OR(DATABASE!T1630="",ISERROR(DATABASE!T1630),DATABASE!T1630=FALSE),"0",DATABASE!T1630)&amp;","</f>
        <v>0,</v>
      </c>
      <c r="W1630" s="7" t="str">
        <f>IF(OR(DATABASE!U1630="",ISERROR(DATABASE!U1630),DATABASE!U1630=FALSE),"0",DATABASE!U1630)&amp;","</f>
        <v>0,</v>
      </c>
      <c r="X1630" s="7" t="str">
        <f>IF(OR(DATABASE!V1630="",ISERROR(DATABASE!V1630),DATABASE!V1630=FALSE),"0",DATABASE!V1630)</f>
        <v>0</v>
      </c>
      <c r="Y1630" t="s">
        <v>5115</v>
      </c>
    </row>
    <row r="1631" spans="2:25" x14ac:dyDescent="0.25">
      <c r="B1631" t="s">
        <v>5116</v>
      </c>
      <c r="C1631" s="8" t="str">
        <f>""""&amp;DATABASE!A1631&amp;""","</f>
        <v>"77-47-4",</v>
      </c>
      <c r="D1631" s="8" t="str">
        <f>""""&amp;DATABASE!B1631&amp;""","</f>
        <v>"C6aCl-CC5di=",</v>
      </c>
      <c r="E1631" s="8" t="str">
        <f>""""&amp;DATABASE!C1631&amp;""","</f>
        <v>"C5Cl6",</v>
      </c>
      <c r="F1631" s="8" t="str">
        <f>""""&amp;DATABASE!D1631&amp;""","</f>
        <v>"Misc",</v>
      </c>
      <c r="G1631" s="8" t="str">
        <f>""""&amp;DATABASE!E1631&amp;""","</f>
        <v>"(C=C)2 CCl2 (Cl)4 ",</v>
      </c>
      <c r="H1631" s="7" t="str">
        <f>IF(OR(DATABASE!F1631="",ISERROR(DATABASE!F1631),DATABASE!F1631=FALSE),"0",DATABASE!F1631)&amp;","</f>
        <v>272.77099609375,</v>
      </c>
      <c r="I1631" s="7" t="str">
        <f>IF(OR(DATABASE!G1631="",ISERROR(DATABASE!G1631),DATABASE!G1631=FALSE),"0",DATABASE!G1631)&amp;","</f>
        <v>1.7180776343631,</v>
      </c>
      <c r="J1631" s="7" t="str">
        <f>IF(OR(DATABASE!H1631="",ISERROR(DATABASE!H1631),DATABASE!H1631=FALSE),"0",DATABASE!H1631)&amp;","</f>
        <v>512.150024414062,</v>
      </c>
      <c r="K1631" s="7" t="str">
        <f>IF(OR(DATABASE!I1631="",ISERROR(DATABASE!I1631),DATABASE!I1631=FALSE),"0",DATABASE!I1631)&amp;","</f>
        <v>746,</v>
      </c>
      <c r="L1631" s="7" t="str">
        <f>IF(OR(DATABASE!J1631="",ISERROR(DATABASE!J1631),DATABASE!J1631=FALSE),"0",DATABASE!J1631)&amp;","</f>
        <v>30.1,</v>
      </c>
      <c r="M1631" s="7" t="str">
        <f>IF(OR(DATABASE!K1631="",ISERROR(DATABASE!K1631),DATABASE!K1631=FALSE),"0",DATABASE!K1631)&amp;","</f>
        <v>0.526000022888183,</v>
      </c>
      <c r="N1631" s="7" t="str">
        <f>IF(OR(DATABASE!L1631="",ISERROR(DATABASE!L1631),DATABASE!L1631=FALSE),"0",DATABASE!L1631)&amp;","</f>
        <v>0.383403986692429,</v>
      </c>
      <c r="O1631" s="7" t="str">
        <f>IF(OR(DATABASE!M1631="",ISERROR(DATABASE!M1631),DATABASE!M1631=FALSE),"0",DATABASE!M1631)&amp;","</f>
        <v>0.16007,</v>
      </c>
      <c r="P1631" s="7" t="str">
        <f>IF(OR(DATABASE!N1631="",ISERROR(DATABASE!N1631),DATABASE!N1631=FALSE),"0",DATABASE!N1631)&amp;","</f>
        <v>0.0028452,</v>
      </c>
      <c r="Q1631" s="7" t="str">
        <f>IF(OR(DATABASE!O1631="",ISERROR(DATABASE!O1631),DATABASE!O1631=FALSE),"0",DATABASE!O1631)&amp;","</f>
        <v>-0.0000054618,</v>
      </c>
      <c r="R1631" s="7" t="str">
        <f>IF(OR(DATABASE!P1631="",ISERROR(DATABASE!P1631),DATABASE!P1631=FALSE),"0",DATABASE!P1631)&amp;","</f>
        <v>0.000000004998,</v>
      </c>
      <c r="S1631" s="7" t="str">
        <f>IF(OR(DATABASE!Q1631="",ISERROR(DATABASE!Q1631),DATABASE!Q1631=FALSE),"0",DATABASE!Q1631)&amp;","</f>
        <v>-0.00000000000136464,</v>
      </c>
      <c r="T1631" s="7" t="str">
        <f>IF(OR(DATABASE!R1631="",ISERROR(DATABASE!R1631),DATABASE!R1631=FALSE),"0",DATABASE!R1631)&amp;","</f>
        <v>-102,</v>
      </c>
      <c r="U1631" s="7" t="str">
        <f>IF(OR(DATABASE!S1631="",ISERROR(DATABASE!S1631),DATABASE!S1631=FALSE),"0",DATABASE!S1631)&amp;","</f>
        <v>-30,</v>
      </c>
      <c r="V1631" s="7" t="str">
        <f>IF(OR(DATABASE!T1631="",ISERROR(DATABASE!T1631),DATABASE!T1631=FALSE),"0",DATABASE!T1631)&amp;","</f>
        <v>-97.290328125,</v>
      </c>
      <c r="W1631" s="7" t="str">
        <f>IF(OR(DATABASE!U1631="",ISERROR(DATABASE!U1631),DATABASE!U1631=FALSE),"0",DATABASE!U1631)&amp;","</f>
        <v>0.208230743408203,</v>
      </c>
      <c r="X1631" s="7">
        <f>IF(OR(DATABASE!V1631="",ISERROR(DATABASE!V1631),DATABASE!V1631=FALSE),"0",DATABASE!V1631)</f>
        <v>5.8568235486745832E-5</v>
      </c>
      <c r="Y1631" t="s">
        <v>5115</v>
      </c>
    </row>
    <row r="1632" spans="2:25" x14ac:dyDescent="0.25">
      <c r="B1632" t="s">
        <v>5116</v>
      </c>
      <c r="C1632" s="8" t="str">
        <f>""""&amp;DATABASE!A1632&amp;""","</f>
        <v>"7757-82-6",</v>
      </c>
      <c r="D1632" s="8" t="str">
        <f>""""&amp;DATABASE!B1632&amp;""","</f>
        <v>"NA2SO4",</v>
      </c>
      <c r="E1632" s="8" t="str">
        <f>""""&amp;DATABASE!C1632&amp;""","</f>
        <v>"NA2SO4",</v>
      </c>
      <c r="F1632" s="8" t="str">
        <f>""""&amp;DATABASE!D1632&amp;""","</f>
        <v>"Misc",</v>
      </c>
      <c r="G1632" s="8" t="str">
        <f>""""&amp;DATABASE!E1632&amp;""","</f>
        <v>"",</v>
      </c>
      <c r="H1632" s="7" t="str">
        <f>IF(OR(DATABASE!F1632="",ISERROR(DATABASE!F1632),DATABASE!F1632=FALSE),"0",DATABASE!F1632)&amp;","</f>
        <v>142.042999267578,</v>
      </c>
      <c r="I1632" s="7" t="str">
        <f>IF(OR(DATABASE!G1632="",ISERROR(DATABASE!G1632),DATABASE!G1632=FALSE),"0",DATABASE!G1632)&amp;","</f>
        <v>1.85253050367251,</v>
      </c>
      <c r="J1632" s="7" t="str">
        <f>IF(OR(DATABASE!H1632="",ISERROR(DATABASE!H1632),DATABASE!H1632=FALSE),"0",DATABASE!H1632)&amp;","</f>
        <v>600,</v>
      </c>
      <c r="K1632" s="7" t="str">
        <f>IF(OR(DATABASE!I1632="",ISERROR(DATABASE!I1632),DATABASE!I1632=FALSE),"0",DATABASE!I1632)&amp;","</f>
        <v>925,</v>
      </c>
      <c r="L1632" s="7" t="str">
        <f>IF(OR(DATABASE!J1632="",ISERROR(DATABASE!J1632),DATABASE!J1632=FALSE),"0",DATABASE!J1632)&amp;","</f>
        <v>64,</v>
      </c>
      <c r="M1632" s="7" t="str">
        <f>IF(OR(DATABASE!K1632="",ISERROR(DATABASE!K1632),DATABASE!K1632=FALSE),"0",DATABASE!K1632)&amp;","</f>
        <v>0.177000001072884,</v>
      </c>
      <c r="N1632" s="7" t="str">
        <f>IF(OR(DATABASE!L1632="",ISERROR(DATABASE!L1632),DATABASE!L1632=FALSE),"0",DATABASE!L1632)&amp;","</f>
        <v>1.91600000858306,</v>
      </c>
      <c r="O1632" s="7" t="str">
        <f>IF(OR(DATABASE!M1632="",ISERROR(DATABASE!M1632),DATABASE!M1632=FALSE),"0",DATABASE!M1632)&amp;","</f>
        <v>0.0697028,</v>
      </c>
      <c r="P1632" s="7" t="str">
        <f>IF(OR(DATABASE!N1632="",ISERROR(DATABASE!N1632),DATABASE!N1632=FALSE),"0",DATABASE!N1632)&amp;","</f>
        <v>0.00363374,</v>
      </c>
      <c r="Q1632" s="7" t="str">
        <f>IF(OR(DATABASE!O1632="",ISERROR(DATABASE!O1632),DATABASE!O1632=FALSE),"0",DATABASE!O1632)&amp;","</f>
        <v>-0.00000431481,</v>
      </c>
      <c r="R1632" s="7" t="str">
        <f>IF(OR(DATABASE!P1632="",ISERROR(DATABASE!P1632),DATABASE!P1632=FALSE),"0",DATABASE!P1632)&amp;","</f>
        <v>0.000000002569812,</v>
      </c>
      <c r="S1632" s="7" t="str">
        <f>IF(OR(DATABASE!Q1632="",ISERROR(DATABASE!Q1632),DATABASE!Q1632=FALSE),"0",DATABASE!Q1632)&amp;","</f>
        <v>-0.000000000000482616,</v>
      </c>
      <c r="T1632" s="7" t="str">
        <f>IF(OR(DATABASE!R1632="",ISERROR(DATABASE!R1632),DATABASE!R1632=FALSE),"0",DATABASE!R1632)&amp;","</f>
        <v>-735.2,</v>
      </c>
      <c r="U1632" s="7" t="str">
        <f>IF(OR(DATABASE!S1632="",ISERROR(DATABASE!S1632),DATABASE!S1632=FALSE),"0",DATABASE!S1632)&amp;","</f>
        <v>0,</v>
      </c>
      <c r="V1632" s="7" t="str">
        <f>IF(OR(DATABASE!T1632="",ISERROR(DATABASE!T1632),DATABASE!T1632=FALSE),"0",DATABASE!T1632)&amp;","</f>
        <v>-735.140875,</v>
      </c>
      <c r="W1632" s="7" t="str">
        <f>IF(OR(DATABASE!U1632="",ISERROR(DATABASE!U1632),DATABASE!U1632=FALSE),"0",DATABASE!U1632)&amp;","</f>
        <v>0.27382470703125,</v>
      </c>
      <c r="X1632" s="7">
        <f>IF(OR(DATABASE!V1632="",ISERROR(DATABASE!V1632),DATABASE!V1632=FALSE),"0",DATABASE!V1632)</f>
        <v>0</v>
      </c>
      <c r="Y1632" t="s">
        <v>5115</v>
      </c>
    </row>
    <row r="1633" spans="2:25" x14ac:dyDescent="0.25">
      <c r="B1633" t="s">
        <v>5116</v>
      </c>
      <c r="C1633" s="8" t="str">
        <f>""""&amp;DATABASE!A1633&amp;""","</f>
        <v>"7772-98-7",</v>
      </c>
      <c r="D1633" s="8" t="str">
        <f>""""&amp;DATABASE!B1633&amp;""","</f>
        <v>"NA2S2O3",</v>
      </c>
      <c r="E1633" s="8" t="str">
        <f>""""&amp;DATABASE!C1633&amp;""","</f>
        <v>"NA2S2O3",</v>
      </c>
      <c r="F1633" s="8" t="str">
        <f>""""&amp;DATABASE!D1633&amp;""","</f>
        <v>"Misc",</v>
      </c>
      <c r="G1633" s="8" t="str">
        <f>""""&amp;DATABASE!E1633&amp;""","</f>
        <v>"",</v>
      </c>
      <c r="H1633" s="7" t="str">
        <f>IF(OR(DATABASE!F1633="",ISERROR(DATABASE!F1633),DATABASE!F1633=FALSE),"0",DATABASE!F1633)&amp;","</f>
        <v>158.110000610351,</v>
      </c>
      <c r="I1633" s="7" t="str">
        <f>IF(OR(DATABASE!G1633="",ISERROR(DATABASE!G1633),DATABASE!G1633=FALSE),"0",DATABASE!G1633)&amp;","</f>
        <v>1.85253050367251,</v>
      </c>
      <c r="J1633" s="7" t="str">
        <f>IF(OR(DATABASE!H1633="",ISERROR(DATABASE!H1633),DATABASE!H1633=FALSE),"0",DATABASE!H1633)&amp;","</f>
        <v>600,</v>
      </c>
      <c r="K1633" s="7" t="str">
        <f>IF(OR(DATABASE!I1633="",ISERROR(DATABASE!I1633),DATABASE!I1633=FALSE),"0",DATABASE!I1633)&amp;","</f>
        <v>925,</v>
      </c>
      <c r="L1633" s="7" t="str">
        <f>IF(OR(DATABASE!J1633="",ISERROR(DATABASE!J1633),DATABASE!J1633=FALSE),"0",DATABASE!J1633)&amp;","</f>
        <v>64,</v>
      </c>
      <c r="M1633" s="7" t="str">
        <f>IF(OR(DATABASE!K1633="",ISERROR(DATABASE!K1633),DATABASE!K1633=FALSE),"0",DATABASE!K1633)&amp;","</f>
        <v>0.177000001072884,</v>
      </c>
      <c r="N1633" s="7" t="str">
        <f>IF(OR(DATABASE!L1633="",ISERROR(DATABASE!L1633),DATABASE!L1633=FALSE),"0",DATABASE!L1633)&amp;","</f>
        <v>1.91600000858306,</v>
      </c>
      <c r="O1633" s="7" t="str">
        <f>IF(OR(DATABASE!M1633="",ISERROR(DATABASE!M1633),DATABASE!M1633=FALSE),"0",DATABASE!M1633)&amp;","</f>
        <v>0.0697028,</v>
      </c>
      <c r="P1633" s="7" t="str">
        <f>IF(OR(DATABASE!N1633="",ISERROR(DATABASE!N1633),DATABASE!N1633=FALSE),"0",DATABASE!N1633)&amp;","</f>
        <v>0.00363374,</v>
      </c>
      <c r="Q1633" s="7" t="str">
        <f>IF(OR(DATABASE!O1633="",ISERROR(DATABASE!O1633),DATABASE!O1633=FALSE),"0",DATABASE!O1633)&amp;","</f>
        <v>-0.00000431481,</v>
      </c>
      <c r="R1633" s="7" t="str">
        <f>IF(OR(DATABASE!P1633="",ISERROR(DATABASE!P1633),DATABASE!P1633=FALSE),"0",DATABASE!P1633)&amp;","</f>
        <v>0.000000002569812,</v>
      </c>
      <c r="S1633" s="7" t="str">
        <f>IF(OR(DATABASE!Q1633="",ISERROR(DATABASE!Q1633),DATABASE!Q1633=FALSE),"0",DATABASE!Q1633)&amp;","</f>
        <v>-0.000000000000482616,</v>
      </c>
      <c r="T1633" s="7" t="str">
        <f>IF(OR(DATABASE!R1633="",ISERROR(DATABASE!R1633),DATABASE!R1633=FALSE),"0",DATABASE!R1633)&amp;","</f>
        <v>-735.2,</v>
      </c>
      <c r="U1633" s="7" t="str">
        <f>IF(OR(DATABASE!S1633="",ISERROR(DATABASE!S1633),DATABASE!S1633=FALSE),"0",DATABASE!S1633)&amp;","</f>
        <v>0,</v>
      </c>
      <c r="V1633" s="7" t="str">
        <f>IF(OR(DATABASE!T1633="",ISERROR(DATABASE!T1633),DATABASE!T1633=FALSE),"0",DATABASE!T1633)&amp;","</f>
        <v>-735.1341875,</v>
      </c>
      <c r="W1633" s="7" t="str">
        <f>IF(OR(DATABASE!U1633="",ISERROR(DATABASE!U1633),DATABASE!U1633=FALSE),"0",DATABASE!U1633)&amp;","</f>
        <v>0.273802276611328,</v>
      </c>
      <c r="X1633" s="7">
        <f>IF(OR(DATABASE!V1633="",ISERROR(DATABASE!V1633),DATABASE!V1633=FALSE),"0",DATABASE!V1633)</f>
        <v>0</v>
      </c>
      <c r="Y1633" t="s">
        <v>5115</v>
      </c>
    </row>
    <row r="1634" spans="2:25" x14ac:dyDescent="0.25">
      <c r="B1634" t="s">
        <v>5116</v>
      </c>
      <c r="C1634" s="8" t="str">
        <f>""""&amp;DATABASE!A1634&amp;""","</f>
        <v>"7773-28-4",</v>
      </c>
      <c r="D1634" s="8" t="str">
        <f>""""&amp;DATABASE!B1634&amp;""","</f>
        <v>"cis-4-METHYLCYCLOHEXANOL",</v>
      </c>
      <c r="E1634" s="8" t="str">
        <f>""""&amp;DATABASE!C1634&amp;""","</f>
        <v>"C7H140",</v>
      </c>
      <c r="F1634" s="8" t="str">
        <f>""""&amp;DATABASE!D1634&amp;""","</f>
        <v>"MISC",</v>
      </c>
      <c r="G1634" s="8" t="str">
        <f>""""&amp;DATABASE!E1634&amp;""","</f>
        <v>"",</v>
      </c>
      <c r="H1634" s="7" t="str">
        <f>IF(OR(DATABASE!F1634="",ISERROR(DATABASE!F1634),DATABASE!F1634=FALSE),"0",DATABASE!F1634)&amp;","</f>
        <v>114.188,</v>
      </c>
      <c r="I1634" s="7" t="str">
        <f>IF(OR(DATABASE!G1634="",ISERROR(DATABASE!G1634),DATABASE!G1634=FALSE),"0",DATABASE!G1634)&amp;","</f>
        <v>0.913,</v>
      </c>
      <c r="J1634" s="7" t="str">
        <f>IF(OR(DATABASE!H1634="",ISERROR(DATABASE!H1634),DATABASE!H1634=FALSE),"0",DATABASE!H1634)&amp;","</f>
        <v>444.15,</v>
      </c>
      <c r="K1634" s="7" t="str">
        <f>IF(OR(DATABASE!I1634="",ISERROR(DATABASE!I1634),DATABASE!I1634=FALSE),"0",DATABASE!I1634)&amp;","</f>
        <v>622,</v>
      </c>
      <c r="L1634" s="7" t="str">
        <f>IF(OR(DATABASE!J1634="",ISERROR(DATABASE!J1634),DATABASE!J1634=FALSE),"0",DATABASE!J1634)&amp;","</f>
        <v>37.9,</v>
      </c>
      <c r="M1634" s="7" t="str">
        <f>IF(OR(DATABASE!K1634="",ISERROR(DATABASE!K1634),DATABASE!K1634=FALSE),"0",DATABASE!K1634)&amp;","</f>
        <v>0.414,</v>
      </c>
      <c r="N1634" s="7" t="str">
        <f>IF(OR(DATABASE!L1634="",ISERROR(DATABASE!L1634),DATABASE!L1634=FALSE),"0",DATABASE!L1634)&amp;","</f>
        <v>0.658,</v>
      </c>
      <c r="O1634" s="7" t="str">
        <f>IF(OR(DATABASE!M1634="",ISERROR(DATABASE!M1634),DATABASE!M1634=FALSE),"0",DATABASE!M1634)&amp;","</f>
        <v>-0.414080288646793,</v>
      </c>
      <c r="P1634" s="7" t="str">
        <f>IF(OR(DATABASE!N1634="",ISERROR(DATABASE!N1634),DATABASE!N1634=FALSE),"0",DATABASE!N1634)&amp;","</f>
        <v>0.00674317791711914,</v>
      </c>
      <c r="Q1634" s="7" t="str">
        <f>IF(OR(DATABASE!O1634="",ISERROR(DATABASE!O1634),DATABASE!O1634=FALSE),"0",DATABASE!O1634)&amp;","</f>
        <v>-3.29526745367289E-06,</v>
      </c>
      <c r="R1634" s="7" t="str">
        <f>IF(OR(DATABASE!P1634="",ISERROR(DATABASE!P1634),DATABASE!P1634=FALSE),"0",DATABASE!P1634)&amp;","</f>
        <v>3.22441937856868E-10,</v>
      </c>
      <c r="S1634" s="7" t="str">
        <f>IF(OR(DATABASE!Q1634="",ISERROR(DATABASE!Q1634),DATABASE!Q1634=FALSE),"0",DATABASE!Q1634)&amp;","</f>
        <v>6.80789575086699E-14,</v>
      </c>
      <c r="T1634" s="7" t="str">
        <f>IF(OR(DATABASE!R1634="",ISERROR(DATABASE!R1634),DATABASE!R1634=FALSE),"0",DATABASE!R1634)&amp;","</f>
        <v>-347.5,</v>
      </c>
      <c r="U1634" s="7" t="str">
        <f>IF(OR(DATABASE!S1634="",ISERROR(DATABASE!S1634),DATABASE!S1634=FALSE),"0",DATABASE!S1634)&amp;","</f>
        <v>-145.75,</v>
      </c>
      <c r="V1634" s="7" t="str">
        <f>IF(OR(DATABASE!T1634="",ISERROR(DATABASE!T1634),DATABASE!T1634=FALSE),"0",DATABASE!T1634)&amp;","</f>
        <v>-0.353005,</v>
      </c>
      <c r="W1634" s="7" t="str">
        <f>IF(OR(DATABASE!U1634="",ISERROR(DATABASE!U1634),DATABASE!U1634=FALSE),"0",DATABASE!U1634)&amp;","</f>
        <v>0.68,</v>
      </c>
      <c r="X1634" s="7">
        <f>IF(OR(DATABASE!V1634="",ISERROR(DATABASE!V1634),DATABASE!V1634=FALSE),"0",DATABASE!V1634)</f>
        <v>4.4600000000000002E-8</v>
      </c>
      <c r="Y1634" t="s">
        <v>5115</v>
      </c>
    </row>
    <row r="1635" spans="2:25" x14ac:dyDescent="0.25">
      <c r="B1635" t="s">
        <v>5116</v>
      </c>
      <c r="C1635" s="8" t="str">
        <f>""""&amp;DATABASE!A1635&amp;""","</f>
        <v>"7773-29-5",</v>
      </c>
      <c r="D1635" s="8" t="str">
        <f>""""&amp;DATABASE!B1635&amp;""","</f>
        <v>"trans-4-METHYLCYCLOHEXANOL",</v>
      </c>
      <c r="E1635" s="8" t="str">
        <f>""""&amp;DATABASE!C1635&amp;""","</f>
        <v>"C7H140",</v>
      </c>
      <c r="F1635" s="8" t="str">
        <f>""""&amp;DATABASE!D1635&amp;""","</f>
        <v>"MISC",</v>
      </c>
      <c r="G1635" s="8" t="str">
        <f>""""&amp;DATABASE!E1635&amp;""","</f>
        <v>"",</v>
      </c>
      <c r="H1635" s="7" t="str">
        <f>IF(OR(DATABASE!F1635="",ISERROR(DATABASE!F1635),DATABASE!F1635=FALSE),"0",DATABASE!F1635)&amp;","</f>
        <v>114.188,</v>
      </c>
      <c r="I1635" s="7" t="str">
        <f>IF(OR(DATABASE!G1635="",ISERROR(DATABASE!G1635),DATABASE!G1635=FALSE),"0",DATABASE!G1635)&amp;","</f>
        <v>0.908,</v>
      </c>
      <c r="J1635" s="7" t="str">
        <f>IF(OR(DATABASE!H1635="",ISERROR(DATABASE!H1635),DATABASE!H1635=FALSE),"0",DATABASE!H1635)&amp;","</f>
        <v>444.15,</v>
      </c>
      <c r="K1635" s="7" t="str">
        <f>IF(OR(DATABASE!I1635="",ISERROR(DATABASE!I1635),DATABASE!I1635=FALSE),"0",DATABASE!I1635)&amp;","</f>
        <v>622,</v>
      </c>
      <c r="L1635" s="7" t="str">
        <f>IF(OR(DATABASE!J1635="",ISERROR(DATABASE!J1635),DATABASE!J1635=FALSE),"0",DATABASE!J1635)&amp;","</f>
        <v>37.9,</v>
      </c>
      <c r="M1635" s="7" t="str">
        <f>IF(OR(DATABASE!K1635="",ISERROR(DATABASE!K1635),DATABASE!K1635=FALSE),"0",DATABASE!K1635)&amp;","</f>
        <v>0.414,</v>
      </c>
      <c r="N1635" s="7" t="str">
        <f>IF(OR(DATABASE!L1635="",ISERROR(DATABASE!L1635),DATABASE!L1635=FALSE),"0",DATABASE!L1635)&amp;","</f>
        <v>0.691,</v>
      </c>
      <c r="O1635" s="7" t="str">
        <f>IF(OR(DATABASE!M1635="",ISERROR(DATABASE!M1635),DATABASE!M1635=FALSE),"0",DATABASE!M1635)&amp;","</f>
        <v>-0.414080288646793,</v>
      </c>
      <c r="P1635" s="7" t="str">
        <f>IF(OR(DATABASE!N1635="",ISERROR(DATABASE!N1635),DATABASE!N1635=FALSE),"0",DATABASE!N1635)&amp;","</f>
        <v>0.00674317791711914,</v>
      </c>
      <c r="Q1635" s="7" t="str">
        <f>IF(OR(DATABASE!O1635="",ISERROR(DATABASE!O1635),DATABASE!O1635=FALSE),"0",DATABASE!O1635)&amp;","</f>
        <v>-3.29526745367289E-06,</v>
      </c>
      <c r="R1635" s="7" t="str">
        <f>IF(OR(DATABASE!P1635="",ISERROR(DATABASE!P1635),DATABASE!P1635=FALSE),"0",DATABASE!P1635)&amp;","</f>
        <v>3.22441937856868E-10,</v>
      </c>
      <c r="S1635" s="7" t="str">
        <f>IF(OR(DATABASE!Q1635="",ISERROR(DATABASE!Q1635),DATABASE!Q1635=FALSE),"0",DATABASE!Q1635)&amp;","</f>
        <v>6.80789575086699E-14,</v>
      </c>
      <c r="T1635" s="7" t="str">
        <f>IF(OR(DATABASE!R1635="",ISERROR(DATABASE!R1635),DATABASE!R1635=FALSE),"0",DATABASE!R1635)&amp;","</f>
        <v>-367.2,</v>
      </c>
      <c r="U1635" s="7" t="str">
        <f>IF(OR(DATABASE!S1635="",ISERROR(DATABASE!S1635),DATABASE!S1635=FALSE),"0",DATABASE!S1635)&amp;","</f>
        <v>-165.45,</v>
      </c>
      <c r="V1635" s="7" t="str">
        <f>IF(OR(DATABASE!T1635="",ISERROR(DATABASE!T1635),DATABASE!T1635=FALSE),"0",DATABASE!T1635)&amp;","</f>
        <v>-0.372705,</v>
      </c>
      <c r="W1635" s="7" t="str">
        <f>IF(OR(DATABASE!U1635="",ISERROR(DATABASE!U1635),DATABASE!U1635=FALSE),"0",DATABASE!U1635)&amp;","</f>
        <v>0.68,</v>
      </c>
      <c r="X1635" s="7">
        <f>IF(OR(DATABASE!V1635="",ISERROR(DATABASE!V1635),DATABASE!V1635=FALSE),"0",DATABASE!V1635)</f>
        <v>4.4600000000000002E-8</v>
      </c>
      <c r="Y1635" t="s">
        <v>5115</v>
      </c>
    </row>
    <row r="1636" spans="2:25" x14ac:dyDescent="0.25">
      <c r="B1636" t="s">
        <v>5116</v>
      </c>
      <c r="C1636" s="8" t="str">
        <f>""""&amp;DATABASE!A1636&amp;""","</f>
        <v>"77-73-6",</v>
      </c>
      <c r="D1636" s="8" t="str">
        <f>""""&amp;DATABASE!B1636&amp;""","</f>
        <v>"DicycloC5==",</v>
      </c>
      <c r="E1636" s="8" t="str">
        <f>""""&amp;DATABASE!C1636&amp;""","</f>
        <v>"C10H12",</v>
      </c>
      <c r="F1636" s="8" t="str">
        <f>""""&amp;DATABASE!D1636&amp;""","</f>
        <v>"OC",</v>
      </c>
      <c r="G1636" s="8" t="str">
        <f>""""&amp;DATABASE!E1636&amp;""","</f>
        <v>"(CH=CH)2 (CH2)2 (CH)4 ",</v>
      </c>
      <c r="H1636" s="7" t="str">
        <f>IF(OR(DATABASE!F1636="",ISERROR(DATABASE!F1636),DATABASE!F1636=FALSE),"0",DATABASE!F1636)&amp;","</f>
        <v>132.205001831054,</v>
      </c>
      <c r="I1636" s="7" t="str">
        <f>IF(OR(DATABASE!G1636="",ISERROR(DATABASE!G1636),DATABASE!G1636=FALSE),"0",DATABASE!G1636)&amp;","</f>
        <v>0.971171946918353,</v>
      </c>
      <c r="J1636" s="7" t="str">
        <f>IF(OR(DATABASE!H1636="",ISERROR(DATABASE!H1636),DATABASE!H1636=FALSE),"0",DATABASE!H1636)&amp;","</f>
        <v>442.997009277343,</v>
      </c>
      <c r="K1636" s="7" t="str">
        <f>IF(OR(DATABASE!I1636="",ISERROR(DATABASE!I1636),DATABASE!I1636=FALSE),"0",DATABASE!I1636)&amp;","</f>
        <v>650,</v>
      </c>
      <c r="L1636" s="7" t="str">
        <f>IF(OR(DATABASE!J1636="",ISERROR(DATABASE!J1636),DATABASE!J1636=FALSE),"0",DATABASE!J1636)&amp;","</f>
        <v>30.598701171875,</v>
      </c>
      <c r="M1636" s="7" t="str">
        <f>IF(OR(DATABASE!K1636="",ISERROR(DATABASE!K1636),DATABASE!K1636=FALSE),"0",DATABASE!K1636)&amp;","</f>
        <v>0.444990009069443,</v>
      </c>
      <c r="N1636" s="7" t="str">
        <f>IF(OR(DATABASE!L1636="",ISERROR(DATABASE!L1636),DATABASE!L1636=FALSE),"0",DATABASE!L1636)&amp;","</f>
        <v>0.285100013017654,</v>
      </c>
      <c r="O1636" s="7" t="str">
        <f>IF(OR(DATABASE!M1636="",ISERROR(DATABASE!M1636),DATABASE!M1636=FALSE),"0",DATABASE!M1636)&amp;","</f>
        <v>-1.12907,</v>
      </c>
      <c r="P1636" s="7" t="str">
        <f>IF(OR(DATABASE!N1636="",ISERROR(DATABASE!N1636),DATABASE!N1636=FALSE),"0",DATABASE!N1636)&amp;","</f>
        <v>0.0104249,</v>
      </c>
      <c r="Q1636" s="7" t="str">
        <f>IF(OR(DATABASE!O1636="",ISERROR(DATABASE!O1636),DATABASE!O1636=FALSE),"0",DATABASE!O1636)&amp;","</f>
        <v>-0.00001062099,</v>
      </c>
      <c r="R1636" s="7" t="str">
        <f>IF(OR(DATABASE!P1636="",ISERROR(DATABASE!P1636),DATABASE!P1636=FALSE),"0",DATABASE!P1636)&amp;","</f>
        <v>0.000000005511,</v>
      </c>
      <c r="S1636" s="7" t="str">
        <f>IF(OR(DATABASE!Q1636="",ISERROR(DATABASE!Q1636),DATABASE!Q1636=FALSE),"0",DATABASE!Q1636)&amp;","</f>
        <v>-0.000000000000897924,</v>
      </c>
      <c r="T1636" s="7" t="str">
        <f>IF(OR(DATABASE!R1636="",ISERROR(DATABASE!R1636),DATABASE!R1636=FALSE),"0",DATABASE!R1636)&amp;","</f>
        <v>196.1,</v>
      </c>
      <c r="U1636" s="7" t="str">
        <f>IF(OR(DATABASE!S1636="",ISERROR(DATABASE!S1636),DATABASE!S1636=FALSE),"0",DATABASE!S1636)&amp;","</f>
        <v>375,</v>
      </c>
      <c r="V1636" s="7" t="str">
        <f>IF(OR(DATABASE!T1636="",ISERROR(DATABASE!T1636),DATABASE!T1636=FALSE),"0",DATABASE!T1636)&amp;","</f>
        <v>194.915,</v>
      </c>
      <c r="W1636" s="7" t="str">
        <f>IF(OR(DATABASE!U1636="",ISERROR(DATABASE!U1636),DATABASE!U1636=FALSE),"0",DATABASE!U1636)&amp;","</f>
        <v>0.592366027832031,</v>
      </c>
      <c r="X1636" s="7">
        <f>IF(OR(DATABASE!V1636="",ISERROR(DATABASE!V1636),DATABASE!V1636=FALSE),"0",DATABASE!V1636)</f>
        <v>3.9046600461006165E-5</v>
      </c>
      <c r="Y1636" t="s">
        <v>5115</v>
      </c>
    </row>
    <row r="1637" spans="2:25" x14ac:dyDescent="0.25">
      <c r="B1637" t="s">
        <v>5116</v>
      </c>
      <c r="C1637" s="8" t="str">
        <f>""""&amp;DATABASE!A1637&amp;""","</f>
        <v>"77-78-1",</v>
      </c>
      <c r="D1637" s="8" t="str">
        <f>""""&amp;DATABASE!B1637&amp;""","</f>
        <v>"DIMETHYL SULFATE ",</v>
      </c>
      <c r="E1637" s="8" t="str">
        <f>""""&amp;DATABASE!C1637&amp;""","</f>
        <v>"C2H604S",</v>
      </c>
      <c r="F1637" s="8" t="str">
        <f>""""&amp;DATABASE!D1637&amp;""","</f>
        <v>"MISC",</v>
      </c>
      <c r="G1637" s="8" t="str">
        <f>""""&amp;DATABASE!E1637&amp;""","</f>
        <v>"",</v>
      </c>
      <c r="H1637" s="7" t="str">
        <f>IF(OR(DATABASE!F1637="",ISERROR(DATABASE!F1637),DATABASE!F1637=FALSE),"0",DATABASE!F1637)&amp;","</f>
        <v>126.133,</v>
      </c>
      <c r="I1637" s="7" t="str">
        <f>IF(OR(DATABASE!G1637="",ISERROR(DATABASE!G1637),DATABASE!G1637=FALSE),"0",DATABASE!G1637)&amp;","</f>
        <v>1.322,</v>
      </c>
      <c r="J1637" s="7" t="str">
        <f>IF(OR(DATABASE!H1637="",ISERROR(DATABASE!H1637),DATABASE!H1637=FALSE),"0",DATABASE!H1637)&amp;","</f>
        <v>461.95,</v>
      </c>
      <c r="K1637" s="7" t="str">
        <f>IF(OR(DATABASE!I1637="",ISERROR(DATABASE!I1637),DATABASE!I1637=FALSE),"0",DATABASE!I1637)&amp;","</f>
        <v>758,</v>
      </c>
      <c r="L1637" s="7" t="str">
        <f>IF(OR(DATABASE!J1637="",ISERROR(DATABASE!J1637),DATABASE!J1637=FALSE),"0",DATABASE!J1637)&amp;","</f>
        <v>51.6,</v>
      </c>
      <c r="M1637" s="7" t="str">
        <f>IF(OR(DATABASE!K1637="",ISERROR(DATABASE!K1637),DATABASE!K1637=FALSE),"0",DATABASE!K1637)&amp;","</f>
        <v>0.293,</v>
      </c>
      <c r="N1637" s="7" t="str">
        <f>IF(OR(DATABASE!L1637="",ISERROR(DATABASE!L1637),DATABASE!L1637=FALSE),"0",DATABASE!L1637)&amp;","</f>
        <v>0.089,</v>
      </c>
      <c r="O1637" s="7" t="str">
        <f>IF(OR(DATABASE!M1637="",ISERROR(DATABASE!M1637),DATABASE!M1637=FALSE),"0",DATABASE!M1637)&amp;","</f>
        <v>0.188689716410456,</v>
      </c>
      <c r="P1637" s="7" t="str">
        <f>IF(OR(DATABASE!N1637="",ISERROR(DATABASE!N1637),DATABASE!N1637=FALSE),"0",DATABASE!N1637)&amp;","</f>
        <v>0.00300635043961533,</v>
      </c>
      <c r="Q1637" s="7" t="str">
        <f>IF(OR(DATABASE!O1637="",ISERROR(DATABASE!O1637),DATABASE!O1637=FALSE),"0",DATABASE!O1637)&amp;","</f>
        <v>-1.61615120547359E-06,</v>
      </c>
      <c r="R1637" s="7" t="str">
        <f>IF(OR(DATABASE!P1637="",ISERROR(DATABASE!P1637),DATABASE!P1637=FALSE),"0",DATABASE!P1637)&amp;","</f>
        <v>1.97355172714516E-10,</v>
      </c>
      <c r="S1637" s="7" t="str">
        <f>IF(OR(DATABASE!Q1637="",ISERROR(DATABASE!Q1637),DATABASE!Q1637=FALSE),"0",DATABASE!Q1637)&amp;","</f>
        <v>6.46888601714064E-14,</v>
      </c>
      <c r="T1637" s="7" t="str">
        <f>IF(OR(DATABASE!R1637="",ISERROR(DATABASE!R1637),DATABASE!R1637=FALSE),"0",DATABASE!R1637)&amp;","</f>
        <v>-687,</v>
      </c>
      <c r="U1637" s="7" t="str">
        <f>IF(OR(DATABASE!S1637="",ISERROR(DATABASE!S1637),DATABASE!S1637=FALSE),"0",DATABASE!S1637)&amp;","</f>
        <v>-535,</v>
      </c>
      <c r="V1637" s="7" t="str">
        <f>IF(OR(DATABASE!T1637="",ISERROR(DATABASE!T1637),DATABASE!T1637=FALSE),"0",DATABASE!T1637)&amp;","</f>
        <v>0,</v>
      </c>
      <c r="W1637" s="7" t="str">
        <f>IF(OR(DATABASE!U1637="",ISERROR(DATABASE!U1637),DATABASE!U1637=FALSE),"0",DATABASE!U1637)&amp;","</f>
        <v>0,</v>
      </c>
      <c r="X1637" s="7" t="str">
        <f>IF(OR(DATABASE!V1637="",ISERROR(DATABASE!V1637),DATABASE!V1637=FALSE),"0",DATABASE!V1637)</f>
        <v>0</v>
      </c>
      <c r="Y1637" t="s">
        <v>5115</v>
      </c>
    </row>
    <row r="1638" spans="2:25" x14ac:dyDescent="0.25">
      <c r="B1638" t="s">
        <v>5116</v>
      </c>
      <c r="C1638" s="8" t="str">
        <f>""""&amp;DATABASE!A1638&amp;""","</f>
        <v>"7782-39-0",</v>
      </c>
      <c r="D1638" s="8" t="str">
        <f>""""&amp;DATABASE!B1638&amp;""","</f>
        <v>"Deuterium-eq",</v>
      </c>
      <c r="E1638" s="8" t="str">
        <f>""""&amp;DATABASE!C1638&amp;""","</f>
        <v>"D2",</v>
      </c>
      <c r="F1638" s="8" t="str">
        <f>""""&amp;DATABASE!D1638&amp;""","</f>
        <v>"MISC",</v>
      </c>
      <c r="G1638" s="8" t="str">
        <f>""""&amp;DATABASE!E1638&amp;""","</f>
        <v>"",</v>
      </c>
      <c r="H1638" s="7" t="str">
        <f>IF(OR(DATABASE!F1638="",ISERROR(DATABASE!F1638),DATABASE!F1638=FALSE),"0",DATABASE!F1638)&amp;","</f>
        <v>4.03200006484985,</v>
      </c>
      <c r="I1638" s="7" t="str">
        <f>IF(OR(DATABASE!G1638="",ISERROR(DATABASE!G1638),DATABASE!G1638=FALSE),"0",DATABASE!G1638)&amp;","</f>
        <v>0.161892353823527,</v>
      </c>
      <c r="J1638" s="7" t="str">
        <f>IF(OR(DATABASE!H1638="",ISERROR(DATABASE!H1638),DATABASE!H1638=FALSE),"0",DATABASE!H1638)&amp;","</f>
        <v>23.5998001098632,</v>
      </c>
      <c r="K1638" s="7" t="str">
        <f>IF(OR(DATABASE!I1638="",ISERROR(DATABASE!I1638),DATABASE!I1638=FALSE),"0",DATABASE!I1638)&amp;","</f>
        <v>38.2000007629394,</v>
      </c>
      <c r="L1638" s="7" t="str">
        <f>IF(OR(DATABASE!J1638="",ISERROR(DATABASE!J1638),DATABASE!J1638=FALSE),"0",DATABASE!J1638)&amp;","</f>
        <v>16.5,</v>
      </c>
      <c r="M1638" s="7" t="str">
        <f>IF(OR(DATABASE!K1638="",ISERROR(DATABASE!K1638),DATABASE!K1638=FALSE),"0",DATABASE!K1638)&amp;","</f>
        <v>0.0603000000119209,</v>
      </c>
      <c r="N1638" s="7" t="str">
        <f>IF(OR(DATABASE!L1638="",ISERROR(DATABASE!L1638),DATABASE!L1638=FALSE),"0",DATABASE!L1638)&amp;","</f>
        <v>-0.136996001005173,</v>
      </c>
      <c r="O1638" s="7" t="str">
        <f>IF(OR(DATABASE!M1638="",ISERROR(DATABASE!M1638),DATABASE!M1638=FALSE),"0",DATABASE!M1638)&amp;","</f>
        <v>7.50248,</v>
      </c>
      <c r="P1638" s="7" t="str">
        <f>IF(OR(DATABASE!N1638="",ISERROR(DATABASE!N1638),DATABASE!N1638=FALSE),"0",DATABASE!N1638)&amp;","</f>
        <v>-0.001640618,</v>
      </c>
      <c r="Q1638" s="7" t="str">
        <f>IF(OR(DATABASE!O1638="",ISERROR(DATABASE!O1638),DATABASE!O1638=FALSE),"0",DATABASE!O1638)&amp;","</f>
        <v>0.000002901774,</v>
      </c>
      <c r="R1638" s="7" t="str">
        <f>IF(OR(DATABASE!P1638="",ISERROR(DATABASE!P1638),DATABASE!P1638=FALSE),"0",DATABASE!P1638)&amp;","</f>
        <v>-0.000000000913676,</v>
      </c>
      <c r="S1638" s="7" t="str">
        <f>IF(OR(DATABASE!Q1638="",ISERROR(DATABASE!Q1638),DATABASE!Q1638=FALSE),"0",DATABASE!Q1638)&amp;","</f>
        <v>7.86656E-24,</v>
      </c>
      <c r="T1638" s="7" t="str">
        <f>IF(OR(DATABASE!R1638="",ISERROR(DATABASE!R1638),DATABASE!R1638=FALSE),"0",DATABASE!R1638)&amp;","</f>
        <v>0,</v>
      </c>
      <c r="U1638" s="7" t="str">
        <f>IF(OR(DATABASE!S1638="",ISERROR(DATABASE!S1638),DATABASE!S1638=FALSE),"0",DATABASE!S1638)&amp;","</f>
        <v>0,</v>
      </c>
      <c r="V1638" s="7" t="str">
        <f>IF(OR(DATABASE!T1638="",ISERROR(DATABASE!T1638),DATABASE!T1638=FALSE),"0",DATABASE!T1638)&amp;","</f>
        <v>0,</v>
      </c>
      <c r="W1638" s="7" t="str">
        <f>IF(OR(DATABASE!U1638="",ISERROR(DATABASE!U1638),DATABASE!U1638=FALSE),"0",DATABASE!U1638)&amp;","</f>
        <v>0,</v>
      </c>
      <c r="X1638" s="7">
        <f>IF(OR(DATABASE!V1638="",ISERROR(DATABASE!V1638),DATABASE!V1638=FALSE),"0",DATABASE!V1638)</f>
        <v>0</v>
      </c>
      <c r="Y1638" t="s">
        <v>5115</v>
      </c>
    </row>
    <row r="1639" spans="2:25" x14ac:dyDescent="0.25">
      <c r="B1639" t="s">
        <v>5116</v>
      </c>
      <c r="C1639" s="8" t="str">
        <f>""""&amp;DATABASE!A1639&amp;""","</f>
        <v>"7782-41-4",</v>
      </c>
      <c r="D1639" s="8" t="str">
        <f>""""&amp;DATABASE!B1639&amp;""","</f>
        <v>"F2",</v>
      </c>
      <c r="E1639" s="8" t="str">
        <f>""""&amp;DATABASE!C1639&amp;""","</f>
        <v>"F2",</v>
      </c>
      <c r="F1639" s="8" t="str">
        <f>""""&amp;DATABASE!D1639&amp;""","</f>
        <v>"GAS",</v>
      </c>
      <c r="G1639" s="8" t="str">
        <f>""""&amp;DATABASE!E1639&amp;""","</f>
        <v>"",</v>
      </c>
      <c r="H1639" s="7" t="str">
        <f>IF(OR(DATABASE!F1639="",ISERROR(DATABASE!F1639),DATABASE!F1639=FALSE),"0",DATABASE!F1639)&amp;","</f>
        <v>37.9970016479492,</v>
      </c>
      <c r="I1639" s="7" t="str">
        <f>IF(OR(DATABASE!G1639="",ISERROR(DATABASE!G1639),DATABASE!G1639=FALSE),"0",DATABASE!G1639)&amp;","</f>
        <v>1.50139434492813,</v>
      </c>
      <c r="J1639" s="7" t="str">
        <f>IF(OR(DATABASE!H1639="",ISERROR(DATABASE!H1639),DATABASE!H1639=FALSE),"0",DATABASE!H1639)&amp;","</f>
        <v>85,</v>
      </c>
      <c r="K1639" s="7" t="str">
        <f>IF(OR(DATABASE!I1639="",ISERROR(DATABASE!I1639),DATABASE!I1639=FALSE),"0",DATABASE!I1639)&amp;","</f>
        <v>144.300003051757,</v>
      </c>
      <c r="L1639" s="7" t="str">
        <f>IF(OR(DATABASE!J1639="",ISERROR(DATABASE!J1639),DATABASE!J1639=FALSE),"0",DATABASE!J1639)&amp;","</f>
        <v>52.2,</v>
      </c>
      <c r="M1639" s="7" t="str">
        <f>IF(OR(DATABASE!K1639="",ISERROR(DATABASE!K1639),DATABASE!K1639=FALSE),"0",DATABASE!K1639)&amp;","</f>
        <v>0.0662999004125595,</v>
      </c>
      <c r="N1639" s="7" t="str">
        <f>IF(OR(DATABASE!L1639="",ISERROR(DATABASE!L1639),DATABASE!L1639=FALSE),"0",DATABASE!L1639)&amp;","</f>
        <v>0.0540000014007092,</v>
      </c>
      <c r="O1639" s="7" t="str">
        <f>IF(OR(DATABASE!M1639="",ISERROR(DATABASE!M1639),DATABASE!M1639=FALSE),"0",DATABASE!M1639)&amp;","</f>
        <v>0.611268,</v>
      </c>
      <c r="P1639" s="7" t="str">
        <f>IF(OR(DATABASE!N1639="",ISERROR(DATABASE!N1639),DATABASE!N1639=FALSE),"0",DATABASE!N1639)&amp;","</f>
        <v>0.000963044,</v>
      </c>
      <c r="Q1639" s="7" t="str">
        <f>IF(OR(DATABASE!O1639="",ISERROR(DATABASE!O1639),DATABASE!O1639=FALSE),"0",DATABASE!O1639)&amp;","</f>
        <v>-0.000000951489,</v>
      </c>
      <c r="R1639" s="7" t="str">
        <f>IF(OR(DATABASE!P1639="",ISERROR(DATABASE!P1639),DATABASE!P1639=FALSE),"0",DATABASE!P1639)&amp;","</f>
        <v>0.0000000003170732,</v>
      </c>
      <c r="S1639" s="7" t="str">
        <f>IF(OR(DATABASE!Q1639="",ISERROR(DATABASE!Q1639),DATABASE!Q1639=FALSE),"0",DATABASE!Q1639)&amp;","</f>
        <v>0,</v>
      </c>
      <c r="T1639" s="7" t="str">
        <f>IF(OR(DATABASE!R1639="",ISERROR(DATABASE!R1639),DATABASE!R1639=FALSE),"0",DATABASE!R1639)&amp;","</f>
        <v>0,</v>
      </c>
      <c r="U1639" s="7" t="str">
        <f>IF(OR(DATABASE!S1639="",ISERROR(DATABASE!S1639),DATABASE!S1639=FALSE),"0",DATABASE!S1639)&amp;","</f>
        <v>0,</v>
      </c>
      <c r="V1639" s="7" t="str">
        <f>IF(OR(DATABASE!T1639="",ISERROR(DATABASE!T1639),DATABASE!T1639=FALSE),"0",DATABASE!T1639)&amp;","</f>
        <v>0,</v>
      </c>
      <c r="W1639" s="7" t="str">
        <f>IF(OR(DATABASE!U1639="",ISERROR(DATABASE!U1639),DATABASE!U1639=FALSE),"0",DATABASE!U1639)&amp;","</f>
        <v>0,</v>
      </c>
      <c r="X1639" s="7">
        <f>IF(OR(DATABASE!V1639="",ISERROR(DATABASE!V1639),DATABASE!V1639=FALSE),"0",DATABASE!V1639)</f>
        <v>0</v>
      </c>
      <c r="Y1639" t="s">
        <v>5115</v>
      </c>
    </row>
    <row r="1640" spans="2:25" x14ac:dyDescent="0.25">
      <c r="B1640" t="s">
        <v>5116</v>
      </c>
      <c r="C1640" s="8" t="str">
        <f>""""&amp;DATABASE!A1640&amp;""","</f>
        <v>"7782-44-7",</v>
      </c>
      <c r="D1640" s="8" t="str">
        <f>""""&amp;DATABASE!B1640&amp;""","</f>
        <v>"Oxygen",</v>
      </c>
      <c r="E1640" s="8" t="str">
        <f>""""&amp;DATABASE!C1640&amp;""","</f>
        <v>"O2",</v>
      </c>
      <c r="F1640" s="8" t="str">
        <f>""""&amp;DATABASE!D1640&amp;""","</f>
        <v>"GAS",</v>
      </c>
      <c r="G1640" s="8" t="str">
        <f>""""&amp;DATABASE!E1640&amp;""","</f>
        <v>"",</v>
      </c>
      <c r="H1640" s="7" t="str">
        <f>IF(OR(DATABASE!F1640="",ISERROR(DATABASE!F1640),DATABASE!F1640=FALSE),"0",DATABASE!F1640)&amp;","</f>
        <v>32,</v>
      </c>
      <c r="I1640" s="7" t="str">
        <f>IF(OR(DATABASE!G1640="",ISERROR(DATABASE!G1640),DATABASE!G1640=FALSE),"0",DATABASE!G1640)&amp;","</f>
        <v>1.13873759931943,</v>
      </c>
      <c r="J1640" s="7" t="str">
        <f>IF(OR(DATABASE!H1640="",ISERROR(DATABASE!H1640),DATABASE!H1640=FALSE),"0",DATABASE!H1640)&amp;","</f>
        <v>90.1996002197265,</v>
      </c>
      <c r="K1640" s="7" t="str">
        <f>IF(OR(DATABASE!I1640="",ISERROR(DATABASE!I1640),DATABASE!I1640=FALSE),"0",DATABASE!I1640)&amp;","</f>
        <v>154.77000427246,</v>
      </c>
      <c r="L1640" s="7" t="str">
        <f>IF(OR(DATABASE!J1640="",ISERROR(DATABASE!J1640),DATABASE!J1640=FALSE),"0",DATABASE!J1640)&amp;","</f>
        <v>50.8002001953125,</v>
      </c>
      <c r="M1640" s="7" t="str">
        <f>IF(OR(DATABASE!K1640="",ISERROR(DATABASE!K1640),DATABASE!K1640=FALSE),"0",DATABASE!K1640)&amp;","</f>
        <v>0.0732000023126602,</v>
      </c>
      <c r="N1640" s="7" t="str">
        <f>IF(OR(DATABASE!L1640="",ISERROR(DATABASE!L1640),DATABASE!L1640=FALSE),"0",DATABASE!L1640)&amp;","</f>
        <v>0.0189999006688595,</v>
      </c>
      <c r="O1640" s="7" t="str">
        <f>IF(OR(DATABASE!M1640="",ISERROR(DATABASE!M1640),DATABASE!M1640=FALSE),"0",DATABASE!M1640)&amp;","</f>
        <v>0.813132,</v>
      </c>
      <c r="P1640" s="7" t="str">
        <f>IF(OR(DATABASE!N1640="",ISERROR(DATABASE!N1640),DATABASE!N1640=FALSE),"0",DATABASE!N1640)&amp;","</f>
        <v>0.00033116,</v>
      </c>
      <c r="Q1640" s="7" t="str">
        <f>IF(OR(DATABASE!O1640="",ISERROR(DATABASE!O1640),DATABASE!O1640=FALSE),"0",DATABASE!O1640)&amp;","</f>
        <v>0.00000002046,</v>
      </c>
      <c r="R1640" s="7" t="str">
        <f>IF(OR(DATABASE!P1640="",ISERROR(DATABASE!P1640),DATABASE!P1640=FALSE),"0",DATABASE!P1640)&amp;","</f>
        <v>-0.00000000009324,</v>
      </c>
      <c r="S1640" s="7" t="str">
        <f>IF(OR(DATABASE!Q1640="",ISERROR(DATABASE!Q1640),DATABASE!Q1640=FALSE),"0",DATABASE!Q1640)&amp;","</f>
        <v>1.50576E-14,</v>
      </c>
      <c r="T1640" s="7" t="str">
        <f>IF(OR(DATABASE!R1640="",ISERROR(DATABASE!R1640),DATABASE!R1640=FALSE),"0",DATABASE!R1640)&amp;","</f>
        <v>0,</v>
      </c>
      <c r="U1640" s="7" t="str">
        <f>IF(OR(DATABASE!S1640="",ISERROR(DATABASE!S1640),DATABASE!S1640=FALSE),"0",DATABASE!S1640)&amp;","</f>
        <v>0,</v>
      </c>
      <c r="V1640" s="7" t="str">
        <f>IF(OR(DATABASE!T1640="",ISERROR(DATABASE!T1640),DATABASE!T1640=FALSE),"0",DATABASE!T1640)&amp;","</f>
        <v>0,</v>
      </c>
      <c r="W1640" s="7" t="str">
        <f>IF(OR(DATABASE!U1640="",ISERROR(DATABASE!U1640),DATABASE!U1640=FALSE),"0",DATABASE!U1640)&amp;","</f>
        <v>0,</v>
      </c>
      <c r="X1640" s="7">
        <f>IF(OR(DATABASE!V1640="",ISERROR(DATABASE!V1640),DATABASE!V1640=FALSE),"0",DATABASE!V1640)</f>
        <v>0</v>
      </c>
      <c r="Y1640" t="s">
        <v>5115</v>
      </c>
    </row>
    <row r="1641" spans="2:25" x14ac:dyDescent="0.25">
      <c r="B1641" t="s">
        <v>5116</v>
      </c>
      <c r="C1641" s="8" t="str">
        <f>""""&amp;DATABASE!A1641&amp;""","</f>
        <v>"7782-50-5",</v>
      </c>
      <c r="D1641" s="8" t="str">
        <f>""""&amp;DATABASE!B1641&amp;""","</f>
        <v>"Cl2",</v>
      </c>
      <c r="E1641" s="8" t="str">
        <f>""""&amp;DATABASE!C1641&amp;""","</f>
        <v>"Cl2",</v>
      </c>
      <c r="F1641" s="8" t="str">
        <f>""""&amp;DATABASE!D1641&amp;""","</f>
        <v>"GAS",</v>
      </c>
      <c r="G1641" s="8" t="str">
        <f>""""&amp;DATABASE!E1641&amp;""","</f>
        <v>"",</v>
      </c>
      <c r="H1641" s="7" t="str">
        <f>IF(OR(DATABASE!F1641="",ISERROR(DATABASE!F1641),DATABASE!F1641=FALSE),"0",DATABASE!F1641)&amp;","</f>
        <v>70.9057006835937,</v>
      </c>
      <c r="I1641" s="7" t="str">
        <f>IF(OR(DATABASE!G1641="",ISERROR(DATABASE!G1641),DATABASE!G1641=FALSE),"0",DATABASE!G1641)&amp;","</f>
        <v>1.56277031451766,</v>
      </c>
      <c r="J1641" s="7" t="str">
        <f>IF(OR(DATABASE!H1641="",ISERROR(DATABASE!H1641),DATABASE!H1641=FALSE),"0",DATABASE!H1641)&amp;","</f>
        <v>239.199005126953,</v>
      </c>
      <c r="K1641" s="7" t="str">
        <f>IF(OR(DATABASE!I1641="",ISERROR(DATABASE!I1641),DATABASE!I1641=FALSE),"0",DATABASE!I1641)&amp;","</f>
        <v>416.898010253906,</v>
      </c>
      <c r="L1641" s="7" t="str">
        <f>IF(OR(DATABASE!J1641="",ISERROR(DATABASE!J1641),DATABASE!J1641=FALSE),"0",DATABASE!J1641)&amp;","</f>
        <v>77.4,</v>
      </c>
      <c r="M1641" s="7" t="str">
        <f>IF(OR(DATABASE!K1641="",ISERROR(DATABASE!K1641),DATABASE!K1641=FALSE),"0",DATABASE!K1641)&amp;","</f>
        <v>0.123800002038479,</v>
      </c>
      <c r="N1641" s="7" t="str">
        <f>IF(OR(DATABASE!L1641="",ISERROR(DATABASE!L1641),DATABASE!L1641=FALSE),"0",DATABASE!L1641)&amp;","</f>
        <v>0.0900000035762787,</v>
      </c>
      <c r="O1641" s="7" t="str">
        <f>IF(OR(DATABASE!M1641="",ISERROR(DATABASE!M1641),DATABASE!M1641=FALSE),"0",DATABASE!M1641)&amp;","</f>
        <v>0.38005,</v>
      </c>
      <c r="P1641" s="7" t="str">
        <f>IF(OR(DATABASE!N1641="",ISERROR(DATABASE!N1641),DATABASE!N1641=FALSE),"0",DATABASE!N1641)&amp;","</f>
        <v>0.00047756,</v>
      </c>
      <c r="Q1641" s="7" t="str">
        <f>IF(OR(DATABASE!O1641="",ISERROR(DATABASE!O1641),DATABASE!O1641=FALSE),"0",DATABASE!O1641)&amp;","</f>
        <v>-0.000000546,</v>
      </c>
      <c r="R1641" s="7" t="str">
        <f>IF(OR(DATABASE!P1641="",ISERROR(DATABASE!P1641),DATABASE!P1641=FALSE),"0",DATABASE!P1641)&amp;","</f>
        <v>0.0000000002183148,</v>
      </c>
      <c r="S1641" s="7" t="str">
        <f>IF(OR(DATABASE!Q1641="",ISERROR(DATABASE!Q1641),DATABASE!Q1641=FALSE),"0",DATABASE!Q1641)&amp;","</f>
        <v>0,</v>
      </c>
      <c r="T1641" s="7" t="str">
        <f>IF(OR(DATABASE!R1641="",ISERROR(DATABASE!R1641),DATABASE!R1641=FALSE),"0",DATABASE!R1641)&amp;","</f>
        <v>0,</v>
      </c>
      <c r="U1641" s="7" t="str">
        <f>IF(OR(DATABASE!S1641="",ISERROR(DATABASE!S1641),DATABASE!S1641=FALSE),"0",DATABASE!S1641)&amp;","</f>
        <v>0,</v>
      </c>
      <c r="V1641" s="7" t="str">
        <f>IF(OR(DATABASE!T1641="",ISERROR(DATABASE!T1641),DATABASE!T1641=FALSE),"0",DATABASE!T1641)&amp;","</f>
        <v>0,</v>
      </c>
      <c r="W1641" s="7" t="str">
        <f>IF(OR(DATABASE!U1641="",ISERROR(DATABASE!U1641),DATABASE!U1641=FALSE),"0",DATABASE!U1641)&amp;","</f>
        <v>0,</v>
      </c>
      <c r="X1641" s="7">
        <f>IF(OR(DATABASE!V1641="",ISERROR(DATABASE!V1641),DATABASE!V1641=FALSE),"0",DATABASE!V1641)</f>
        <v>0</v>
      </c>
      <c r="Y1641" t="s">
        <v>5115</v>
      </c>
    </row>
    <row r="1642" spans="2:25" x14ac:dyDescent="0.25">
      <c r="B1642" t="s">
        <v>5116</v>
      </c>
      <c r="C1642" s="8" t="str">
        <f>""""&amp;DATABASE!A1642&amp;""","</f>
        <v>"7783-06-4",</v>
      </c>
      <c r="D1642" s="8" t="str">
        <f>""""&amp;DATABASE!B1642&amp;""","</f>
        <v>"H2S",</v>
      </c>
      <c r="E1642" s="8" t="str">
        <f>""""&amp;DATABASE!C1642&amp;""","</f>
        <v>"H2S",</v>
      </c>
      <c r="F1642" s="8" t="str">
        <f>""""&amp;DATABASE!D1642&amp;""","</f>
        <v>"MISC",</v>
      </c>
      <c r="G1642" s="8" t="str">
        <f>""""&amp;DATABASE!E1642&amp;""","</f>
        <v>"",</v>
      </c>
      <c r="H1642" s="7" t="str">
        <f>IF(OR(DATABASE!F1642="",ISERROR(DATABASE!F1642),DATABASE!F1642=FALSE),"0",DATABASE!F1642)&amp;","</f>
        <v>34.08,</v>
      </c>
      <c r="I1642" s="7" t="str">
        <f>IF(OR(DATABASE!G1642="",ISERROR(DATABASE!G1642),DATABASE!G1642=FALSE),"0",DATABASE!G1642)&amp;","</f>
        <v>0.789140895168875,</v>
      </c>
      <c r="J1642" s="7" t="str">
        <f>IF(OR(DATABASE!H1642="",ISERROR(DATABASE!H1642),DATABASE!H1642=FALSE),"0",DATABASE!H1642)&amp;","</f>
        <v>213.498001098632,</v>
      </c>
      <c r="K1642" s="7" t="str">
        <f>IF(OR(DATABASE!I1642="",ISERROR(DATABASE!I1642),DATABASE!I1642=FALSE),"0",DATABASE!I1642)&amp;","</f>
        <v>373.600006103515,</v>
      </c>
      <c r="L1642" s="7" t="str">
        <f>IF(OR(DATABASE!J1642="",ISERROR(DATABASE!J1642),DATABASE!J1642=FALSE),"0",DATABASE!J1642)&amp;","</f>
        <v>90.077900390625,</v>
      </c>
      <c r="M1642" s="7" t="str">
        <f>IF(OR(DATABASE!K1642="",ISERROR(DATABASE!K1642),DATABASE!K1642=FALSE),"0",DATABASE!K1642)&amp;","</f>
        <v>0.0979999005794525,</v>
      </c>
      <c r="N1642" s="7" t="str">
        <f>IF(OR(DATABASE!L1642="",ISERROR(DATABASE!L1642),DATABASE!L1642=FALSE),"0",DATABASE!L1642)&amp;","</f>
        <v>0.0810000002384186,</v>
      </c>
      <c r="O1642" s="7" t="str">
        <f>IF(OR(DATABASE!M1642="",ISERROR(DATABASE!M1642),DATABASE!M1642=FALSE),"0",DATABASE!M1642)&amp;","</f>
        <v>0.9985,</v>
      </c>
      <c r="P1642" s="7" t="str">
        <f>IF(OR(DATABASE!N1642="",ISERROR(DATABASE!N1642),DATABASE!N1642=FALSE),"0",DATABASE!N1642)&amp;","</f>
        <v>-0.0003686,</v>
      </c>
      <c r="Q1642" s="7" t="str">
        <f>IF(OR(DATABASE!O1642="",ISERROR(DATABASE!O1642),DATABASE!O1642=FALSE),"0",DATABASE!O1642)&amp;","</f>
        <v>0.000001671228,</v>
      </c>
      <c r="R1642" s="7" t="str">
        <f>IF(OR(DATABASE!P1642="",ISERROR(DATABASE!P1642),DATABASE!P1642=FALSE),"0",DATABASE!P1642)&amp;","</f>
        <v>-0.000000001270824,</v>
      </c>
      <c r="S1642" s="7" t="str">
        <f>IF(OR(DATABASE!Q1642="",ISERROR(DATABASE!Q1642),DATABASE!Q1642=FALSE),"0",DATABASE!Q1642)&amp;","</f>
        <v>0.00000000000025465,</v>
      </c>
      <c r="T1642" s="7" t="str">
        <f>IF(OR(DATABASE!R1642="",ISERROR(DATABASE!R1642),DATABASE!R1642=FALSE),"0",DATABASE!R1642)&amp;","</f>
        <v>-20.179,</v>
      </c>
      <c r="U1642" s="7" t="str">
        <f>IF(OR(DATABASE!S1642="",ISERROR(DATABASE!S1642),DATABASE!S1642=FALSE),"0",DATABASE!S1642)&amp;","</f>
        <v>0,</v>
      </c>
      <c r="V1642" s="7" t="str">
        <f>IF(OR(DATABASE!T1642="",ISERROR(DATABASE!T1642),DATABASE!T1642=FALSE),"0",DATABASE!T1642)&amp;","</f>
        <v>-23.39080078125,</v>
      </c>
      <c r="W1642" s="7" t="str">
        <f>IF(OR(DATABASE!U1642="",ISERROR(DATABASE!U1642),DATABASE!U1642=FALSE),"0",DATABASE!U1642)&amp;","</f>
        <v>-0.0468195991516113,</v>
      </c>
      <c r="X1642" s="7">
        <f>IF(OR(DATABASE!V1642="",ISERROR(DATABASE!V1642),DATABASE!V1642=FALSE),"0",DATABASE!V1642)</f>
        <v>1.1813100427389144E-5</v>
      </c>
      <c r="Y1642" t="s">
        <v>5115</v>
      </c>
    </row>
    <row r="1643" spans="2:25" x14ac:dyDescent="0.25">
      <c r="B1643" t="s">
        <v>5116</v>
      </c>
      <c r="C1643" s="8" t="str">
        <f>""""&amp;DATABASE!A1643&amp;""","</f>
        <v>"7783-41-7",</v>
      </c>
      <c r="D1643" s="8" t="str">
        <f>""""&amp;DATABASE!B1643&amp;""","</f>
        <v>"oxygen diﬂuoride",</v>
      </c>
      <c r="E1643" s="8" t="str">
        <f>""""&amp;DATABASE!C1643&amp;""","</f>
        <v>"F2O",</v>
      </c>
      <c r="F1643" s="8" t="str">
        <f>""""&amp;DATABASE!D1643&amp;""","</f>
        <v>"MISC",</v>
      </c>
      <c r="G1643" s="8" t="str">
        <f>""""&amp;DATABASE!E1643&amp;""","</f>
        <v>"",</v>
      </c>
      <c r="H1643" s="7" t="str">
        <f>IF(OR(DATABASE!F1643="",ISERROR(DATABASE!F1643),DATABASE!F1643=FALSE),"0",DATABASE!F1643)&amp;","</f>
        <v>53.996,</v>
      </c>
      <c r="I1643" s="7" t="str">
        <f>IF(OR(DATABASE!G1643="",ISERROR(DATABASE!G1643),DATABASE!G1643=FALSE),"0",DATABASE!G1643)&amp;","</f>
        <v>0,</v>
      </c>
      <c r="J1643" s="7" t="str">
        <f>IF(OR(DATABASE!H1643="",ISERROR(DATABASE!H1643),DATABASE!H1643=FALSE),"0",DATABASE!H1643)&amp;","</f>
        <v>128.38,</v>
      </c>
      <c r="K1643" s="7" t="str">
        <f>IF(OR(DATABASE!I1643="",ISERROR(DATABASE!I1643),DATABASE!I1643=FALSE),"0",DATABASE!I1643)&amp;","</f>
        <v>215.2,</v>
      </c>
      <c r="L1643" s="7" t="str">
        <f>IF(OR(DATABASE!J1643="",ISERROR(DATABASE!J1643),DATABASE!J1643=FALSE),"0",DATABASE!J1643)&amp;","</f>
        <v>49.5,</v>
      </c>
      <c r="M1643" s="7" t="str">
        <f>IF(OR(DATABASE!K1643="",ISERROR(DATABASE!K1643),DATABASE!K1643=FALSE),"0",DATABASE!K1643)&amp;","</f>
        <v>0.0976,</v>
      </c>
      <c r="N1643" s="7" t="str">
        <f>IF(OR(DATABASE!L1643="",ISERROR(DATABASE!L1643),DATABASE!L1643=FALSE),"0",DATABASE!L1643)&amp;","</f>
        <v>0,</v>
      </c>
      <c r="O1643" s="7" t="str">
        <f>IF(OR(DATABASE!M1643="",ISERROR(DATABASE!M1643),DATABASE!M1643=FALSE),"0",DATABASE!M1643)&amp;","</f>
        <v>0.529209904437366,</v>
      </c>
      <c r="P1643" s="7" t="str">
        <f>IF(OR(DATABASE!N1643="",ISERROR(DATABASE!N1643),DATABASE!N1643=FALSE),"0",DATABASE!N1643)&amp;","</f>
        <v>0.0008510163345433,</v>
      </c>
      <c r="Q1643" s="7" t="str">
        <f>IF(OR(DATABASE!O1643="",ISERROR(DATABASE!O1643),DATABASE!O1643=FALSE),"0",DATABASE!O1643)&amp;","</f>
        <v>7.72951329728128E-07,</v>
      </c>
      <c r="R1643" s="7" t="str">
        <f>IF(OR(DATABASE!P1643="",ISERROR(DATABASE!P1643),DATABASE!P1643=FALSE),"0",DATABASE!P1643)&amp;","</f>
        <v>-2.23724757389436E-09,</v>
      </c>
      <c r="S1643" s="7" t="str">
        <f>IF(OR(DATABASE!Q1643="",ISERROR(DATABASE!Q1643),DATABASE!Q1643=FALSE),"0",DATABASE!Q1643)&amp;","</f>
        <v>1.13171160826728E-12,</v>
      </c>
      <c r="T1643" s="7" t="str">
        <f>IF(OR(DATABASE!R1643="",ISERROR(DATABASE!R1643),DATABASE!R1643=FALSE),"0",DATABASE!R1643)&amp;","</f>
        <v>24.7,</v>
      </c>
      <c r="U1643" s="7" t="str">
        <f>IF(OR(DATABASE!S1643="",ISERROR(DATABASE!S1643),DATABASE!S1643=FALSE),"0",DATABASE!S1643)&amp;","</f>
        <v>42.01,</v>
      </c>
      <c r="V1643" s="7" t="str">
        <f>IF(OR(DATABASE!T1643="",ISERROR(DATABASE!T1643),DATABASE!T1643=FALSE),"0",DATABASE!T1643)&amp;","</f>
        <v>0,</v>
      </c>
      <c r="W1643" s="7" t="str">
        <f>IF(OR(DATABASE!U1643="",ISERROR(DATABASE!U1643),DATABASE!U1643=FALSE),"0",DATABASE!U1643)&amp;","</f>
        <v>0,</v>
      </c>
      <c r="X1643" s="7" t="str">
        <f>IF(OR(DATABASE!V1643="",ISERROR(DATABASE!V1643),DATABASE!V1643=FALSE),"0",DATABASE!V1643)</f>
        <v>0</v>
      </c>
      <c r="Y1643" t="s">
        <v>5115</v>
      </c>
    </row>
    <row r="1644" spans="2:25" x14ac:dyDescent="0.25">
      <c r="B1644" t="s">
        <v>5116</v>
      </c>
      <c r="C1644" s="8" t="str">
        <f>""""&amp;DATABASE!A1644&amp;""","</f>
        <v>"7783-60-0",</v>
      </c>
      <c r="D1644" s="8" t="str">
        <f>""""&amp;DATABASE!B1644&amp;""","</f>
        <v>"sulfur tetraﬂuoride",</v>
      </c>
      <c r="E1644" s="8" t="str">
        <f>""""&amp;DATABASE!C1644&amp;""","</f>
        <v>"F4S",</v>
      </c>
      <c r="F1644" s="8" t="str">
        <f>""""&amp;DATABASE!D1644&amp;""","</f>
        <v>"MISC",</v>
      </c>
      <c r="G1644" s="8" t="str">
        <f>""""&amp;DATABASE!E1644&amp;""","</f>
        <v>"",</v>
      </c>
      <c r="H1644" s="7" t="str">
        <f>IF(OR(DATABASE!F1644="",ISERROR(DATABASE!F1644),DATABASE!F1644=FALSE),"0",DATABASE!F1644)&amp;","</f>
        <v>108.06,</v>
      </c>
      <c r="I1644" s="7" t="str">
        <f>IF(OR(DATABASE!G1644="",ISERROR(DATABASE!G1644),DATABASE!G1644=FALSE),"0",DATABASE!G1644)&amp;","</f>
        <v>0,</v>
      </c>
      <c r="J1644" s="7" t="str">
        <f>IF(OR(DATABASE!H1644="",ISERROR(DATABASE!H1644),DATABASE!H1644=FALSE),"0",DATABASE!H1644)&amp;","</f>
        <v>233.15,</v>
      </c>
      <c r="K1644" s="7" t="str">
        <f>IF(OR(DATABASE!I1644="",ISERROR(DATABASE!I1644),DATABASE!I1644=FALSE),"0",DATABASE!I1644)&amp;","</f>
        <v>364,</v>
      </c>
      <c r="L1644" s="7" t="str">
        <f>IF(OR(DATABASE!J1644="",ISERROR(DATABASE!J1644),DATABASE!J1644=FALSE),"0",DATABASE!J1644)&amp;","</f>
        <v>43.3,</v>
      </c>
      <c r="M1644" s="7" t="str">
        <f>IF(OR(DATABASE!K1644="",ISERROR(DATABASE!K1644),DATABASE!K1644=FALSE),"0",DATABASE!K1644)&amp;","</f>
        <v>0.146,</v>
      </c>
      <c r="N1644" s="7" t="str">
        <f>IF(OR(DATABASE!L1644="",ISERROR(DATABASE!L1644),DATABASE!L1644=FALSE),"0",DATABASE!L1644)&amp;","</f>
        <v>0.258,</v>
      </c>
      <c r="O1644" s="7" t="str">
        <f>IF(OR(DATABASE!M1644="",ISERROR(DATABASE!M1644),DATABASE!M1644=FALSE),"0",DATABASE!M1644)&amp;","</f>
        <v>-0.0621665000925412,</v>
      </c>
      <c r="P1644" s="7" t="str">
        <f>IF(OR(DATABASE!N1644="",ISERROR(DATABASE!N1644),DATABASE!N1644=FALSE),"0",DATABASE!N1644)&amp;","</f>
        <v>0.00394195622802147,</v>
      </c>
      <c r="Q1644" s="7" t="str">
        <f>IF(OR(DATABASE!O1644="",ISERROR(DATABASE!O1644),DATABASE!O1644=FALSE),"0",DATABASE!O1644)&amp;","</f>
        <v>-6.3482152507866E-06,</v>
      </c>
      <c r="R1644" s="7" t="str">
        <f>IF(OR(DATABASE!P1644="",ISERROR(DATABASE!P1644),DATABASE!P1644=FALSE),"0",DATABASE!P1644)&amp;","</f>
        <v>4.8740690357209E-09,</v>
      </c>
      <c r="S1644" s="7" t="str">
        <f>IF(OR(DATABASE!Q1644="",ISERROR(DATABASE!Q1644),DATABASE!Q1644=FALSE),"0",DATABASE!Q1644)&amp;","</f>
        <v>-1.4518339811216E-12,</v>
      </c>
      <c r="T1644" s="7" t="str">
        <f>IF(OR(DATABASE!R1644="",ISERROR(DATABASE!R1644),DATABASE!R1644=FALSE),"0",DATABASE!R1644)&amp;","</f>
        <v>-774.04,</v>
      </c>
      <c r="U1644" s="7" t="str">
        <f>IF(OR(DATABASE!S1644="",ISERROR(DATABASE!S1644),DATABASE!S1644=FALSE),"0",DATABASE!S1644)&amp;","</f>
        <v>-731.01,</v>
      </c>
      <c r="V1644" s="7" t="str">
        <f>IF(OR(DATABASE!T1644="",ISERROR(DATABASE!T1644),DATABASE!T1644=FALSE),"0",DATABASE!T1644)&amp;","</f>
        <v>0,</v>
      </c>
      <c r="W1644" s="7" t="str">
        <f>IF(OR(DATABASE!U1644="",ISERROR(DATABASE!U1644),DATABASE!U1644=FALSE),"0",DATABASE!U1644)&amp;","</f>
        <v>0,</v>
      </c>
      <c r="X1644" s="7" t="str">
        <f>IF(OR(DATABASE!V1644="",ISERROR(DATABASE!V1644),DATABASE!V1644=FALSE),"0",DATABASE!V1644)</f>
        <v>0</v>
      </c>
      <c r="Y1644" t="s">
        <v>5115</v>
      </c>
    </row>
    <row r="1645" spans="2:25" x14ac:dyDescent="0.25">
      <c r="B1645" t="s">
        <v>5116</v>
      </c>
      <c r="C1645" s="8" t="str">
        <f>""""&amp;DATABASE!A1645&amp;""","</f>
        <v>"7783-61-1",</v>
      </c>
      <c r="D1645" s="8" t="str">
        <f>""""&amp;DATABASE!B1645&amp;""","</f>
        <v>"TetraFSilane",</v>
      </c>
      <c r="E1645" s="8" t="str">
        <f>""""&amp;DATABASE!C1645&amp;""","</f>
        <v>"F4Si",</v>
      </c>
      <c r="F1645" s="8" t="str">
        <f>""""&amp;DATABASE!D1645&amp;""","</f>
        <v>"MISC",</v>
      </c>
      <c r="G1645" s="8" t="str">
        <f>""""&amp;DATABASE!E1645&amp;""","</f>
        <v>"",</v>
      </c>
      <c r="H1645" s="7" t="str">
        <f>IF(OR(DATABASE!F1645="",ISERROR(DATABASE!F1645),DATABASE!F1645=FALSE),"0",DATABASE!F1645)&amp;","</f>
        <v>104.079002380371,</v>
      </c>
      <c r="I1645" s="7" t="str">
        <f>IF(OR(DATABASE!G1645="",ISERROR(DATABASE!G1645),DATABASE!G1645=FALSE),"0",DATABASE!G1645)&amp;","</f>
        <v>12.5751883430392,</v>
      </c>
      <c r="J1645" s="7" t="str">
        <f>IF(OR(DATABASE!H1645="",ISERROR(DATABASE!H1645),DATABASE!H1645=FALSE),"0",DATABASE!H1645)&amp;","</f>
        <v>251.229995727539,</v>
      </c>
      <c r="K1645" s="7" t="str">
        <f>IF(OR(DATABASE!I1645="",ISERROR(DATABASE!I1645),DATABASE!I1645=FALSE),"0",DATABASE!I1645)&amp;","</f>
        <v>259,</v>
      </c>
      <c r="L1645" s="7" t="str">
        <f>IF(OR(DATABASE!J1645="",ISERROR(DATABASE!J1645),DATABASE!J1645=FALSE),"0",DATABASE!J1645)&amp;","</f>
        <v>37.2,</v>
      </c>
      <c r="M1645" s="7" t="str">
        <f>IF(OR(DATABASE!K1645="",ISERROR(DATABASE!K1645),DATABASE!K1645=FALSE),"0",DATABASE!K1645)&amp;","</f>
        <v>0.202000007033348,</v>
      </c>
      <c r="N1645" s="7" t="str">
        <f>IF(OR(DATABASE!L1645="",ISERROR(DATABASE!L1645),DATABASE!L1645=FALSE),"0",DATABASE!L1645)&amp;","</f>
        <v>0.385839998722076,</v>
      </c>
      <c r="O1645" s="7" t="str">
        <f>IF(OR(DATABASE!M1645="",ISERROR(DATABASE!M1645),DATABASE!M1645=FALSE),"0",DATABASE!M1645)&amp;","</f>
        <v>0.17924,</v>
      </c>
      <c r="P1645" s="7" t="str">
        <f>IF(OR(DATABASE!N1645="",ISERROR(DATABASE!N1645),DATABASE!N1645=FALSE),"0",DATABASE!N1645)&amp;","</f>
        <v>0.0026016,</v>
      </c>
      <c r="Q1645" s="7" t="str">
        <f>IF(OR(DATABASE!O1645="",ISERROR(DATABASE!O1645),DATABASE!O1645=FALSE),"0",DATABASE!O1645)&amp;","</f>
        <v>-0.0000033717,</v>
      </c>
      <c r="R1645" s="7" t="str">
        <f>IF(OR(DATABASE!P1645="",ISERROR(DATABASE!P1645),DATABASE!P1645=FALSE),"0",DATABASE!P1645)&amp;","</f>
        <v>0.00000000203988,</v>
      </c>
      <c r="S1645" s="7" t="str">
        <f>IF(OR(DATABASE!Q1645="",ISERROR(DATABASE!Q1645),DATABASE!Q1645=FALSE),"0",DATABASE!Q1645)&amp;","</f>
        <v>-0.000000000000374864,</v>
      </c>
      <c r="T1645" s="7" t="str">
        <f>IF(OR(DATABASE!R1645="",ISERROR(DATABASE!R1645),DATABASE!R1645=FALSE),"0",DATABASE!R1645)&amp;","</f>
        <v>-1614.94,</v>
      </c>
      <c r="U1645" s="7" t="str">
        <f>IF(OR(DATABASE!S1645="",ISERROR(DATABASE!S1645),DATABASE!S1645=FALSE),"0",DATABASE!S1645)&amp;","</f>
        <v>0,</v>
      </c>
      <c r="V1645" s="7" t="str">
        <f>IF(OR(DATABASE!T1645="",ISERROR(DATABASE!T1645),DATABASE!T1645=FALSE),"0",DATABASE!T1645)&amp;","</f>
        <v>0,</v>
      </c>
      <c r="W1645" s="7" t="str">
        <f>IF(OR(DATABASE!U1645="",ISERROR(DATABASE!U1645),DATABASE!U1645=FALSE),"0",DATABASE!U1645)&amp;","</f>
        <v>0.141550415039062,</v>
      </c>
      <c r="X1645" s="7">
        <f>IF(OR(DATABASE!V1645="",ISERROR(DATABASE!V1645),DATABASE!V1645=FALSE),"0",DATABASE!V1645)</f>
        <v>0</v>
      </c>
      <c r="Y1645" t="s">
        <v>5115</v>
      </c>
    </row>
    <row r="1646" spans="2:25" x14ac:dyDescent="0.25">
      <c r="B1646" t="s">
        <v>5116</v>
      </c>
      <c r="C1646" s="8" t="str">
        <f>""""&amp;DATABASE!A1646&amp;""","</f>
        <v>"7784-34-1",</v>
      </c>
      <c r="D1646" s="8" t="str">
        <f>""""&amp;DATABASE!B1646&amp;""","</f>
        <v>"AsCl3",</v>
      </c>
      <c r="E1646" s="8" t="str">
        <f>""""&amp;DATABASE!C1646&amp;""","</f>
        <v>"AsCl3",</v>
      </c>
      <c r="F1646" s="8" t="str">
        <f>""""&amp;DATABASE!D1646&amp;""","</f>
        <v>"Misc",</v>
      </c>
      <c r="G1646" s="8" t="str">
        <f>""""&amp;DATABASE!E1646&amp;""","</f>
        <v>"",</v>
      </c>
      <c r="H1646" s="7" t="str">
        <f>IF(OR(DATABASE!F1646="",ISERROR(DATABASE!F1646),DATABASE!F1646=FALSE),"0",DATABASE!F1646)&amp;","</f>
        <v>181.279006958007,</v>
      </c>
      <c r="I1646" s="7" t="str">
        <f>IF(OR(DATABASE!G1646="",ISERROR(DATABASE!G1646),DATABASE!G1646=FALSE),"0",DATABASE!G1646)&amp;","</f>
        <v>2.17907375462404,</v>
      </c>
      <c r="J1646" s="7" t="str">
        <f>IF(OR(DATABASE!H1646="",ISERROR(DATABASE!H1646),DATABASE!H1646=FALSE),"0",DATABASE!H1646)&amp;","</f>
        <v>403.148010253906,</v>
      </c>
      <c r="K1646" s="7" t="str">
        <f>IF(OR(DATABASE!I1646="",ISERROR(DATABASE!I1646),DATABASE!I1646=FALSE),"0",DATABASE!I1646)&amp;","</f>
        <v>519.400024414062,</v>
      </c>
      <c r="L1646" s="7" t="str">
        <f>IF(OR(DATABASE!J1646="",ISERROR(DATABASE!J1646),DATABASE!J1646=FALSE),"0",DATABASE!J1646)&amp;","</f>
        <v>49.8,</v>
      </c>
      <c r="M1646" s="7" t="str">
        <f>IF(OR(DATABASE!K1646="",ISERROR(DATABASE!K1646),DATABASE!K1646=FALSE),"0",DATABASE!K1646)&amp;","</f>
        <v>0.252000004053116,</v>
      </c>
      <c r="N1646" s="7" t="str">
        <f>IF(OR(DATABASE!L1646="",ISERROR(DATABASE!L1646),DATABASE!L1646=FALSE),"0",DATABASE!L1646)&amp;","</f>
        <v>0.566999018192291,</v>
      </c>
      <c r="O1646" s="7" t="str">
        <f>IF(OR(DATABASE!M1646="",ISERROR(DATABASE!M1646),DATABASE!M1646=FALSE),"0",DATABASE!M1646)&amp;","</f>
        <v>0.421861,</v>
      </c>
      <c r="P1646" s="7" t="str">
        <f>IF(OR(DATABASE!N1646="",ISERROR(DATABASE!N1646),DATABASE!N1646=FALSE),"0",DATABASE!N1646)&amp;","</f>
        <v>0.000060595,</v>
      </c>
      <c r="Q1646" s="7" t="str">
        <f>IF(OR(DATABASE!O1646="",ISERROR(DATABASE!O1646),DATABASE!O1646=FALSE),"0",DATABASE!O1646)&amp;","</f>
        <v>-0.00000002583279,</v>
      </c>
      <c r="R1646" s="7" t="str">
        <f>IF(OR(DATABASE!P1646="",ISERROR(DATABASE!P1646),DATABASE!P1646=FALSE),"0",DATABASE!P1646)&amp;","</f>
        <v>2.153876E-19,</v>
      </c>
      <c r="S1646" s="7" t="str">
        <f>IF(OR(DATABASE!Q1646="",ISERROR(DATABASE!Q1646),DATABASE!Q1646=FALSE),"0",DATABASE!Q1646)&amp;","</f>
        <v>-4.75844E-23,</v>
      </c>
      <c r="T1646" s="7" t="str">
        <f>IF(OR(DATABASE!R1646="",ISERROR(DATABASE!R1646),DATABASE!R1646=FALSE),"0",DATABASE!R1646)&amp;","</f>
        <v>-32.767,</v>
      </c>
      <c r="U1646" s="7" t="str">
        <f>IF(OR(DATABASE!S1646="",ISERROR(DATABASE!S1646),DATABASE!S1646=FALSE),"0",DATABASE!S1646)&amp;","</f>
        <v>0,</v>
      </c>
      <c r="V1646" s="7" t="str">
        <f>IF(OR(DATABASE!T1646="",ISERROR(DATABASE!T1646),DATABASE!T1646=FALSE),"0",DATABASE!T1646)&amp;","</f>
        <v>-32.767,</v>
      </c>
      <c r="W1646" s="7" t="str">
        <f>IF(OR(DATABASE!U1646="",ISERROR(DATABASE!U1646),DATABASE!U1646=FALSE),"0",DATABASE!U1646)&amp;","</f>
        <v>-32.767,</v>
      </c>
      <c r="X1646" s="7">
        <f>IF(OR(DATABASE!V1646="",ISERROR(DATABASE!V1646),DATABASE!V1646=FALSE),"0",DATABASE!V1646)</f>
        <v>-32.767000000000003</v>
      </c>
      <c r="Y1646" t="s">
        <v>5115</v>
      </c>
    </row>
    <row r="1647" spans="2:25" x14ac:dyDescent="0.25">
      <c r="B1647" t="s">
        <v>5116</v>
      </c>
      <c r="C1647" s="8" t="str">
        <f>""""&amp;DATABASE!A1647&amp;""","</f>
        <v>"7784-42-1",</v>
      </c>
      <c r="D1647" s="8" t="str">
        <f>""""&amp;DATABASE!B1647&amp;""","</f>
        <v>"Arsine",</v>
      </c>
      <c r="E1647" s="8" t="str">
        <f>""""&amp;DATABASE!C1647&amp;""","</f>
        <v>"AsH3",</v>
      </c>
      <c r="F1647" s="8" t="str">
        <f>""""&amp;DATABASE!D1647&amp;""","</f>
        <v>"MISC",</v>
      </c>
      <c r="G1647" s="8" t="str">
        <f>""""&amp;DATABASE!E1647&amp;""","</f>
        <v>"",</v>
      </c>
      <c r="H1647" s="7" t="str">
        <f>IF(OR(DATABASE!F1647="",ISERROR(DATABASE!F1647),DATABASE!F1647=FALSE),"0",DATABASE!F1647)&amp;","</f>
        <v>77.9449005126953,</v>
      </c>
      <c r="I1647" s="7" t="str">
        <f>IF(OR(DATABASE!G1647="",ISERROR(DATABASE!G1647),DATABASE!G1647=FALSE),"0",DATABASE!G1647)&amp;","</f>
        <v>1.35819140606975,</v>
      </c>
      <c r="J1647" s="7" t="str">
        <f>IF(OR(DATABASE!H1647="",ISERROR(DATABASE!H1647),DATABASE!H1647=FALSE),"0",DATABASE!H1647)&amp;","</f>
        <v>210.669006347656,</v>
      </c>
      <c r="K1647" s="7" t="str">
        <f>IF(OR(DATABASE!I1647="",ISERROR(DATABASE!I1647),DATABASE!I1647=FALSE),"0",DATABASE!I1647)&amp;","</f>
        <v>372,</v>
      </c>
      <c r="L1647" s="7" t="str">
        <f>IF(OR(DATABASE!J1647="",ISERROR(DATABASE!J1647),DATABASE!J1647=FALSE),"0",DATABASE!J1647)&amp;","</f>
        <v>65.5,</v>
      </c>
      <c r="M1647" s="7" t="str">
        <f>IF(OR(DATABASE!K1647="",ISERROR(DATABASE!K1647),DATABASE!K1647=FALSE),"0",DATABASE!K1647)&amp;","</f>
        <v>0.097800001502037,</v>
      </c>
      <c r="N1647" s="7" t="str">
        <f>IF(OR(DATABASE!L1647="",ISERROR(DATABASE!L1647),DATABASE!L1647=FALSE),"0",DATABASE!L1647)&amp;","</f>
        <v>0.00579999014735222,</v>
      </c>
      <c r="O1647" s="7" t="str">
        <f>IF(OR(DATABASE!M1647="",ISERROR(DATABASE!M1647),DATABASE!M1647=FALSE),"0",DATABASE!M1647)&amp;","</f>
        <v>0.402898,</v>
      </c>
      <c r="P1647" s="7" t="str">
        <f>IF(OR(DATABASE!N1647="",ISERROR(DATABASE!N1647),DATABASE!N1647=FALSE),"0",DATABASE!N1647)&amp;","</f>
        <v>0.0000159714,</v>
      </c>
      <c r="Q1647" s="7" t="str">
        <f>IF(OR(DATABASE!O1647="",ISERROR(DATABASE!O1647),DATABASE!O1647=FALSE),"0",DATABASE!O1647)&amp;","</f>
        <v>0.000001554693,</v>
      </c>
      <c r="R1647" s="7" t="str">
        <f>IF(OR(DATABASE!P1647="",ISERROR(DATABASE!P1647),DATABASE!P1647=FALSE),"0",DATABASE!P1647)&amp;","</f>
        <v>-0.000000001706792,</v>
      </c>
      <c r="S1647" s="7" t="str">
        <f>IF(OR(DATABASE!Q1647="",ISERROR(DATABASE!Q1647),DATABASE!Q1647=FALSE),"0",DATABASE!Q1647)&amp;","</f>
        <v>0.000000000000422468,</v>
      </c>
      <c r="T1647" s="7" t="str">
        <f>IF(OR(DATABASE!R1647="",ISERROR(DATABASE!R1647),DATABASE!R1647=FALSE),"0",DATABASE!R1647)&amp;","</f>
        <v>66.43,</v>
      </c>
      <c r="U1647" s="7" t="str">
        <f>IF(OR(DATABASE!S1647="",ISERROR(DATABASE!S1647),DATABASE!S1647=FALSE),"0",DATABASE!S1647)&amp;","</f>
        <v>0,</v>
      </c>
      <c r="V1647" s="7" t="str">
        <f>IF(OR(DATABASE!T1647="",ISERROR(DATABASE!T1647),DATABASE!T1647=FALSE),"0",DATABASE!T1647)&amp;","</f>
        <v>66.44965625,</v>
      </c>
      <c r="W1647" s="7" t="str">
        <f>IF(OR(DATABASE!U1647="",ISERROR(DATABASE!U1647),DATABASE!U1647=FALSE),"0",DATABASE!U1647)&amp;","</f>
        <v>0.00843984889984131,</v>
      </c>
      <c r="X1647" s="7">
        <f>IF(OR(DATABASE!V1647="",ISERROR(DATABASE!V1647),DATABASE!V1647=FALSE),"0",DATABASE!V1647)</f>
        <v>0</v>
      </c>
      <c r="Y1647" t="s">
        <v>5115</v>
      </c>
    </row>
    <row r="1648" spans="2:25" x14ac:dyDescent="0.25">
      <c r="B1648" t="s">
        <v>5116</v>
      </c>
      <c r="C1648" s="8" t="str">
        <f>""""&amp;DATABASE!A1648&amp;""","</f>
        <v>"7789-20-0",</v>
      </c>
      <c r="D1648" s="8" t="str">
        <f>""""&amp;DATABASE!B1648&amp;""","</f>
        <v>"D2O",</v>
      </c>
      <c r="E1648" s="8" t="str">
        <f>""""&amp;DATABASE!C1648&amp;""","</f>
        <v>"D2O",</v>
      </c>
      <c r="F1648" s="8" t="str">
        <f>""""&amp;DATABASE!D1648&amp;""","</f>
        <v>"Misc",</v>
      </c>
      <c r="G1648" s="8" t="str">
        <f>""""&amp;DATABASE!E1648&amp;""","</f>
        <v>"H2O ",</v>
      </c>
      <c r="H1648" s="7" t="str">
        <f>IF(OR(DATABASE!F1648="",ISERROR(DATABASE!F1648),DATABASE!F1648=FALSE),"0",DATABASE!F1648)&amp;","</f>
        <v>20.0310001373291,</v>
      </c>
      <c r="I1648" s="7" t="str">
        <f>IF(OR(DATABASE!G1648="",ISERROR(DATABASE!G1648),DATABASE!G1648=FALSE),"0",DATABASE!G1648)&amp;","</f>
        <v>1.10908005147193,</v>
      </c>
      <c r="J1648" s="7" t="str">
        <f>IF(OR(DATABASE!H1648="",ISERROR(DATABASE!H1648),DATABASE!H1648=FALSE),"0",DATABASE!H1648)&amp;","</f>
        <v>374.549011230468,</v>
      </c>
      <c r="K1648" s="7" t="str">
        <f>IF(OR(DATABASE!I1648="",ISERROR(DATABASE!I1648),DATABASE!I1648=FALSE),"0",DATABASE!I1648)&amp;","</f>
        <v>643.890014648437,</v>
      </c>
      <c r="L1648" s="7" t="str">
        <f>IF(OR(DATABASE!J1648="",ISERROR(DATABASE!J1648),DATABASE!J1648=FALSE),"0",DATABASE!J1648)&amp;","</f>
        <v>219.41,</v>
      </c>
      <c r="M1648" s="7" t="str">
        <f>IF(OR(DATABASE!K1648="",ISERROR(DATABASE!K1648),DATABASE!K1648=FALSE),"0",DATABASE!K1648)&amp;","</f>
        <v>0.056299701333046,</v>
      </c>
      <c r="N1648" s="7" t="str">
        <f>IF(OR(DATABASE!L1648="",ISERROR(DATABASE!L1648),DATABASE!L1648=FALSE),"0",DATABASE!L1648)&amp;","</f>
        <v>0.367700010538101,</v>
      </c>
      <c r="O1648" s="7" t="str">
        <f>IF(OR(DATABASE!M1648="",ISERROR(DATABASE!M1648),DATABASE!M1648=FALSE),"0",DATABASE!M1648)&amp;","</f>
        <v>1.66127,</v>
      </c>
      <c r="P1648" s="7" t="str">
        <f>IF(OR(DATABASE!N1648="",ISERROR(DATABASE!N1648),DATABASE!N1648=FALSE),"0",DATABASE!N1648)&amp;","</f>
        <v>-0.00022612,</v>
      </c>
      <c r="Q1648" s="7" t="str">
        <f>IF(OR(DATABASE!O1648="",ISERROR(DATABASE!O1648),DATABASE!O1648=FALSE),"0",DATABASE!O1648)&amp;","</f>
        <v>0.000001731408,</v>
      </c>
      <c r="R1648" s="7" t="str">
        <f>IF(OR(DATABASE!P1648="",ISERROR(DATABASE!P1648),DATABASE!P1648=FALSE),"0",DATABASE!P1648)&amp;","</f>
        <v>-0.000000001123348,</v>
      </c>
      <c r="S1648" s="7" t="str">
        <f>IF(OR(DATABASE!Q1648="",ISERROR(DATABASE!Q1648),DATABASE!Q1648=FALSE),"0",DATABASE!Q1648)&amp;","</f>
        <v>0.000000000000178524,</v>
      </c>
      <c r="T1648" s="7" t="str">
        <f>IF(OR(DATABASE!R1648="",ISERROR(DATABASE!R1648),DATABASE!R1648=FALSE),"0",DATABASE!R1648)&amp;","</f>
        <v>-249,</v>
      </c>
      <c r="U1648" s="7" t="str">
        <f>IF(OR(DATABASE!S1648="",ISERROR(DATABASE!S1648),DATABASE!S1648=FALSE),"0",DATABASE!S1648)&amp;","</f>
        <v>-234.53,</v>
      </c>
      <c r="V1648" s="7" t="str">
        <f>IF(OR(DATABASE!T1648="",ISERROR(DATABASE!T1648),DATABASE!T1648=FALSE),"0",DATABASE!T1648)&amp;","</f>
        <v>-248.982796875,</v>
      </c>
      <c r="W1648" s="7" t="str">
        <f>IF(OR(DATABASE!U1648="",ISERROR(DATABASE!U1648),DATABASE!U1648=FALSE),"0",DATABASE!U1648)&amp;","</f>
        <v>0.0483072242736816,</v>
      </c>
      <c r="X1648" s="7">
        <f>IF(OR(DATABASE!V1648="",ISERROR(DATABASE!V1648),DATABASE!V1648=FALSE),"0",DATABASE!V1648)</f>
        <v>0</v>
      </c>
      <c r="Y1648" t="s">
        <v>5115</v>
      </c>
    </row>
    <row r="1649" spans="2:25" x14ac:dyDescent="0.25">
      <c r="B1649" t="s">
        <v>5116</v>
      </c>
      <c r="C1649" s="8" t="str">
        <f>""""&amp;DATABASE!A1649&amp;""","</f>
        <v>"77-92-9",</v>
      </c>
      <c r="D1649" s="8" t="str">
        <f>""""&amp;DATABASE!B1649&amp;""","</f>
        <v>"Citric_Acid",</v>
      </c>
      <c r="E1649" s="8" t="str">
        <f>""""&amp;DATABASE!C1649&amp;""","</f>
        <v>"C6H8O7",</v>
      </c>
      <c r="F1649" s="8" t="str">
        <f>""""&amp;DATABASE!D1649&amp;""","</f>
        <v>"MISC",</v>
      </c>
      <c r="G1649" s="8" t="str">
        <f>""""&amp;DATABASE!E1649&amp;""","</f>
        <v>"C (CH2)2 OH (COOH)3 ",</v>
      </c>
      <c r="H1649" s="7" t="str">
        <f>IF(OR(DATABASE!F1649="",ISERROR(DATABASE!F1649),DATABASE!F1649=FALSE),"0",DATABASE!F1649)&amp;","</f>
        <v>192.125,</v>
      </c>
      <c r="I1649" s="7" t="str">
        <f>IF(OR(DATABASE!G1649="",ISERROR(DATABASE!G1649),DATABASE!G1649=FALSE),"0",DATABASE!G1649)&amp;","</f>
        <v>1.58271681735046,</v>
      </c>
      <c r="J1649" s="7" t="str">
        <f>IF(OR(DATABASE!H1649="",ISERROR(DATABASE!H1649),DATABASE!H1649=FALSE),"0",DATABASE!H1649)&amp;","</f>
        <v>659,</v>
      </c>
      <c r="K1649" s="7" t="str">
        <f>IF(OR(DATABASE!I1649="",ISERROR(DATABASE!I1649),DATABASE!I1649=FALSE),"0",DATABASE!I1649)&amp;","</f>
        <v>822,</v>
      </c>
      <c r="L1649" s="7" t="str">
        <f>IF(OR(DATABASE!J1649="",ISERROR(DATABASE!J1649),DATABASE!J1649=FALSE),"0",DATABASE!J1649)&amp;","</f>
        <v>37.9789990234375,</v>
      </c>
      <c r="M1649" s="7" t="str">
        <f>IF(OR(DATABASE!K1649="",ISERROR(DATABASE!K1649),DATABASE!K1649=FALSE),"0",DATABASE!K1649)&amp;","</f>
        <v>0.419679999351501,</v>
      </c>
      <c r="N1649" s="7" t="str">
        <f>IF(OR(DATABASE!L1649="",ISERROR(DATABASE!L1649),DATABASE!L1649=FALSE),"0",DATABASE!L1649)&amp;","</f>
        <v>1.84535002708435,</v>
      </c>
      <c r="O1649" s="7" t="str">
        <f>IF(OR(DATABASE!M1649="",ISERROR(DATABASE!M1649),DATABASE!M1649=FALSE),"0",DATABASE!M1649)&amp;","</f>
        <v>0.15908,</v>
      </c>
      <c r="P1649" s="7" t="str">
        <f>IF(OR(DATABASE!N1649="",ISERROR(DATABASE!N1649),DATABASE!N1649=FALSE),"0",DATABASE!N1649)&amp;","</f>
        <v>0.0041742,</v>
      </c>
      <c r="Q1649" s="7" t="str">
        <f>IF(OR(DATABASE!O1649="",ISERROR(DATABASE!O1649),DATABASE!O1649=FALSE),"0",DATABASE!O1649)&amp;","</f>
        <v>-0.000003816,</v>
      </c>
      <c r="R1649" s="7" t="str">
        <f>IF(OR(DATABASE!P1649="",ISERROR(DATABASE!P1649),DATABASE!P1649=FALSE),"0",DATABASE!P1649)&amp;","</f>
        <v>0.00000000181984,</v>
      </c>
      <c r="S1649" s="7" t="str">
        <f>IF(OR(DATABASE!Q1649="",ISERROR(DATABASE!Q1649),DATABASE!Q1649=FALSE),"0",DATABASE!Q1649)&amp;","</f>
        <v>-0.000000000000288072,</v>
      </c>
      <c r="T1649" s="7" t="str">
        <f>IF(OR(DATABASE!R1649="",ISERROR(DATABASE!R1649),DATABASE!R1649=FALSE),"0",DATABASE!R1649)&amp;","</f>
        <v>-1390,</v>
      </c>
      <c r="U1649" s="7" t="str">
        <f>IF(OR(DATABASE!S1649="",ISERROR(DATABASE!S1649),DATABASE!S1649=FALSE),"0",DATABASE!S1649)&amp;","</f>
        <v>-1176,</v>
      </c>
      <c r="V1649" s="7" t="str">
        <f>IF(OR(DATABASE!T1649="",ISERROR(DATABASE!T1649),DATABASE!T1649=FALSE),"0",DATABASE!T1649)&amp;","</f>
        <v>-1.392842,</v>
      </c>
      <c r="W1649" s="7" t="str">
        <f>IF(OR(DATABASE!U1649="",ISERROR(DATABASE!U1649),DATABASE!U1649=FALSE),"0",DATABASE!U1649)&amp;","</f>
        <v>0.714704162597656,</v>
      </c>
      <c r="X1649" s="7">
        <f>IF(OR(DATABASE!V1649="",ISERROR(DATABASE!V1649),DATABASE!V1649=FALSE),"0",DATABASE!V1649)</f>
        <v>1.9408078864216804E-5</v>
      </c>
      <c r="Y1649" t="s">
        <v>5115</v>
      </c>
    </row>
    <row r="1650" spans="2:25" x14ac:dyDescent="0.25">
      <c r="B1650" t="s">
        <v>5116</v>
      </c>
      <c r="C1650" s="8" t="str">
        <f>""""&amp;DATABASE!A1650&amp;""","</f>
        <v>"77-99-6",</v>
      </c>
      <c r="D1650" s="8" t="str">
        <f>""""&amp;DATABASE!B1650&amp;""","</f>
        <v>"Tri-M-ol-C3",</v>
      </c>
      <c r="E1650" s="8" t="str">
        <f>""""&amp;DATABASE!C1650&amp;""","</f>
        <v>"C4H8O",</v>
      </c>
      <c r="F1650" s="8" t="str">
        <f>""""&amp;DATABASE!D1650&amp;""","</f>
        <v>"Misc",</v>
      </c>
      <c r="G1650" s="8" t="str">
        <f>""""&amp;DATABASE!E1650&amp;""","</f>
        <v>"(OH)3 (CH2)5 CH ",</v>
      </c>
      <c r="H1650" s="7" t="str">
        <f>IF(OR(DATABASE!F1650="",ISERROR(DATABASE!F1650),DATABASE!F1650=FALSE),"0",DATABASE!F1650)&amp;","</f>
        <v>134.175003051757,</v>
      </c>
      <c r="I1650" s="7" t="str">
        <f>IF(OR(DATABASE!G1650="",ISERROR(DATABASE!G1650),DATABASE!G1650=FALSE),"0",DATABASE!G1650)&amp;","</f>
        <v>1.12042053943779,</v>
      </c>
      <c r="J1650" s="7" t="str">
        <f>IF(OR(DATABASE!H1650="",ISERROR(DATABASE!H1650),DATABASE!H1650=FALSE),"0",DATABASE!H1650)&amp;","</f>
        <v>562.039001464843,</v>
      </c>
      <c r="K1650" s="7" t="str">
        <f>IF(OR(DATABASE!I1650="",ISERROR(DATABASE!I1650),DATABASE!I1650=FALSE),"0",DATABASE!I1650)&amp;","</f>
        <v>709,</v>
      </c>
      <c r="L1650" s="7" t="str">
        <f>IF(OR(DATABASE!J1650="",ISERROR(DATABASE!J1650),DATABASE!J1650=FALSE),"0",DATABASE!J1650)&amp;","</f>
        <v>39.1,</v>
      </c>
      <c r="M1650" s="7" t="str">
        <f>IF(OR(DATABASE!K1650="",ISERROR(DATABASE!K1650),DATABASE!K1650=FALSE),"0",DATABASE!K1650)&amp;","</f>
        <v>0.416000008583069,</v>
      </c>
      <c r="N1650" s="7" t="str">
        <f>IF(OR(DATABASE!L1650="",ISERROR(DATABASE!L1650),DATABASE!L1650=FALSE),"0",DATABASE!L1650)&amp;","</f>
        <v>1.54305005073547,</v>
      </c>
      <c r="O1650" s="7" t="str">
        <f>IF(OR(DATABASE!M1650="",ISERROR(DATABASE!M1650),DATABASE!M1650=FALSE),"0",DATABASE!M1650)&amp;","</f>
        <v>-0.11427,</v>
      </c>
      <c r="P1650" s="7" t="str">
        <f>IF(OR(DATABASE!N1650="",ISERROR(DATABASE!N1650),DATABASE!N1650=FALSE),"0",DATABASE!N1650)&amp;","</f>
        <v>0.00622608,</v>
      </c>
      <c r="Q1650" s="7" t="str">
        <f>IF(OR(DATABASE!O1650="",ISERROR(DATABASE!O1650),DATABASE!O1650=FALSE),"0",DATABASE!O1650)&amp;","</f>
        <v>-0.0000049278,</v>
      </c>
      <c r="R1650" s="7" t="str">
        <f>IF(OR(DATABASE!P1650="",ISERROR(DATABASE!P1650),DATABASE!P1650=FALSE),"0",DATABASE!P1650)&amp;","</f>
        <v>0.000000002051128,</v>
      </c>
      <c r="S1650" s="7" t="str">
        <f>IF(OR(DATABASE!Q1650="",ISERROR(DATABASE!Q1650),DATABASE!Q1650=FALSE),"0",DATABASE!Q1650)&amp;","</f>
        <v>-2.801192E-13,</v>
      </c>
      <c r="T1650" s="7" t="str">
        <f>IF(OR(DATABASE!R1650="",ISERROR(DATABASE!R1650),DATABASE!R1650=FALSE),"0",DATABASE!R1650)&amp;","</f>
        <v>-640.2,</v>
      </c>
      <c r="U1650" s="7" t="str">
        <f>IF(OR(DATABASE!S1650="",ISERROR(DATABASE!S1650),DATABASE!S1650=FALSE),"0",DATABASE!S1650)&amp;","</f>
        <v>-411.31,</v>
      </c>
      <c r="V1650" s="7" t="str">
        <f>IF(OR(DATABASE!T1650="",ISERROR(DATABASE!T1650),DATABASE!T1650=FALSE),"0",DATABASE!T1650)&amp;","</f>
        <v>-648.7206875,</v>
      </c>
      <c r="W1650" s="7" t="str">
        <f>IF(OR(DATABASE!U1650="",ISERROR(DATABASE!U1650),DATABASE!U1650=FALSE),"0",DATABASE!U1650)&amp;","</f>
        <v>0.81319873046875,</v>
      </c>
      <c r="X1650" s="7">
        <f>IF(OR(DATABASE!V1650="",ISERROR(DATABASE!V1650),DATABASE!V1650=FALSE),"0",DATABASE!V1650)</f>
        <v>-7.8684382140636444E-5</v>
      </c>
      <c r="Y1650" t="s">
        <v>5115</v>
      </c>
    </row>
    <row r="1651" spans="2:25" x14ac:dyDescent="0.25">
      <c r="B1651" t="s">
        <v>5116</v>
      </c>
      <c r="C1651" s="8" t="str">
        <f>""""&amp;DATABASE!A1651&amp;""","</f>
        <v>"78-01-3",</v>
      </c>
      <c r="D1651" s="8" t="str">
        <f>""""&amp;DATABASE!B1651&amp;""","</f>
        <v>"11-Di-E-CC6",</v>
      </c>
      <c r="E1651" s="8" t="str">
        <f>""""&amp;DATABASE!C1651&amp;""","</f>
        <v>"C10H20",</v>
      </c>
      <c r="F1651" s="8" t="str">
        <f>""""&amp;DATABASE!D1651&amp;""","</f>
        <v>"ALD",</v>
      </c>
      <c r="G1651" s="8" t="str">
        <f>""""&amp;DATABASE!E1651&amp;""","</f>
        <v>"(CH3)2 (CH2)7 CH ",</v>
      </c>
      <c r="H1651" s="7" t="str">
        <f>IF(OR(DATABASE!F1651="",ISERROR(DATABASE!F1651),DATABASE!F1651=FALSE),"0",DATABASE!F1651)&amp;","</f>
        <v>140.268997192382,</v>
      </c>
      <c r="I1651" s="7" t="str">
        <f>IF(OR(DATABASE!G1651="",ISERROR(DATABASE!G1651),DATABASE!G1651=FALSE),"0",DATABASE!G1651)&amp;","</f>
        <v>0.828065044514653,</v>
      </c>
      <c r="J1651" s="7" t="str">
        <f>IF(OR(DATABASE!H1651="",ISERROR(DATABASE!H1651),DATABASE!H1651=FALSE),"0",DATABASE!H1651)&amp;","</f>
        <v>449.820007324218,</v>
      </c>
      <c r="K1651" s="7" t="str">
        <f>IF(OR(DATABASE!I1651="",ISERROR(DATABASE!I1651),DATABASE!I1651=FALSE),"0",DATABASE!I1651)&amp;","</f>
        <v>643,</v>
      </c>
      <c r="L1651" s="7" t="str">
        <f>IF(OR(DATABASE!J1651="",ISERROR(DATABASE!J1651),DATABASE!J1651=FALSE),"0",DATABASE!J1651)&amp;","</f>
        <v>25.7,</v>
      </c>
      <c r="M1651" s="7" t="str">
        <f>IF(OR(DATABASE!K1651="",ISERROR(DATABASE!K1651),DATABASE!K1651=FALSE),"0",DATABASE!K1651)&amp;","</f>
        <v>0.533999979496002,</v>
      </c>
      <c r="N1651" s="7" t="str">
        <f>IF(OR(DATABASE!L1651="",ISERROR(DATABASE!L1651),DATABASE!L1651=FALSE),"0",DATABASE!L1651)&amp;","</f>
        <v>0.403641998767853,</v>
      </c>
      <c r="O1651" s="7" t="str">
        <f>IF(OR(DATABASE!M1651="",ISERROR(DATABASE!M1651),DATABASE!M1651=FALSE),"0",DATABASE!M1651)&amp;","</f>
        <v>-0.42734,</v>
      </c>
      <c r="P1651" s="7" t="str">
        <f>IF(OR(DATABASE!N1651="",ISERROR(DATABASE!N1651),DATABASE!N1651=FALSE),"0",DATABASE!N1651)&amp;","</f>
        <v>0.0076586,</v>
      </c>
      <c r="Q1651" s="7" t="str">
        <f>IF(OR(DATABASE!O1651="",ISERROR(DATABASE!O1651),DATABASE!O1651=FALSE),"0",DATABASE!O1651)&amp;","</f>
        <v>-0.0000046122,</v>
      </c>
      <c r="R1651" s="7" t="str">
        <f>IF(OR(DATABASE!P1651="",ISERROR(DATABASE!P1651),DATABASE!P1651=FALSE),"0",DATABASE!P1651)&amp;","</f>
        <v>0.00000000130272,</v>
      </c>
      <c r="S1651" s="7" t="str">
        <f>IF(OR(DATABASE!Q1651="",ISERROR(DATABASE!Q1651),DATABASE!Q1651=FALSE),"0",DATABASE!Q1651)&amp;","</f>
        <v>-0.000000000000112856,</v>
      </c>
      <c r="T1651" s="7" t="str">
        <f>IF(OR(DATABASE!R1651="",ISERROR(DATABASE!R1651),DATABASE!R1651=FALSE),"0",DATABASE!R1651)&amp;","</f>
        <v>-227.2,</v>
      </c>
      <c r="U1651" s="7" t="str">
        <f>IF(OR(DATABASE!S1651="",ISERROR(DATABASE!S1651),DATABASE!S1651=FALSE),"0",DATABASE!S1651)&amp;","</f>
        <v>0,</v>
      </c>
      <c r="V1651" s="7" t="str">
        <f>IF(OR(DATABASE!T1651="",ISERROR(DATABASE!T1651),DATABASE!T1651=FALSE),"0",DATABASE!T1651)&amp;","</f>
        <v>-227.801328125,</v>
      </c>
      <c r="W1651" s="7" t="str">
        <f>IF(OR(DATABASE!U1651="",ISERROR(DATABASE!U1651),DATABASE!U1651=FALSE),"0",DATABASE!U1651)&amp;","</f>
        <v>0.915642456054688,</v>
      </c>
      <c r="X1651" s="7">
        <f>IF(OR(DATABASE!V1651="",ISERROR(DATABASE!V1651),DATABASE!V1651=FALSE),"0",DATABASE!V1651)</f>
        <v>7.6749555766582488E-5</v>
      </c>
      <c r="Y1651" t="s">
        <v>5115</v>
      </c>
    </row>
    <row r="1652" spans="2:25" x14ac:dyDescent="0.25">
      <c r="B1652" t="s">
        <v>5116</v>
      </c>
      <c r="C1652" s="8" t="str">
        <f>""""&amp;DATABASE!A1652&amp;""","</f>
        <v>"7803-49-8",</v>
      </c>
      <c r="D1652" s="8" t="str">
        <f>""""&amp;DATABASE!B1652&amp;""","</f>
        <v>"HydroxylAmin",</v>
      </c>
      <c r="E1652" s="8" t="str">
        <f>""""&amp;DATABASE!C1652&amp;""","</f>
        <v>"H3NO",</v>
      </c>
      <c r="F1652" s="8" t="str">
        <f>""""&amp;DATABASE!D1652&amp;""","</f>
        <v>"N",</v>
      </c>
      <c r="G1652" s="8" t="str">
        <f>""""&amp;DATABASE!E1652&amp;""","</f>
        <v>"",</v>
      </c>
      <c r="H1652" s="7" t="str">
        <f>IF(OR(DATABASE!F1652="",ISERROR(DATABASE!F1652),DATABASE!F1652=FALSE),"0",DATABASE!F1652)&amp;","</f>
        <v>33.0299987792968,</v>
      </c>
      <c r="I1652" s="7" t="str">
        <f>IF(OR(DATABASE!G1652="",ISERROR(DATABASE!G1652),DATABASE!G1652=FALSE),"0",DATABASE!G1652)&amp;","</f>
        <v>0.24998516720623,</v>
      </c>
      <c r="J1652" s="7" t="str">
        <f>IF(OR(DATABASE!H1652="",ISERROR(DATABASE!H1652),DATABASE!H1652=FALSE),"0",DATABASE!H1652)&amp;","</f>
        <v>383,</v>
      </c>
      <c r="K1652" s="7" t="str">
        <f>IF(OR(DATABASE!I1652="",ISERROR(DATABASE!I1652),DATABASE!I1652=FALSE),"0",DATABASE!I1652)&amp;","</f>
        <v>574,</v>
      </c>
      <c r="L1652" s="7" t="str">
        <f>IF(OR(DATABASE!J1652="",ISERROR(DATABASE!J1652),DATABASE!J1652=FALSE),"0",DATABASE!J1652)&amp;","</f>
        <v>137,</v>
      </c>
      <c r="M1652" s="7" t="str">
        <f>IF(OR(DATABASE!K1652="",ISERROR(DATABASE!K1652),DATABASE!K1652=FALSE),"0",DATABASE!K1652)&amp;","</f>
        <v>0.0902019739151001,</v>
      </c>
      <c r="N1652" s="7" t="str">
        <f>IF(OR(DATABASE!L1652="",ISERROR(DATABASE!L1652),DATABASE!L1652=FALSE),"0",DATABASE!L1652)&amp;","</f>
        <v>0.353053718805313,</v>
      </c>
      <c r="O1652" s="7" t="str">
        <f>IF(OR(DATABASE!M1652="",ISERROR(DATABASE!M1652),DATABASE!M1652=FALSE),"0",DATABASE!M1652)&amp;","</f>
        <v>0.58192,</v>
      </c>
      <c r="P1652" s="7" t="str">
        <f>IF(OR(DATABASE!N1652="",ISERROR(DATABASE!N1652),DATABASE!N1652=FALSE),"0",DATABASE!N1652)&amp;","</f>
        <v>0.003573,</v>
      </c>
      <c r="Q1652" s="7" t="str">
        <f>IF(OR(DATABASE!O1652="",ISERROR(DATABASE!O1652),DATABASE!O1652=FALSE),"0",DATABASE!O1652)&amp;","</f>
        <v>-0.00000257862,</v>
      </c>
      <c r="R1652" s="7" t="str">
        <f>IF(OR(DATABASE!P1652="",ISERROR(DATABASE!P1652),DATABASE!P1652=FALSE),"0",DATABASE!P1652)&amp;","</f>
        <v>0.00000000091244,</v>
      </c>
      <c r="S1652" s="7" t="str">
        <f>IF(OR(DATABASE!Q1652="",ISERROR(DATABASE!Q1652),DATABASE!Q1652=FALSE),"0",DATABASE!Q1652)&amp;","</f>
        <v>-0.000000000000086304,</v>
      </c>
      <c r="T1652" s="7" t="str">
        <f>IF(OR(DATABASE!R1652="",ISERROR(DATABASE!R1652),DATABASE!R1652=FALSE),"0",DATABASE!R1652)&amp;","</f>
        <v>-114,</v>
      </c>
      <c r="U1652" s="7" t="str">
        <f>IF(OR(DATABASE!S1652="",ISERROR(DATABASE!S1652),DATABASE!S1652=FALSE),"0",DATABASE!S1652)&amp;","</f>
        <v>0,</v>
      </c>
      <c r="V1652" s="7" t="str">
        <f>IF(OR(DATABASE!T1652="",ISERROR(DATABASE!T1652),DATABASE!T1652=FALSE),"0",DATABASE!T1652)&amp;","</f>
        <v>-32.767,</v>
      </c>
      <c r="W1652" s="7" t="str">
        <f>IF(OR(DATABASE!U1652="",ISERROR(DATABASE!U1652),DATABASE!U1652=FALSE),"0",DATABASE!U1652)&amp;","</f>
        <v>-32.767,</v>
      </c>
      <c r="X1652" s="7">
        <f>IF(OR(DATABASE!V1652="",ISERROR(DATABASE!V1652),DATABASE!V1652=FALSE),"0",DATABASE!V1652)</f>
        <v>-32.767000000000003</v>
      </c>
      <c r="Y1652" t="s">
        <v>5115</v>
      </c>
    </row>
    <row r="1653" spans="2:25" x14ac:dyDescent="0.25">
      <c r="B1653" t="s">
        <v>5116</v>
      </c>
      <c r="C1653" s="8" t="str">
        <f>""""&amp;DATABASE!A1653&amp;""","</f>
        <v>"7803-62-5",</v>
      </c>
      <c r="D1653" s="8" t="str">
        <f>""""&amp;DATABASE!B1653&amp;""","</f>
        <v>"Silane",</v>
      </c>
      <c r="E1653" s="8" t="str">
        <f>""""&amp;DATABASE!C1653&amp;""","</f>
        <v>"H4Si",</v>
      </c>
      <c r="F1653" s="8" t="str">
        <f>""""&amp;DATABASE!D1653&amp;""","</f>
        <v>"Misc",</v>
      </c>
      <c r="G1653" s="8" t="str">
        <f>""""&amp;DATABASE!E1653&amp;""","</f>
        <v>"",</v>
      </c>
      <c r="H1653" s="7" t="str">
        <f>IF(OR(DATABASE!F1653="",ISERROR(DATABASE!F1653),DATABASE!F1653=FALSE),"0",DATABASE!F1653)&amp;","</f>
        <v>32.1172981262207,</v>
      </c>
      <c r="I1653" s="7" t="str">
        <f>IF(OR(DATABASE!G1653="",ISERROR(DATABASE!G1653),DATABASE!G1653=FALSE),"0",DATABASE!G1653)&amp;","</f>
        <v>0.583162554744279,</v>
      </c>
      <c r="J1653" s="7" t="str">
        <f>IF(OR(DATABASE!H1653="",ISERROR(DATABASE!H1653),DATABASE!H1653=FALSE),"0",DATABASE!H1653)&amp;","</f>
        <v>161,</v>
      </c>
      <c r="K1653" s="7" t="str">
        <f>IF(OR(DATABASE!I1653="",ISERROR(DATABASE!I1653),DATABASE!I1653=FALSE),"0",DATABASE!I1653)&amp;","</f>
        <v>269.700012207031,</v>
      </c>
      <c r="L1653" s="7" t="str">
        <f>IF(OR(DATABASE!J1653="",ISERROR(DATABASE!J1653),DATABASE!J1653=FALSE),"0",DATABASE!J1653)&amp;","</f>
        <v>48.4,</v>
      </c>
      <c r="M1653" s="7" t="str">
        <f>IF(OR(DATABASE!K1653="",ISERROR(DATABASE!K1653),DATABASE!K1653=FALSE),"0",DATABASE!K1653)&amp;","</f>
        <v>0.132699996232986,</v>
      </c>
      <c r="N1653" s="7" t="str">
        <f>IF(OR(DATABASE!L1653="",ISERROR(DATABASE!L1653),DATABASE!L1653=FALSE),"0",DATABASE!L1653)&amp;","</f>
        <v>0.0937547981739044,</v>
      </c>
      <c r="O1653" s="7" t="str">
        <f>IF(OR(DATABASE!M1653="",ISERROR(DATABASE!M1653),DATABASE!M1653=FALSE),"0",DATABASE!M1653)&amp;","</f>
        <v>0.84221,</v>
      </c>
      <c r="P1653" s="7" t="str">
        <f>IF(OR(DATABASE!N1653="",ISERROR(DATABASE!N1653),DATABASE!N1653=FALSE),"0",DATABASE!N1653)&amp;","</f>
        <v>0.000897,</v>
      </c>
      <c r="Q1653" s="7" t="str">
        <f>IF(OR(DATABASE!O1653="",ISERROR(DATABASE!O1653),DATABASE!O1653=FALSE),"0",DATABASE!O1653)&amp;","</f>
        <v>0.0000039684,</v>
      </c>
      <c r="R1653" s="7" t="str">
        <f>IF(OR(DATABASE!P1653="",ISERROR(DATABASE!P1653),DATABASE!P1653=FALSE),"0",DATABASE!P1653)&amp;","</f>
        <v>-0.000000004376,</v>
      </c>
      <c r="S1653" s="7" t="str">
        <f>IF(OR(DATABASE!Q1653="",ISERROR(DATABASE!Q1653),DATABASE!Q1653=FALSE),"0",DATABASE!Q1653)&amp;","</f>
        <v>0.00000000000105104,</v>
      </c>
      <c r="T1653" s="7" t="str">
        <f>IF(OR(DATABASE!R1653="",ISERROR(DATABASE!R1653),DATABASE!R1653=FALSE),"0",DATABASE!R1653)&amp;","</f>
        <v>34.31,</v>
      </c>
      <c r="U1653" s="7" t="str">
        <f>IF(OR(DATABASE!S1653="",ISERROR(DATABASE!S1653),DATABASE!S1653=FALSE),"0",DATABASE!S1653)&amp;","</f>
        <v>0,</v>
      </c>
      <c r="V1653" s="7" t="str">
        <f>IF(OR(DATABASE!T1653="",ISERROR(DATABASE!T1653),DATABASE!T1653=FALSE),"0",DATABASE!T1653)&amp;","</f>
        <v>34.33177734375,</v>
      </c>
      <c r="W1653" s="7" t="str">
        <f>IF(OR(DATABASE!U1653="",ISERROR(DATABASE!U1653),DATABASE!U1653=FALSE),"0",DATABASE!U1653)&amp;","</f>
        <v>0.0753252487182617,</v>
      </c>
      <c r="X1653" s="7">
        <f>IF(OR(DATABASE!V1653="",ISERROR(DATABASE!V1653),DATABASE!V1653=FALSE),"0",DATABASE!V1653)</f>
        <v>0</v>
      </c>
      <c r="Y1653" t="s">
        <v>5115</v>
      </c>
    </row>
    <row r="1654" spans="2:25" x14ac:dyDescent="0.25">
      <c r="B1654" t="s">
        <v>5116</v>
      </c>
      <c r="C1654" s="8" t="str">
        <f>""""&amp;DATABASE!A1654&amp;""","</f>
        <v>"78-11-5",</v>
      </c>
      <c r="D1654" s="8" t="str">
        <f>""""&amp;DATABASE!B1654&amp;""","</f>
        <v>"C5ErylNitrat",</v>
      </c>
      <c r="E1654" s="8" t="str">
        <f>""""&amp;DATABASE!C1654&amp;""","</f>
        <v>"C5H8N4O12",</v>
      </c>
      <c r="F1654" s="8" t="str">
        <f>""""&amp;DATABASE!D1654&amp;""","</f>
        <v>"Misc",</v>
      </c>
      <c r="G1654" s="8" t="str">
        <f>""""&amp;DATABASE!E1654&amp;""","</f>
        <v>"",</v>
      </c>
      <c r="H1654" s="7" t="str">
        <f>IF(OR(DATABASE!F1654="",ISERROR(DATABASE!F1654),DATABASE!F1654=FALSE),"0",DATABASE!F1654)&amp;","</f>
        <v>316.138000488281,</v>
      </c>
      <c r="I1654" s="7" t="str">
        <f>IF(OR(DATABASE!G1654="",ISERROR(DATABASE!G1654),DATABASE!G1654=FALSE),"0",DATABASE!G1654)&amp;","</f>
        <v>1.24244890624454,</v>
      </c>
      <c r="J1654" s="7" t="str">
        <f>IF(OR(DATABASE!H1654="",ISERROR(DATABASE!H1654),DATABASE!H1654=FALSE),"0",DATABASE!H1654)&amp;","</f>
        <v>543,</v>
      </c>
      <c r="K1654" s="7" t="str">
        <f>IF(OR(DATABASE!I1654="",ISERROR(DATABASE!I1654),DATABASE!I1654=FALSE),"0",DATABASE!I1654)&amp;","</f>
        <v>676,</v>
      </c>
      <c r="L1654" s="7" t="str">
        <f>IF(OR(DATABASE!J1654="",ISERROR(DATABASE!J1654),DATABASE!J1654=FALSE),"0",DATABASE!J1654)&amp;","</f>
        <v>22.4,</v>
      </c>
      <c r="M1654" s="7" t="str">
        <f>IF(OR(DATABASE!K1654="",ISERROR(DATABASE!K1654),DATABASE!K1654=FALSE),"0",DATABASE!K1654)&amp;","</f>
        <v>0.731000006198883,</v>
      </c>
      <c r="N1654" s="7" t="str">
        <f>IF(OR(DATABASE!L1654="",ISERROR(DATABASE!L1654),DATABASE!L1654=FALSE),"0",DATABASE!L1654)&amp;","</f>
        <v>1.45135998725891,</v>
      </c>
      <c r="O1654" s="7" t="str">
        <f>IF(OR(DATABASE!M1654="",ISERROR(DATABASE!M1654),DATABASE!M1654=FALSE),"0",DATABASE!M1654)&amp;","</f>
        <v>-0.063552,</v>
      </c>
      <c r="P1654" s="7" t="str">
        <f>IF(OR(DATABASE!N1654="",ISERROR(DATABASE!N1654),DATABASE!N1654=FALSE),"0",DATABASE!N1654)&amp;","</f>
        <v>0.0040004,</v>
      </c>
      <c r="Q1654" s="7" t="str">
        <f>IF(OR(DATABASE!O1654="",ISERROR(DATABASE!O1654),DATABASE!O1654=FALSE),"0",DATABASE!O1654)&amp;","</f>
        <v>-0.0000032037,</v>
      </c>
      <c r="R1654" s="7" t="str">
        <f>IF(OR(DATABASE!P1654="",ISERROR(DATABASE!P1654),DATABASE!P1654=FALSE),"0",DATABASE!P1654)&amp;","</f>
        <v>0.00000000112612,</v>
      </c>
      <c r="S1654" s="7" t="str">
        <f>IF(OR(DATABASE!Q1654="",ISERROR(DATABASE!Q1654),DATABASE!Q1654=FALSE),"0",DATABASE!Q1654)&amp;","</f>
        <v>-0.000000000000105448,</v>
      </c>
      <c r="T1654" s="7" t="str">
        <f>IF(OR(DATABASE!R1654="",ISERROR(DATABASE!R1654),DATABASE!R1654=FALSE),"0",DATABASE!R1654)&amp;","</f>
        <v>-386.7,</v>
      </c>
      <c r="U1654" s="7" t="str">
        <f>IF(OR(DATABASE!S1654="",ISERROR(DATABASE!S1654),DATABASE!S1654=FALSE),"0",DATABASE!S1654)&amp;","</f>
        <v>0,</v>
      </c>
      <c r="V1654" s="7" t="str">
        <f>IF(OR(DATABASE!T1654="",ISERROR(DATABASE!T1654),DATABASE!T1654=FALSE),"0",DATABASE!T1654)&amp;","</f>
        <v>-32.767,</v>
      </c>
      <c r="W1654" s="7" t="str">
        <f>IF(OR(DATABASE!U1654="",ISERROR(DATABASE!U1654),DATABASE!U1654=FALSE),"0",DATABASE!U1654)&amp;","</f>
        <v>-32.767,</v>
      </c>
      <c r="X1654" s="7">
        <f>IF(OR(DATABASE!V1654="",ISERROR(DATABASE!V1654),DATABASE!V1654=FALSE),"0",DATABASE!V1654)</f>
        <v>-32.767000000000003</v>
      </c>
      <c r="Y1654" t="s">
        <v>5115</v>
      </c>
    </row>
    <row r="1655" spans="2:25" x14ac:dyDescent="0.25">
      <c r="B1655" t="s">
        <v>5116</v>
      </c>
      <c r="C1655" s="8" t="str">
        <f>""""&amp;DATABASE!A1655&amp;""","</f>
        <v>"78-30-8",</v>
      </c>
      <c r="D1655" s="8" t="str">
        <f>""""&amp;DATABASE!B1655&amp;""","</f>
        <v>"TRI-o-CRESYL PHOSPHATE",</v>
      </c>
      <c r="E1655" s="8" t="str">
        <f>""""&amp;DATABASE!C1655&amp;""","</f>
        <v>"C21H2104P",</v>
      </c>
      <c r="F1655" s="8" t="str">
        <f>""""&amp;DATABASE!D1655&amp;""","</f>
        <v>"Misc",</v>
      </c>
      <c r="G1655" s="8" t="str">
        <f>""""&amp;DATABASE!E1655&amp;""","</f>
        <v>"",</v>
      </c>
      <c r="H1655" s="7" t="str">
        <f>IF(OR(DATABASE!F1655="",ISERROR(DATABASE!F1655),DATABASE!F1655=FALSE),"0",DATABASE!F1655)&amp;","</f>
        <v>368.369,</v>
      </c>
      <c r="I1655" s="7" t="str">
        <f>IF(OR(DATABASE!G1655="",ISERROR(DATABASE!G1655),DATABASE!G1655=FALSE),"0",DATABASE!G1655)&amp;","</f>
        <v>1.165,</v>
      </c>
      <c r="J1655" s="7" t="str">
        <f>IF(OR(DATABASE!H1655="",ISERROR(DATABASE!H1655),DATABASE!H1655=FALSE),"0",DATABASE!H1655)&amp;","</f>
        <v>0,</v>
      </c>
      <c r="K1655" s="7" t="str">
        <f>IF(OR(DATABASE!I1655="",ISERROR(DATABASE!I1655),DATABASE!I1655=FALSE),"0",DATABASE!I1655)&amp;","</f>
        <v>0,</v>
      </c>
      <c r="L1655" s="7" t="str">
        <f>IF(OR(DATABASE!J1655="",ISERROR(DATABASE!J1655),DATABASE!J1655=FALSE),"0",DATABASE!J1655)&amp;","</f>
        <v>0,</v>
      </c>
      <c r="M1655" s="7" t="str">
        <f>IF(OR(DATABASE!K1655="",ISERROR(DATABASE!K1655),DATABASE!K1655=FALSE),"0",DATABASE!K1655)&amp;","</f>
        <v>0,</v>
      </c>
      <c r="N1655" s="7" t="str">
        <f>IF(OR(DATABASE!L1655="",ISERROR(DATABASE!L1655),DATABASE!L1655=FALSE),"0",DATABASE!L1655)&amp;","</f>
        <v>0,</v>
      </c>
      <c r="O1655" s="7" t="str">
        <f>IF(OR(DATABASE!M1655="",ISERROR(DATABASE!M1655),DATABASE!M1655=FALSE),"0",DATABASE!M1655)&amp;","</f>
        <v>0,</v>
      </c>
      <c r="P1655" s="7" t="str">
        <f>IF(OR(DATABASE!N1655="",ISERROR(DATABASE!N1655),DATABASE!N1655=FALSE),"0",DATABASE!N1655)&amp;","</f>
        <v>0,</v>
      </c>
      <c r="Q1655" s="7" t="str">
        <f>IF(OR(DATABASE!O1655="",ISERROR(DATABASE!O1655),DATABASE!O1655=FALSE),"0",DATABASE!O1655)&amp;","</f>
        <v>0,</v>
      </c>
      <c r="R1655" s="7" t="str">
        <f>IF(OR(DATABASE!P1655="",ISERROR(DATABASE!P1655),DATABASE!P1655=FALSE),"0",DATABASE!P1655)&amp;","</f>
        <v>0,</v>
      </c>
      <c r="S1655" s="7" t="str">
        <f>IF(OR(DATABASE!Q1655="",ISERROR(DATABASE!Q1655),DATABASE!Q1655=FALSE),"0",DATABASE!Q1655)&amp;","</f>
        <v>0,</v>
      </c>
      <c r="T1655" s="7" t="str">
        <f>IF(OR(DATABASE!R1655="",ISERROR(DATABASE!R1655),DATABASE!R1655=FALSE),"0",DATABASE!R1655)&amp;","</f>
        <v>0,</v>
      </c>
      <c r="U1655" s="7" t="str">
        <f>IF(OR(DATABASE!S1655="",ISERROR(DATABASE!S1655),DATABASE!S1655=FALSE),"0",DATABASE!S1655)&amp;","</f>
        <v>0,</v>
      </c>
      <c r="V1655" s="7" t="str">
        <f>IF(OR(DATABASE!T1655="",ISERROR(DATABASE!T1655),DATABASE!T1655=FALSE),"0",DATABASE!T1655)&amp;","</f>
        <v>0,</v>
      </c>
      <c r="W1655" s="7" t="str">
        <f>IF(OR(DATABASE!U1655="",ISERROR(DATABASE!U1655),DATABASE!U1655=FALSE),"0",DATABASE!U1655)&amp;","</f>
        <v>0,</v>
      </c>
      <c r="X1655" s="7" t="str">
        <f>IF(OR(DATABASE!V1655="",ISERROR(DATABASE!V1655),DATABASE!V1655=FALSE),"0",DATABASE!V1655)</f>
        <v>0</v>
      </c>
      <c r="Y1655" t="s">
        <v>5115</v>
      </c>
    </row>
    <row r="1656" spans="2:25" x14ac:dyDescent="0.25">
      <c r="B1656" t="s">
        <v>5116</v>
      </c>
      <c r="C1656" s="8" t="str">
        <f>""""&amp;DATABASE!A1656&amp;""","</f>
        <v>"78-40-0",</v>
      </c>
      <c r="D1656" s="8" t="str">
        <f>""""&amp;DATABASE!B1656&amp;""","</f>
        <v>"TEPhosphate",</v>
      </c>
      <c r="E1656" s="8" t="str">
        <f>""""&amp;DATABASE!C1656&amp;""","</f>
        <v>"C6H15O4P",</v>
      </c>
      <c r="F1656" s="8" t="str">
        <f>""""&amp;DATABASE!D1656&amp;""","</f>
        <v>"MISC",</v>
      </c>
      <c r="G1656" s="8" t="str">
        <f>""""&amp;DATABASE!E1656&amp;""","</f>
        <v>"",</v>
      </c>
      <c r="H1656" s="7" t="str">
        <f>IF(OR(DATABASE!F1656="",ISERROR(DATABASE!F1656),DATABASE!F1656=FALSE),"0",DATABASE!F1656)&amp;","</f>
        <v>182.156005859375,</v>
      </c>
      <c r="I1656" s="7" t="str">
        <f>IF(OR(DATABASE!G1656="",ISERROR(DATABASE!G1656),DATABASE!G1656=FALSE),"0",DATABASE!G1656)&amp;","</f>
        <v>1.07617950161409,</v>
      </c>
      <c r="J1656" s="7" t="str">
        <f>IF(OR(DATABASE!H1656="",ISERROR(DATABASE!H1656),DATABASE!H1656=FALSE),"0",DATABASE!H1656)&amp;","</f>
        <v>484.148010253906,</v>
      </c>
      <c r="K1656" s="7" t="str">
        <f>IF(OR(DATABASE!I1656="",ISERROR(DATABASE!I1656),DATABASE!I1656=FALSE),"0",DATABASE!I1656)&amp;","</f>
        <v>750,</v>
      </c>
      <c r="L1656" s="7" t="str">
        <f>IF(OR(DATABASE!J1656="",ISERROR(DATABASE!J1656),DATABASE!J1656=FALSE),"0",DATABASE!J1656)&amp;","</f>
        <v>66.9,</v>
      </c>
      <c r="M1656" s="7" t="str">
        <f>IF(OR(DATABASE!K1656="",ISERROR(DATABASE!K1656),DATABASE!K1656=FALSE),"0",DATABASE!K1656)&amp;","</f>
        <v>1.00996005535125,</v>
      </c>
      <c r="N1656" s="7" t="str">
        <f>IF(OR(DATABASE!L1656="",ISERROR(DATABASE!L1656),DATABASE!L1656=FALSE),"0",DATABASE!L1656)&amp;","</f>
        <v>0.438367009162903,</v>
      </c>
      <c r="O1656" s="7" t="str">
        <f>IF(OR(DATABASE!M1656="",ISERROR(DATABASE!M1656),DATABASE!M1656=FALSE),"0",DATABASE!M1656)&amp;","</f>
        <v>-0.0564791,</v>
      </c>
      <c r="P1656" s="7" t="str">
        <f>IF(OR(DATABASE!N1656="",ISERROR(DATABASE!N1656),DATABASE!N1656=FALSE),"0",DATABASE!N1656)&amp;","</f>
        <v>0.00485776,</v>
      </c>
      <c r="Q1656" s="7" t="str">
        <f>IF(OR(DATABASE!O1656="",ISERROR(DATABASE!O1656),DATABASE!O1656=FALSE),"0",DATABASE!O1656)&amp;","</f>
        <v>-0.00000311736,</v>
      </c>
      <c r="R1656" s="7" t="str">
        <f>IF(OR(DATABASE!P1656="",ISERROR(DATABASE!P1656),DATABASE!P1656=FALSE),"0",DATABASE!P1656)&amp;","</f>
        <v>0.000000000887356,</v>
      </c>
      <c r="S1656" s="7" t="str">
        <f>IF(OR(DATABASE!Q1656="",ISERROR(DATABASE!Q1656),DATABASE!Q1656=FALSE),"0",DATABASE!Q1656)&amp;","</f>
        <v>-6.37156E-14,</v>
      </c>
      <c r="T1656" s="7" t="str">
        <f>IF(OR(DATABASE!R1656="",ISERROR(DATABASE!R1656),DATABASE!R1656=FALSE),"0",DATABASE!R1656)&amp;","</f>
        <v>-1244.69,</v>
      </c>
      <c r="U1656" s="7" t="str">
        <f>IF(OR(DATABASE!S1656="",ISERROR(DATABASE!S1656),DATABASE!S1656=FALSE),"0",DATABASE!S1656)&amp;","</f>
        <v>0,</v>
      </c>
      <c r="V1656" s="7" t="str">
        <f>IF(OR(DATABASE!T1656="",ISERROR(DATABASE!T1656),DATABASE!T1656=FALSE),"0",DATABASE!T1656)&amp;","</f>
        <v>-32.767,</v>
      </c>
      <c r="W1656" s="7" t="str">
        <f>IF(OR(DATABASE!U1656="",ISERROR(DATABASE!U1656),DATABASE!U1656=FALSE),"0",DATABASE!U1656)&amp;","</f>
        <v>-32.767,</v>
      </c>
      <c r="X1656" s="7">
        <f>IF(OR(DATABASE!V1656="",ISERROR(DATABASE!V1656),DATABASE!V1656=FALSE),"0",DATABASE!V1656)</f>
        <v>-32.767000000000003</v>
      </c>
      <c r="Y1656" t="s">
        <v>5115</v>
      </c>
    </row>
    <row r="1657" spans="2:25" x14ac:dyDescent="0.25">
      <c r="B1657" t="s">
        <v>5116</v>
      </c>
      <c r="C1657" s="8" t="str">
        <f>""""&amp;DATABASE!A1657&amp;""","</f>
        <v>"78448-33-6",</v>
      </c>
      <c r="D1657" s="8" t="str">
        <f>""""&amp;DATABASE!B1657&amp;""","</f>
        <v>"i-P_i-BEther",</v>
      </c>
      <c r="E1657" s="8" t="str">
        <f>""""&amp;DATABASE!C1657&amp;""","</f>
        <v>"C7H16O",</v>
      </c>
      <c r="F1657" s="8" t="str">
        <f>""""&amp;DATABASE!D1657&amp;""","</f>
        <v>"Misc",</v>
      </c>
      <c r="G1657" s="8" t="str">
        <f>""""&amp;DATABASE!E1657&amp;""","</f>
        <v>"(CH)2 (CH3)4 CH2O ",</v>
      </c>
      <c r="H1657" s="7" t="str">
        <f>IF(OR(DATABASE!F1657="",ISERROR(DATABASE!F1657),DATABASE!F1657=FALSE),"0",DATABASE!F1657)&amp;","</f>
        <v>116.203002929687,</v>
      </c>
      <c r="I1657" s="7" t="str">
        <f>IF(OR(DATABASE!G1657="",ISERROR(DATABASE!G1657),DATABASE!G1657=FALSE),"0",DATABASE!G1657)&amp;","</f>
        <v>0.745249119693397,</v>
      </c>
      <c r="J1657" s="7" t="str">
        <f>IF(OR(DATABASE!H1657="",ISERROR(DATABASE!H1657),DATABASE!H1657=FALSE),"0",DATABASE!H1657)&amp;","</f>
        <v>371.200012207031,</v>
      </c>
      <c r="K1657" s="7" t="str">
        <f>IF(OR(DATABASE!I1657="",ISERROR(DATABASE!I1657),DATABASE!I1657=FALSE),"0",DATABASE!I1657)&amp;","</f>
        <v>537,</v>
      </c>
      <c r="L1657" s="7" t="str">
        <f>IF(OR(DATABASE!J1657="",ISERROR(DATABASE!J1657),DATABASE!J1657=FALSE),"0",DATABASE!J1657)&amp;","</f>
        <v>27.9,</v>
      </c>
      <c r="M1657" s="7" t="str">
        <f>IF(OR(DATABASE!K1657="",ISERROR(DATABASE!K1657),DATABASE!K1657=FALSE),"0",DATABASE!K1657)&amp;","</f>
        <v>0.435000002384186,</v>
      </c>
      <c r="N1657" s="7" t="str">
        <f>IF(OR(DATABASE!L1657="",ISERROR(DATABASE!L1657),DATABASE!L1657=FALSE),"0",DATABASE!L1657)&amp;","</f>
        <v>0.378457009792328,</v>
      </c>
      <c r="O1657" s="7" t="str">
        <f>IF(OR(DATABASE!M1657="",ISERROR(DATABASE!M1657),DATABASE!M1657=FALSE),"0",DATABASE!M1657)&amp;","</f>
        <v>0.028386,</v>
      </c>
      <c r="P1657" s="7" t="str">
        <f>IF(OR(DATABASE!N1657="",ISERROR(DATABASE!N1657),DATABASE!N1657=FALSE),"0",DATABASE!N1657)&amp;","</f>
        <v>0.0058908,</v>
      </c>
      <c r="Q1657" s="7" t="str">
        <f>IF(OR(DATABASE!O1657="",ISERROR(DATABASE!O1657),DATABASE!O1657=FALSE),"0",DATABASE!O1657)&amp;","</f>
        <v>-0.00000249447,</v>
      </c>
      <c r="R1657" s="7" t="str">
        <f>IF(OR(DATABASE!P1657="",ISERROR(DATABASE!P1657),DATABASE!P1657=FALSE),"0",DATABASE!P1657)&amp;","</f>
        <v>-0.0000000004056,</v>
      </c>
      <c r="S1657" s="7" t="str">
        <f>IF(OR(DATABASE!Q1657="",ISERROR(DATABASE!Q1657),DATABASE!Q1657=FALSE),"0",DATABASE!Q1657)&amp;","</f>
        <v>0.000000000000362812,</v>
      </c>
      <c r="T1657" s="7" t="str">
        <f>IF(OR(DATABASE!R1657="",ISERROR(DATABASE!R1657),DATABASE!R1657=FALSE),"0",DATABASE!R1657)&amp;","</f>
        <v>-334.1,</v>
      </c>
      <c r="U1657" s="7" t="str">
        <f>IF(OR(DATABASE!S1657="",ISERROR(DATABASE!S1657),DATABASE!S1657=FALSE),"0",DATABASE!S1657)&amp;","</f>
        <v>0,</v>
      </c>
      <c r="V1657" s="7" t="str">
        <f>IF(OR(DATABASE!T1657="",ISERROR(DATABASE!T1657),DATABASE!T1657=FALSE),"0",DATABASE!T1657)&amp;","</f>
        <v>-333.79859375,</v>
      </c>
      <c r="W1657" s="7" t="str">
        <f>IF(OR(DATABASE!U1657="",ISERROR(DATABASE!U1657),DATABASE!U1657=FALSE),"0",DATABASE!U1657)&amp;","</f>
        <v>0.724002197265625,</v>
      </c>
      <c r="X1657" s="7">
        <f>IF(OR(DATABASE!V1657="",ISERROR(DATABASE!V1657),DATABASE!V1657=FALSE),"0",DATABASE!V1657)</f>
        <v>6.3416801393032071E-5</v>
      </c>
      <c r="Y1657" t="s">
        <v>5115</v>
      </c>
    </row>
    <row r="1658" spans="2:25" x14ac:dyDescent="0.25">
      <c r="B1658" t="s">
        <v>5116</v>
      </c>
      <c r="C1658" s="8" t="str">
        <f>""""&amp;DATABASE!A1658&amp;""","</f>
        <v>"78-59-1",</v>
      </c>
      <c r="D1658" s="8" t="str">
        <f>""""&amp;DATABASE!B1658&amp;""","</f>
        <v>"Isophorone",</v>
      </c>
      <c r="E1658" s="8" t="str">
        <f>""""&amp;DATABASE!C1658&amp;""","</f>
        <v>"C9H14O",</v>
      </c>
      <c r="F1658" s="8" t="str">
        <f>""""&amp;DATABASE!D1658&amp;""","</f>
        <v>"Misc",</v>
      </c>
      <c r="G1658" s="8" t="str">
        <f>""""&amp;DATABASE!E1658&amp;""","</f>
        <v>"(CH3)3 CH2 C CH=C CH2CO ",</v>
      </c>
      <c r="H1658" s="7" t="str">
        <f>IF(OR(DATABASE!F1658="",ISERROR(DATABASE!F1658),DATABASE!F1658=FALSE),"0",DATABASE!F1658)&amp;","</f>
        <v>138.210006713867,</v>
      </c>
      <c r="I1658" s="7" t="str">
        <f>IF(OR(DATABASE!G1658="",ISERROR(DATABASE!G1658),DATABASE!G1658=FALSE),"0",DATABASE!G1658)&amp;","</f>
        <v>0.927282187475321,</v>
      </c>
      <c r="J1658" s="7" t="str">
        <f>IF(OR(DATABASE!H1658="",ISERROR(DATABASE!H1658),DATABASE!H1658=FALSE),"0",DATABASE!H1658)&amp;","</f>
        <v>488.350006103515,</v>
      </c>
      <c r="K1658" s="7" t="str">
        <f>IF(OR(DATABASE!I1658="",ISERROR(DATABASE!I1658),DATABASE!I1658=FALSE),"0",DATABASE!I1658)&amp;","</f>
        <v>715,</v>
      </c>
      <c r="L1658" s="7" t="str">
        <f>IF(OR(DATABASE!J1658="",ISERROR(DATABASE!J1658),DATABASE!J1658=FALSE),"0",DATABASE!J1658)&amp;","</f>
        <v>33.2,</v>
      </c>
      <c r="M1658" s="7" t="str">
        <f>IF(OR(DATABASE!K1658="",ISERROR(DATABASE!K1658),DATABASE!K1658=FALSE),"0",DATABASE!K1658)&amp;","</f>
        <v>0.456000000238419,</v>
      </c>
      <c r="N1658" s="7" t="str">
        <f>IF(OR(DATABASE!L1658="",ISERROR(DATABASE!L1658),DATABASE!L1658=FALSE),"0",DATABASE!L1658)&amp;","</f>
        <v>0.400240004062653,</v>
      </c>
      <c r="O1658" s="7" t="str">
        <f>IF(OR(DATABASE!M1658="",ISERROR(DATABASE!M1658),DATABASE!M1658=FALSE),"0",DATABASE!M1658)&amp;","</f>
        <v>-0.33585,</v>
      </c>
      <c r="P1658" s="7" t="str">
        <f>IF(OR(DATABASE!N1658="",ISERROR(DATABASE!N1658),DATABASE!N1658=FALSE),"0",DATABASE!N1658)&amp;","</f>
        <v>0.0068102,</v>
      </c>
      <c r="Q1658" s="7" t="str">
        <f>IF(OR(DATABASE!O1658="",ISERROR(DATABASE!O1658),DATABASE!O1658=FALSE),"0",DATABASE!O1658)&amp;","</f>
        <v>-0.00000454473,</v>
      </c>
      <c r="R1658" s="7" t="str">
        <f>IF(OR(DATABASE!P1658="",ISERROR(DATABASE!P1658),DATABASE!P1658=FALSE),"0",DATABASE!P1658)&amp;","</f>
        <v>0.000000001158052,</v>
      </c>
      <c r="S1658" s="7" t="str">
        <f>IF(OR(DATABASE!Q1658="",ISERROR(DATABASE!Q1658),DATABASE!Q1658=FALSE),"0",DATABASE!Q1658)&amp;","</f>
        <v>0,</v>
      </c>
      <c r="T1658" s="7" t="str">
        <f>IF(OR(DATABASE!R1658="",ISERROR(DATABASE!R1658),DATABASE!R1658=FALSE),"0",DATABASE!R1658)&amp;","</f>
        <v>-250.99,</v>
      </c>
      <c r="U1658" s="7" t="str">
        <f>IF(OR(DATABASE!S1658="",ISERROR(DATABASE!S1658),DATABASE!S1658=FALSE),"0",DATABASE!S1658)&amp;","</f>
        <v>-58.3,</v>
      </c>
      <c r="V1658" s="7" t="str">
        <f>IF(OR(DATABASE!T1658="",ISERROR(DATABASE!T1658),DATABASE!T1658=FALSE),"0",DATABASE!T1658)&amp;","</f>
        <v>-251.51840625,</v>
      </c>
      <c r="W1658" s="7" t="str">
        <f>IF(OR(DATABASE!U1658="",ISERROR(DATABASE!U1658),DATABASE!U1658=FALSE),"0",DATABASE!U1658)&amp;","</f>
        <v>1.0812666015625,</v>
      </c>
      <c r="X1658" s="7">
        <f>IF(OR(DATABASE!V1658="",ISERROR(DATABASE!V1658),DATABASE!V1658=FALSE),"0",DATABASE!V1658)</f>
        <v>4.9371127039194105E-5</v>
      </c>
      <c r="Y1658" t="s">
        <v>5115</v>
      </c>
    </row>
    <row r="1659" spans="2:25" x14ac:dyDescent="0.25">
      <c r="B1659" t="s">
        <v>5116</v>
      </c>
      <c r="C1659" s="8" t="str">
        <f>""""&amp;DATABASE!A1659&amp;""","</f>
        <v>"78-75-1",</v>
      </c>
      <c r="D1659" s="8" t="str">
        <f>""""&amp;DATABASE!B1659&amp;""","</f>
        <v>"12-BromoC3",</v>
      </c>
      <c r="E1659" s="8" t="str">
        <f>""""&amp;DATABASE!C1659&amp;""","</f>
        <v>"C3H6Br2",</v>
      </c>
      <c r="F1659" s="8" t="str">
        <f>""""&amp;DATABASE!D1659&amp;""","</f>
        <v>"Misc",</v>
      </c>
      <c r="G1659" s="8" t="str">
        <f>""""&amp;DATABASE!E1659&amp;""","</f>
        <v>"CH2 (Br)2 CH3 CH ",</v>
      </c>
      <c r="H1659" s="7" t="str">
        <f>IF(OR(DATABASE!F1659="",ISERROR(DATABASE!F1659),DATABASE!F1659=FALSE),"0",DATABASE!F1659)&amp;","</f>
        <v>201.889007568359,</v>
      </c>
      <c r="I1659" s="7" t="str">
        <f>IF(OR(DATABASE!G1659="",ISERROR(DATABASE!G1659),DATABASE!G1659=FALSE),"0",DATABASE!G1659)&amp;","</f>
        <v>1.94255404994619,</v>
      </c>
      <c r="J1659" s="7" t="str">
        <f>IF(OR(DATABASE!H1659="",ISERROR(DATABASE!H1659),DATABASE!H1659=FALSE),"0",DATABASE!H1659)&amp;","</f>
        <v>413.200012207031,</v>
      </c>
      <c r="K1659" s="7" t="str">
        <f>IF(OR(DATABASE!I1659="",ISERROR(DATABASE!I1659),DATABASE!I1659=FALSE),"0",DATABASE!I1659)&amp;","</f>
        <v>634.098022460937,</v>
      </c>
      <c r="L1659" s="7" t="str">
        <f>IF(OR(DATABASE!J1659="",ISERROR(DATABASE!J1659),DATABASE!J1659=FALSE),"0",DATABASE!J1659)&amp;","</f>
        <v>54.1,</v>
      </c>
      <c r="M1659" s="7" t="str">
        <f>IF(OR(DATABASE!K1659="",ISERROR(DATABASE!K1659),DATABASE!K1659=FALSE),"0",DATABASE!K1659)&amp;","</f>
        <v>0.32150000333786,</v>
      </c>
      <c r="N1659" s="7" t="str">
        <f>IF(OR(DATABASE!L1659="",ISERROR(DATABASE!L1659),DATABASE!L1659=FALSE),"0",DATABASE!L1659)&amp;","</f>
        <v>0.38400000333786,</v>
      </c>
      <c r="O1659" s="7" t="str">
        <f>IF(OR(DATABASE!M1659="",ISERROR(DATABASE!M1659),DATABASE!M1659=FALSE),"0",DATABASE!M1659)&amp;","</f>
        <v>0.0653177,</v>
      </c>
      <c r="P1659" s="7" t="str">
        <f>IF(OR(DATABASE!N1659="",ISERROR(DATABASE!N1659),DATABASE!N1659=FALSE),"0",DATABASE!N1659)&amp;","</f>
        <v>0.001864378,</v>
      </c>
      <c r="Q1659" s="7" t="str">
        <f>IF(OR(DATABASE!O1659="",ISERROR(DATABASE!O1659),DATABASE!O1659=FALSE),"0",DATABASE!O1659)&amp;","</f>
        <v>-0.000001367121,</v>
      </c>
      <c r="R1659" s="7" t="str">
        <f>IF(OR(DATABASE!P1659="",ISERROR(DATABASE!P1659),DATABASE!P1659=FALSE),"0",DATABASE!P1659)&amp;","</f>
        <v>0.000000000405684,</v>
      </c>
      <c r="S1659" s="7" t="str">
        <f>IF(OR(DATABASE!Q1659="",ISERROR(DATABASE!Q1659),DATABASE!Q1659=FALSE),"0",DATABASE!Q1659)&amp;","</f>
        <v>1.793868E-21,</v>
      </c>
      <c r="T1659" s="7" t="str">
        <f>IF(OR(DATABASE!R1659="",ISERROR(DATABASE!R1659),DATABASE!R1659=FALSE),"0",DATABASE!R1659)&amp;","</f>
        <v>-72.7,</v>
      </c>
      <c r="U1659" s="7" t="str">
        <f>IF(OR(DATABASE!S1659="",ISERROR(DATABASE!S1659),DATABASE!S1659=FALSE),"0",DATABASE!S1659)&amp;","</f>
        <v>-17.66,</v>
      </c>
      <c r="V1659" s="7" t="str">
        <f>IF(OR(DATABASE!T1659="",ISERROR(DATABASE!T1659),DATABASE!T1659=FALSE),"0",DATABASE!T1659)&amp;","</f>
        <v>-108.362,</v>
      </c>
      <c r="W1659" s="7" t="str">
        <f>IF(OR(DATABASE!U1659="",ISERROR(DATABASE!U1659),DATABASE!U1659=FALSE),"0",DATABASE!U1659)&amp;","</f>
        <v>0.286769012451172,</v>
      </c>
      <c r="X1659" s="7">
        <f>IF(OR(DATABASE!V1659="",ISERROR(DATABASE!V1659),DATABASE!V1659=FALSE),"0",DATABASE!V1659)</f>
        <v>1.2076500058174133E-4</v>
      </c>
      <c r="Y1659" t="s">
        <v>5115</v>
      </c>
    </row>
    <row r="1660" spans="2:25" x14ac:dyDescent="0.25">
      <c r="B1660" t="s">
        <v>5116</v>
      </c>
      <c r="C1660" s="8" t="str">
        <f>""""&amp;DATABASE!A1660&amp;""","</f>
        <v>"78-76-2",</v>
      </c>
      <c r="D1660" s="8" t="str">
        <f>""""&amp;DATABASE!B1660&amp;""","</f>
        <v>"2-BromoC4",</v>
      </c>
      <c r="E1660" s="8" t="str">
        <f>""""&amp;DATABASE!C1660&amp;""","</f>
        <v>"C4H9Br",</v>
      </c>
      <c r="F1660" s="8" t="str">
        <f>""""&amp;DATABASE!D1660&amp;""","</f>
        <v>"Misc",</v>
      </c>
      <c r="G1660" s="8" t="str">
        <f>""""&amp;DATABASE!E1660&amp;""","</f>
        <v>"(CH3)2 CH2 Br CH ",</v>
      </c>
      <c r="H1660" s="7" t="str">
        <f>IF(OR(DATABASE!F1660="",ISERROR(DATABASE!F1660),DATABASE!F1660=FALSE),"0",DATABASE!F1660)&amp;","</f>
        <v>137.029006958007,</v>
      </c>
      <c r="I1660" s="7" t="str">
        <f>IF(OR(DATABASE!G1660="",ISERROR(DATABASE!G1660),DATABASE!G1660=FALSE),"0",DATABASE!G1660)&amp;","</f>
        <v>1.26910867493735,</v>
      </c>
      <c r="J1660" s="7" t="str">
        <f>IF(OR(DATABASE!H1660="",ISERROR(DATABASE!H1660),DATABASE!H1660=FALSE),"0",DATABASE!H1660)&amp;","</f>
        <v>364.398010253906,</v>
      </c>
      <c r="K1660" s="7" t="str">
        <f>IF(OR(DATABASE!I1660="",ISERROR(DATABASE!I1660),DATABASE!I1660=FALSE),"0",DATABASE!I1660)&amp;","</f>
        <v>558.700012207031,</v>
      </c>
      <c r="L1660" s="7" t="str">
        <f>IF(OR(DATABASE!J1660="",ISERROR(DATABASE!J1660),DATABASE!J1660=FALSE),"0",DATABASE!J1660)&amp;","</f>
        <v>42,</v>
      </c>
      <c r="M1660" s="7" t="str">
        <f>IF(OR(DATABASE!K1660="",ISERROR(DATABASE!K1660),DATABASE!K1660=FALSE),"0",DATABASE!K1660)&amp;","</f>
        <v>0.315499007701874,</v>
      </c>
      <c r="N1660" s="7" t="str">
        <f>IF(OR(DATABASE!L1660="",ISERROR(DATABASE!L1660),DATABASE!L1660=FALSE),"0",DATABASE!L1660)&amp;","</f>
        <v>0.307999014854431,</v>
      </c>
      <c r="O1660" s="7" t="str">
        <f>IF(OR(DATABASE!M1660="",ISERROR(DATABASE!M1660),DATABASE!M1660=FALSE),"0",DATABASE!M1660)&amp;","</f>
        <v>-0.000306502,</v>
      </c>
      <c r="P1660" s="7" t="str">
        <f>IF(OR(DATABASE!N1660="",ISERROR(DATABASE!N1660),DATABASE!N1660=FALSE),"0",DATABASE!N1660)&amp;","</f>
        <v>0.0032854,</v>
      </c>
      <c r="Q1660" s="7" t="str">
        <f>IF(OR(DATABASE!O1660="",ISERROR(DATABASE!O1660),DATABASE!O1660=FALSE),"0",DATABASE!O1660)&amp;","</f>
        <v>-0.000002095224,</v>
      </c>
      <c r="R1660" s="7" t="str">
        <f>IF(OR(DATABASE!P1660="",ISERROR(DATABASE!P1660),DATABASE!P1660=FALSE),"0",DATABASE!P1660)&amp;","</f>
        <v>0.000000000547604,</v>
      </c>
      <c r="S1660" s="7" t="str">
        <f>IF(OR(DATABASE!Q1660="",ISERROR(DATABASE!Q1660),DATABASE!Q1660=FALSE),"0",DATABASE!Q1660)&amp;","</f>
        <v>7.15632E-22,</v>
      </c>
      <c r="T1660" s="7" t="str">
        <f>IF(OR(DATABASE!R1660="",ISERROR(DATABASE!R1660),DATABASE!R1660=FALSE),"0",DATABASE!R1660)&amp;","</f>
        <v>-120.08,</v>
      </c>
      <c r="U1660" s="7" t="str">
        <f>IF(OR(DATABASE!S1660="",ISERROR(DATABASE!S1660),DATABASE!S1660=FALSE),"0",DATABASE!S1660)&amp;","</f>
        <v>-25.77,</v>
      </c>
      <c r="V1660" s="7" t="str">
        <f>IF(OR(DATABASE!T1660="",ISERROR(DATABASE!T1660),DATABASE!T1660=FALSE),"0",DATABASE!T1660)&amp;","</f>
        <v>-142.487,</v>
      </c>
      <c r="W1660" s="7" t="str">
        <f>IF(OR(DATABASE!U1660="",ISERROR(DATABASE!U1660),DATABASE!U1660=FALSE),"0",DATABASE!U1660)&amp;","</f>
        <v>0.373859008789062,</v>
      </c>
      <c r="X1660" s="7">
        <f>IF(OR(DATABASE!V1660="",ISERROR(DATABASE!V1660),DATABASE!V1660=FALSE),"0",DATABASE!V1660)</f>
        <v>2.1226000040769576E-5</v>
      </c>
      <c r="Y1660" t="s">
        <v>5115</v>
      </c>
    </row>
    <row r="1661" spans="2:25" x14ac:dyDescent="0.25">
      <c r="B1661" t="s">
        <v>5116</v>
      </c>
      <c r="C1661" s="8" t="str">
        <f>""""&amp;DATABASE!A1661&amp;""","</f>
        <v>"78-78-4",</v>
      </c>
      <c r="D1661" s="8" t="str">
        <f>""""&amp;DATABASE!B1661&amp;""","</f>
        <v>"i-Pentane",</v>
      </c>
      <c r="E1661" s="8" t="str">
        <f>""""&amp;DATABASE!C1661&amp;""","</f>
        <v>"C5H12",</v>
      </c>
      <c r="F1661" s="8" t="str">
        <f>""""&amp;DATABASE!D1661&amp;""","</f>
        <v>"Misc",</v>
      </c>
      <c r="G1661" s="8" t="str">
        <f>""""&amp;DATABASE!E1661&amp;""","</f>
        <v>"(CH3)3 CH2 CH ",</v>
      </c>
      <c r="H1661" s="7" t="str">
        <f>IF(OR(DATABASE!F1661="",ISERROR(DATABASE!F1661),DATABASE!F1661=FALSE),"0",DATABASE!F1661)&amp;","</f>
        <v>72.1510009765625,</v>
      </c>
      <c r="I1661" s="7" t="str">
        <f>IF(OR(DATABASE!G1661="",ISERROR(DATABASE!G1661),DATABASE!G1661=FALSE),"0",DATABASE!G1661)&amp;","</f>
        <v>0.624021545410785,</v>
      </c>
      <c r="J1661" s="7" t="str">
        <f>IF(OR(DATABASE!H1661="",ISERROR(DATABASE!H1661),DATABASE!H1661=FALSE),"0",DATABASE!H1661)&amp;","</f>
        <v>301.028015136718,</v>
      </c>
      <c r="K1661" s="7" t="str">
        <f>IF(OR(DATABASE!I1661="",ISERROR(DATABASE!I1661),DATABASE!I1661=FALSE),"0",DATABASE!I1661)&amp;","</f>
        <v>460.398010253906,</v>
      </c>
      <c r="L1661" s="7" t="str">
        <f>IF(OR(DATABASE!J1661="",ISERROR(DATABASE!J1661),DATABASE!J1661=FALSE),"0",DATABASE!J1661)&amp;","</f>
        <v>33.3359008789063,</v>
      </c>
      <c r="M1661" s="7" t="str">
        <f>IF(OR(DATABASE!K1661="",ISERROR(DATABASE!K1661),DATABASE!K1661=FALSE),"0",DATABASE!K1661)&amp;","</f>
        <v>0.30799001455307,</v>
      </c>
      <c r="N1661" s="7" t="str">
        <f>IF(OR(DATABASE!L1661="",ISERROR(DATABASE!L1661),DATABASE!L1661=FALSE),"0",DATABASE!L1661)&amp;","</f>
        <v>0.222240000963211,</v>
      </c>
      <c r="O1661" s="7" t="str">
        <f>IF(OR(DATABASE!M1661="",ISERROR(DATABASE!M1661),DATABASE!M1661=FALSE),"0",DATABASE!M1661)&amp;","</f>
        <v>-0.131798,</v>
      </c>
      <c r="P1661" s="7" t="str">
        <f>IF(OR(DATABASE!N1661="",ISERROR(DATABASE!N1661),DATABASE!N1661=FALSE),"0",DATABASE!N1661)&amp;","</f>
        <v>0.007082,</v>
      </c>
      <c r="Q1661" s="7" t="str">
        <f>IF(OR(DATABASE!O1661="",ISERROR(DATABASE!O1661),DATABASE!O1661=FALSE),"0",DATABASE!O1661)&amp;","</f>
        <v>-0.0000039996,</v>
      </c>
      <c r="R1661" s="7" t="str">
        <f>IF(OR(DATABASE!P1661="",ISERROR(DATABASE!P1661),DATABASE!P1661=FALSE),"0",DATABASE!P1661)&amp;","</f>
        <v>0.000000001005784,</v>
      </c>
      <c r="S1661" s="7" t="str">
        <f>IF(OR(DATABASE!Q1661="",ISERROR(DATABASE!Q1661),DATABASE!Q1661=FALSE),"0",DATABASE!Q1661)&amp;","</f>
        <v>-5.18304E-14,</v>
      </c>
      <c r="T1661" s="7" t="str">
        <f>IF(OR(DATABASE!R1661="",ISERROR(DATABASE!R1661),DATABASE!R1661=FALSE),"0",DATABASE!R1661)&amp;","</f>
        <v>-154.59,</v>
      </c>
      <c r="U1661" s="7" t="str">
        <f>IF(OR(DATABASE!S1661="",ISERROR(DATABASE!S1661),DATABASE!S1661=FALSE),"0",DATABASE!S1661)&amp;","</f>
        <v>-13.86,</v>
      </c>
      <c r="V1661" s="7" t="str">
        <f>IF(OR(DATABASE!T1661="",ISERROR(DATABASE!T1661),DATABASE!T1661=FALSE),"0",DATABASE!T1661)&amp;","</f>
        <v>-157.44,</v>
      </c>
      <c r="W1661" s="7" t="str">
        <f>IF(OR(DATABASE!U1661="",ISERROR(DATABASE!U1661),DATABASE!U1661=FALSE),"0",DATABASE!U1661)&amp;","</f>
        <v>0.463989013671875,</v>
      </c>
      <c r="X1661" s="7">
        <f>IF(OR(DATABASE!V1661="",ISERROR(DATABASE!V1661),DATABASE!V1661=FALSE),"0",DATABASE!V1661)</f>
        <v>4.3411001563072203E-5</v>
      </c>
      <c r="Y1661" t="s">
        <v>5115</v>
      </c>
    </row>
    <row r="1662" spans="2:25" x14ac:dyDescent="0.25">
      <c r="B1662" t="s">
        <v>5116</v>
      </c>
      <c r="C1662" s="8" t="str">
        <f>""""&amp;DATABASE!A1662&amp;""","</f>
        <v>"78-79-5",</v>
      </c>
      <c r="D1662" s="8" t="str">
        <f>""""&amp;DATABASE!B1662&amp;""","</f>
        <v>"2M-13-C4==",</v>
      </c>
      <c r="E1662" s="8" t="str">
        <f>""""&amp;DATABASE!C1662&amp;""","</f>
        <v>"C5H8",</v>
      </c>
      <c r="F1662" s="8" t="str">
        <f>""""&amp;DATABASE!D1662&amp;""","</f>
        <v>"PN",</v>
      </c>
      <c r="G1662" s="8" t="str">
        <f>""""&amp;DATABASE!E1662&amp;""","</f>
        <v>"CH3 CH2=CH CH2=C ",</v>
      </c>
      <c r="H1662" s="7" t="str">
        <f>IF(OR(DATABASE!F1662="",ISERROR(DATABASE!F1662),DATABASE!F1662=FALSE),"0",DATABASE!F1662)&amp;","</f>
        <v>68.1190032958984,</v>
      </c>
      <c r="I1662" s="7" t="str">
        <f>IF(OR(DATABASE!G1662="",ISERROR(DATABASE!G1662),DATABASE!G1662=FALSE),"0",DATABASE!G1662)&amp;","</f>
        <v>0.685482616006266,</v>
      </c>
      <c r="J1662" s="7" t="str">
        <f>IF(OR(DATABASE!H1662="",ISERROR(DATABASE!H1662),DATABASE!H1662=FALSE),"0",DATABASE!H1662)&amp;","</f>
        <v>307.204010009765,</v>
      </c>
      <c r="K1662" s="7" t="str">
        <f>IF(OR(DATABASE!I1662="",ISERROR(DATABASE!I1662),DATABASE!I1662=FALSE),"0",DATABASE!I1662)&amp;","</f>
        <v>484.260009765625,</v>
      </c>
      <c r="L1662" s="7" t="str">
        <f>IF(OR(DATABASE!J1662="",ISERROR(DATABASE!J1662),DATABASE!J1662=FALSE),"0",DATABASE!J1662)&amp;","</f>
        <v>38.5001000976563,</v>
      </c>
      <c r="M1662" s="7" t="str">
        <f>IF(OR(DATABASE!K1662="",ISERROR(DATABASE!K1662),DATABASE!K1662=FALSE),"0",DATABASE!K1662)&amp;","</f>
        <v>0.276360005140305,</v>
      </c>
      <c r="N1662" s="7" t="str">
        <f>IF(OR(DATABASE!L1662="",ISERROR(DATABASE!L1662),DATABASE!L1662=FALSE),"0",DATABASE!L1662)&amp;","</f>
        <v>0.158600002527237,</v>
      </c>
      <c r="O1662" s="7" t="str">
        <f>IF(OR(DATABASE!M1662="",ISERROR(DATABASE!M1662),DATABASE!M1662=FALSE),"0",DATABASE!M1662)&amp;","</f>
        <v>0.056018,</v>
      </c>
      <c r="P1662" s="7" t="str">
        <f>IF(OR(DATABASE!N1662="",ISERROR(DATABASE!N1662),DATABASE!N1662=FALSE),"0",DATABASE!N1662)&amp;","</f>
        <v>0.005646,</v>
      </c>
      <c r="Q1662" s="7" t="str">
        <f>IF(OR(DATABASE!O1662="",ISERROR(DATABASE!O1662),DATABASE!O1662=FALSE),"0",DATABASE!O1662)&amp;","</f>
        <v>-0.000002013585,</v>
      </c>
      <c r="R1662" s="7" t="str">
        <f>IF(OR(DATABASE!P1662="",ISERROR(DATABASE!P1662),DATABASE!P1662=FALSE),"0",DATABASE!P1662)&amp;","</f>
        <v>0,</v>
      </c>
      <c r="S1662" s="7" t="str">
        <f>IF(OR(DATABASE!Q1662="",ISERROR(DATABASE!Q1662),DATABASE!Q1662=FALSE),"0",DATABASE!Q1662)&amp;","</f>
        <v>0,</v>
      </c>
      <c r="T1662" s="7" t="str">
        <f>IF(OR(DATABASE!R1662="",ISERROR(DATABASE!R1662),DATABASE!R1662=FALSE),"0",DATABASE!R1662)&amp;","</f>
        <v>75.778,</v>
      </c>
      <c r="U1662" s="7" t="str">
        <f>IF(OR(DATABASE!S1662="",ISERROR(DATABASE!S1662),DATABASE!S1662=FALSE),"0",DATABASE!S1662)&amp;","</f>
        <v>145.9,</v>
      </c>
      <c r="V1662" s="7" t="str">
        <f>IF(OR(DATABASE!T1662="",ISERROR(DATABASE!T1662),DATABASE!T1662=FALSE),"0",DATABASE!T1662)&amp;","</f>
        <v>74.305,</v>
      </c>
      <c r="W1662" s="7" t="str">
        <f>IF(OR(DATABASE!U1662="",ISERROR(DATABASE!U1662),DATABASE!U1662=FALSE),"0",DATABASE!U1662)&amp;","</f>
        <v>0.232059005737305,</v>
      </c>
      <c r="X1662" s="7">
        <f>IF(OR(DATABASE!V1662="",ISERROR(DATABASE!V1662),DATABASE!V1662=FALSE),"0",DATABASE!V1662)</f>
        <v>2.4048000574111939E-5</v>
      </c>
      <c r="Y1662" t="s">
        <v>5115</v>
      </c>
    </row>
    <row r="1663" spans="2:25" x14ac:dyDescent="0.25">
      <c r="B1663" t="s">
        <v>5116</v>
      </c>
      <c r="C1663" s="8" t="str">
        <f>""""&amp;DATABASE!A1663&amp;""","</f>
        <v>"78-80-8",</v>
      </c>
      <c r="D1663" s="8" t="str">
        <f>""""&amp;DATABASE!B1663&amp;""","</f>
        <v>"2M1Buten3yne",</v>
      </c>
      <c r="E1663" s="8" t="str">
        <f>""""&amp;DATABASE!C1663&amp;""","</f>
        <v>"C5H6",</v>
      </c>
      <c r="F1663" s="8" t="str">
        <f>""""&amp;DATABASE!D1663&amp;""","</f>
        <v>"OD",</v>
      </c>
      <c r="G1663" s="8" t="str">
        <f>""""&amp;DATABASE!E1663&amp;""","</f>
        <v>"CH-=C CH3 CH2=C ",</v>
      </c>
      <c r="H1663" s="7" t="str">
        <f>IF(OR(DATABASE!F1663="",ISERROR(DATABASE!F1663),DATABASE!F1663=FALSE),"0",DATABASE!F1663)&amp;","</f>
        <v>66.1026000976562,</v>
      </c>
      <c r="I1663" s="7" t="str">
        <f>IF(OR(DATABASE!G1663="",ISERROR(DATABASE!G1663),DATABASE!G1663=FALSE),"0",DATABASE!G1663)&amp;","</f>
        <v>0.709685085515481,</v>
      </c>
      <c r="J1663" s="7" t="str">
        <f>IF(OR(DATABASE!H1663="",ISERROR(DATABASE!H1663),DATABASE!H1663=FALSE),"0",DATABASE!H1663)&amp;","</f>
        <v>305.398010253906,</v>
      </c>
      <c r="K1663" s="7" t="str">
        <f>IF(OR(DATABASE!I1663="",ISERROR(DATABASE!I1663),DATABASE!I1663=FALSE),"0",DATABASE!I1663)&amp;","</f>
        <v>492,</v>
      </c>
      <c r="L1663" s="7" t="str">
        <f>IF(OR(DATABASE!J1663="",ISERROR(DATABASE!J1663),DATABASE!J1663=FALSE),"0",DATABASE!J1663)&amp;","</f>
        <v>43.8,</v>
      </c>
      <c r="M1663" s="7" t="str">
        <f>IF(OR(DATABASE!K1663="",ISERROR(DATABASE!K1663),DATABASE!K1663=FALSE),"0",DATABASE!K1663)&amp;","</f>
        <v>0.247997000813484,</v>
      </c>
      <c r="N1663" s="7" t="str">
        <f>IF(OR(DATABASE!L1663="",ISERROR(DATABASE!L1663),DATABASE!L1663=FALSE),"0",DATABASE!L1663)&amp;","</f>
        <v>0.137042000889778,</v>
      </c>
      <c r="O1663" s="7" t="str">
        <f>IF(OR(DATABASE!M1663="",ISERROR(DATABASE!M1663),DATABASE!M1663=FALSE),"0",DATABASE!M1663)&amp;","</f>
        <v>0.180631,</v>
      </c>
      <c r="P1663" s="7" t="str">
        <f>IF(OR(DATABASE!N1663="",ISERROR(DATABASE!N1663),DATABASE!N1663=FALSE),"0",DATABASE!N1663)&amp;","</f>
        <v>0.00518064,</v>
      </c>
      <c r="Q1663" s="7" t="str">
        <f>IF(OR(DATABASE!O1663="",ISERROR(DATABASE!O1663),DATABASE!O1663=FALSE),"0",DATABASE!O1663)&amp;","</f>
        <v>-0.00000337338,</v>
      </c>
      <c r="R1663" s="7" t="str">
        <f>IF(OR(DATABASE!P1663="",ISERROR(DATABASE!P1663),DATABASE!P1663=FALSE),"0",DATABASE!P1663)&amp;","</f>
        <v>0.000000000982356,</v>
      </c>
      <c r="S1663" s="7" t="str">
        <f>IF(OR(DATABASE!Q1663="",ISERROR(DATABASE!Q1663),DATABASE!Q1663=FALSE),"0",DATABASE!Q1663)&amp;","</f>
        <v>-6.54796E-14,</v>
      </c>
      <c r="T1663" s="7" t="str">
        <f>IF(OR(DATABASE!R1663="",ISERROR(DATABASE!R1663),DATABASE!R1663=FALSE),"0",DATABASE!R1663)&amp;","</f>
        <v>260,</v>
      </c>
      <c r="U1663" s="7" t="str">
        <f>IF(OR(DATABASE!S1663="",ISERROR(DATABASE!S1663),DATABASE!S1663=FALSE),"0",DATABASE!S1663)&amp;","</f>
        <v>302,</v>
      </c>
      <c r="V1663" s="7" t="str">
        <f>IF(OR(DATABASE!T1663="",ISERROR(DATABASE!T1663),DATABASE!T1663=FALSE),"0",DATABASE!T1663)&amp;","</f>
        <v>260.54934375,</v>
      </c>
      <c r="W1663" s="7" t="str">
        <f>IF(OR(DATABASE!U1663="",ISERROR(DATABASE!U1663),DATABASE!U1663=FALSE),"0",DATABASE!U1663)&amp;","</f>
        <v>0.132851440429687,</v>
      </c>
      <c r="X1663" s="7">
        <f>IF(OR(DATABASE!V1663="",ISERROR(DATABASE!V1663),DATABASE!V1663=FALSE),"0",DATABASE!V1663)</f>
        <v>2.0710261538624762E-5</v>
      </c>
      <c r="Y1663" t="s">
        <v>5115</v>
      </c>
    </row>
    <row r="1664" spans="2:25" x14ac:dyDescent="0.25">
      <c r="B1664" t="s">
        <v>5116</v>
      </c>
      <c r="C1664" s="8" t="str">
        <f>""""&amp;DATABASE!A1664&amp;""","</f>
        <v>"78-81-9",</v>
      </c>
      <c r="D1664" s="8" t="str">
        <f>""""&amp;DATABASE!B1664&amp;""","</f>
        <v>"i-Butylamine",</v>
      </c>
      <c r="E1664" s="8" t="str">
        <f>""""&amp;DATABASE!C1664&amp;""","</f>
        <v>"C4H11N",</v>
      </c>
      <c r="F1664" s="8" t="str">
        <f>""""&amp;DATABASE!D1664&amp;""","</f>
        <v>"OC",</v>
      </c>
      <c r="G1664" s="8" t="str">
        <f>""""&amp;DATABASE!E1664&amp;""","</f>
        <v>"(CH3)2 CH CH2NH2 ",</v>
      </c>
      <c r="H1664" s="7" t="str">
        <f>IF(OR(DATABASE!F1664="",ISERROR(DATABASE!F1664),DATABASE!F1664=FALSE),"0",DATABASE!F1664)&amp;","</f>
        <v>73.1389007568359,</v>
      </c>
      <c r="I1664" s="7" t="str">
        <f>IF(OR(DATABASE!G1664="",ISERROR(DATABASE!G1664),DATABASE!G1664=FALSE),"0",DATABASE!G1664)&amp;","</f>
        <v>0.738656999055804,</v>
      </c>
      <c r="J1664" s="7" t="str">
        <f>IF(OR(DATABASE!H1664="",ISERROR(DATABASE!H1664),DATABASE!H1664=FALSE),"0",DATABASE!H1664)&amp;","</f>
        <v>340.600006103515,</v>
      </c>
      <c r="K1664" s="7" t="str">
        <f>IF(OR(DATABASE!I1664="",ISERROR(DATABASE!I1664),DATABASE!I1664=FALSE),"0",DATABASE!I1664)&amp;","</f>
        <v>514.299011230468,</v>
      </c>
      <c r="L1664" s="7" t="str">
        <f>IF(OR(DATABASE!J1664="",ISERROR(DATABASE!J1664),DATABASE!J1664=FALSE),"0",DATABASE!J1664)&amp;","</f>
        <v>40.99990234375,</v>
      </c>
      <c r="M1664" s="7" t="str">
        <f>IF(OR(DATABASE!K1664="",ISERROR(DATABASE!K1664),DATABASE!K1664=FALSE),"0",DATABASE!K1664)&amp;","</f>
        <v>0.28999000787735,</v>
      </c>
      <c r="N1664" s="7" t="str">
        <f>IF(OR(DATABASE!L1664="",ISERROR(DATABASE!L1664),DATABASE!L1664=FALSE),"0",DATABASE!L1664)&amp;","</f>
        <v>0.368000000715256,</v>
      </c>
      <c r="O1664" s="7" t="str">
        <f>IF(OR(DATABASE!M1664="",ISERROR(DATABASE!M1664),DATABASE!M1664=FALSE),"0",DATABASE!M1664)&amp;","</f>
        <v>0.12984,</v>
      </c>
      <c r="P1664" s="7" t="str">
        <f>IF(OR(DATABASE!N1664="",ISERROR(DATABASE!N1664),DATABASE!N1664=FALSE),"0",DATABASE!N1664)&amp;","</f>
        <v>0.00606098,</v>
      </c>
      <c r="Q1664" s="7" t="str">
        <f>IF(OR(DATABASE!O1664="",ISERROR(DATABASE!O1664),DATABASE!O1664=FALSE),"0",DATABASE!O1664)&amp;","</f>
        <v>-0.000002886744,</v>
      </c>
      <c r="R1664" s="7" t="str">
        <f>IF(OR(DATABASE!P1664="",ISERROR(DATABASE!P1664),DATABASE!P1664=FALSE),"0",DATABASE!P1664)&amp;","</f>
        <v>0.0000000003191832,</v>
      </c>
      <c r="S1664" s="7" t="str">
        <f>IF(OR(DATABASE!Q1664="",ISERROR(DATABASE!Q1664),DATABASE!Q1664=FALSE),"0",DATABASE!Q1664)&amp;","</f>
        <v>0,</v>
      </c>
      <c r="T1664" s="7" t="str">
        <f>IF(OR(DATABASE!R1664="",ISERROR(DATABASE!R1664),DATABASE!R1664=FALSE),"0",DATABASE!R1664)&amp;","</f>
        <v>-97.3799921875,</v>
      </c>
      <c r="U1664" s="7" t="str">
        <f>IF(OR(DATABASE!S1664="",ISERROR(DATABASE!S1664),DATABASE!S1664=FALSE),"0",DATABASE!S1664)&amp;","</f>
        <v>30.61,</v>
      </c>
      <c r="V1664" s="7" t="str">
        <f>IF(OR(DATABASE!T1664="",ISERROR(DATABASE!T1664),DATABASE!T1664=FALSE),"0",DATABASE!T1664)&amp;","</f>
        <v>-97.4083359375,</v>
      </c>
      <c r="W1664" s="7" t="str">
        <f>IF(OR(DATABASE!U1664="",ISERROR(DATABASE!U1664),DATABASE!U1664=FALSE),"0",DATABASE!U1664)&amp;","</f>
        <v>0.471532775878906,</v>
      </c>
      <c r="X1664" s="7">
        <f>IF(OR(DATABASE!V1664="",ISERROR(DATABASE!V1664),DATABASE!V1664=FALSE),"0",DATABASE!V1664)</f>
        <v>4.0844887495040895E-5</v>
      </c>
      <c r="Y1664" t="s">
        <v>5115</v>
      </c>
    </row>
    <row r="1665" spans="2:25" x14ac:dyDescent="0.25">
      <c r="B1665" t="s">
        <v>5116</v>
      </c>
      <c r="C1665" s="8" t="str">
        <f>""""&amp;DATABASE!A1665&amp;""","</f>
        <v>"78-82-0",</v>
      </c>
      <c r="D1665" s="8" t="str">
        <f>""""&amp;DATABASE!B1665&amp;""","</f>
        <v>"i-B-Nitrile",</v>
      </c>
      <c r="E1665" s="8" t="str">
        <f>""""&amp;DATABASE!C1665&amp;""","</f>
        <v>"C4H7N",</v>
      </c>
      <c r="F1665" s="8" t="str">
        <f>""""&amp;DATABASE!D1665&amp;""","</f>
        <v>"AMINE",</v>
      </c>
      <c r="G1665" s="8" t="str">
        <f>""""&amp;DATABASE!E1665&amp;""","</f>
        <v>"",</v>
      </c>
      <c r="H1665" s="7" t="str">
        <f>IF(OR(DATABASE!F1665="",ISERROR(DATABASE!F1665),DATABASE!F1665=FALSE),"0",DATABASE!F1665)&amp;","</f>
        <v>69.1063003540039,</v>
      </c>
      <c r="I1665" s="7" t="str">
        <f>IF(OR(DATABASE!G1665="",ISERROR(DATABASE!G1665),DATABASE!G1665=FALSE),"0",DATABASE!G1665)&amp;","</f>
        <v>0.776092766629713,</v>
      </c>
      <c r="J1665" s="7" t="str">
        <f>IF(OR(DATABASE!H1665="",ISERROR(DATABASE!H1665),DATABASE!H1665=FALSE),"0",DATABASE!H1665)&amp;","</f>
        <v>376.760009765625,</v>
      </c>
      <c r="K1665" s="7" t="str">
        <f>IF(OR(DATABASE!I1665="",ISERROR(DATABASE!I1665),DATABASE!I1665=FALSE),"0",DATABASE!I1665)&amp;","</f>
        <v>565,</v>
      </c>
      <c r="L1665" s="7" t="str">
        <f>IF(OR(DATABASE!J1665="",ISERROR(DATABASE!J1665),DATABASE!J1665=FALSE),"0",DATABASE!J1665)&amp;","</f>
        <v>37.6,</v>
      </c>
      <c r="M1665" s="7" t="str">
        <f>IF(OR(DATABASE!K1665="",ISERROR(DATABASE!K1665),DATABASE!K1665=FALSE),"0",DATABASE!K1665)&amp;","</f>
        <v>0.277990013360977,</v>
      </c>
      <c r="N1665" s="7" t="str">
        <f>IF(OR(DATABASE!L1665="",ISERROR(DATABASE!L1665),DATABASE!L1665=FALSE),"0",DATABASE!L1665)&amp;","</f>
        <v>0.338360011577606,</v>
      </c>
      <c r="O1665" s="7" t="str">
        <f>IF(OR(DATABASE!M1665="",ISERROR(DATABASE!M1665),DATABASE!M1665=FALSE),"0",DATABASE!M1665)&amp;","</f>
        <v>0.29298,</v>
      </c>
      <c r="P1665" s="7" t="str">
        <f>IF(OR(DATABASE!N1665="",ISERROR(DATABASE!N1665),DATABASE!N1665=FALSE),"0",DATABASE!N1665)&amp;","</f>
        <v>0.00442194,</v>
      </c>
      <c r="Q1665" s="7" t="str">
        <f>IF(OR(DATABASE!O1665="",ISERROR(DATABASE!O1665),DATABASE!O1665=FALSE),"0",DATABASE!O1665)&amp;","</f>
        <v>-0.000002142039,</v>
      </c>
      <c r="R1665" s="7" t="str">
        <f>IF(OR(DATABASE!P1665="",ISERROR(DATABASE!P1665),DATABASE!P1665=FALSE),"0",DATABASE!P1665)&amp;","</f>
        <v>0.0000000003628096,</v>
      </c>
      <c r="S1665" s="7" t="str">
        <f>IF(OR(DATABASE!Q1665="",ISERROR(DATABASE!Q1665),DATABASE!Q1665=FALSE),"0",DATABASE!Q1665)&amp;","</f>
        <v>0,</v>
      </c>
      <c r="T1665" s="7" t="str">
        <f>IF(OR(DATABASE!R1665="",ISERROR(DATABASE!R1665),DATABASE!R1665=FALSE),"0",DATABASE!R1665)&amp;","</f>
        <v>25.395,</v>
      </c>
      <c r="U1665" s="7" t="str">
        <f>IF(OR(DATABASE!S1665="",ISERROR(DATABASE!S1665),DATABASE!S1665=FALSE),"0",DATABASE!S1665)&amp;","</f>
        <v>103.6,</v>
      </c>
      <c r="V1665" s="7" t="str">
        <f>IF(OR(DATABASE!T1665="",ISERROR(DATABASE!T1665),DATABASE!T1665=FALSE),"0",DATABASE!T1665)&amp;","</f>
        <v>23.812,</v>
      </c>
      <c r="W1665" s="7" t="str">
        <f>IF(OR(DATABASE!U1665="",ISERROR(DATABASE!U1665),DATABASE!U1665=FALSE),"0",DATABASE!U1665)&amp;","</f>
        <v>0.259600006103516,</v>
      </c>
      <c r="X1665" s="7">
        <f>IF(OR(DATABASE!V1665="",ISERROR(DATABASE!V1665),DATABASE!V1665=FALSE),"0",DATABASE!V1665)</f>
        <v>2.4170000106096268E-5</v>
      </c>
      <c r="Y1665" t="s">
        <v>5115</v>
      </c>
    </row>
    <row r="1666" spans="2:25" x14ac:dyDescent="0.25">
      <c r="B1666" t="s">
        <v>5116</v>
      </c>
      <c r="C1666" s="8" t="str">
        <f>""""&amp;DATABASE!A1666&amp;""","</f>
        <v>"78-83-1",</v>
      </c>
      <c r="D1666" s="8" t="str">
        <f>""""&amp;DATABASE!B1666&amp;""","</f>
        <v>"i-Butanol",</v>
      </c>
      <c r="E1666" s="8" t="str">
        <f>""""&amp;DATABASE!C1666&amp;""","</f>
        <v>"C4H10O",</v>
      </c>
      <c r="F1666" s="8" t="str">
        <f>""""&amp;DATABASE!D1666&amp;""","</f>
        <v>"Misc",</v>
      </c>
      <c r="G1666" s="8" t="str">
        <f>""""&amp;DATABASE!E1666&amp;""","</f>
        <v>"(CH3)2 CH2 CH OH ",</v>
      </c>
      <c r="H1666" s="7" t="str">
        <f>IF(OR(DATABASE!F1666="",ISERROR(DATABASE!F1666),DATABASE!F1666=FALSE),"0",DATABASE!F1666)&amp;","</f>
        <v>74.1230010986328,</v>
      </c>
      <c r="I1666" s="7" t="str">
        <f>IF(OR(DATABASE!G1666="",ISERROR(DATABASE!G1666),DATABASE!G1666=FALSE),"0",DATABASE!G1666)&amp;","</f>
        <v>0.804981595196522,</v>
      </c>
      <c r="J1666" s="7" t="str">
        <f>IF(OR(DATABASE!H1666="",ISERROR(DATABASE!H1666),DATABASE!H1666=FALSE),"0",DATABASE!H1666)&amp;","</f>
        <v>381,</v>
      </c>
      <c r="K1666" s="7" t="str">
        <f>IF(OR(DATABASE!I1666="",ISERROR(DATABASE!I1666),DATABASE!I1666=FALSE),"0",DATABASE!I1666)&amp;","</f>
        <v>547.799011230468,</v>
      </c>
      <c r="L1666" s="7" t="str">
        <f>IF(OR(DATABASE!J1666="",ISERROR(DATABASE!J1666),DATABASE!J1666=FALSE),"0",DATABASE!J1666)&amp;","</f>
        <v>42,</v>
      </c>
      <c r="M1666" s="7" t="str">
        <f>IF(OR(DATABASE!K1666="",ISERROR(DATABASE!K1666),DATABASE!K1666=FALSE),"0",DATABASE!K1666)&amp;","</f>
        <v>0.273000001907349,</v>
      </c>
      <c r="N1666" s="7" t="str">
        <f>IF(OR(DATABASE!L1666="",ISERROR(DATABASE!L1666),DATABASE!L1666=FALSE),"0",DATABASE!L1666)&amp;","</f>
        <v>0.592000007629394,</v>
      </c>
      <c r="O1666" s="7" t="str">
        <f>IF(OR(DATABASE!M1666="",ISERROR(DATABASE!M1666),DATABASE!M1666=FALSE),"0",DATABASE!M1666)&amp;","</f>
        <v>-0.10405,</v>
      </c>
      <c r="P1666" s="7" t="str">
        <f>IF(OR(DATABASE!N1666="",ISERROR(DATABASE!N1666),DATABASE!N1666=FALSE),"0",DATABASE!N1666)&amp;","</f>
        <v>0.00633018,</v>
      </c>
      <c r="Q1666" s="7" t="str">
        <f>IF(OR(DATABASE!O1666="",ISERROR(DATABASE!O1666),DATABASE!O1666=FALSE),"0",DATABASE!O1666)&amp;","</f>
        <v>-0.00000389328,</v>
      </c>
      <c r="R1666" s="7" t="str">
        <f>IF(OR(DATABASE!P1666="",ISERROR(DATABASE!P1666),DATABASE!P1666=FALSE),"0",DATABASE!P1666)&amp;","</f>
        <v>0.00000000097618,</v>
      </c>
      <c r="S1666" s="7" t="str">
        <f>IF(OR(DATABASE!Q1666="",ISERROR(DATABASE!Q1666),DATABASE!Q1666=FALSE),"0",DATABASE!Q1666)&amp;","</f>
        <v>0,</v>
      </c>
      <c r="T1666" s="7" t="str">
        <f>IF(OR(DATABASE!R1666="",ISERROR(DATABASE!R1666),DATABASE!R1666=FALSE),"0",DATABASE!R1666)&amp;","</f>
        <v>-283.39,</v>
      </c>
      <c r="U1666" s="7" t="str">
        <f>IF(OR(DATABASE!S1666="",ISERROR(DATABASE!S1666),DATABASE!S1666=FALSE),"0",DATABASE!S1666)&amp;","</f>
        <v>-167.4,</v>
      </c>
      <c r="V1666" s="7" t="str">
        <f>IF(OR(DATABASE!T1666="",ISERROR(DATABASE!T1666),DATABASE!T1666=FALSE),"0",DATABASE!T1666)&amp;","</f>
        <v>-282.97203125,</v>
      </c>
      <c r="W1666" s="7" t="str">
        <f>IF(OR(DATABASE!U1666="",ISERROR(DATABASE!U1666),DATABASE!U1666=FALSE),"0",DATABASE!U1666)&amp;","</f>
        <v>0.410995941162109,</v>
      </c>
      <c r="X1666" s="7">
        <f>IF(OR(DATABASE!V1666="",ISERROR(DATABASE!V1666),DATABASE!V1666=FALSE),"0",DATABASE!V1666)</f>
        <v>4.4700473546981808E-5</v>
      </c>
      <c r="Y1666" t="s">
        <v>5115</v>
      </c>
    </row>
    <row r="1667" spans="2:25" x14ac:dyDescent="0.25">
      <c r="B1667" t="s">
        <v>5116</v>
      </c>
      <c r="C1667" s="8" t="str">
        <f>""""&amp;DATABASE!A1667&amp;""","</f>
        <v>"78-84-2",</v>
      </c>
      <c r="D1667" s="8" t="str">
        <f>""""&amp;DATABASE!B1667&amp;""","</f>
        <v>"i-Butanal",</v>
      </c>
      <c r="E1667" s="8" t="str">
        <f>""""&amp;DATABASE!C1667&amp;""","</f>
        <v>"C4H8O",</v>
      </c>
      <c r="F1667" s="8" t="str">
        <f>""""&amp;DATABASE!D1667&amp;""","</f>
        <v>"OL",</v>
      </c>
      <c r="G1667" s="8" t="str">
        <f>""""&amp;DATABASE!E1667&amp;""","</f>
        <v>"(CH3)2 CH CHO ",</v>
      </c>
      <c r="H1667" s="7" t="str">
        <f>IF(OR(DATABASE!F1667="",ISERROR(DATABASE!F1667),DATABASE!F1667=FALSE),"0",DATABASE!F1667)&amp;","</f>
        <v>72.1070022583007,</v>
      </c>
      <c r="I1667" s="7" t="str">
        <f>IF(OR(DATABASE!G1667="",ISERROR(DATABASE!G1667),DATABASE!G1667=FALSE),"0",DATABASE!G1667)&amp;","</f>
        <v>0.794635988696609,</v>
      </c>
      <c r="J1667" s="7" t="str">
        <f>IF(OR(DATABASE!H1667="",ISERROR(DATABASE!H1667),DATABASE!H1667=FALSE),"0",DATABASE!H1667)&amp;","</f>
        <v>337,</v>
      </c>
      <c r="K1667" s="7" t="str">
        <f>IF(OR(DATABASE!I1667="",ISERROR(DATABASE!I1667),DATABASE!I1667=FALSE),"0",DATABASE!I1667)&amp;","</f>
        <v>512,</v>
      </c>
      <c r="L1667" s="7" t="str">
        <f>IF(OR(DATABASE!J1667="",ISERROR(DATABASE!J1667),DATABASE!J1667=FALSE),"0",DATABASE!J1667)&amp;","</f>
        <v>41.5,</v>
      </c>
      <c r="M1667" s="7" t="str">
        <f>IF(OR(DATABASE!K1667="",ISERROR(DATABASE!K1667),DATABASE!K1667=FALSE),"0",DATABASE!K1667)&amp;","</f>
        <v>0.273990005254745,</v>
      </c>
      <c r="N1667" s="7" t="str">
        <f>IF(OR(DATABASE!L1667="",ISERROR(DATABASE!L1667),DATABASE!L1667=FALSE),"0",DATABASE!L1667)&amp;","</f>
        <v>0.321280002593994,</v>
      </c>
      <c r="O1667" s="7" t="str">
        <f>IF(OR(DATABASE!M1667="",ISERROR(DATABASE!M1667),DATABASE!M1667=FALSE),"0",DATABASE!M1667)&amp;","</f>
        <v>0.33944,</v>
      </c>
      <c r="P1667" s="7" t="str">
        <f>IF(OR(DATABASE!N1667="",ISERROR(DATABASE!N1667),DATABASE!N1667=FALSE),"0",DATABASE!N1667)&amp;","</f>
        <v>0.0046572,</v>
      </c>
      <c r="Q1667" s="7" t="str">
        <f>IF(OR(DATABASE!O1667="",ISERROR(DATABASE!O1667),DATABASE!O1667=FALSE),"0",DATABASE!O1667)&amp;","</f>
        <v>-0.00000285459,</v>
      </c>
      <c r="R1667" s="7" t="str">
        <f>IF(OR(DATABASE!P1667="",ISERROR(DATABASE!P1667),DATABASE!P1667=FALSE),"0",DATABASE!P1667)&amp;","</f>
        <v>0.0000000008837,</v>
      </c>
      <c r="S1667" s="7" t="str">
        <f>IF(OR(DATABASE!Q1667="",ISERROR(DATABASE!Q1667),DATABASE!Q1667=FALSE),"0",DATABASE!Q1667)&amp;","</f>
        <v>0,</v>
      </c>
      <c r="T1667" s="7" t="str">
        <f>IF(OR(DATABASE!R1667="",ISERROR(DATABASE!R1667),DATABASE!R1667=FALSE),"0",DATABASE!R1667)&amp;","</f>
        <v>-215.89,</v>
      </c>
      <c r="U1667" s="7" t="str">
        <f>IF(OR(DATABASE!S1667="",ISERROR(DATABASE!S1667),DATABASE!S1667=FALSE),"0",DATABASE!S1667)&amp;","</f>
        <v>-116.15,</v>
      </c>
      <c r="V1667" s="7" t="str">
        <f>IF(OR(DATABASE!T1667="",ISERROR(DATABASE!T1667),DATABASE!T1667=FALSE),"0",DATABASE!T1667)&amp;","</f>
        <v>-215.156703125,</v>
      </c>
      <c r="W1667" s="7" t="str">
        <f>IF(OR(DATABASE!U1667="",ISERROR(DATABASE!U1667),DATABASE!U1667=FALSE),"0",DATABASE!U1667)&amp;","</f>
        <v>0.311955230712891,</v>
      </c>
      <c r="X1667" s="7">
        <f>IF(OR(DATABASE!V1667="",ISERROR(DATABASE!V1667),DATABASE!V1667=FALSE),"0",DATABASE!V1667)</f>
        <v>3.3604905009269713E-5</v>
      </c>
      <c r="Y1667" t="s">
        <v>5115</v>
      </c>
    </row>
    <row r="1668" spans="2:25" x14ac:dyDescent="0.25">
      <c r="B1668" t="s">
        <v>5116</v>
      </c>
      <c r="C1668" s="8" t="str">
        <f>""""&amp;DATABASE!A1668&amp;""","</f>
        <v>"78-85-3",</v>
      </c>
      <c r="D1668" s="8" t="str">
        <f>""""&amp;DATABASE!B1668&amp;""","</f>
        <v>"Methacrolein",</v>
      </c>
      <c r="E1668" s="8" t="str">
        <f>""""&amp;DATABASE!C1668&amp;""","</f>
        <v>"C4H6O",</v>
      </c>
      <c r="F1668" s="8" t="str">
        <f>""""&amp;DATABASE!D1668&amp;""","</f>
        <v>"ALD",</v>
      </c>
      <c r="G1668" s="8" t="str">
        <f>""""&amp;DATABASE!E1668&amp;""","</f>
        <v>"CH2=C CH3 CHO ",</v>
      </c>
      <c r="H1668" s="7" t="str">
        <f>IF(OR(DATABASE!F1668="",ISERROR(DATABASE!F1668),DATABASE!F1668=FALSE),"0",DATABASE!F1668)&amp;","</f>
        <v>70.0910034179687,</v>
      </c>
      <c r="I1668" s="7" t="str">
        <f>IF(OR(DATABASE!G1668="",ISERROR(DATABASE!G1668),DATABASE!G1668=FALSE),"0",DATABASE!G1668)&amp;","</f>
        <v>0.851693983339046,</v>
      </c>
      <c r="J1668" s="7" t="str">
        <f>IF(OR(DATABASE!H1668="",ISERROR(DATABASE!H1668),DATABASE!H1668=FALSE),"0",DATABASE!H1668)&amp;","</f>
        <v>341.148010253906,</v>
      </c>
      <c r="K1668" s="7" t="str">
        <f>IF(OR(DATABASE!I1668="",ISERROR(DATABASE!I1668),DATABASE!I1668=FALSE),"0",DATABASE!I1668)&amp;","</f>
        <v>520,</v>
      </c>
      <c r="L1668" s="7" t="str">
        <f>IF(OR(DATABASE!J1668="",ISERROR(DATABASE!J1668),DATABASE!J1668=FALSE),"0",DATABASE!J1668)&amp;","</f>
        <v>42.5,</v>
      </c>
      <c r="M1668" s="7" t="str">
        <f>IF(OR(DATABASE!K1668="",ISERROR(DATABASE!K1668),DATABASE!K1668=FALSE),"0",DATABASE!K1668)&amp;","</f>
        <v>0.25,</v>
      </c>
      <c r="N1668" s="7" t="str">
        <f>IF(OR(DATABASE!L1668="",ISERROR(DATABASE!L1668),DATABASE!L1668=FALSE),"0",DATABASE!L1668)&amp;","</f>
        <v>0.245600000023842,</v>
      </c>
      <c r="O1668" s="7" t="str">
        <f>IF(OR(DATABASE!M1668="",ISERROR(DATABASE!M1668),DATABASE!M1668=FALSE),"0",DATABASE!M1668)&amp;","</f>
        <v>-0.191268,</v>
      </c>
      <c r="P1668" s="7" t="str">
        <f>IF(OR(DATABASE!N1668="",ISERROR(DATABASE!N1668),DATABASE!N1668=FALSE),"0",DATABASE!N1668)&amp;","</f>
        <v>0.0049349,</v>
      </c>
      <c r="Q1668" s="7" t="str">
        <f>IF(OR(DATABASE!O1668="",ISERROR(DATABASE!O1668),DATABASE!O1668=FALSE),"0",DATABASE!O1668)&amp;","</f>
        <v>-0.000001728174,</v>
      </c>
      <c r="R1668" s="7" t="str">
        <f>IF(OR(DATABASE!P1668="",ISERROR(DATABASE!P1668),DATABASE!P1668=FALSE),"0",DATABASE!P1668)&amp;","</f>
        <v>-0.000000000064708,</v>
      </c>
      <c r="S1668" s="7" t="str">
        <f>IF(OR(DATABASE!Q1668="",ISERROR(DATABASE!Q1668),DATABASE!Q1668=FALSE),"0",DATABASE!Q1668)&amp;","</f>
        <v>0,</v>
      </c>
      <c r="T1668" s="7" t="str">
        <f>IF(OR(DATABASE!R1668="",ISERROR(DATABASE!R1668),DATABASE!R1668=FALSE),"0",DATABASE!R1668)&amp;","</f>
        <v>-111.988,</v>
      </c>
      <c r="U1668" s="7" t="str">
        <f>IF(OR(DATABASE!S1668="",ISERROR(DATABASE!S1668),DATABASE!S1668=FALSE),"0",DATABASE!S1668)&amp;","</f>
        <v>-57.6,</v>
      </c>
      <c r="V1668" s="7" t="str">
        <f>IF(OR(DATABASE!T1668="",ISERROR(DATABASE!T1668),DATABASE!T1668=FALSE),"0",DATABASE!T1668)&amp;","</f>
        <v>-112.5298828125,</v>
      </c>
      <c r="W1668" s="7" t="str">
        <f>IF(OR(DATABASE!U1668="",ISERROR(DATABASE!U1668),DATABASE!U1668=FALSE),"0",DATABASE!U1668)&amp;","</f>
        <v>0.244818435668945,</v>
      </c>
      <c r="X1668" s="7">
        <f>IF(OR(DATABASE!V1668="",ISERROR(DATABASE!V1668),DATABASE!V1668=FALSE),"0",DATABASE!V1668)</f>
        <v>2.3705540224909783E-5</v>
      </c>
      <c r="Y1668" t="s">
        <v>5115</v>
      </c>
    </row>
    <row r="1669" spans="2:25" x14ac:dyDescent="0.25">
      <c r="B1669" t="s">
        <v>5116</v>
      </c>
      <c r="C1669" s="8" t="str">
        <f>""""&amp;DATABASE!A1669&amp;""","</f>
        <v>"78-86-4",</v>
      </c>
      <c r="D1669" s="8" t="str">
        <f>""""&amp;DATABASE!B1669&amp;""","</f>
        <v>"2-ClC4",</v>
      </c>
      <c r="E1669" s="8" t="str">
        <f>""""&amp;DATABASE!C1669&amp;""","</f>
        <v>"C4H9Cl",</v>
      </c>
      <c r="F1669" s="8" t="str">
        <f>""""&amp;DATABASE!D1669&amp;""","</f>
        <v>"ALD",</v>
      </c>
      <c r="G1669" s="8" t="str">
        <f>""""&amp;DATABASE!E1669&amp;""","</f>
        <v>"(CH3)2 CH2 CHCl ",</v>
      </c>
      <c r="H1669" s="7" t="str">
        <f>IF(OR(DATABASE!F1669="",ISERROR(DATABASE!F1669),DATABASE!F1669=FALSE),"0",DATABASE!F1669)&amp;","</f>
        <v>92.5690002441406,</v>
      </c>
      <c r="I1669" s="7" t="str">
        <f>IF(OR(DATABASE!G1669="",ISERROR(DATABASE!G1669),DATABASE!G1669=FALSE),"0",DATABASE!G1669)&amp;","</f>
        <v>0.872810579184889,</v>
      </c>
      <c r="J1669" s="7" t="str">
        <f>IF(OR(DATABASE!H1669="",ISERROR(DATABASE!H1669),DATABASE!H1669=FALSE),"0",DATABASE!H1669)&amp;","</f>
        <v>341.398010253906,</v>
      </c>
      <c r="K1669" s="7" t="str">
        <f>IF(OR(DATABASE!I1669="",ISERROR(DATABASE!I1669),DATABASE!I1669=FALSE),"0",DATABASE!I1669)&amp;","</f>
        <v>520.598022460937,</v>
      </c>
      <c r="L1669" s="7" t="str">
        <f>IF(OR(DATABASE!J1669="",ISERROR(DATABASE!J1669),DATABASE!J1669=FALSE),"0",DATABASE!J1669)&amp;","</f>
        <v>39.5,</v>
      </c>
      <c r="M1669" s="7" t="str">
        <f>IF(OR(DATABASE!K1669="",ISERROR(DATABASE!K1669),DATABASE!K1669=FALSE),"0",DATABASE!K1669)&amp;","</f>
        <v>0.305000007152557,</v>
      </c>
      <c r="N1669" s="7" t="str">
        <f>IF(OR(DATABASE!L1669="",ISERROR(DATABASE!L1669),DATABASE!L1669=FALSE),"0",DATABASE!L1669)&amp;","</f>
        <v>0.300000011920929,</v>
      </c>
      <c r="O1669" s="7" t="str">
        <f>IF(OR(DATABASE!M1669="",ISERROR(DATABASE!M1669),DATABASE!M1669=FALSE),"0",DATABASE!M1669)&amp;","</f>
        <v>-0.0371105,</v>
      </c>
      <c r="P1669" s="7" t="str">
        <f>IF(OR(DATABASE!N1669="",ISERROR(DATABASE!N1669),DATABASE!N1669=FALSE),"0",DATABASE!N1669)&amp;","</f>
        <v>0.00492818,</v>
      </c>
      <c r="Q1669" s="7" t="str">
        <f>IF(OR(DATABASE!O1669="",ISERROR(DATABASE!O1669),DATABASE!O1669=FALSE),"0",DATABASE!O1669)&amp;","</f>
        <v>-0.00000322236,</v>
      </c>
      <c r="R1669" s="7" t="str">
        <f>IF(OR(DATABASE!P1669="",ISERROR(DATABASE!P1669),DATABASE!P1669=FALSE),"0",DATABASE!P1669)&amp;","</f>
        <v>0.00000000089244,</v>
      </c>
      <c r="S1669" s="7" t="str">
        <f>IF(OR(DATABASE!Q1669="",ISERROR(DATABASE!Q1669),DATABASE!Q1669=FALSE),"0",DATABASE!Q1669)&amp;","</f>
        <v>0,</v>
      </c>
      <c r="T1669" s="7" t="str">
        <f>IF(OR(DATABASE!R1669="",ISERROR(DATABASE!R1669),DATABASE!R1669=FALSE),"0",DATABASE!R1669)&amp;","</f>
        <v>-161.59,</v>
      </c>
      <c r="U1669" s="7" t="str">
        <f>IF(OR(DATABASE!S1669="",ISERROR(DATABASE!S1669),DATABASE!S1669=FALSE),"0",DATABASE!S1669)&amp;","</f>
        <v>-55.06,</v>
      </c>
      <c r="V1669" s="7" t="str">
        <f>IF(OR(DATABASE!T1669="",ISERROR(DATABASE!T1669),DATABASE!T1669=FALSE),"0",DATABASE!T1669)&amp;","</f>
        <v>-163.84,</v>
      </c>
      <c r="W1669" s="7" t="str">
        <f>IF(OR(DATABASE!U1669="",ISERROR(DATABASE!U1669),DATABASE!U1669=FALSE),"0",DATABASE!U1669)&amp;","</f>
        <v>0.359790008544922,</v>
      </c>
      <c r="X1669" s="7">
        <f>IF(OR(DATABASE!V1669="",ISERROR(DATABASE!V1669),DATABASE!V1669=FALSE),"0",DATABASE!V1669)</f>
        <v>3.1321000307798384E-5</v>
      </c>
      <c r="Y1669" t="s">
        <v>5115</v>
      </c>
    </row>
    <row r="1670" spans="2:25" x14ac:dyDescent="0.25">
      <c r="B1670" t="s">
        <v>5116</v>
      </c>
      <c r="C1670" s="8" t="str">
        <f>""""&amp;DATABASE!A1670&amp;""","</f>
        <v>"78-87-5",</v>
      </c>
      <c r="D1670" s="8" t="str">
        <f>""""&amp;DATABASE!B1670&amp;""","</f>
        <v>"12-ClC3",</v>
      </c>
      <c r="E1670" s="8" t="str">
        <f>""""&amp;DATABASE!C1670&amp;""","</f>
        <v>"C3H6Cl2",</v>
      </c>
      <c r="F1670" s="8" t="str">
        <f>""""&amp;DATABASE!D1670&amp;""","</f>
        <v>"Misc",</v>
      </c>
      <c r="G1670" s="8" t="str">
        <f>""""&amp;DATABASE!E1670&amp;""","</f>
        <v>"CH3 CH2Cl CHCl ",</v>
      </c>
      <c r="H1670" s="7" t="str">
        <f>IF(OR(DATABASE!F1670="",ISERROR(DATABASE!F1670),DATABASE!F1670=FALSE),"0",DATABASE!F1670)&amp;","</f>
        <v>112.986000061035,</v>
      </c>
      <c r="I1670" s="7" t="str">
        <f>IF(OR(DATABASE!G1670="",ISERROR(DATABASE!G1670),DATABASE!G1670=FALSE),"0",DATABASE!G1670)&amp;","</f>
        <v>1.15102892149689,</v>
      </c>
      <c r="J1670" s="7" t="str">
        <f>IF(OR(DATABASE!H1670="",ISERROR(DATABASE!H1670),DATABASE!H1670=FALSE),"0",DATABASE!H1670)&amp;","</f>
        <v>369.5,</v>
      </c>
      <c r="K1670" s="7" t="str">
        <f>IF(OR(DATABASE!I1670="",ISERROR(DATABASE!I1670),DATABASE!I1670=FALSE),"0",DATABASE!I1670)&amp;","</f>
        <v>577,</v>
      </c>
      <c r="L1670" s="7" t="str">
        <f>IF(OR(DATABASE!J1670="",ISERROR(DATABASE!J1670),DATABASE!J1670=FALSE),"0",DATABASE!J1670)&amp;","</f>
        <v>44.5,</v>
      </c>
      <c r="M1670" s="7" t="str">
        <f>IF(OR(DATABASE!K1670="",ISERROR(DATABASE!K1670),DATABASE!K1670=FALSE),"0",DATABASE!K1670)&amp;","</f>
        <v>0.22597000002861,</v>
      </c>
      <c r="N1670" s="7" t="str">
        <f>IF(OR(DATABASE!L1670="",ISERROR(DATABASE!L1670),DATABASE!L1670=FALSE),"0",DATABASE!L1670)&amp;","</f>
        <v>0.239950001239777,</v>
      </c>
      <c r="O1670" s="7" t="str">
        <f>IF(OR(DATABASE!M1670="",ISERROR(DATABASE!M1670),DATABASE!M1670=FALSE),"0",DATABASE!M1670)&amp;","</f>
        <v>0.092549,</v>
      </c>
      <c r="P1670" s="7" t="str">
        <f>IF(OR(DATABASE!N1670="",ISERROR(DATABASE!N1670),DATABASE!N1670=FALSE),"0",DATABASE!N1670)&amp;","</f>
        <v>0.00323694,</v>
      </c>
      <c r="Q1670" s="7" t="str">
        <f>IF(OR(DATABASE!O1670="",ISERROR(DATABASE!O1670),DATABASE!O1670=FALSE),"0",DATABASE!O1670)&amp;","</f>
        <v>-0.000002306202,</v>
      </c>
      <c r="R1670" s="7" t="str">
        <f>IF(OR(DATABASE!P1670="",ISERROR(DATABASE!P1670),DATABASE!P1670=FALSE),"0",DATABASE!P1670)&amp;","</f>
        <v>0.000000000685564,</v>
      </c>
      <c r="S1670" s="7" t="str">
        <f>IF(OR(DATABASE!Q1670="",ISERROR(DATABASE!Q1670),DATABASE!Q1670=FALSE),"0",DATABASE!Q1670)&amp;","</f>
        <v>0,</v>
      </c>
      <c r="T1670" s="7" t="str">
        <f>IF(OR(DATABASE!R1670="",ISERROR(DATABASE!R1670),DATABASE!R1670=FALSE),"0",DATABASE!R1670)&amp;","</f>
        <v>-165.99,</v>
      </c>
      <c r="U1670" s="7" t="str">
        <f>IF(OR(DATABASE!S1670="",ISERROR(DATABASE!S1670),DATABASE!S1670=FALSE),"0",DATABASE!S1670)&amp;","</f>
        <v>100.815,</v>
      </c>
      <c r="V1670" s="7" t="str">
        <f>IF(OR(DATABASE!T1670="",ISERROR(DATABASE!T1670),DATABASE!T1670=FALSE),"0",DATABASE!T1670)&amp;","</f>
        <v>-167.4,</v>
      </c>
      <c r="W1670" s="7" t="str">
        <f>IF(OR(DATABASE!U1670="",ISERROR(DATABASE!U1670),DATABASE!U1670=FALSE),"0",DATABASE!U1670)&amp;","</f>
        <v>0.276359008789062,</v>
      </c>
      <c r="X1670" s="7">
        <f>IF(OR(DATABASE!V1670="",ISERROR(DATABASE!V1670),DATABASE!V1670=FALSE),"0",DATABASE!V1670)</f>
        <v>1.9161000847816468E-5</v>
      </c>
      <c r="Y1670" t="s">
        <v>5115</v>
      </c>
    </row>
    <row r="1671" spans="2:25" x14ac:dyDescent="0.25">
      <c r="B1671" t="s">
        <v>5116</v>
      </c>
      <c r="C1671" s="8" t="str">
        <f>""""&amp;DATABASE!A1671&amp;""","</f>
        <v>"78-88-6",</v>
      </c>
      <c r="D1671" s="8" t="str">
        <f>""""&amp;DATABASE!B1671&amp;""","</f>
        <v>"23ClC3=",</v>
      </c>
      <c r="E1671" s="8" t="str">
        <f>""""&amp;DATABASE!C1671&amp;""","</f>
        <v>"C3H4Cl2",</v>
      </c>
      <c r="F1671" s="8" t="str">
        <f>""""&amp;DATABASE!D1671&amp;""","</f>
        <v>"HAL",</v>
      </c>
      <c r="G1671" s="8" t="str">
        <f>""""&amp;DATABASE!E1671&amp;""","</f>
        <v>"CH2=C Cl CH2Cl ",</v>
      </c>
      <c r="H1671" s="7" t="str">
        <f>IF(OR(DATABASE!F1671="",ISERROR(DATABASE!F1671),DATABASE!F1671=FALSE),"0",DATABASE!F1671)&amp;","</f>
        <v>110.970001220703,</v>
      </c>
      <c r="I1671" s="7" t="str">
        <f>IF(OR(DATABASE!G1671="",ISERROR(DATABASE!G1671),DATABASE!G1671=FALSE),"0",DATABASE!G1671)&amp;","</f>
        <v>1.21564899275082,</v>
      </c>
      <c r="J1671" s="7" t="str">
        <f>IF(OR(DATABASE!H1671="",ISERROR(DATABASE!H1671),DATABASE!H1671=FALSE),"0",DATABASE!H1671)&amp;","</f>
        <v>365.75,</v>
      </c>
      <c r="K1671" s="7" t="str">
        <f>IF(OR(DATABASE!I1671="",ISERROR(DATABASE!I1671),DATABASE!I1671=FALSE),"0",DATABASE!I1671)&amp;","</f>
        <v>577,</v>
      </c>
      <c r="L1671" s="7" t="str">
        <f>IF(OR(DATABASE!J1671="",ISERROR(DATABASE!J1671),DATABASE!J1671=FALSE),"0",DATABASE!J1671)&amp;","</f>
        <v>43.8,</v>
      </c>
      <c r="M1671" s="7" t="str">
        <f>IF(OR(DATABASE!K1671="",ISERROR(DATABASE!K1671),DATABASE!K1671=FALSE),"0",DATABASE!K1671)&amp;","</f>
        <v>0.27700001001358,</v>
      </c>
      <c r="N1671" s="7" t="str">
        <f>IF(OR(DATABASE!L1671="",ISERROR(DATABASE!L1671),DATABASE!L1671=FALSE),"0",DATABASE!L1671)&amp;","</f>
        <v>0.206080004572868,</v>
      </c>
      <c r="O1671" s="7" t="str">
        <f>IF(OR(DATABASE!M1671="",ISERROR(DATABASE!M1671),DATABASE!M1671=FALSE),"0",DATABASE!M1671)&amp;","</f>
        <v>0.271772,</v>
      </c>
      <c r="P1671" s="7" t="str">
        <f>IF(OR(DATABASE!N1671="",ISERROR(DATABASE!N1671),DATABASE!N1671=FALSE),"0",DATABASE!N1671)&amp;","</f>
        <v>0.00234586,</v>
      </c>
      <c r="Q1671" s="7" t="str">
        <f>IF(OR(DATABASE!O1671="",ISERROR(DATABASE!O1671),DATABASE!O1671=FALSE),"0",DATABASE!O1671)&amp;","</f>
        <v>-0.000001860201,</v>
      </c>
      <c r="R1671" s="7" t="str">
        <f>IF(OR(DATABASE!P1671="",ISERROR(DATABASE!P1671),DATABASE!P1671=FALSE),"0",DATABASE!P1671)&amp;","</f>
        <v>0.000000000783236,</v>
      </c>
      <c r="S1671" s="7" t="str">
        <f>IF(OR(DATABASE!Q1671="",ISERROR(DATABASE!Q1671),DATABASE!Q1671=FALSE),"0",DATABASE!Q1671)&amp;","</f>
        <v>-1.057332E-13,</v>
      </c>
      <c r="T1671" s="7" t="str">
        <f>IF(OR(DATABASE!R1671="",ISERROR(DATABASE!R1671),DATABASE!R1671=FALSE),"0",DATABASE!R1671)&amp;","</f>
        <v>-47.9,</v>
      </c>
      <c r="U1671" s="7" t="str">
        <f>IF(OR(DATABASE!S1671="",ISERROR(DATABASE!S1671),DATABASE!S1671=FALSE),"0",DATABASE!S1671)&amp;","</f>
        <v>1.39,</v>
      </c>
      <c r="V1671" s="7" t="str">
        <f>IF(OR(DATABASE!T1671="",ISERROR(DATABASE!T1671),DATABASE!T1671=FALSE),"0",DATABASE!T1671)&amp;","</f>
        <v>-45.9353984375,</v>
      </c>
      <c r="W1671" s="7" t="str">
        <f>IF(OR(DATABASE!U1671="",ISERROR(DATABASE!U1671),DATABASE!U1671=FALSE),"0",DATABASE!U1671)&amp;","</f>
        <v>0.146633605957031,</v>
      </c>
      <c r="X1671" s="7">
        <f>IF(OR(DATABASE!V1671="",ISERROR(DATABASE!V1671),DATABASE!V1671=FALSE),"0",DATABASE!V1671)</f>
        <v>4.0572080761194231E-5</v>
      </c>
      <c r="Y1671" t="s">
        <v>5115</v>
      </c>
    </row>
    <row r="1672" spans="2:25" x14ac:dyDescent="0.25">
      <c r="B1672" t="s">
        <v>5116</v>
      </c>
      <c r="C1672" s="8" t="str">
        <f>""""&amp;DATABASE!A1672&amp;""","</f>
        <v>"78-90-0",</v>
      </c>
      <c r="D1672" s="8" t="str">
        <f>""""&amp;DATABASE!B1672&amp;""","</f>
        <v>"12C3Diamine",</v>
      </c>
      <c r="E1672" s="8" t="str">
        <f>""""&amp;DATABASE!C1672&amp;""","</f>
        <v>"C3H10N2",</v>
      </c>
      <c r="F1672" s="8" t="str">
        <f>""""&amp;DATABASE!D1672&amp;""","</f>
        <v>"Misc",</v>
      </c>
      <c r="G1672" s="8" t="str">
        <f>""""&amp;DATABASE!E1672&amp;""","</f>
        <v>"CH3 CH2NH2 CHNH2 ",</v>
      </c>
      <c r="H1672" s="7" t="str">
        <f>IF(OR(DATABASE!F1672="",ISERROR(DATABASE!F1672),DATABASE!F1672=FALSE),"0",DATABASE!F1672)&amp;","</f>
        <v>74.1259002685546,</v>
      </c>
      <c r="I1672" s="7" t="str">
        <f>IF(OR(DATABASE!G1672="",ISERROR(DATABASE!G1672),DATABASE!G1672=FALSE),"0",DATABASE!G1672)&amp;","</f>
        <v>0.865709013257487,</v>
      </c>
      <c r="J1672" s="7" t="str">
        <f>IF(OR(DATABASE!H1672="",ISERROR(DATABASE!H1672),DATABASE!H1672=FALSE),"0",DATABASE!H1672)&amp;","</f>
        <v>392.450012207031,</v>
      </c>
      <c r="K1672" s="7" t="str">
        <f>IF(OR(DATABASE!I1672="",ISERROR(DATABASE!I1672),DATABASE!I1672=FALSE),"0",DATABASE!I1672)&amp;","</f>
        <v>587,</v>
      </c>
      <c r="L1672" s="7" t="str">
        <f>IF(OR(DATABASE!J1672="",ISERROR(DATABASE!J1672),DATABASE!J1672=FALSE),"0",DATABASE!J1672)&amp;","</f>
        <v>52.7,</v>
      </c>
      <c r="M1672" s="7" t="str">
        <f>IF(OR(DATABASE!K1672="",ISERROR(DATABASE!K1672),DATABASE!K1672=FALSE),"0",DATABASE!K1672)&amp;","</f>
        <v>0.316000014543533,</v>
      </c>
      <c r="N1672" s="7" t="str">
        <f>IF(OR(DATABASE!L1672="",ISERROR(DATABASE!L1672),DATABASE!L1672=FALSE),"0",DATABASE!L1672)&amp;","</f>
        <v>0.473814010620117,</v>
      </c>
      <c r="O1672" s="7" t="str">
        <f>IF(OR(DATABASE!M1672="",ISERROR(DATABASE!M1672),DATABASE!M1672=FALSE),"0",DATABASE!M1672)&amp;","</f>
        <v>0.029825,</v>
      </c>
      <c r="P1672" s="7" t="str">
        <f>IF(OR(DATABASE!N1672="",ISERROR(DATABASE!N1672),DATABASE!N1672=FALSE),"0",DATABASE!N1672)&amp;","</f>
        <v>0.00625712,</v>
      </c>
      <c r="Q1672" s="7" t="str">
        <f>IF(OR(DATABASE!O1672="",ISERROR(DATABASE!O1672),DATABASE!O1672=FALSE),"0",DATABASE!O1672)&amp;","</f>
        <v>-0.00000443202,</v>
      </c>
      <c r="R1672" s="7" t="str">
        <f>IF(OR(DATABASE!P1672="",ISERROR(DATABASE!P1672),DATABASE!P1672=FALSE),"0",DATABASE!P1672)&amp;","</f>
        <v>0.000000001755552,</v>
      </c>
      <c r="S1672" s="7" t="str">
        <f>IF(OR(DATABASE!Q1672="",ISERROR(DATABASE!Q1672),DATABASE!Q1672=FALSE),"0",DATABASE!Q1672)&amp;","</f>
        <v>-2.557732E-13,</v>
      </c>
      <c r="T1672" s="7" t="str">
        <f>IF(OR(DATABASE!R1672="",ISERROR(DATABASE!R1672),DATABASE!R1672=FALSE),"0",DATABASE!R1672)&amp;","</f>
        <v>-53.68,</v>
      </c>
      <c r="U1672" s="7" t="str">
        <f>IF(OR(DATABASE!S1672="",ISERROR(DATABASE!S1672),DATABASE!S1672=FALSE),"0",DATABASE!S1672)&amp;","</f>
        <v>95.83,</v>
      </c>
      <c r="V1672" s="7" t="str">
        <f>IF(OR(DATABASE!T1672="",ISERROR(DATABASE!T1672),DATABASE!T1672=FALSE),"0",DATABASE!T1672)&amp;","</f>
        <v>-53.64656640625,</v>
      </c>
      <c r="W1672" s="7" t="str">
        <f>IF(OR(DATABASE!U1672="",ISERROR(DATABASE!U1672),DATABASE!U1672=FALSE),"0",DATABASE!U1672)&amp;","</f>
        <v>0.489013427734375,</v>
      </c>
      <c r="X1672" s="7">
        <f>IF(OR(DATABASE!V1672="",ISERROR(DATABASE!V1672),DATABASE!V1672=FALSE),"0",DATABASE!V1672)</f>
        <v>4.1366603225469592E-5</v>
      </c>
      <c r="Y1672" t="s">
        <v>5115</v>
      </c>
    </row>
    <row r="1673" spans="2:25" x14ac:dyDescent="0.25">
      <c r="B1673" t="s">
        <v>5116</v>
      </c>
      <c r="C1673" s="8" t="str">
        <f>""""&amp;DATABASE!A1673&amp;""","</f>
        <v>"78-92-2",</v>
      </c>
      <c r="D1673" s="8" t="str">
        <f>""""&amp;DATABASE!B1673&amp;""","</f>
        <v>"2-Butanol",</v>
      </c>
      <c r="E1673" s="8" t="str">
        <f>""""&amp;DATABASE!C1673&amp;""","</f>
        <v>"C4H10O",</v>
      </c>
      <c r="F1673" s="8" t="str">
        <f>""""&amp;DATABASE!D1673&amp;""","</f>
        <v>"Misc",</v>
      </c>
      <c r="G1673" s="8" t="str">
        <f>""""&amp;DATABASE!E1673&amp;""","</f>
        <v>"(CH3)2 CH2 CH OH ",</v>
      </c>
      <c r="H1673" s="7" t="str">
        <f>IF(OR(DATABASE!F1673="",ISERROR(DATABASE!F1673),DATABASE!F1673=FALSE),"0",DATABASE!F1673)&amp;","</f>
        <v>74.1230010986328,</v>
      </c>
      <c r="I1673" s="7" t="str">
        <f>IF(OR(DATABASE!G1673="",ISERROR(DATABASE!G1673),DATABASE!G1673=FALSE),"0",DATABASE!G1673)&amp;","</f>
        <v>0.814625561313479,</v>
      </c>
      <c r="J1673" s="7" t="str">
        <f>IF(OR(DATABASE!H1673="",ISERROR(DATABASE!H1673),DATABASE!H1673=FALSE),"0",DATABASE!H1673)&amp;","</f>
        <v>372.700012207031,</v>
      </c>
      <c r="K1673" s="7" t="str">
        <f>IF(OR(DATABASE!I1673="",ISERROR(DATABASE!I1673),DATABASE!I1673=FALSE),"0",DATABASE!I1673)&amp;","</f>
        <v>536.098022460937,</v>
      </c>
      <c r="L1673" s="7" t="str">
        <f>IF(OR(DATABASE!J1673="",ISERROR(DATABASE!J1673),DATABASE!J1673=FALSE),"0",DATABASE!J1673)&amp;","</f>
        <v>41.7,</v>
      </c>
      <c r="M1673" s="7" t="str">
        <f>IF(OR(DATABASE!K1673="",ISERROR(DATABASE!K1673),DATABASE!K1673=FALSE),"0",DATABASE!K1673)&amp;","</f>
        <v>0.268990010023117,</v>
      </c>
      <c r="N1673" s="7" t="str">
        <f>IF(OR(DATABASE!L1673="",ISERROR(DATABASE!L1673),DATABASE!L1673=FALSE),"0",DATABASE!L1673)&amp;","</f>
        <v>0.577000021934509,</v>
      </c>
      <c r="O1673" s="7" t="str">
        <f>IF(OR(DATABASE!M1673="",ISERROR(DATABASE!M1673),DATABASE!M1673=FALSE),"0",DATABASE!M1673)&amp;","</f>
        <v>0.0776651,</v>
      </c>
      <c r="P1673" s="7" t="str">
        <f>IF(OR(DATABASE!N1673="",ISERROR(DATABASE!N1673),DATABASE!N1673=FALSE),"0",DATABASE!N1673)&amp;","</f>
        <v>0.0057307,</v>
      </c>
      <c r="Q1673" s="7" t="str">
        <f>IF(OR(DATABASE!O1673="",ISERROR(DATABASE!O1673),DATABASE!O1673=FALSE),"0",DATABASE!O1673)&amp;","</f>
        <v>-0.00000314268,</v>
      </c>
      <c r="R1673" s="7" t="str">
        <f>IF(OR(DATABASE!P1673="",ISERROR(DATABASE!P1673),DATABASE!P1673=FALSE),"0",DATABASE!P1673)&amp;","</f>
        <v>0.000000000644332,</v>
      </c>
      <c r="S1673" s="7" t="str">
        <f>IF(OR(DATABASE!Q1673="",ISERROR(DATABASE!Q1673),DATABASE!Q1673=FALSE),"0",DATABASE!Q1673)&amp;","</f>
        <v>0,</v>
      </c>
      <c r="T1673" s="7" t="str">
        <f>IF(OR(DATABASE!R1673="",ISERROR(DATABASE!R1673),DATABASE!R1673=FALSE),"0",DATABASE!R1673)&amp;","</f>
        <v>-292.79,</v>
      </c>
      <c r="U1673" s="7" t="str">
        <f>IF(OR(DATABASE!S1673="",ISERROR(DATABASE!S1673),DATABASE!S1673=FALSE),"0",DATABASE!S1673)&amp;","</f>
        <v>-167.71,</v>
      </c>
      <c r="V1673" s="7" t="str">
        <f>IF(OR(DATABASE!T1673="",ISERROR(DATABASE!T1673),DATABASE!T1673=FALSE),"0",DATABASE!T1673)&amp;","</f>
        <v>-294.63,</v>
      </c>
      <c r="W1673" s="7" t="str">
        <f>IF(OR(DATABASE!U1673="",ISERROR(DATABASE!U1673),DATABASE!U1673=FALSE),"0",DATABASE!U1673)&amp;","</f>
        <v>0.415010009765625,</v>
      </c>
      <c r="X1673" s="7">
        <f>IF(OR(DATABASE!V1673="",ISERROR(DATABASE!V1673),DATABASE!V1673=FALSE),"0",DATABASE!V1673)</f>
        <v>3.6366801708936688E-5</v>
      </c>
      <c r="Y1673" t="s">
        <v>5115</v>
      </c>
    </row>
    <row r="1674" spans="2:25" x14ac:dyDescent="0.25">
      <c r="B1674" t="s">
        <v>5116</v>
      </c>
      <c r="C1674" s="8" t="str">
        <f>""""&amp;DATABASE!A1674&amp;""","</f>
        <v>"78-93-3",</v>
      </c>
      <c r="D1674" s="8" t="str">
        <f>""""&amp;DATABASE!B1674&amp;""","</f>
        <v>"M-E-Ketone",</v>
      </c>
      <c r="E1674" s="8" t="str">
        <f>""""&amp;DATABASE!C1674&amp;""","</f>
        <v>"C4H8O",</v>
      </c>
      <c r="F1674" s="8" t="str">
        <f>""""&amp;DATABASE!D1674&amp;""","</f>
        <v>"OL",</v>
      </c>
      <c r="G1674" s="8" t="str">
        <f>""""&amp;DATABASE!E1674&amp;""","</f>
        <v>"CH3 CH2 CH3CO ",</v>
      </c>
      <c r="H1674" s="7" t="str">
        <f>IF(OR(DATABASE!F1674="",ISERROR(DATABASE!F1674),DATABASE!F1674=FALSE),"0",DATABASE!F1674)&amp;","</f>
        <v>72.1070022583007,</v>
      </c>
      <c r="I1674" s="7" t="str">
        <f>IF(OR(DATABASE!G1674="",ISERROR(DATABASE!G1674),DATABASE!G1674=FALSE),"0",DATABASE!G1674)&amp;","</f>
        <v>0.809791054417081,</v>
      </c>
      <c r="J1674" s="7" t="str">
        <f>IF(OR(DATABASE!H1674="",ISERROR(DATABASE!H1674),DATABASE!H1674=FALSE),"0",DATABASE!H1674)&amp;","</f>
        <v>352.700012207031,</v>
      </c>
      <c r="K1674" s="7" t="str">
        <f>IF(OR(DATABASE!I1674="",ISERROR(DATABASE!I1674),DATABASE!I1674=FALSE),"0",DATABASE!I1674)&amp;","</f>
        <v>536.799011230468,</v>
      </c>
      <c r="L1674" s="7" t="str">
        <f>IF(OR(DATABASE!J1674="",ISERROR(DATABASE!J1674),DATABASE!J1674=FALSE),"0",DATABASE!J1674)&amp;","</f>
        <v>42.1,</v>
      </c>
      <c r="M1674" s="7" t="str">
        <f>IF(OR(DATABASE!K1674="",ISERROR(DATABASE!K1674),DATABASE!K1674=FALSE),"0",DATABASE!K1674)&amp;","</f>
        <v>0.266990005970001,</v>
      </c>
      <c r="N1674" s="7" t="str">
        <f>IF(OR(DATABASE!L1674="",ISERROR(DATABASE!L1674),DATABASE!L1674=FALSE),"0",DATABASE!L1674)&amp;","</f>
        <v>0.319990009069443,</v>
      </c>
      <c r="O1674" s="7" t="str">
        <f>IF(OR(DATABASE!M1674="",ISERROR(DATABASE!M1674),DATABASE!M1674=FALSE),"0",DATABASE!M1674)&amp;","</f>
        <v>0.151798,</v>
      </c>
      <c r="P1674" s="7" t="str">
        <f>IF(OR(DATABASE!N1674="",ISERROR(DATABASE!N1674),DATABASE!N1674=FALSE),"0",DATABASE!N1674)&amp;","</f>
        <v>0.004939,</v>
      </c>
      <c r="Q1674" s="7" t="str">
        <f>IF(OR(DATABASE!O1674="",ISERROR(DATABASE!O1674),DATABASE!O1674=FALSE),"0",DATABASE!O1674)&amp;","</f>
        <v>-0.000002636667,</v>
      </c>
      <c r="R1674" s="7" t="str">
        <f>IF(OR(DATABASE!P1674="",ISERROR(DATABASE!P1674),DATABASE!P1674=FALSE),"0",DATABASE!P1674)&amp;","</f>
        <v>0.000000000543984,</v>
      </c>
      <c r="S1674" s="7" t="str">
        <f>IF(OR(DATABASE!Q1674="",ISERROR(DATABASE!Q1674),DATABASE!Q1674=FALSE),"0",DATABASE!Q1674)&amp;","</f>
        <v>0,</v>
      </c>
      <c r="T1674" s="7" t="str">
        <f>IF(OR(DATABASE!R1674="",ISERROR(DATABASE!R1674),DATABASE!R1674=FALSE),"0",DATABASE!R1674)&amp;","</f>
        <v>-238.49,</v>
      </c>
      <c r="U1674" s="7" t="str">
        <f>IF(OR(DATABASE!S1674="",ISERROR(DATABASE!S1674),DATABASE!S1674=FALSE),"0",DATABASE!S1674)&amp;","</f>
        <v>-146.5,</v>
      </c>
      <c r="V1674" s="7" t="str">
        <f>IF(OR(DATABASE!T1674="",ISERROR(DATABASE!T1674),DATABASE!T1674=FALSE),"0",DATABASE!T1674)&amp;","</f>
        <v>-239.889,</v>
      </c>
      <c r="W1674" s="7" t="str">
        <f>IF(OR(DATABASE!U1674="",ISERROR(DATABASE!U1674),DATABASE!U1674=FALSE),"0",DATABASE!U1674)&amp;","</f>
        <v>0.304510009765625,</v>
      </c>
      <c r="X1674" s="7">
        <f>IF(OR(DATABASE!V1674="",ISERROR(DATABASE!V1674),DATABASE!V1674=FALSE),"0",DATABASE!V1674)</f>
        <v>3.0949000269174573E-5</v>
      </c>
      <c r="Y1674" t="s">
        <v>5115</v>
      </c>
    </row>
    <row r="1675" spans="2:25" x14ac:dyDescent="0.25">
      <c r="B1675" t="s">
        <v>5116</v>
      </c>
      <c r="C1675" s="8" t="str">
        <f>""""&amp;DATABASE!A1675&amp;""","</f>
        <v>"78-94-4",</v>
      </c>
      <c r="D1675" s="8" t="str">
        <f>""""&amp;DATABASE!B1675&amp;""","</f>
        <v>"M-C2=one",</v>
      </c>
      <c r="E1675" s="8" t="str">
        <f>""""&amp;DATABASE!C1675&amp;""","</f>
        <v>"C4H6O",</v>
      </c>
      <c r="F1675" s="8" t="str">
        <f>""""&amp;DATABASE!D1675&amp;""","</f>
        <v>"ALD",</v>
      </c>
      <c r="G1675" s="8" t="str">
        <f>""""&amp;DATABASE!E1675&amp;""","</f>
        <v>"CH2=CH CH3CO ",</v>
      </c>
      <c r="H1675" s="7" t="str">
        <f>IF(OR(DATABASE!F1675="",ISERROR(DATABASE!F1675),DATABASE!F1675=FALSE),"0",DATABASE!F1675)&amp;","</f>
        <v>70.089500427246,</v>
      </c>
      <c r="I1675" s="7" t="str">
        <f>IF(OR(DATABASE!G1675="",ISERROR(DATABASE!G1675),DATABASE!G1675=FALSE),"0",DATABASE!G1675)&amp;","</f>
        <v>0.864400791475981,</v>
      </c>
      <c r="J1675" s="7" t="str">
        <f>IF(OR(DATABASE!H1675="",ISERROR(DATABASE!H1675),DATABASE!H1675=FALSE),"0",DATABASE!H1675)&amp;","</f>
        <v>354.549011230468,</v>
      </c>
      <c r="K1675" s="7" t="str">
        <f>IF(OR(DATABASE!I1675="",ISERROR(DATABASE!I1675),DATABASE!I1675=FALSE),"0",DATABASE!I1675)&amp;","</f>
        <v>560.916015625,</v>
      </c>
      <c r="L1675" s="7" t="str">
        <f>IF(OR(DATABASE!J1675="",ISERROR(DATABASE!J1675),DATABASE!J1675=FALSE),"0",DATABASE!J1675)&amp;","</f>
        <v>47.68080078125,</v>
      </c>
      <c r="M1675" s="7" t="str">
        <f>IF(OR(DATABASE!K1675="",ISERROR(DATABASE!K1675),DATABASE!K1675=FALSE),"0",DATABASE!K1675)&amp;","</f>
        <v>0.266420006752014,</v>
      </c>
      <c r="N1675" s="7" t="str">
        <f>IF(OR(DATABASE!L1675="",ISERROR(DATABASE!L1675),DATABASE!L1675=FALSE),"0",DATABASE!L1675)&amp;","</f>
        <v>0.232350006699562,</v>
      </c>
      <c r="O1675" s="7" t="str">
        <f>IF(OR(DATABASE!M1675="",ISERROR(DATABASE!M1675),DATABASE!M1675=FALSE),"0",DATABASE!M1675)&amp;","</f>
        <v>-0.250939,</v>
      </c>
      <c r="P1675" s="7" t="str">
        <f>IF(OR(DATABASE!N1675="",ISERROR(DATABASE!N1675),DATABASE!N1675=FALSE),"0",DATABASE!N1675)&amp;","</f>
        <v>0.00521248,</v>
      </c>
      <c r="Q1675" s="7" t="str">
        <f>IF(OR(DATABASE!O1675="",ISERROR(DATABASE!O1675),DATABASE!O1675=FALSE),"0",DATABASE!O1675)&amp;","</f>
        <v>-0.000002091291,</v>
      </c>
      <c r="R1675" s="7" t="str">
        <f>IF(OR(DATABASE!P1675="",ISERROR(DATABASE!P1675),DATABASE!P1675=FALSE),"0",DATABASE!P1675)&amp;","</f>
        <v>0,</v>
      </c>
      <c r="S1675" s="7" t="str">
        <f>IF(OR(DATABASE!Q1675="",ISERROR(DATABASE!Q1675),DATABASE!Q1675=FALSE),"0",DATABASE!Q1675)&amp;","</f>
        <v>0,</v>
      </c>
      <c r="T1675" s="7" t="str">
        <f>IF(OR(DATABASE!R1675="",ISERROR(DATABASE!R1675),DATABASE!R1675=FALSE),"0",DATABASE!R1675)&amp;","</f>
        <v>-113.04,</v>
      </c>
      <c r="U1675" s="7" t="str">
        <f>IF(OR(DATABASE!S1675="",ISERROR(DATABASE!S1675),DATABASE!S1675=FALSE),"0",DATABASE!S1675)&amp;","</f>
        <v>0,</v>
      </c>
      <c r="V1675" s="7" t="str">
        <f>IF(OR(DATABASE!T1675="",ISERROR(DATABASE!T1675),DATABASE!T1675=FALSE),"0",DATABASE!T1675)&amp;","</f>
        <v>-113.496375,</v>
      </c>
      <c r="W1675" s="7" t="str">
        <f>IF(OR(DATABASE!U1675="",ISERROR(DATABASE!U1675),DATABASE!U1675=FALSE),"0",DATABASE!U1675)&amp;","</f>
        <v>0.177905639648438,</v>
      </c>
      <c r="X1675" s="7">
        <f>IF(OR(DATABASE!V1675="",ISERROR(DATABASE!V1675),DATABASE!V1675=FALSE),"0",DATABASE!V1675)</f>
        <v>2.4454008787870408E-5</v>
      </c>
      <c r="Y1675" t="s">
        <v>5115</v>
      </c>
    </row>
    <row r="1676" spans="2:25" x14ac:dyDescent="0.25">
      <c r="B1676" t="s">
        <v>5116</v>
      </c>
      <c r="C1676" s="8" t="str">
        <f>""""&amp;DATABASE!A1676&amp;""","</f>
        <v>"78-96-6",</v>
      </c>
      <c r="D1676" s="8" t="str">
        <f>""""&amp;DATABASE!B1676&amp;""","</f>
        <v>"1-Am-2-C3ol",</v>
      </c>
      <c r="E1676" s="8" t="str">
        <f>""""&amp;DATABASE!C1676&amp;""","</f>
        <v>"C3H9NO",</v>
      </c>
      <c r="F1676" s="8" t="str">
        <f>""""&amp;DATABASE!D1676&amp;""","</f>
        <v>"ALD",</v>
      </c>
      <c r="G1676" s="8" t="str">
        <f>""""&amp;DATABASE!E1676&amp;""","</f>
        <v>"CH CH3 OH CH2NH2 ",</v>
      </c>
      <c r="H1676" s="7" t="str">
        <f>IF(OR(DATABASE!F1676="",ISERROR(DATABASE!F1676),DATABASE!F1676=FALSE),"0",DATABASE!F1676)&amp;","</f>
        <v>75.1106033325195,</v>
      </c>
      <c r="I1676" s="7" t="str">
        <f>IF(OR(DATABASE!G1676="",ISERROR(DATABASE!G1676),DATABASE!G1676=FALSE),"0",DATABASE!G1676)&amp;","</f>
        <v>0.966273354626942,</v>
      </c>
      <c r="J1676" s="7" t="str">
        <f>IF(OR(DATABASE!H1676="",ISERROR(DATABASE!H1676),DATABASE!H1676=FALSE),"0",DATABASE!H1676)&amp;","</f>
        <v>432.609985351562,</v>
      </c>
      <c r="K1676" s="7" t="str">
        <f>IF(OR(DATABASE!I1676="",ISERROR(DATABASE!I1676),DATABASE!I1676=FALSE),"0",DATABASE!I1676)&amp;","</f>
        <v>614,</v>
      </c>
      <c r="L1676" s="7" t="str">
        <f>IF(OR(DATABASE!J1676="",ISERROR(DATABASE!J1676),DATABASE!J1676=FALSE),"0",DATABASE!J1676)&amp;","</f>
        <v>56.7,</v>
      </c>
      <c r="M1676" s="7" t="str">
        <f>IF(OR(DATABASE!K1676="",ISERROR(DATABASE!K1676),DATABASE!K1676=FALSE),"0",DATABASE!K1676)&amp;","</f>
        <v>0.277999997138977,</v>
      </c>
      <c r="N1676" s="7" t="str">
        <f>IF(OR(DATABASE!L1676="",ISERROR(DATABASE!L1676),DATABASE!L1676=FALSE),"0",DATABASE!L1676)&amp;","</f>
        <v>0.786956012248992,</v>
      </c>
      <c r="O1676" s="7" t="str">
        <f>IF(OR(DATABASE!M1676="",ISERROR(DATABASE!M1676),DATABASE!M1676=FALSE),"0",DATABASE!M1676)&amp;","</f>
        <v>-0.17282,</v>
      </c>
      <c r="P1676" s="7" t="str">
        <f>IF(OR(DATABASE!N1676="",ISERROR(DATABASE!N1676),DATABASE!N1676=FALSE),"0",DATABASE!N1676)&amp;","</f>
        <v>0.0070936,</v>
      </c>
      <c r="Q1676" s="7" t="str">
        <f>IF(OR(DATABASE!O1676="",ISERROR(DATABASE!O1676),DATABASE!O1676=FALSE),"0",DATABASE!O1676)&amp;","</f>
        <v>-0.0000066159,</v>
      </c>
      <c r="R1676" s="7" t="str">
        <f>IF(OR(DATABASE!P1676="",ISERROR(DATABASE!P1676),DATABASE!P1676=FALSE),"0",DATABASE!P1676)&amp;","</f>
        <v>0.00000000348084,</v>
      </c>
      <c r="S1676" s="7" t="str">
        <f>IF(OR(DATABASE!Q1676="",ISERROR(DATABASE!Q1676),DATABASE!Q1676=FALSE),"0",DATABASE!Q1676)&amp;","</f>
        <v>-0.00000000000059904,</v>
      </c>
      <c r="T1676" s="7" t="str">
        <f>IF(OR(DATABASE!R1676="",ISERROR(DATABASE!R1676),DATABASE!R1676=FALSE),"0",DATABASE!R1676)&amp;","</f>
        <v>-239,</v>
      </c>
      <c r="U1676" s="7" t="str">
        <f>IF(OR(DATABASE!S1676="",ISERROR(DATABASE!S1676),DATABASE!S1676=FALSE),"0",DATABASE!S1676)&amp;","</f>
        <v>-108,</v>
      </c>
      <c r="V1676" s="7" t="str">
        <f>IF(OR(DATABASE!T1676="",ISERROR(DATABASE!T1676),DATABASE!T1676=FALSE),"0",DATABASE!T1676)&amp;","</f>
        <v>-238.900640625,</v>
      </c>
      <c r="W1676" s="7" t="str">
        <f>IF(OR(DATABASE!U1676="",ISERROR(DATABASE!U1676),DATABASE!U1676=FALSE),"0",DATABASE!U1676)&amp;","</f>
        <v>0.427822418212891,</v>
      </c>
      <c r="X1676" s="7">
        <f>IF(OR(DATABASE!V1676="",ISERROR(DATABASE!V1676),DATABASE!V1676=FALSE),"0",DATABASE!V1676)</f>
        <v>3.7633717060089112E-5</v>
      </c>
      <c r="Y1676" t="s">
        <v>5115</v>
      </c>
    </row>
    <row r="1677" spans="2:25" x14ac:dyDescent="0.25">
      <c r="B1677" t="s">
        <v>5116</v>
      </c>
      <c r="C1677" s="8" t="str">
        <f>""""&amp;DATABASE!A1677&amp;""","</f>
        <v>"78-97-7",</v>
      </c>
      <c r="D1677" s="8" t="str">
        <f>""""&amp;DATABASE!B1677&amp;""","</f>
        <v>"Lactonitrile",</v>
      </c>
      <c r="E1677" s="8" t="str">
        <f>""""&amp;DATABASE!C1677&amp;""","</f>
        <v>"C3H5NO",</v>
      </c>
      <c r="F1677" s="8" t="str">
        <f>""""&amp;DATABASE!D1677&amp;""","</f>
        <v>"Misc",</v>
      </c>
      <c r="G1677" s="8" t="str">
        <f>""""&amp;DATABASE!E1677&amp;""","</f>
        <v>"",</v>
      </c>
      <c r="H1677" s="7" t="str">
        <f>IF(OR(DATABASE!F1677="",ISERROR(DATABASE!F1677),DATABASE!F1677=FALSE),"0",DATABASE!F1677)&amp;","</f>
        <v>71.0783996582031,</v>
      </c>
      <c r="I1677" s="7" t="str">
        <f>IF(OR(DATABASE!G1677="",ISERROR(DATABASE!G1677),DATABASE!G1677=FALSE),"0",DATABASE!G1677)&amp;","</f>
        <v>0.991699006003594,</v>
      </c>
      <c r="J1677" s="7" t="str">
        <f>IF(OR(DATABASE!H1677="",ISERROR(DATABASE!H1677),DATABASE!H1677=FALSE),"0",DATABASE!H1677)&amp;","</f>
        <v>457,</v>
      </c>
      <c r="K1677" s="7" t="str">
        <f>IF(OR(DATABASE!I1677="",ISERROR(DATABASE!I1677),DATABASE!I1677=FALSE),"0",DATABASE!I1677)&amp;","</f>
        <v>643,</v>
      </c>
      <c r="L1677" s="7" t="str">
        <f>IF(OR(DATABASE!J1677="",ISERROR(DATABASE!J1677),DATABASE!J1677=FALSE),"0",DATABASE!J1677)&amp;","</f>
        <v>50.3,</v>
      </c>
      <c r="M1677" s="7" t="str">
        <f>IF(OR(DATABASE!K1677="",ISERROR(DATABASE!K1677),DATABASE!K1677=FALSE),"0",DATABASE!K1677)&amp;","</f>
        <v>0.243000000715256,</v>
      </c>
      <c r="N1677" s="7" t="str">
        <f>IF(OR(DATABASE!L1677="",ISERROR(DATABASE!L1677),DATABASE!L1677=FALSE),"0",DATABASE!L1677)&amp;","</f>
        <v>0.788580000400543,</v>
      </c>
      <c r="O1677" s="7" t="str">
        <f>IF(OR(DATABASE!M1677="",ISERROR(DATABASE!M1677),DATABASE!M1677=FALSE),"0",DATABASE!M1677)&amp;","</f>
        <v>0.422762,</v>
      </c>
      <c r="P1677" s="7" t="str">
        <f>IF(OR(DATABASE!N1677="",ISERROR(DATABASE!N1677),DATABASE!N1677=FALSE),"0",DATABASE!N1677)&amp;","</f>
        <v>0.0033192,</v>
      </c>
      <c r="Q1677" s="7" t="str">
        <f>IF(OR(DATABASE!O1677="",ISERROR(DATABASE!O1677),DATABASE!O1677=FALSE),"0",DATABASE!O1677)&amp;","</f>
        <v>-0.000001428297,</v>
      </c>
      <c r="R1677" s="7" t="str">
        <f>IF(OR(DATABASE!P1677="",ISERROR(DATABASE!P1677),DATABASE!P1677=FALSE),"0",DATABASE!P1677)&amp;","</f>
        <v>0.0000000001637,</v>
      </c>
      <c r="S1677" s="7" t="str">
        <f>IF(OR(DATABASE!Q1677="",ISERROR(DATABASE!Q1677),DATABASE!Q1677=FALSE),"0",DATABASE!Q1677)&amp;","</f>
        <v>2.524732E-14,</v>
      </c>
      <c r="T1677" s="7" t="str">
        <f>IF(OR(DATABASE!R1677="",ISERROR(DATABASE!R1677),DATABASE!R1677=FALSE),"0",DATABASE!R1677)&amp;","</f>
        <v>-63.9,</v>
      </c>
      <c r="U1677" s="7" t="str">
        <f>IF(OR(DATABASE!S1677="",ISERROR(DATABASE!S1677),DATABASE!S1677=FALSE),"0",DATABASE!S1677)&amp;","</f>
        <v>-24,</v>
      </c>
      <c r="V1677" s="7" t="str">
        <f>IF(OR(DATABASE!T1677="",ISERROR(DATABASE!T1677),DATABASE!T1677=FALSE),"0",DATABASE!T1677)&amp;","</f>
        <v>-63.90969140625,</v>
      </c>
      <c r="W1677" s="7" t="str">
        <f>IF(OR(DATABASE!U1677="",ISERROR(DATABASE!U1677),DATABASE!U1677=FALSE),"0",DATABASE!U1677)&amp;","</f>
        <v>0.128685592651367,</v>
      </c>
      <c r="X1677" s="7">
        <f>IF(OR(DATABASE!V1677="",ISERROR(DATABASE!V1677),DATABASE!V1677=FALSE),"0",DATABASE!V1677)</f>
        <v>1.7347518354654313E-5</v>
      </c>
      <c r="Y1677" t="s">
        <v>5115</v>
      </c>
    </row>
    <row r="1678" spans="2:25" x14ac:dyDescent="0.25">
      <c r="B1678" t="s">
        <v>5116</v>
      </c>
      <c r="C1678" s="8" t="str">
        <f>""""&amp;DATABASE!A1678&amp;""","</f>
        <v>"78-99-9",</v>
      </c>
      <c r="D1678" s="8" t="str">
        <f>""""&amp;DATABASE!B1678&amp;""","</f>
        <v>"11ClC3",</v>
      </c>
      <c r="E1678" s="8" t="str">
        <f>""""&amp;DATABASE!C1678&amp;""","</f>
        <v>"C3H6Cl2",</v>
      </c>
      <c r="F1678" s="8" t="str">
        <f>""""&amp;DATABASE!D1678&amp;""","</f>
        <v>"Misc",</v>
      </c>
      <c r="G1678" s="8" t="str">
        <f>""""&amp;DATABASE!E1678&amp;""","</f>
        <v>"CHCl2 CH2 CH3 ",</v>
      </c>
      <c r="H1678" s="7" t="str">
        <f>IF(OR(DATABASE!F1678="",ISERROR(DATABASE!F1678),DATABASE!F1678=FALSE),"0",DATABASE!F1678)&amp;","</f>
        <v>112.986000061035,</v>
      </c>
      <c r="I1678" s="7" t="str">
        <f>IF(OR(DATABASE!G1678="",ISERROR(DATABASE!G1678),DATABASE!G1678=FALSE),"0",DATABASE!G1678)&amp;","</f>
        <v>1.13919798781973,</v>
      </c>
      <c r="J1678" s="7" t="str">
        <f>IF(OR(DATABASE!H1678="",ISERROR(DATABASE!H1678),DATABASE!H1678=FALSE),"0",DATABASE!H1678)&amp;","</f>
        <v>361.25,</v>
      </c>
      <c r="K1678" s="7" t="str">
        <f>IF(OR(DATABASE!I1678="",ISERROR(DATABASE!I1678),DATABASE!I1678=FALSE),"0",DATABASE!I1678)&amp;","</f>
        <v>560,</v>
      </c>
      <c r="L1678" s="7" t="str">
        <f>IF(OR(DATABASE!J1678="",ISERROR(DATABASE!J1678),DATABASE!J1678=FALSE),"0",DATABASE!J1678)&amp;","</f>
        <v>42.4,</v>
      </c>
      <c r="M1678" s="7" t="str">
        <f>IF(OR(DATABASE!K1678="",ISERROR(DATABASE!K1678),DATABASE!K1678=FALSE),"0",DATABASE!K1678)&amp;","</f>
        <v>0.291000008583069,</v>
      </c>
      <c r="N1678" s="7" t="str">
        <f>IF(OR(DATABASE!L1678="",ISERROR(DATABASE!L1678),DATABASE!L1678=FALSE),"0",DATABASE!L1678)&amp;","</f>
        <v>0.252927005290985,</v>
      </c>
      <c r="O1678" s="7" t="str">
        <f>IF(OR(DATABASE!M1678="",ISERROR(DATABASE!M1678),DATABASE!M1678=FALSE),"0",DATABASE!M1678)&amp;","</f>
        <v>0.334096,</v>
      </c>
      <c r="P1678" s="7" t="str">
        <f>IF(OR(DATABASE!N1678="",ISERROR(DATABASE!N1678),DATABASE!N1678=FALSE),"0",DATABASE!N1678)&amp;","</f>
        <v>0.001874204,</v>
      </c>
      <c r="Q1678" s="7" t="str">
        <f>IF(OR(DATABASE!O1678="",ISERROR(DATABASE!O1678),DATABASE!O1678=FALSE),"0",DATABASE!O1678)&amp;","</f>
        <v>0.000000307713,</v>
      </c>
      <c r="R1678" s="7" t="str">
        <f>IF(OR(DATABASE!P1678="",ISERROR(DATABASE!P1678),DATABASE!P1678=FALSE),"0",DATABASE!P1678)&amp;","</f>
        <v>-0.000000001329712,</v>
      </c>
      <c r="S1678" s="7" t="str">
        <f>IF(OR(DATABASE!Q1678="",ISERROR(DATABASE!Q1678),DATABASE!Q1678=FALSE),"0",DATABASE!Q1678)&amp;","</f>
        <v>0.000000000000413168,</v>
      </c>
      <c r="T1678" s="7" t="str">
        <f>IF(OR(DATABASE!R1678="",ISERROR(DATABASE!R1678),DATABASE!R1678=FALSE),"0",DATABASE!R1678)&amp;","</f>
        <v>-150.8,</v>
      </c>
      <c r="U1678" s="7" t="str">
        <f>IF(OR(DATABASE!S1678="",ISERROR(DATABASE!S1678),DATABASE!S1678=FALSE),"0",DATABASE!S1678)&amp;","</f>
        <v>-65.2,</v>
      </c>
      <c r="V1678" s="7" t="str">
        <f>IF(OR(DATABASE!T1678="",ISERROR(DATABASE!T1678),DATABASE!T1678=FALSE),"0",DATABASE!T1678)&amp;","</f>
        <v>-149.208,</v>
      </c>
      <c r="W1678" s="7" t="str">
        <f>IF(OR(DATABASE!U1678="",ISERROR(DATABASE!U1678),DATABASE!U1678=FALSE),"0",DATABASE!U1678)&amp;","</f>
        <v>0.267522308349609,</v>
      </c>
      <c r="X1678" s="7">
        <f>IF(OR(DATABASE!V1678="",ISERROR(DATABASE!V1678),DATABASE!V1678=FALSE),"0",DATABASE!V1678)</f>
        <v>4.7767583280801776E-5</v>
      </c>
      <c r="Y1678" t="s">
        <v>5115</v>
      </c>
    </row>
    <row r="1679" spans="2:25" x14ac:dyDescent="0.25">
      <c r="B1679" t="s">
        <v>5116</v>
      </c>
      <c r="C1679" s="8" t="str">
        <f>""""&amp;DATABASE!A1679&amp;""","</f>
        <v>"79-00-5",</v>
      </c>
      <c r="D1679" s="8" t="str">
        <f>""""&amp;DATABASE!B1679&amp;""","</f>
        <v>"112-ClC2",</v>
      </c>
      <c r="E1679" s="8" t="str">
        <f>""""&amp;DATABASE!C1679&amp;""","</f>
        <v>"C2H3Cl3",</v>
      </c>
      <c r="F1679" s="8" t="str">
        <f>""""&amp;DATABASE!D1679&amp;""","</f>
        <v>"HAL",</v>
      </c>
      <c r="G1679" s="8" t="str">
        <f>""""&amp;DATABASE!E1679&amp;""","</f>
        <v>"CHCl2 CH2Cl ",</v>
      </c>
      <c r="H1679" s="7" t="str">
        <f>IF(OR(DATABASE!F1679="",ISERROR(DATABASE!F1679),DATABASE!F1679=FALSE),"0",DATABASE!F1679)&amp;","</f>
        <v>133.404006958007,</v>
      </c>
      <c r="I1679" s="7" t="str">
        <f>IF(OR(DATABASE!G1679="",ISERROR(DATABASE!G1679),DATABASE!G1679=FALSE),"0",DATABASE!G1679)&amp;","</f>
        <v>1.44133857113101,</v>
      </c>
      <c r="J1679" s="7" t="str">
        <f>IF(OR(DATABASE!H1679="",ISERROR(DATABASE!H1679),DATABASE!H1679=FALSE),"0",DATABASE!H1679)&amp;","</f>
        <v>386.700012207031,</v>
      </c>
      <c r="K1679" s="7" t="str">
        <f>IF(OR(DATABASE!I1679="",ISERROR(DATABASE!I1679),DATABASE!I1679=FALSE),"0",DATABASE!I1679)&amp;","</f>
        <v>606,</v>
      </c>
      <c r="L1679" s="7" t="str">
        <f>IF(OR(DATABASE!J1679="",ISERROR(DATABASE!J1679),DATABASE!J1679=FALSE),"0",DATABASE!J1679)&amp;","</f>
        <v>51.39990234375,</v>
      </c>
      <c r="M1679" s="7" t="str">
        <f>IF(OR(DATABASE!K1679="",ISERROR(DATABASE!K1679),DATABASE!K1679=FALSE),"0",DATABASE!K1679)&amp;","</f>
        <v>0.284990012645721,</v>
      </c>
      <c r="N1679" s="7" t="str">
        <f>IF(OR(DATABASE!L1679="",ISERROR(DATABASE!L1679),DATABASE!L1679=FALSE),"0",DATABASE!L1679)&amp;","</f>
        <v>0.282990008592606,</v>
      </c>
      <c r="O1679" s="7" t="str">
        <f>IF(OR(DATABASE!M1679="",ISERROR(DATABASE!M1679),DATABASE!M1679=FALSE),"0",DATABASE!M1679)&amp;","</f>
        <v>0.0474195,</v>
      </c>
      <c r="P1679" s="7" t="str">
        <f>IF(OR(DATABASE!N1679="",ISERROR(DATABASE!N1679),DATABASE!N1679=FALSE),"0",DATABASE!N1679)&amp;","</f>
        <v>0.00257354,</v>
      </c>
      <c r="Q1679" s="7" t="str">
        <f>IF(OR(DATABASE!O1679="",ISERROR(DATABASE!O1679),DATABASE!O1679=FALSE),"0",DATABASE!O1679)&amp;","</f>
        <v>-0.000002218653,</v>
      </c>
      <c r="R1679" s="7" t="str">
        <f>IF(OR(DATABASE!P1679="",ISERROR(DATABASE!P1679),DATABASE!P1679=FALSE),"0",DATABASE!P1679)&amp;","</f>
        <v>0.000000000734548,</v>
      </c>
      <c r="S1679" s="7" t="str">
        <f>IF(OR(DATABASE!Q1679="",ISERROR(DATABASE!Q1679),DATABASE!Q1679=FALSE),"0",DATABASE!Q1679)&amp;","</f>
        <v>0,</v>
      </c>
      <c r="T1679" s="7" t="str">
        <f>IF(OR(DATABASE!R1679="",ISERROR(DATABASE!R1679),DATABASE!R1679=FALSE),"0",DATABASE!R1679)&amp;","</f>
        <v>-138.59,</v>
      </c>
      <c r="U1679" s="7" t="str">
        <f>IF(OR(DATABASE!S1679="",ISERROR(DATABASE!S1679),DATABASE!S1679=FALSE),"0",DATABASE!S1679)&amp;","</f>
        <v>-77.49,</v>
      </c>
      <c r="V1679" s="7" t="str">
        <f>IF(OR(DATABASE!T1679="",ISERROR(DATABASE!T1679),DATABASE!T1679=FALSE),"0",DATABASE!T1679)&amp;","</f>
        <v>-139.62,</v>
      </c>
      <c r="W1679" s="7" t="str">
        <f>IF(OR(DATABASE!U1679="",ISERROR(DATABASE!U1679),DATABASE!U1679=FALSE),"0",DATABASE!U1679)&amp;","</f>
        <v>0.206300003051758,</v>
      </c>
      <c r="X1679" s="7">
        <f>IF(OR(DATABASE!V1679="",ISERROR(DATABASE!V1679),DATABASE!V1679=FALSE),"0",DATABASE!V1679)</f>
        <v>5.9155002236366274E-6</v>
      </c>
      <c r="Y1679" t="s">
        <v>5115</v>
      </c>
    </row>
    <row r="1680" spans="2:25" x14ac:dyDescent="0.25">
      <c r="B1680" t="s">
        <v>5116</v>
      </c>
      <c r="C1680" s="8" t="str">
        <f>""""&amp;DATABASE!A1680&amp;""","</f>
        <v>"79-01-6",</v>
      </c>
      <c r="D1680" s="8" t="str">
        <f>""""&amp;DATABASE!B1680&amp;""","</f>
        <v>"Cl3-C2=",</v>
      </c>
      <c r="E1680" s="8" t="str">
        <f>""""&amp;DATABASE!C1680&amp;""","</f>
        <v>"C2HCl3",</v>
      </c>
      <c r="F1680" s="8" t="str">
        <f>""""&amp;DATABASE!D1680&amp;""","</f>
        <v>"HAL",</v>
      </c>
      <c r="G1680" s="8" t="str">
        <f>""""&amp;DATABASE!E1680&amp;""","</f>
        <v>"CH=C (Cl)3 ",</v>
      </c>
      <c r="H1680" s="7" t="str">
        <f>IF(OR(DATABASE!F1680="",ISERROR(DATABASE!F1680),DATABASE!F1680=FALSE),"0",DATABASE!F1680)&amp;","</f>
        <v>131.389007568359,</v>
      </c>
      <c r="I1680" s="7" t="str">
        <f>IF(OR(DATABASE!G1680="",ISERROR(DATABASE!G1680),DATABASE!G1680=FALSE),"0",DATABASE!G1680)&amp;","</f>
        <v>1.46135716239672,</v>
      </c>
      <c r="J1680" s="7" t="str">
        <f>IF(OR(DATABASE!H1680="",ISERROR(DATABASE!H1680),DATABASE!H1680=FALSE),"0",DATABASE!H1680)&amp;","</f>
        <v>360.398010253906,</v>
      </c>
      <c r="K1680" s="7" t="str">
        <f>IF(OR(DATABASE!I1680="",ISERROR(DATABASE!I1680),DATABASE!I1680=FALSE),"0",DATABASE!I1680)&amp;","</f>
        <v>572,</v>
      </c>
      <c r="L1680" s="7" t="str">
        <f>IF(OR(DATABASE!J1680="",ISERROR(DATABASE!J1680),DATABASE!J1680=FALSE),"0",DATABASE!J1680)&amp;","</f>
        <v>50.5,</v>
      </c>
      <c r="M1680" s="7" t="str">
        <f>IF(OR(DATABASE!K1680="",ISERROR(DATABASE!K1680),DATABASE!K1680=FALSE),"0",DATABASE!K1680)&amp;","</f>
        <v>0.256000012159348,</v>
      </c>
      <c r="N1680" s="7" t="str">
        <f>IF(OR(DATABASE!L1680="",ISERROR(DATABASE!L1680),DATABASE!L1680=FALSE),"0",DATABASE!L1680)&amp;","</f>
        <v>0.212990000844002,</v>
      </c>
      <c r="O1680" s="7" t="str">
        <f>IF(OR(DATABASE!M1680="",ISERROR(DATABASE!M1680),DATABASE!M1680=FALSE),"0",DATABASE!M1680)&amp;","</f>
        <v>0.229766,</v>
      </c>
      <c r="P1680" s="7" t="str">
        <f>IF(OR(DATABASE!N1680="",ISERROR(DATABASE!N1680),DATABASE!N1680=FALSE),"0",DATABASE!N1680)&amp;","</f>
        <v>0.001741706,</v>
      </c>
      <c r="Q1680" s="7" t="str">
        <f>IF(OR(DATABASE!O1680="",ISERROR(DATABASE!O1680),DATABASE!O1680=FALSE),"0",DATABASE!O1680)&amp;","</f>
        <v>-0.000001697526,</v>
      </c>
      <c r="R1680" s="7" t="str">
        <f>IF(OR(DATABASE!P1680="",ISERROR(DATABASE!P1680),DATABASE!P1680=FALSE),"0",DATABASE!P1680)&amp;","</f>
        <v>0.000000000627852,</v>
      </c>
      <c r="S1680" s="7" t="str">
        <f>IF(OR(DATABASE!Q1680="",ISERROR(DATABASE!Q1680),DATABASE!Q1680=FALSE),"0",DATABASE!Q1680)&amp;","</f>
        <v>0,</v>
      </c>
      <c r="T1680" s="7" t="str">
        <f>IF(OR(DATABASE!R1680="",ISERROR(DATABASE!R1680),DATABASE!R1680=FALSE),"0",DATABASE!R1680)&amp;","</f>
        <v>-5.8617001953125,</v>
      </c>
      <c r="U1680" s="7" t="str">
        <f>IF(OR(DATABASE!S1680="",ISERROR(DATABASE!S1680),DATABASE!S1680=FALSE),"0",DATABASE!S1680)&amp;","</f>
        <v>16.07,</v>
      </c>
      <c r="V1680" s="7" t="str">
        <f>IF(OR(DATABASE!T1680="",ISERROR(DATABASE!T1680),DATABASE!T1680=FALSE),"0",DATABASE!T1680)&amp;","</f>
        <v>-9.885900390625,</v>
      </c>
      <c r="W1680" s="7" t="str">
        <f>IF(OR(DATABASE!U1680="",ISERROR(DATABASE!U1680),DATABASE!U1680=FALSE),"0",DATABASE!U1680)&amp;","</f>
        <v>0.0873310012817383,</v>
      </c>
      <c r="X1680" s="7">
        <f>IF(OR(DATABASE!V1680="",ISERROR(DATABASE!V1680),DATABASE!V1680=FALSE),"0",DATABASE!V1680)</f>
        <v>-1.0391599498689175E-6</v>
      </c>
      <c r="Y1680" t="s">
        <v>5115</v>
      </c>
    </row>
    <row r="1681" spans="2:25" x14ac:dyDescent="0.25">
      <c r="B1681" t="s">
        <v>5116</v>
      </c>
      <c r="C1681" s="8" t="str">
        <f>""""&amp;DATABASE!A1681&amp;""","</f>
        <v>"79-02-7",</v>
      </c>
      <c r="D1681" s="8" t="str">
        <f>""""&amp;DATABASE!B1681&amp;""","</f>
        <v>"DiClC2al",</v>
      </c>
      <c r="E1681" s="8" t="str">
        <f>""""&amp;DATABASE!C1681&amp;""","</f>
        <v>"C2H2Cl2O",</v>
      </c>
      <c r="F1681" s="8" t="str">
        <f>""""&amp;DATABASE!D1681&amp;""","</f>
        <v>"Misc",</v>
      </c>
      <c r="G1681" s="8" t="str">
        <f>""""&amp;DATABASE!E1681&amp;""","</f>
        <v>"CCl2 CHO ",</v>
      </c>
      <c r="H1681" s="7" t="str">
        <f>IF(OR(DATABASE!F1681="",ISERROR(DATABASE!F1681),DATABASE!F1681=FALSE),"0",DATABASE!F1681)&amp;","</f>
        <v>112.943000793457,</v>
      </c>
      <c r="I1681" s="7" t="str">
        <f>IF(OR(DATABASE!G1681="",ISERROR(DATABASE!G1681),DATABASE!G1681=FALSE),"0",DATABASE!G1681)&amp;","</f>
        <v>1.42872688307037,</v>
      </c>
      <c r="J1681" s="7" t="str">
        <f>IF(OR(DATABASE!H1681="",ISERROR(DATABASE!H1681),DATABASE!H1681=FALSE),"0",DATABASE!H1681)&amp;","</f>
        <v>362,</v>
      </c>
      <c r="K1681" s="7" t="str">
        <f>IF(OR(DATABASE!I1681="",ISERROR(DATABASE!I1681),DATABASE!I1681=FALSE),"0",DATABASE!I1681)&amp;","</f>
        <v>555,</v>
      </c>
      <c r="L1681" s="7" t="str">
        <f>IF(OR(DATABASE!J1681="",ISERROR(DATABASE!J1681),DATABASE!J1681=FALSE),"0",DATABASE!J1681)&amp;","</f>
        <v>49.5,</v>
      </c>
      <c r="M1681" s="7" t="str">
        <f>IF(OR(DATABASE!K1681="",ISERROR(DATABASE!K1681),DATABASE!K1681=FALSE),"0",DATABASE!K1681)&amp;","</f>
        <v>0.238995999097824,</v>
      </c>
      <c r="N1681" s="7" t="str">
        <f>IF(OR(DATABASE!L1681="",ISERROR(DATABASE!L1681),DATABASE!L1681=FALSE),"0",DATABASE!L1681)&amp;","</f>
        <v>0.343679010868073,</v>
      </c>
      <c r="O1681" s="7" t="str">
        <f>IF(OR(DATABASE!M1681="",ISERROR(DATABASE!M1681),DATABASE!M1681=FALSE),"0",DATABASE!M1681)&amp;","</f>
        <v>0.381471,</v>
      </c>
      <c r="P1681" s="7" t="str">
        <f>IF(OR(DATABASE!N1681="",ISERROR(DATABASE!N1681),DATABASE!N1681=FALSE),"0",DATABASE!N1681)&amp;","</f>
        <v>0.001009052,</v>
      </c>
      <c r="Q1681" s="7" t="str">
        <f>IF(OR(DATABASE!O1681="",ISERROR(DATABASE!O1681),DATABASE!O1681=FALSE),"0",DATABASE!O1681)&amp;","</f>
        <v>0.000000640398,</v>
      </c>
      <c r="R1681" s="7" t="str">
        <f>IF(OR(DATABASE!P1681="",ISERROR(DATABASE!P1681),DATABASE!P1681=FALSE),"0",DATABASE!P1681)&amp;","</f>
        <v>-0.000000001506488,</v>
      </c>
      <c r="S1681" s="7" t="str">
        <f>IF(OR(DATABASE!Q1681="",ISERROR(DATABASE!Q1681),DATABASE!Q1681=FALSE),"0",DATABASE!Q1681)&amp;","</f>
        <v>0.000000000000493936,</v>
      </c>
      <c r="T1681" s="7" t="str">
        <f>IF(OR(DATABASE!R1681="",ISERROR(DATABASE!R1681),DATABASE!R1681=FALSE),"0",DATABASE!R1681)&amp;","</f>
        <v>-180,</v>
      </c>
      <c r="U1681" s="7" t="str">
        <f>IF(OR(DATABASE!S1681="",ISERROR(DATABASE!S1681),DATABASE!S1681=FALSE),"0",DATABASE!S1681)&amp;","</f>
        <v>-160,</v>
      </c>
      <c r="V1681" s="7" t="str">
        <f>IF(OR(DATABASE!T1681="",ISERROR(DATABASE!T1681),DATABASE!T1681=FALSE),"0",DATABASE!T1681)&amp;","</f>
        <v>-178.581046875,</v>
      </c>
      <c r="W1681" s="7" t="str">
        <f>IF(OR(DATABASE!U1681="",ISERROR(DATABASE!U1681),DATABASE!U1681=FALSE),"0",DATABASE!U1681)&amp;","</f>
        <v>0.12450316619873,</v>
      </c>
      <c r="X1681" s="7">
        <f>IF(OR(DATABASE!V1681="",ISERROR(DATABASE!V1681),DATABASE!V1681=FALSE),"0",DATABASE!V1681)</f>
        <v>3.105326183140278E-5</v>
      </c>
      <c r="Y1681" t="s">
        <v>5115</v>
      </c>
    </row>
    <row r="1682" spans="2:25" x14ac:dyDescent="0.25">
      <c r="B1682" t="s">
        <v>5116</v>
      </c>
      <c r="C1682" s="8" t="str">
        <f>""""&amp;DATABASE!A1682&amp;""","</f>
        <v>"79-04-9",</v>
      </c>
      <c r="D1682" s="8" t="str">
        <f>""""&amp;DATABASE!B1682&amp;""","</f>
        <v>"ChlrocetylCl",</v>
      </c>
      <c r="E1682" s="8" t="str">
        <f>""""&amp;DATABASE!C1682&amp;""","</f>
        <v>"C2H2Cl2O",</v>
      </c>
      <c r="F1682" s="8" t="str">
        <f>""""&amp;DATABASE!D1682&amp;""","</f>
        <v>"Misc",</v>
      </c>
      <c r="G1682" s="8" t="str">
        <f>""""&amp;DATABASE!E1682&amp;""","</f>
        <v>"",</v>
      </c>
      <c r="H1682" s="7" t="str">
        <f>IF(OR(DATABASE!F1682="",ISERROR(DATABASE!F1682),DATABASE!F1682=FALSE),"0",DATABASE!F1682)&amp;","</f>
        <v>112.943000793457,</v>
      </c>
      <c r="I1682" s="7" t="str">
        <f>IF(OR(DATABASE!G1682="",ISERROR(DATABASE!G1682),DATABASE!G1682=FALSE),"0",DATABASE!G1682)&amp;","</f>
        <v>1.42353199510135,</v>
      </c>
      <c r="J1682" s="7" t="str">
        <f>IF(OR(DATABASE!H1682="",ISERROR(DATABASE!H1682),DATABASE!H1682=FALSE),"0",DATABASE!H1682)&amp;","</f>
        <v>379.148010253906,</v>
      </c>
      <c r="K1682" s="7" t="str">
        <f>IF(OR(DATABASE!I1682="",ISERROR(DATABASE!I1682),DATABASE!I1682=FALSE),"0",DATABASE!I1682)&amp;","</f>
        <v>581,</v>
      </c>
      <c r="L1682" s="7" t="str">
        <f>IF(OR(DATABASE!J1682="",ISERROR(DATABASE!J1682),DATABASE!J1682=FALSE),"0",DATABASE!J1682)&amp;","</f>
        <v>51.1,</v>
      </c>
      <c r="M1682" s="7" t="str">
        <f>IF(OR(DATABASE!K1682="",ISERROR(DATABASE!K1682),DATABASE!K1682=FALSE),"0",DATABASE!K1682)&amp;","</f>
        <v>0.245000004768372,</v>
      </c>
      <c r="N1682" s="7" t="str">
        <f>IF(OR(DATABASE!L1682="",ISERROR(DATABASE!L1682),DATABASE!L1682=FALSE),"0",DATABASE!L1682)&amp;","</f>
        <v>0.353974014520645,</v>
      </c>
      <c r="O1682" s="7" t="str">
        <f>IF(OR(DATABASE!M1682="",ISERROR(DATABASE!M1682),DATABASE!M1682=FALSE),"0",DATABASE!M1682)&amp;","</f>
        <v>0.255423,</v>
      </c>
      <c r="P1682" s="7" t="str">
        <f>IF(OR(DATABASE!N1682="",ISERROR(DATABASE!N1682),DATABASE!N1682=FALSE),"0",DATABASE!N1682)&amp;","</f>
        <v>0.001937342,</v>
      </c>
      <c r="Q1682" s="7" t="str">
        <f>IF(OR(DATABASE!O1682="",ISERROR(DATABASE!O1682),DATABASE!O1682=FALSE),"0",DATABASE!O1682)&amp;","</f>
        <v>-0.000001703949,</v>
      </c>
      <c r="R1682" s="7" t="str">
        <f>IF(OR(DATABASE!P1682="",ISERROR(DATABASE!P1682),DATABASE!P1682=FALSE),"0",DATABASE!P1682)&amp;","</f>
        <v>0.000000000803708,</v>
      </c>
      <c r="S1682" s="7" t="str">
        <f>IF(OR(DATABASE!Q1682="",ISERROR(DATABASE!Q1682),DATABASE!Q1682=FALSE),"0",DATABASE!Q1682)&amp;","</f>
        <v>-1.293968E-13,</v>
      </c>
      <c r="T1682" s="7" t="str">
        <f>IF(OR(DATABASE!R1682="",ISERROR(DATABASE!R1682),DATABASE!R1682=FALSE),"0",DATABASE!R1682)&amp;","</f>
        <v>-245.6,</v>
      </c>
      <c r="U1682" s="7" t="str">
        <f>IF(OR(DATABASE!S1682="",ISERROR(DATABASE!S1682),DATABASE!S1682=FALSE),"0",DATABASE!S1682)&amp;","</f>
        <v>-203.37,</v>
      </c>
      <c r="V1682" s="7" t="str">
        <f>IF(OR(DATABASE!T1682="",ISERROR(DATABASE!T1682),DATABASE!T1682=FALSE),"0",DATABASE!T1682)&amp;","</f>
        <v>-244.0348125,</v>
      </c>
      <c r="W1682" s="7" t="str">
        <f>IF(OR(DATABASE!U1682="",ISERROR(DATABASE!U1682),DATABASE!U1682=FALSE),"0",DATABASE!U1682)&amp;","</f>
        <v>0.126706619262695,</v>
      </c>
      <c r="X1682" s="7">
        <f>IF(OR(DATABASE!V1682="",ISERROR(DATABASE!V1682),DATABASE!V1682=FALSE),"0",DATABASE!V1682)</f>
        <v>3.2153505831956862E-5</v>
      </c>
      <c r="Y1682" t="s">
        <v>5115</v>
      </c>
    </row>
    <row r="1683" spans="2:25" x14ac:dyDescent="0.25">
      <c r="B1683" t="s">
        <v>5116</v>
      </c>
      <c r="C1683" s="8" t="str">
        <f>""""&amp;DATABASE!A1683&amp;""","</f>
        <v>"79-06-1",</v>
      </c>
      <c r="D1683" s="8" t="str">
        <f>""""&amp;DATABASE!B1683&amp;""","</f>
        <v>"Acrylamide",</v>
      </c>
      <c r="E1683" s="8" t="str">
        <f>""""&amp;DATABASE!C1683&amp;""","</f>
        <v>"C3H5NO",</v>
      </c>
      <c r="F1683" s="8" t="str">
        <f>""""&amp;DATABASE!D1683&amp;""","</f>
        <v>"Misc",</v>
      </c>
      <c r="G1683" s="8" t="str">
        <f>""""&amp;DATABASE!E1683&amp;""","</f>
        <v>"",</v>
      </c>
      <c r="H1683" s="7" t="str">
        <f>IF(OR(DATABASE!F1683="",ISERROR(DATABASE!F1683),DATABASE!F1683=FALSE),"0",DATABASE!F1683)&amp;","</f>
        <v>71.0787963867187,</v>
      </c>
      <c r="I1683" s="7" t="str">
        <f>IF(OR(DATABASE!G1683="",ISERROR(DATABASE!G1683),DATABASE!G1683=FALSE),"0",DATABASE!G1683)&amp;","</f>
        <v>0.987065674708508,</v>
      </c>
      <c r="J1683" s="7" t="str">
        <f>IF(OR(DATABASE!H1683="",ISERROR(DATABASE!H1683),DATABASE!H1683=FALSE),"0",DATABASE!H1683)&amp;","</f>
        <v>514,</v>
      </c>
      <c r="K1683" s="7" t="str">
        <f>IF(OR(DATABASE!I1683="",ISERROR(DATABASE!I1683),DATABASE!I1683=FALSE),"0",DATABASE!I1683)&amp;","</f>
        <v>776,</v>
      </c>
      <c r="L1683" s="7" t="str">
        <f>IF(OR(DATABASE!J1683="",ISERROR(DATABASE!J1683),DATABASE!J1683=FALSE),"0",DATABASE!J1683)&amp;","</f>
        <v>57.3,</v>
      </c>
      <c r="M1683" s="7" t="str">
        <f>IF(OR(DATABASE!K1683="",ISERROR(DATABASE!K1683),DATABASE!K1683=FALSE),"0",DATABASE!K1683)&amp;","</f>
        <v>0.259999990463257,</v>
      </c>
      <c r="N1683" s="7" t="str">
        <f>IF(OR(DATABASE!L1683="",ISERROR(DATABASE!L1683),DATABASE!L1683=FALSE),"0",DATABASE!L1683)&amp;","</f>
        <v>0.486303001642227,</v>
      </c>
      <c r="O1683" s="7" t="str">
        <f>IF(OR(DATABASE!M1683="",ISERROR(DATABASE!M1683),DATABASE!M1683=FALSE),"0",DATABASE!M1683)&amp;","</f>
        <v>0.10465,</v>
      </c>
      <c r="P1683" s="7" t="str">
        <f>IF(OR(DATABASE!N1683="",ISERROR(DATABASE!N1683),DATABASE!N1683=FALSE),"0",DATABASE!N1683)&amp;","</f>
        <v>0.0041192,</v>
      </c>
      <c r="Q1683" s="7" t="str">
        <f>IF(OR(DATABASE!O1683="",ISERROR(DATABASE!O1683),DATABASE!O1683=FALSE),"0",DATABASE!O1683)&amp;","</f>
        <v>-0.00000197574,</v>
      </c>
      <c r="R1683" s="7" t="str">
        <f>IF(OR(DATABASE!P1683="",ISERROR(DATABASE!P1683),DATABASE!P1683=FALSE),"0",DATABASE!P1683)&amp;","</f>
        <v>0.000000000076336,</v>
      </c>
      <c r="S1683" s="7" t="str">
        <f>IF(OR(DATABASE!Q1683="",ISERROR(DATABASE!Q1683),DATABASE!Q1683=FALSE),"0",DATABASE!Q1683)&amp;","</f>
        <v>0.000000000000112596,</v>
      </c>
      <c r="T1683" s="7" t="str">
        <f>IF(OR(DATABASE!R1683="",ISERROR(DATABASE!R1683),DATABASE!R1683=FALSE),"0",DATABASE!R1683)&amp;","</f>
        <v>-130.2,</v>
      </c>
      <c r="U1683" s="7" t="str">
        <f>IF(OR(DATABASE!S1683="",ISERROR(DATABASE!S1683),DATABASE!S1683=FALSE),"0",DATABASE!S1683)&amp;","</f>
        <v>-97.9,</v>
      </c>
      <c r="V1683" s="7" t="str">
        <f>IF(OR(DATABASE!T1683="",ISERROR(DATABASE!T1683),DATABASE!T1683=FALSE),"0",DATABASE!T1683)&amp;","</f>
        <v>-130.313453125,</v>
      </c>
      <c r="W1683" s="7" t="str">
        <f>IF(OR(DATABASE!U1683="",ISERROR(DATABASE!U1683),DATABASE!U1683=FALSE),"0",DATABASE!U1683)&amp;","</f>
        <v>0.235023040771484,</v>
      </c>
      <c r="X1683" s="7">
        <f>IF(OR(DATABASE!V1683="",ISERROR(DATABASE!V1683),DATABASE!V1683=FALSE),"0",DATABASE!V1683)</f>
        <v>2.0826412364840506E-5</v>
      </c>
      <c r="Y1683" t="s">
        <v>5115</v>
      </c>
    </row>
    <row r="1684" spans="2:25" x14ac:dyDescent="0.25">
      <c r="B1684" t="s">
        <v>5116</v>
      </c>
      <c r="C1684" s="8" t="str">
        <f>""""&amp;DATABASE!A1684&amp;""","</f>
        <v>"79-09-4",</v>
      </c>
      <c r="D1684" s="8" t="str">
        <f>""""&amp;DATABASE!B1684&amp;""","</f>
        <v>"C3oicAcid",</v>
      </c>
      <c r="E1684" s="8" t="str">
        <f>""""&amp;DATABASE!C1684&amp;""","</f>
        <v>"C3H6O2",</v>
      </c>
      <c r="F1684" s="8" t="str">
        <f>""""&amp;DATABASE!D1684&amp;""","</f>
        <v>"Misc",</v>
      </c>
      <c r="G1684" s="8" t="str">
        <f>""""&amp;DATABASE!E1684&amp;""","</f>
        <v>"CH3 CH2 COOH ",</v>
      </c>
      <c r="H1684" s="7" t="str">
        <f>IF(OR(DATABASE!F1684="",ISERROR(DATABASE!F1684),DATABASE!F1684=FALSE),"0",DATABASE!F1684)&amp;","</f>
        <v>74.0800018310546,</v>
      </c>
      <c r="I1684" s="7" t="str">
        <f>IF(OR(DATABASE!G1684="",ISERROR(DATABASE!G1684),DATABASE!G1684=FALSE),"0",DATABASE!G1684)&amp;","</f>
        <v>0.998783588384939,</v>
      </c>
      <c r="J1684" s="7" t="str">
        <f>IF(OR(DATABASE!H1684="",ISERROR(DATABASE!H1684),DATABASE!H1684=FALSE),"0",DATABASE!H1684)&amp;","</f>
        <v>414.497009277343,</v>
      </c>
      <c r="K1684" s="7" t="str">
        <f>IF(OR(DATABASE!I1684="",ISERROR(DATABASE!I1684),DATABASE!I1684=FALSE),"0",DATABASE!I1684)&amp;","</f>
        <v>612,</v>
      </c>
      <c r="L1684" s="7" t="str">
        <f>IF(OR(DATABASE!J1684="",ISERROR(DATABASE!J1684),DATABASE!J1684=FALSE),"0",DATABASE!J1684)&amp;","</f>
        <v>54,</v>
      </c>
      <c r="M1684" s="7" t="str">
        <f>IF(OR(DATABASE!K1684="",ISERROR(DATABASE!K1684),DATABASE!K1684=FALSE),"0",DATABASE!K1684)&amp;","</f>
        <v>0.234880000352859,</v>
      </c>
      <c r="N1684" s="7" t="str">
        <f>IF(OR(DATABASE!L1684="",ISERROR(DATABASE!L1684),DATABASE!L1684=FALSE),"0",DATABASE!L1684)&amp;","</f>
        <v>0.519990026950836,</v>
      </c>
      <c r="O1684" s="7" t="str">
        <f>IF(OR(DATABASE!M1684="",ISERROR(DATABASE!M1684),DATABASE!M1684=FALSE),"0",DATABASE!M1684)&amp;","</f>
        <v>0.0765765,</v>
      </c>
      <c r="P1684" s="7" t="str">
        <f>IF(OR(DATABASE!N1684="",ISERROR(DATABASE!N1684),DATABASE!N1684=FALSE),"0",DATABASE!N1684)&amp;","</f>
        <v>0.00498304,</v>
      </c>
      <c r="Q1684" s="7" t="str">
        <f>IF(OR(DATABASE!O1684="",ISERROR(DATABASE!O1684),DATABASE!O1684=FALSE),"0",DATABASE!O1684)&amp;","</f>
        <v>-0.00000386991,</v>
      </c>
      <c r="R1684" s="7" t="str">
        <f>IF(OR(DATABASE!P1684="",ISERROR(DATABASE!P1684),DATABASE!P1684=FALSE),"0",DATABASE!P1684)&amp;","</f>
        <v>0.000000001334148,</v>
      </c>
      <c r="S1684" s="7" t="str">
        <f>IF(OR(DATABASE!Q1684="",ISERROR(DATABASE!Q1684),DATABASE!Q1684=FALSE),"0",DATABASE!Q1684)&amp;","</f>
        <v>0,</v>
      </c>
      <c r="T1684" s="7" t="str">
        <f>IF(OR(DATABASE!R1684="",ISERROR(DATABASE!R1684),DATABASE!R1684=FALSE),"0",DATABASE!R1684)&amp;","</f>
        <v>-455.389,</v>
      </c>
      <c r="U1684" s="7" t="str">
        <f>IF(OR(DATABASE!S1684="",ISERROR(DATABASE!S1684),DATABASE!S1684=FALSE),"0",DATABASE!S1684)&amp;","</f>
        <v>-369.6,</v>
      </c>
      <c r="V1684" s="7" t="str">
        <f>IF(OR(DATABASE!T1684="",ISERROR(DATABASE!T1684),DATABASE!T1684=FALSE),"0",DATABASE!T1684)&amp;","</f>
        <v>-455.16121875,</v>
      </c>
      <c r="W1684" s="7" t="str">
        <f>IF(OR(DATABASE!U1684="",ISERROR(DATABASE!U1684),DATABASE!U1684=FALSE),"0",DATABASE!U1684)&amp;","</f>
        <v>0.279668548583984,</v>
      </c>
      <c r="X1684" s="7">
        <f>IF(OR(DATABASE!V1684="",ISERROR(DATABASE!V1684),DATABASE!V1684=FALSE),"0",DATABASE!V1684)</f>
        <v>2.528899535536766E-5</v>
      </c>
      <c r="Y1684" t="s">
        <v>5115</v>
      </c>
    </row>
    <row r="1685" spans="2:25" x14ac:dyDescent="0.25">
      <c r="B1685" t="s">
        <v>5116</v>
      </c>
      <c r="C1685" s="8" t="str">
        <f>""""&amp;DATABASE!A1685&amp;""","</f>
        <v>"79-10-7",</v>
      </c>
      <c r="D1685" s="8" t="str">
        <f>""""&amp;DATABASE!B1685&amp;""","</f>
        <v>"AcrylicAcid",</v>
      </c>
      <c r="E1685" s="8" t="str">
        <f>""""&amp;DATABASE!C1685&amp;""","</f>
        <v>"C3H4O2",</v>
      </c>
      <c r="F1685" s="8" t="str">
        <f>""""&amp;DATABASE!D1685&amp;""","</f>
        <v>"ES",</v>
      </c>
      <c r="G1685" s="8" t="str">
        <f>""""&amp;DATABASE!E1685&amp;""","</f>
        <v>"CH2=CH COOH ",</v>
      </c>
      <c r="H1685" s="7" t="str">
        <f>IF(OR(DATABASE!F1685="",ISERROR(DATABASE!F1685),DATABASE!F1685=FALSE),"0",DATABASE!F1685)&amp;","</f>
        <v>72.0635986328125,</v>
      </c>
      <c r="I1685" s="7" t="str">
        <f>IF(OR(DATABASE!G1685="",ISERROR(DATABASE!G1685),DATABASE!G1685=FALSE),"0",DATABASE!G1685)&amp;","</f>
        <v>1.06031467028898,</v>
      </c>
      <c r="J1685" s="7" t="str">
        <f>IF(OR(DATABASE!H1685="",ISERROR(DATABASE!H1685),DATABASE!H1685=FALSE),"0",DATABASE!H1685)&amp;","</f>
        <v>414.149993896484,</v>
      </c>
      <c r="K1685" s="7" t="str">
        <f>IF(OR(DATABASE!I1685="",ISERROR(DATABASE!I1685),DATABASE!I1685=FALSE),"0",DATABASE!I1685)&amp;","</f>
        <v>615,</v>
      </c>
      <c r="L1685" s="7" t="str">
        <f>IF(OR(DATABASE!J1685="",ISERROR(DATABASE!J1685),DATABASE!J1685=FALSE),"0",DATABASE!J1685)&amp;","</f>
        <v>56.6,</v>
      </c>
      <c r="M1685" s="7" t="str">
        <f>IF(OR(DATABASE!K1685="",ISERROR(DATABASE!K1685),DATABASE!K1685=FALSE),"0",DATABASE!K1685)&amp;","</f>
        <v>0.208000004291534,</v>
      </c>
      <c r="N1685" s="7" t="str">
        <f>IF(OR(DATABASE!L1685="",ISERROR(DATABASE!L1685),DATABASE!L1685=FALSE),"0",DATABASE!L1685)&amp;","</f>
        <v>0.538323998451232,</v>
      </c>
      <c r="O1685" s="7" t="str">
        <f>IF(OR(DATABASE!M1685="",ISERROR(DATABASE!M1685),DATABASE!M1685=FALSE),"0",DATABASE!M1685)&amp;","</f>
        <v>0.13497,</v>
      </c>
      <c r="P1685" s="7" t="str">
        <f>IF(OR(DATABASE!N1685="",ISERROR(DATABASE!N1685),DATABASE!N1685=FALSE),"0",DATABASE!N1685)&amp;","</f>
        <v>0.0038835,</v>
      </c>
      <c r="Q1685" s="7" t="str">
        <f>IF(OR(DATABASE!O1685="",ISERROR(DATABASE!O1685),DATABASE!O1685=FALSE),"0",DATABASE!O1685)&amp;","</f>
        <v>-0.00000244713,</v>
      </c>
      <c r="R1685" s="7" t="str">
        <f>IF(OR(DATABASE!P1685="",ISERROR(DATABASE!P1685),DATABASE!P1685=FALSE),"0",DATABASE!P1685)&amp;","</f>
        <v>0.000000000585768,</v>
      </c>
      <c r="S1685" s="7" t="str">
        <f>IF(OR(DATABASE!Q1685="",ISERROR(DATABASE!Q1685),DATABASE!Q1685=FALSE),"0",DATABASE!Q1685)&amp;","</f>
        <v>0,</v>
      </c>
      <c r="T1685" s="7" t="str">
        <f>IF(OR(DATABASE!R1685="",ISERROR(DATABASE!R1685),DATABASE!R1685=FALSE),"0",DATABASE!R1685)&amp;","</f>
        <v>-336.2,</v>
      </c>
      <c r="U1685" s="7" t="str">
        <f>IF(OR(DATABASE!S1685="",ISERROR(DATABASE!S1685),DATABASE!S1685=FALSE),"0",DATABASE!S1685)&amp;","</f>
        <v>-286.06,</v>
      </c>
      <c r="V1685" s="7" t="str">
        <f>IF(OR(DATABASE!T1685="",ISERROR(DATABASE!T1685),DATABASE!T1685=FALSE),"0",DATABASE!T1685)&amp;","</f>
        <v>-337.25,</v>
      </c>
      <c r="W1685" s="7" t="str">
        <f>IF(OR(DATABASE!U1685="",ISERROR(DATABASE!U1685),DATABASE!U1685=FALSE),"0",DATABASE!U1685)&amp;","</f>
        <v>0.166720001220703,</v>
      </c>
      <c r="X1685" s="7">
        <f>IF(OR(DATABASE!V1685="",ISERROR(DATABASE!V1685),DATABASE!V1685=FALSE),"0",DATABASE!V1685)</f>
        <v>1.5208800323307515E-5</v>
      </c>
      <c r="Y1685" t="s">
        <v>5115</v>
      </c>
    </row>
    <row r="1686" spans="2:25" x14ac:dyDescent="0.25">
      <c r="B1686" t="s">
        <v>5116</v>
      </c>
      <c r="C1686" s="8" t="str">
        <f>""""&amp;DATABASE!A1686&amp;""","</f>
        <v>"79-11-8",</v>
      </c>
      <c r="D1686" s="8" t="str">
        <f>""""&amp;DATABASE!B1686&amp;""","</f>
        <v>"ClC2oicAcid",</v>
      </c>
      <c r="E1686" s="8" t="str">
        <f>""""&amp;DATABASE!C1686&amp;""","</f>
        <v>"C2H3ClO2",</v>
      </c>
      <c r="F1686" s="8" t="str">
        <f>""""&amp;DATABASE!D1686&amp;""","</f>
        <v>"Misc",</v>
      </c>
      <c r="G1686" s="8" t="str">
        <f>""""&amp;DATABASE!E1686&amp;""","</f>
        <v>"COOH CH2Cl ",</v>
      </c>
      <c r="H1686" s="7" t="str">
        <f>IF(OR(DATABASE!F1686="",ISERROR(DATABASE!F1686),DATABASE!F1686=FALSE),"0",DATABASE!F1686)&amp;","</f>
        <v>94.497200012207,</v>
      </c>
      <c r="I1686" s="7" t="str">
        <f>IF(OR(DATABASE!G1686="",ISERROR(DATABASE!G1686),DATABASE!G1686=FALSE),"0",DATABASE!G1686)&amp;","</f>
        <v>1.37483686959454,</v>
      </c>
      <c r="J1686" s="7" t="str">
        <f>IF(OR(DATABASE!H1686="",ISERROR(DATABASE!H1686),DATABASE!H1686=FALSE),"0",DATABASE!H1686)&amp;","</f>
        <v>462.5,</v>
      </c>
      <c r="K1686" s="7" t="str">
        <f>IF(OR(DATABASE!I1686="",ISERROR(DATABASE!I1686),DATABASE!I1686=FALSE),"0",DATABASE!I1686)&amp;","</f>
        <v>686,</v>
      </c>
      <c r="L1686" s="7" t="str">
        <f>IF(OR(DATABASE!J1686="",ISERROR(DATABASE!J1686),DATABASE!J1686=FALSE),"0",DATABASE!J1686)&amp;","</f>
        <v>57.8,</v>
      </c>
      <c r="M1686" s="7" t="str">
        <f>IF(OR(DATABASE!K1686="",ISERROR(DATABASE!K1686),DATABASE!K1686=FALSE),"0",DATABASE!K1686)&amp;","</f>
        <v>0.221000000834465,</v>
      </c>
      <c r="N1686" s="7" t="str">
        <f>IF(OR(DATABASE!L1686="",ISERROR(DATABASE!L1686),DATABASE!L1686=FALSE),"0",DATABASE!L1686)&amp;","</f>
        <v>0.54610002040863,</v>
      </c>
      <c r="O1686" s="7" t="str">
        <f>IF(OR(DATABASE!M1686="",ISERROR(DATABASE!M1686),DATABASE!M1686=FALSE),"0",DATABASE!M1686)&amp;","</f>
        <v>0.085457,</v>
      </c>
      <c r="P1686" s="7" t="str">
        <f>IF(OR(DATABASE!N1686="",ISERROR(DATABASE!N1686),DATABASE!N1686=FALSE),"0",DATABASE!N1686)&amp;","</f>
        <v>0.00326514,</v>
      </c>
      <c r="Q1686" s="7" t="str">
        <f>IF(OR(DATABASE!O1686="",ISERROR(DATABASE!O1686),DATABASE!O1686=FALSE),"0",DATABASE!O1686)&amp;","</f>
        <v>-0.00000305904,</v>
      </c>
      <c r="R1686" s="7" t="str">
        <f>IF(OR(DATABASE!P1686="",ISERROR(DATABASE!P1686),DATABASE!P1686=FALSE),"0",DATABASE!P1686)&amp;","</f>
        <v>0.000000001525932,</v>
      </c>
      <c r="S1686" s="7" t="str">
        <f>IF(OR(DATABASE!Q1686="",ISERROR(DATABASE!Q1686),DATABASE!Q1686=FALSE),"0",DATABASE!Q1686)&amp;","</f>
        <v>-0.0000000000002553,</v>
      </c>
      <c r="T1686" s="7" t="str">
        <f>IF(OR(DATABASE!R1686="",ISERROR(DATABASE!R1686),DATABASE!R1686=FALSE),"0",DATABASE!R1686)&amp;","</f>
        <v>-435.2,</v>
      </c>
      <c r="U1686" s="7" t="str">
        <f>IF(OR(DATABASE!S1686="",ISERROR(DATABASE!S1686),DATABASE!S1686=FALSE),"0",DATABASE!S1686)&amp;","</f>
        <v>-373.5,</v>
      </c>
      <c r="V1686" s="7" t="str">
        <f>IF(OR(DATABASE!T1686="",ISERROR(DATABASE!T1686),DATABASE!T1686=FALSE),"0",DATABASE!T1686)&amp;","</f>
        <v>-434.5738125,</v>
      </c>
      <c r="W1686" s="7" t="str">
        <f>IF(OR(DATABASE!U1686="",ISERROR(DATABASE!U1686),DATABASE!U1686=FALSE),"0",DATABASE!U1686)&amp;","</f>
        <v>0.202490951538086,</v>
      </c>
      <c r="X1686" s="7">
        <f>IF(OR(DATABASE!V1686="",ISERROR(DATABASE!V1686),DATABASE!V1686=FALSE),"0",DATABASE!V1686)</f>
        <v>2.4761518463492393E-5</v>
      </c>
      <c r="Y1686" t="s">
        <v>5115</v>
      </c>
    </row>
    <row r="1687" spans="2:25" x14ac:dyDescent="0.25">
      <c r="B1687" t="s">
        <v>5116</v>
      </c>
      <c r="C1687" s="8" t="str">
        <f>""""&amp;DATABASE!A1687&amp;""","</f>
        <v>"791-28-6",</v>
      </c>
      <c r="D1687" s="8" t="str">
        <f>""""&amp;DATABASE!B1687&amp;""","</f>
        <v>"Tri-Ph-P_Ox",</v>
      </c>
      <c r="E1687" s="8" t="str">
        <f>""""&amp;DATABASE!C1687&amp;""","</f>
        <v>"C18H15OP",</v>
      </c>
      <c r="F1687" s="8" t="str">
        <f>""""&amp;DATABASE!D1687&amp;""","</f>
        <v>"Misc",</v>
      </c>
      <c r="G1687" s="8" t="str">
        <f>""""&amp;DATABASE!E1687&amp;""","</f>
        <v>"",</v>
      </c>
      <c r="H1687" s="7" t="str">
        <f>IF(OR(DATABASE!F1687="",ISERROR(DATABASE!F1687),DATABASE!F1687=FALSE),"0",DATABASE!F1687)&amp;","</f>
        <v>278.290008544921,</v>
      </c>
      <c r="I1687" s="7" t="str">
        <f>IF(OR(DATABASE!G1687="",ISERROR(DATABASE!G1687),DATABASE!G1687=FALSE),"0",DATABASE!G1687)&amp;","</f>
        <v>-32.7974590001735,</v>
      </c>
      <c r="J1687" s="7" t="str">
        <f>IF(OR(DATABASE!H1687="",ISERROR(DATABASE!H1687),DATABASE!H1687=FALSE),"0",DATABASE!H1687)&amp;","</f>
        <v>-32493.85,</v>
      </c>
      <c r="K1687" s="7" t="str">
        <f>IF(OR(DATABASE!I1687="",ISERROR(DATABASE!I1687),DATABASE!I1687=FALSE),"0",DATABASE!I1687)&amp;","</f>
        <v>-32493.85,</v>
      </c>
      <c r="L1687" s="7" t="str">
        <f>IF(OR(DATABASE!J1687="",ISERROR(DATABASE!J1687),DATABASE!J1687=FALSE),"0",DATABASE!J1687)&amp;","</f>
        <v>-327.67,</v>
      </c>
      <c r="M1687" s="7" t="str">
        <f>IF(OR(DATABASE!K1687="",ISERROR(DATABASE!K1687),DATABASE!K1687=FALSE),"0",DATABASE!K1687)&amp;","</f>
        <v>-32767,</v>
      </c>
      <c r="N1687" s="7" t="str">
        <f>IF(OR(DATABASE!L1687="",ISERROR(DATABASE!L1687),DATABASE!L1687=FALSE),"0",DATABASE!L1687)&amp;","</f>
        <v>-32767,</v>
      </c>
      <c r="O1687" s="7" t="str">
        <f>IF(OR(DATABASE!M1687="",ISERROR(DATABASE!M1687),DATABASE!M1687=FALSE),"0",DATABASE!M1687)&amp;","</f>
        <v>-0.53821,</v>
      </c>
      <c r="P1687" s="7" t="str">
        <f>IF(OR(DATABASE!N1687="",ISERROR(DATABASE!N1687),DATABASE!N1687=FALSE),"0",DATABASE!N1687)&amp;","</f>
        <v>0.0068632,</v>
      </c>
      <c r="Q1687" s="7" t="str">
        <f>IF(OR(DATABASE!O1687="",ISERROR(DATABASE!O1687),DATABASE!O1687=FALSE),"0",DATABASE!O1687)&amp;","</f>
        <v>-0.0000066267,</v>
      </c>
      <c r="R1687" s="7" t="str">
        <f>IF(OR(DATABASE!P1687="",ISERROR(DATABASE!P1687),DATABASE!P1687=FALSE),"0",DATABASE!P1687)&amp;","</f>
        <v>0.00000000331176,</v>
      </c>
      <c r="S1687" s="7" t="str">
        <f>IF(OR(DATABASE!Q1687="",ISERROR(DATABASE!Q1687),DATABASE!Q1687=FALSE),"0",DATABASE!Q1687)&amp;","</f>
        <v>-0.00000000000053432,</v>
      </c>
      <c r="T1687" s="7" t="str">
        <f>IF(OR(DATABASE!R1687="",ISERROR(DATABASE!R1687),DATABASE!R1687=FALSE),"0",DATABASE!R1687)&amp;","</f>
        <v>38.81,</v>
      </c>
      <c r="U1687" s="7" t="str">
        <f>IF(OR(DATABASE!S1687="",ISERROR(DATABASE!S1687),DATABASE!S1687=FALSE),"0",DATABASE!S1687)&amp;","</f>
        <v>0,</v>
      </c>
      <c r="V1687" s="7" t="str">
        <f>IF(OR(DATABASE!T1687="",ISERROR(DATABASE!T1687),DATABASE!T1687=FALSE),"0",DATABASE!T1687)&amp;","</f>
        <v>-32.767,</v>
      </c>
      <c r="W1687" s="7" t="str">
        <f>IF(OR(DATABASE!U1687="",ISERROR(DATABASE!U1687),DATABASE!U1687=FALSE),"0",DATABASE!U1687)&amp;","</f>
        <v>-32.767,</v>
      </c>
      <c r="X1687" s="7">
        <f>IF(OR(DATABASE!V1687="",ISERROR(DATABASE!V1687),DATABASE!V1687=FALSE),"0",DATABASE!V1687)</f>
        <v>-32.767000000000003</v>
      </c>
      <c r="Y1687" t="s">
        <v>5115</v>
      </c>
    </row>
    <row r="1688" spans="2:25" x14ac:dyDescent="0.25">
      <c r="B1688" t="s">
        <v>5116</v>
      </c>
      <c r="C1688" s="8" t="str">
        <f>""""&amp;DATABASE!A1688&amp;""","</f>
        <v>"79-14-1",</v>
      </c>
      <c r="D1688" s="8" t="str">
        <f>""""&amp;DATABASE!B1688&amp;""","</f>
        <v>"GlycolicAcid",</v>
      </c>
      <c r="E1688" s="8" t="str">
        <f>""""&amp;DATABASE!C1688&amp;""","</f>
        <v>"C2H4O3",</v>
      </c>
      <c r="F1688" s="8" t="str">
        <f>""""&amp;DATABASE!D1688&amp;""","</f>
        <v>"Misc",</v>
      </c>
      <c r="G1688" s="8" t="str">
        <f>""""&amp;DATABASE!E1688&amp;""","</f>
        <v>"CH2 OH COOH ",</v>
      </c>
      <c r="H1688" s="7" t="str">
        <f>IF(OR(DATABASE!F1688="",ISERROR(DATABASE!F1688),DATABASE!F1688=FALSE),"0",DATABASE!F1688)&amp;","</f>
        <v>76.052001953125,</v>
      </c>
      <c r="I1688" s="7" t="str">
        <f>IF(OR(DATABASE!G1688="",ISERROR(DATABASE!G1688),DATABASE!G1688=FALSE),"0",DATABASE!G1688)&amp;","</f>
        <v>1.2713206901734,</v>
      </c>
      <c r="J1688" s="7" t="str">
        <f>IF(OR(DATABASE!H1688="",ISERROR(DATABASE!H1688),DATABASE!H1688=FALSE),"0",DATABASE!H1688)&amp;","</f>
        <v>443,</v>
      </c>
      <c r="K1688" s="7" t="str">
        <f>IF(OR(DATABASE!I1688="",ISERROR(DATABASE!I1688),DATABASE!I1688=FALSE),"0",DATABASE!I1688)&amp;","</f>
        <v>616,</v>
      </c>
      <c r="L1688" s="7" t="str">
        <f>IF(OR(DATABASE!J1688="",ISERROR(DATABASE!J1688),DATABASE!J1688=FALSE),"0",DATABASE!J1688)&amp;","</f>
        <v>73.1,</v>
      </c>
      <c r="M1688" s="7" t="str">
        <f>IF(OR(DATABASE!K1688="",ISERROR(DATABASE!K1688),DATABASE!K1688=FALSE),"0",DATABASE!K1688)&amp;","</f>
        <v>0.177000001072884,</v>
      </c>
      <c r="N1688" s="7" t="str">
        <f>IF(OR(DATABASE!L1688="",ISERROR(DATABASE!L1688),DATABASE!L1688=FALSE),"0",DATABASE!L1688)&amp;","</f>
        <v>1.05917000770568,</v>
      </c>
      <c r="O1688" s="7" t="str">
        <f>IF(OR(DATABASE!M1688="",ISERROR(DATABASE!M1688),DATABASE!M1688=FALSE),"0",DATABASE!M1688)&amp;","</f>
        <v>0.00627903,</v>
      </c>
      <c r="P1688" s="7" t="str">
        <f>IF(OR(DATABASE!N1688="",ISERROR(DATABASE!N1688),DATABASE!N1688=FALSE),"0",DATABASE!N1688)&amp;","</f>
        <v>0.00460284,</v>
      </c>
      <c r="Q1688" s="7" t="str">
        <f>IF(OR(DATABASE!O1688="",ISERROR(DATABASE!O1688),DATABASE!O1688=FALSE),"0",DATABASE!O1688)&amp;","</f>
        <v>-0.00000445707,</v>
      </c>
      <c r="R1688" s="7" t="str">
        <f>IF(OR(DATABASE!P1688="",ISERROR(DATABASE!P1688),DATABASE!P1688=FALSE),"0",DATABASE!P1688)&amp;","</f>
        <v>0.000000002298392,</v>
      </c>
      <c r="S1688" s="7" t="str">
        <f>IF(OR(DATABASE!Q1688="",ISERROR(DATABASE!Q1688),DATABASE!Q1688=FALSE),"0",DATABASE!Q1688)&amp;","</f>
        <v>-0.000000000000372164,</v>
      </c>
      <c r="T1688" s="7" t="str">
        <f>IF(OR(DATABASE!R1688="",ISERROR(DATABASE!R1688),DATABASE!R1688=FALSE),"0",DATABASE!R1688)&amp;","</f>
        <v>-585,</v>
      </c>
      <c r="U1688" s="7" t="str">
        <f>IF(OR(DATABASE!S1688="",ISERROR(DATABASE!S1688),DATABASE!S1688=FALSE),"0",DATABASE!S1688)&amp;","</f>
        <v>0,</v>
      </c>
      <c r="V1688" s="7" t="str">
        <f>IF(OR(DATABASE!T1688="",ISERROR(DATABASE!T1688),DATABASE!T1688=FALSE),"0",DATABASE!T1688)&amp;","</f>
        <v>-584.9445,</v>
      </c>
      <c r="W1688" s="7" t="str">
        <f>IF(OR(DATABASE!U1688="",ISERROR(DATABASE!U1688),DATABASE!U1688=FALSE),"0",DATABASE!U1688)&amp;","</f>
        <v>0.255675888061523,</v>
      </c>
      <c r="X1688" s="7">
        <f>IF(OR(DATABASE!V1688="",ISERROR(DATABASE!V1688),DATABASE!V1688=FALSE),"0",DATABASE!V1688)</f>
        <v>1.9289530813693999E-5</v>
      </c>
      <c r="Y1688" t="s">
        <v>5115</v>
      </c>
    </row>
    <row r="1689" spans="2:25" x14ac:dyDescent="0.25">
      <c r="B1689" t="s">
        <v>5116</v>
      </c>
      <c r="C1689" s="8" t="str">
        <f>""""&amp;DATABASE!A1689&amp;""","</f>
        <v>"79-16-3",</v>
      </c>
      <c r="D1689" s="8" t="str">
        <f>""""&amp;DATABASE!B1689&amp;""","</f>
        <v>"n_MAcetamide",</v>
      </c>
      <c r="E1689" s="8" t="str">
        <f>""""&amp;DATABASE!C1689&amp;""","</f>
        <v>"C3H7NO",</v>
      </c>
      <c r="F1689" s="8" t="str">
        <f>""""&amp;DATABASE!D1689&amp;""","</f>
        <v>"Misc",</v>
      </c>
      <c r="G1689" s="8" t="str">
        <f>""""&amp;DATABASE!E1689&amp;""","</f>
        <v>"CH3 CONHCH3 ",</v>
      </c>
      <c r="H1689" s="7" t="str">
        <f>IF(OR(DATABASE!F1689="",ISERROR(DATABASE!F1689),DATABASE!F1689=FALSE),"0",DATABASE!F1689)&amp;","</f>
        <v>73.0947036743164,</v>
      </c>
      <c r="I1689" s="7" t="str">
        <f>IF(OR(DATABASE!G1689="",ISERROR(DATABASE!G1689),DATABASE!G1689=FALSE),"0",DATABASE!G1689)&amp;","</f>
        <v>0.951977118728288,</v>
      </c>
      <c r="J1689" s="7" t="str">
        <f>IF(OR(DATABASE!H1689="",ISERROR(DATABASE!H1689),DATABASE!H1689=FALSE),"0",DATABASE!H1689)&amp;","</f>
        <v>478.148010253906,</v>
      </c>
      <c r="K1689" s="7" t="str">
        <f>IF(OR(DATABASE!I1689="",ISERROR(DATABASE!I1689),DATABASE!I1689=FALSE),"0",DATABASE!I1689)&amp;","</f>
        <v>718,</v>
      </c>
      <c r="L1689" s="7" t="str">
        <f>IF(OR(DATABASE!J1689="",ISERROR(DATABASE!J1689),DATABASE!J1689=FALSE),"0",DATABASE!J1689)&amp;","</f>
        <v>49.8,</v>
      </c>
      <c r="M1689" s="7" t="str">
        <f>IF(OR(DATABASE!K1689="",ISERROR(DATABASE!K1689),DATABASE!K1689=FALSE),"0",DATABASE!K1689)&amp;","</f>
        <v>0.266999006271362,</v>
      </c>
      <c r="N1689" s="7" t="str">
        <f>IF(OR(DATABASE!L1689="",ISERROR(DATABASE!L1689),DATABASE!L1689=FALSE),"0",DATABASE!L1689)&amp;","</f>
        <v>0.435110002756119,</v>
      </c>
      <c r="O1689" s="7" t="str">
        <f>IF(OR(DATABASE!M1689="",ISERROR(DATABASE!M1689),DATABASE!M1689=FALSE),"0",DATABASE!M1689)&amp;","</f>
        <v>0.0131623,</v>
      </c>
      <c r="P1689" s="7" t="str">
        <f>IF(OR(DATABASE!N1689="",ISERROR(DATABASE!N1689),DATABASE!N1689=FALSE),"0",DATABASE!N1689)&amp;","</f>
        <v>0.00366404,</v>
      </c>
      <c r="Q1689" s="7" t="str">
        <f>IF(OR(DATABASE!O1689="",ISERROR(DATABASE!O1689),DATABASE!O1689=FALSE),"0",DATABASE!O1689)&amp;","</f>
        <v>-0.000000472455,</v>
      </c>
      <c r="R1689" s="7" t="str">
        <f>IF(OR(DATABASE!P1689="",ISERROR(DATABASE!P1689),DATABASE!P1689=FALSE),"0",DATABASE!P1689)&amp;","</f>
        <v>-0.000000001028552,</v>
      </c>
      <c r="S1689" s="7" t="str">
        <f>IF(OR(DATABASE!Q1689="",ISERROR(DATABASE!Q1689),DATABASE!Q1689=FALSE),"0",DATABASE!Q1689)&amp;","</f>
        <v>0.000000000000329638,</v>
      </c>
      <c r="T1689" s="7" t="str">
        <f>IF(OR(DATABASE!R1689="",ISERROR(DATABASE!R1689),DATABASE!R1689=FALSE),"0",DATABASE!R1689)&amp;","</f>
        <v>-240,</v>
      </c>
      <c r="U1689" s="7" t="str">
        <f>IF(OR(DATABASE!S1689="",ISERROR(DATABASE!S1689),DATABASE!S1689=FALSE),"0",DATABASE!S1689)&amp;","</f>
        <v>-135,</v>
      </c>
      <c r="V1689" s="7" t="str">
        <f>IF(OR(DATABASE!T1689="",ISERROR(DATABASE!T1689),DATABASE!T1689=FALSE),"0",DATABASE!T1689)&amp;","</f>
        <v>-239.174765625,</v>
      </c>
      <c r="W1689" s="7" t="str">
        <f>IF(OR(DATABASE!U1689="",ISERROR(DATABASE!U1689),DATABASE!U1689=FALSE),"0",DATABASE!U1689)&amp;","</f>
        <v>0.335632904052734,</v>
      </c>
      <c r="X1689" s="7">
        <f>IF(OR(DATABASE!V1689="",ISERROR(DATABASE!V1689),DATABASE!V1689=FALSE),"0",DATABASE!V1689)</f>
        <v>4.6188071370124815E-5</v>
      </c>
      <c r="Y1689" t="s">
        <v>5115</v>
      </c>
    </row>
    <row r="1690" spans="2:25" x14ac:dyDescent="0.25">
      <c r="B1690" t="s">
        <v>5116</v>
      </c>
      <c r="C1690" s="8" t="str">
        <f>""""&amp;DATABASE!A1690&amp;""","</f>
        <v>"79-20-9",</v>
      </c>
      <c r="D1690" s="8" t="str">
        <f>""""&amp;DATABASE!B1690&amp;""","</f>
        <v>"M-Acetate",</v>
      </c>
      <c r="E1690" s="8" t="str">
        <f>""""&amp;DATABASE!C1690&amp;""","</f>
        <v>"C3H6O2",</v>
      </c>
      <c r="F1690" s="8" t="str">
        <f>""""&amp;DATABASE!D1690&amp;""","</f>
        <v>"Misc",</v>
      </c>
      <c r="G1690" s="8" t="str">
        <f>""""&amp;DATABASE!E1690&amp;""","</f>
        <v>"CH3 CH3COO ",</v>
      </c>
      <c r="H1690" s="7" t="str">
        <f>IF(OR(DATABASE!F1690="",ISERROR(DATABASE!F1690),DATABASE!F1690=FALSE),"0",DATABASE!F1690)&amp;","</f>
        <v>74.0800018310546,</v>
      </c>
      <c r="I1690" s="7" t="str">
        <f>IF(OR(DATABASE!G1690="",ISERROR(DATABASE!G1690),DATABASE!G1690=FALSE),"0",DATABASE!G1690)&amp;","</f>
        <v>0.940206177289349,</v>
      </c>
      <c r="J1690" s="7" t="str">
        <f>IF(OR(DATABASE!H1690="",ISERROR(DATABASE!H1690),DATABASE!H1690=FALSE),"0",DATABASE!H1690)&amp;","</f>
        <v>330.398010253906,</v>
      </c>
      <c r="K1690" s="7" t="str">
        <f>IF(OR(DATABASE!I1690="",ISERROR(DATABASE!I1690),DATABASE!I1690=FALSE),"0",DATABASE!I1690)&amp;","</f>
        <v>506.799011230468,</v>
      </c>
      <c r="L1690" s="7" t="str">
        <f>IF(OR(DATABASE!J1690="",ISERROR(DATABASE!J1690),DATABASE!J1690=FALSE),"0",DATABASE!J1690)&amp;","</f>
        <v>46.9,</v>
      </c>
      <c r="M1690" s="7" t="str">
        <f>IF(OR(DATABASE!K1690="",ISERROR(DATABASE!K1690),DATABASE!K1690=FALSE),"0",DATABASE!K1690)&amp;","</f>
        <v>0.228000000119209,</v>
      </c>
      <c r="N1690" s="7" t="str">
        <f>IF(OR(DATABASE!L1690="",ISERROR(DATABASE!L1690),DATABASE!L1690=FALSE),"0",DATABASE!L1690)&amp;","</f>
        <v>0.32600000500679,</v>
      </c>
      <c r="O1690" s="7" t="str">
        <f>IF(OR(DATABASE!M1690="",ISERROR(DATABASE!M1690),DATABASE!M1690=FALSE),"0",DATABASE!M1690)&amp;","</f>
        <v>0.22355,</v>
      </c>
      <c r="P1690" s="7" t="str">
        <f>IF(OR(DATABASE!N1690="",ISERROR(DATABASE!N1690),DATABASE!N1690=FALSE),"0",DATABASE!N1690)&amp;","</f>
        <v>0.0030325,</v>
      </c>
      <c r="Q1690" s="7" t="str">
        <f>IF(OR(DATABASE!O1690="",ISERROR(DATABASE!O1690),DATABASE!O1690=FALSE),"0",DATABASE!O1690)&amp;","</f>
        <v>-0.000000586497,</v>
      </c>
      <c r="R1690" s="7" t="str">
        <f>IF(OR(DATABASE!P1690="",ISERROR(DATABASE!P1690),DATABASE!P1690=FALSE),"0",DATABASE!P1690)&amp;","</f>
        <v>0.0000000003936076,</v>
      </c>
      <c r="S1690" s="7" t="str">
        <f>IF(OR(DATABASE!Q1690="",ISERROR(DATABASE!Q1690),DATABASE!Q1690=FALSE),"0",DATABASE!Q1690)&amp;","</f>
        <v>0,</v>
      </c>
      <c r="T1690" s="7" t="str">
        <f>IF(OR(DATABASE!R1690="",ISERROR(DATABASE!R1690),DATABASE!R1690=FALSE),"0",DATABASE!R1690)&amp;","</f>
        <v>-409.68,</v>
      </c>
      <c r="U1690" s="7" t="str">
        <f>IF(OR(DATABASE!S1690="",ISERROR(DATABASE!S1690),DATABASE!S1690=FALSE),"0",DATABASE!S1690)&amp;","</f>
        <v>-321.4,</v>
      </c>
      <c r="V1690" s="7" t="str">
        <f>IF(OR(DATABASE!T1690="",ISERROR(DATABASE!T1690),DATABASE!T1690=FALSE),"0",DATABASE!T1690)&amp;","</f>
        <v>-410.05675,</v>
      </c>
      <c r="W1690" s="7" t="str">
        <f>IF(OR(DATABASE!U1690="",ISERROR(DATABASE!U1690),DATABASE!U1690=FALSE),"0",DATABASE!U1690)&amp;","</f>
        <v>0.23999641418457,</v>
      </c>
      <c r="X1690" s="7">
        <f>IF(OR(DATABASE!V1690="",ISERROR(DATABASE!V1690),DATABASE!V1690=FALSE),"0",DATABASE!V1690)</f>
        <v>2.8256487101316451E-5</v>
      </c>
      <c r="Y1690" t="s">
        <v>5115</v>
      </c>
    </row>
    <row r="1691" spans="2:25" x14ac:dyDescent="0.25">
      <c r="B1691" t="s">
        <v>5116</v>
      </c>
      <c r="C1691" s="8" t="str">
        <f>""""&amp;DATABASE!A1691&amp;""","</f>
        <v>"79-21-0",</v>
      </c>
      <c r="D1691" s="8" t="str">
        <f>""""&amp;DATABASE!B1691&amp;""","</f>
        <v>"PerC2oicAcid",</v>
      </c>
      <c r="E1691" s="8" t="str">
        <f>""""&amp;DATABASE!C1691&amp;""","</f>
        <v>"C2H4O3",</v>
      </c>
      <c r="F1691" s="8" t="str">
        <f>""""&amp;DATABASE!D1691&amp;""","</f>
        <v>"ES",</v>
      </c>
      <c r="G1691" s="8" t="str">
        <f>""""&amp;DATABASE!E1691&amp;""","</f>
        <v>"CH3 OH COO ",</v>
      </c>
      <c r="H1691" s="7" t="str">
        <f>IF(OR(DATABASE!F1691="",ISERROR(DATABASE!F1691),DATABASE!F1691=FALSE),"0",DATABASE!F1691)&amp;","</f>
        <v>76.052001953125,</v>
      </c>
      <c r="I1691" s="7" t="str">
        <f>IF(OR(DATABASE!G1691="",ISERROR(DATABASE!G1691),DATABASE!G1691=FALSE),"0",DATABASE!G1691)&amp;","</f>
        <v>1.16162885354441,</v>
      </c>
      <c r="J1691" s="7" t="str">
        <f>IF(OR(DATABASE!H1691="",ISERROR(DATABASE!H1691),DATABASE!H1691=FALSE),"0",DATABASE!H1691)&amp;","</f>
        <v>382,</v>
      </c>
      <c r="K1691" s="7" t="str">
        <f>IF(OR(DATABASE!I1691="",ISERROR(DATABASE!I1691),DATABASE!I1691=FALSE),"0",DATABASE!I1691)&amp;","</f>
        <v>557,</v>
      </c>
      <c r="L1691" s="7" t="str">
        <f>IF(OR(DATABASE!J1691="",ISERROR(DATABASE!J1691),DATABASE!J1691=FALSE),"0",DATABASE!J1691)&amp;","</f>
        <v>64,</v>
      </c>
      <c r="M1691" s="7" t="str">
        <f>IF(OR(DATABASE!K1691="",ISERROR(DATABASE!K1691),DATABASE!K1691=FALSE),"0",DATABASE!K1691)&amp;","</f>
        <v>0.197990000247955,</v>
      </c>
      <c r="N1691" s="7" t="str">
        <f>IF(OR(DATABASE!L1691="",ISERROR(DATABASE!L1691),DATABASE!L1691=FALSE),"0",DATABASE!L1691)&amp;","</f>
        <v>0.6735600233078,</v>
      </c>
      <c r="O1691" s="7" t="str">
        <f>IF(OR(DATABASE!M1691="",ISERROR(DATABASE!M1691),DATABASE!M1691=FALSE),"0",DATABASE!M1691)&amp;","</f>
        <v>-0.0763253,</v>
      </c>
      <c r="P1691" s="7" t="str">
        <f>IF(OR(DATABASE!N1691="",ISERROR(DATABASE!N1691),DATABASE!N1691=FALSE),"0",DATABASE!N1691)&amp;","</f>
        <v>0.00445258,</v>
      </c>
      <c r="Q1691" s="7" t="str">
        <f>IF(OR(DATABASE!O1691="",ISERROR(DATABASE!O1691),DATABASE!O1691=FALSE),"0",DATABASE!O1691)&amp;","</f>
        <v>-0.00000359859,</v>
      </c>
      <c r="R1691" s="7" t="str">
        <f>IF(OR(DATABASE!P1691="",ISERROR(DATABASE!P1691),DATABASE!P1691=FALSE),"0",DATABASE!P1691)&amp;","</f>
        <v>0.000000001201444,</v>
      </c>
      <c r="S1691" s="7" t="str">
        <f>IF(OR(DATABASE!Q1691="",ISERROR(DATABASE!Q1691),DATABASE!Q1691=FALSE),"0",DATABASE!Q1691)&amp;","</f>
        <v>0,</v>
      </c>
      <c r="T1691" s="7" t="str">
        <f>IF(OR(DATABASE!R1691="",ISERROR(DATABASE!R1691),DATABASE!R1691=FALSE),"0",DATABASE!R1691)&amp;","</f>
        <v>-339.3,</v>
      </c>
      <c r="U1691" s="7" t="str">
        <f>IF(OR(DATABASE!S1691="",ISERROR(DATABASE!S1691),DATABASE!S1691=FALSE),"0",DATABASE!S1691)&amp;","</f>
        <v>0,</v>
      </c>
      <c r="V1691" s="7" t="str">
        <f>IF(OR(DATABASE!T1691="",ISERROR(DATABASE!T1691),DATABASE!T1691=FALSE),"0",DATABASE!T1691)&amp;","</f>
        <v>-339.221625,</v>
      </c>
      <c r="W1691" s="7" t="str">
        <f>IF(OR(DATABASE!U1691="",ISERROR(DATABASE!U1691),DATABASE!U1691=FALSE),"0",DATABASE!U1691)&amp;","</f>
        <v>-0.48297119140625,</v>
      </c>
      <c r="X1691" s="7">
        <f>IF(OR(DATABASE!V1691="",ISERROR(DATABASE!V1691),DATABASE!V1691=FALSE),"0",DATABASE!V1691)</f>
        <v>2.2380480542778969E-5</v>
      </c>
      <c r="Y1691" t="s">
        <v>5115</v>
      </c>
    </row>
    <row r="1692" spans="2:25" x14ac:dyDescent="0.25">
      <c r="B1692" t="s">
        <v>5116</v>
      </c>
      <c r="C1692" s="8" t="str">
        <f>""""&amp;DATABASE!A1692&amp;""","</f>
        <v>"79-22-1",</v>
      </c>
      <c r="D1692" s="8" t="str">
        <f>""""&amp;DATABASE!B1692&amp;""","</f>
        <v>"MClC1oate",</v>
      </c>
      <c r="E1692" s="8" t="str">
        <f>""""&amp;DATABASE!C1692&amp;""","</f>
        <v>"C2H3ClO2",</v>
      </c>
      <c r="F1692" s="8" t="str">
        <f>""""&amp;DATABASE!D1692&amp;""","</f>
        <v>"Misc",</v>
      </c>
      <c r="G1692" s="8" t="str">
        <f>""""&amp;DATABASE!E1692&amp;""","</f>
        <v>"CH3COO Cl ",</v>
      </c>
      <c r="H1692" s="7" t="str">
        <f>IF(OR(DATABASE!F1692="",ISERROR(DATABASE!F1692),DATABASE!F1692=FALSE),"0",DATABASE!F1692)&amp;","</f>
        <v>94.497200012207,</v>
      </c>
      <c r="I1692" s="7" t="str">
        <f>IF(OR(DATABASE!G1692="",ISERROR(DATABASE!G1692),DATABASE!G1692=FALSE),"0",DATABASE!G1692)&amp;","</f>
        <v>1.2290614733356,</v>
      </c>
      <c r="J1692" s="7" t="str">
        <f>IF(OR(DATABASE!H1692="",ISERROR(DATABASE!H1692),DATABASE!H1692=FALSE),"0",DATABASE!H1692)&amp;","</f>
        <v>344,</v>
      </c>
      <c r="K1692" s="7" t="str">
        <f>IF(OR(DATABASE!I1692="",ISERROR(DATABASE!I1692),DATABASE!I1692=FALSE),"0",DATABASE!I1692)&amp;","</f>
        <v>525,</v>
      </c>
      <c r="L1692" s="7" t="str">
        <f>IF(OR(DATABASE!J1692="",ISERROR(DATABASE!J1692),DATABASE!J1692=FALSE),"0",DATABASE!J1692)&amp;","</f>
        <v>53.6,</v>
      </c>
      <c r="M1692" s="7" t="str">
        <f>IF(OR(DATABASE!K1692="",ISERROR(DATABASE!K1692),DATABASE!K1692=FALSE),"0",DATABASE!K1692)&amp;","</f>
        <v>0.221000000834465,</v>
      </c>
      <c r="N1692" s="7" t="str">
        <f>IF(OR(DATABASE!L1692="",ISERROR(DATABASE!L1692),DATABASE!L1692=FALSE),"0",DATABASE!L1692)&amp;","</f>
        <v>0.392069011926651,</v>
      </c>
      <c r="O1692" s="7" t="str">
        <f>IF(OR(DATABASE!M1692="",ISERROR(DATABASE!M1692),DATABASE!M1692=FALSE),"0",DATABASE!M1692)&amp;","</f>
        <v>0.16807,</v>
      </c>
      <c r="P1692" s="7" t="str">
        <f>IF(OR(DATABASE!N1692="",ISERROR(DATABASE!N1692),DATABASE!N1692=FALSE),"0",DATABASE!N1692)&amp;","</f>
        <v>0.00271826,</v>
      </c>
      <c r="Q1692" s="7" t="str">
        <f>IF(OR(DATABASE!O1692="",ISERROR(DATABASE!O1692),DATABASE!O1692=FALSE),"0",DATABASE!O1692)&amp;","</f>
        <v>-0.000001464078,</v>
      </c>
      <c r="R1692" s="7" t="str">
        <f>IF(OR(DATABASE!P1692="",ISERROR(DATABASE!P1692),DATABASE!P1692=FALSE),"0",DATABASE!P1692)&amp;","</f>
        <v>-0.000000000536716,</v>
      </c>
      <c r="S1692" s="7" t="str">
        <f>IF(OR(DATABASE!Q1692="",ISERROR(DATABASE!Q1692),DATABASE!Q1692=FALSE),"0",DATABASE!Q1692)&amp;","</f>
        <v>0.00000000000049144,</v>
      </c>
      <c r="T1692" s="7" t="str">
        <f>IF(OR(DATABASE!R1692="",ISERROR(DATABASE!R1692),DATABASE!R1692=FALSE),"0",DATABASE!R1692)&amp;","</f>
        <v>-424,</v>
      </c>
      <c r="U1692" s="7" t="str">
        <f>IF(OR(DATABASE!S1692="",ISERROR(DATABASE!S1692),DATABASE!S1692=FALSE),"0",DATABASE!S1692)&amp;","</f>
        <v>-361,</v>
      </c>
      <c r="V1692" s="7" t="str">
        <f>IF(OR(DATABASE!T1692="",ISERROR(DATABASE!T1692),DATABASE!T1692=FALSE),"0",DATABASE!T1692)&amp;","</f>
        <v>-423.33775,</v>
      </c>
      <c r="W1692" s="7" t="str">
        <f>IF(OR(DATABASE!U1692="",ISERROR(DATABASE!U1692),DATABASE!U1692=FALSE),"0",DATABASE!U1692)&amp;","</f>
        <v>0.201817825317383,</v>
      </c>
      <c r="X1692" s="7">
        <f>IF(OR(DATABASE!V1692="",ISERROR(DATABASE!V1692),DATABASE!V1692=FALSE),"0",DATABASE!V1692)</f>
        <v>2.436373382806778E-5</v>
      </c>
      <c r="Y1692" t="s">
        <v>5115</v>
      </c>
    </row>
    <row r="1693" spans="2:25" x14ac:dyDescent="0.25">
      <c r="B1693" t="s">
        <v>5116</v>
      </c>
      <c r="C1693" s="8" t="str">
        <f>""""&amp;DATABASE!A1693&amp;""","</f>
        <v>"79-24-3",</v>
      </c>
      <c r="D1693" s="8" t="str">
        <f>""""&amp;DATABASE!B1693&amp;""","</f>
        <v>"NitroC2",</v>
      </c>
      <c r="E1693" s="8" t="str">
        <f>""""&amp;DATABASE!C1693&amp;""","</f>
        <v>"C2H5NO2",</v>
      </c>
      <c r="F1693" s="8" t="str">
        <f>""""&amp;DATABASE!D1693&amp;""","</f>
        <v>"Misc",</v>
      </c>
      <c r="G1693" s="8" t="str">
        <f>""""&amp;DATABASE!E1693&amp;""","</f>
        <v>"CH3 CH2NO2 ",</v>
      </c>
      <c r="H1693" s="7" t="str">
        <f>IF(OR(DATABASE!F1693="",ISERROR(DATABASE!F1693),DATABASE!F1693=FALSE),"0",DATABASE!F1693)&amp;","</f>
        <v>75.0699005126953,</v>
      </c>
      <c r="I1693" s="7" t="str">
        <f>IF(OR(DATABASE!G1693="",ISERROR(DATABASE!G1693),DATABASE!G1693=FALSE),"0",DATABASE!G1693)&amp;","</f>
        <v>1.05297790057627,</v>
      </c>
      <c r="J1693" s="7" t="str">
        <f>IF(OR(DATABASE!H1693="",ISERROR(DATABASE!H1693),DATABASE!H1693=FALSE),"0",DATABASE!H1693)&amp;","</f>
        <v>387.950012207031,</v>
      </c>
      <c r="K1693" s="7" t="str">
        <f>IF(OR(DATABASE!I1693="",ISERROR(DATABASE!I1693),DATABASE!I1693=FALSE),"0",DATABASE!I1693)&amp;","</f>
        <v>594.900024414062,</v>
      </c>
      <c r="L1693" s="7" t="str">
        <f>IF(OR(DATABASE!J1693="",ISERROR(DATABASE!J1693),DATABASE!J1693=FALSE),"0",DATABASE!J1693)&amp;","</f>
        <v>51.15990234375,</v>
      </c>
      <c r="M1693" s="7" t="str">
        <f>IF(OR(DATABASE!K1693="",ISERROR(DATABASE!K1693),DATABASE!K1693=FALSE),"0",DATABASE!K1693)&amp;","</f>
        <v>0.229460000991821,</v>
      </c>
      <c r="N1693" s="7" t="str">
        <f>IF(OR(DATABASE!L1693="",ISERROR(DATABASE!L1693),DATABASE!L1693=FALSE),"0",DATABASE!L1693)&amp;","</f>
        <v>0.368440002202988,</v>
      </c>
      <c r="O1693" s="7" t="str">
        <f>IF(OR(DATABASE!M1693="",ISERROR(DATABASE!M1693),DATABASE!M1693=FALSE),"0",DATABASE!M1693)&amp;","</f>
        <v>0.59266,</v>
      </c>
      <c r="P1693" s="7" t="str">
        <f>IF(OR(DATABASE!N1693="",ISERROR(DATABASE!N1693),DATABASE!N1693=FALSE),"0",DATABASE!N1693)&amp;","</f>
        <v>0.00110803,</v>
      </c>
      <c r="Q1693" s="7" t="str">
        <f>IF(OR(DATABASE!O1693="",ISERROR(DATABASE!O1693),DATABASE!O1693=FALSE),"0",DATABASE!O1693)&amp;","</f>
        <v>0.00000506991,</v>
      </c>
      <c r="R1693" s="7" t="str">
        <f>IF(OR(DATABASE!P1693="",ISERROR(DATABASE!P1693),DATABASE!P1693=FALSE),"0",DATABASE!P1693)&amp;","</f>
        <v>-0.000000002312492,</v>
      </c>
      <c r="S1693" s="7" t="str">
        <f>IF(OR(DATABASE!Q1693="",ISERROR(DATABASE!Q1693),DATABASE!Q1693=FALSE),"0",DATABASE!Q1693)&amp;","</f>
        <v>-8.358E-22,</v>
      </c>
      <c r="T1693" s="7" t="str">
        <f>IF(OR(DATABASE!R1693="",ISERROR(DATABASE!R1693),DATABASE!R1693=FALSE),"0",DATABASE!R1693)&amp;","</f>
        <v>-101.22,</v>
      </c>
      <c r="U1693" s="7" t="str">
        <f>IF(OR(DATABASE!S1693="",ISERROR(DATABASE!S1693),DATABASE!S1693=FALSE),"0",DATABASE!S1693)&amp;","</f>
        <v>-4.9,</v>
      </c>
      <c r="V1693" s="7" t="str">
        <f>IF(OR(DATABASE!T1693="",ISERROR(DATABASE!T1693),DATABASE!T1693=FALSE),"0",DATABASE!T1693)&amp;","</f>
        <v>-103.42,</v>
      </c>
      <c r="W1693" s="7" t="str">
        <f>IF(OR(DATABASE!U1693="",ISERROR(DATABASE!U1693),DATABASE!U1693=FALSE),"0",DATABASE!U1693)&amp;","</f>
        <v>0.323769012451172,</v>
      </c>
      <c r="X1693" s="7">
        <f>IF(OR(DATABASE!V1693="",ISERROR(DATABASE!V1693),DATABASE!V1693=FALSE),"0",DATABASE!V1693)</f>
        <v>1.9796900451183318E-5</v>
      </c>
      <c r="Y1693" t="s">
        <v>5115</v>
      </c>
    </row>
    <row r="1694" spans="2:25" x14ac:dyDescent="0.25">
      <c r="B1694" t="s">
        <v>5116</v>
      </c>
      <c r="C1694" s="8" t="str">
        <f>""""&amp;DATABASE!A1694&amp;""","</f>
        <v>"79-27-6",</v>
      </c>
      <c r="D1694" s="8" t="str">
        <f>""""&amp;DATABASE!B1694&amp;""","</f>
        <v>"1122BromoC2",</v>
      </c>
      <c r="E1694" s="8" t="str">
        <f>""""&amp;DATABASE!C1694&amp;""","</f>
        <v>"C2H2Br4",</v>
      </c>
      <c r="F1694" s="8" t="str">
        <f>""""&amp;DATABASE!D1694&amp;""","</f>
        <v>"MISC",</v>
      </c>
      <c r="G1694" s="8" t="str">
        <f>""""&amp;DATABASE!E1694&amp;""","</f>
        <v>"(CH)2 (Br)4 ",</v>
      </c>
      <c r="H1694" s="7" t="str">
        <f>IF(OR(DATABASE!F1694="",ISERROR(DATABASE!F1694),DATABASE!F1694=FALSE),"0",DATABASE!F1694)&amp;","</f>
        <v>345.653015136718,</v>
      </c>
      <c r="I1694" s="7" t="str">
        <f>IF(OR(DATABASE!G1694="",ISERROR(DATABASE!G1694),DATABASE!G1694=FALSE),"0",DATABASE!G1694)&amp;","</f>
        <v>2.94305328194232,</v>
      </c>
      <c r="J1694" s="7" t="str">
        <f>IF(OR(DATABASE!H1694="",ISERROR(DATABASE!H1694),DATABASE!H1694=FALSE),"0",DATABASE!H1694)&amp;","</f>
        <v>516.650024414062,</v>
      </c>
      <c r="K1694" s="7" t="str">
        <f>IF(OR(DATABASE!I1694="",ISERROR(DATABASE!I1694),DATABASE!I1694=FALSE),"0",DATABASE!I1694)&amp;","</f>
        <v>824,</v>
      </c>
      <c r="L1694" s="7" t="str">
        <f>IF(OR(DATABASE!J1694="",ISERROR(DATABASE!J1694),DATABASE!J1694=FALSE),"0",DATABASE!J1694)&amp;","</f>
        <v>45.99990234375,</v>
      </c>
      <c r="M1694" s="7" t="str">
        <f>IF(OR(DATABASE!K1694="",ISERROR(DATABASE!K1694),DATABASE!K1694=FALSE),"0",DATABASE!K1694)&amp;","</f>
        <v>0.400999009609222,</v>
      </c>
      <c r="N1694" s="7" t="str">
        <f>IF(OR(DATABASE!L1694="",ISERROR(DATABASE!L1694),DATABASE!L1694=FALSE),"0",DATABASE!L1694)&amp;","</f>
        <v>0.177027001976967,</v>
      </c>
      <c r="O1694" s="7" t="str">
        <f>IF(OR(DATABASE!M1694="",ISERROR(DATABASE!M1694),DATABASE!M1694=FALSE),"0",DATABASE!M1694)&amp;","</f>
        <v>0.142467,</v>
      </c>
      <c r="P1694" s="7" t="str">
        <f>IF(OR(DATABASE!N1694="",ISERROR(DATABASE!N1694),DATABASE!N1694=FALSE),"0",DATABASE!N1694)&amp;","</f>
        <v>0.000723292,</v>
      </c>
      <c r="Q1694" s="7" t="str">
        <f>IF(OR(DATABASE!O1694="",ISERROR(DATABASE!O1694),DATABASE!O1694=FALSE),"0",DATABASE!O1694)&amp;","</f>
        <v>-0.000000565308,</v>
      </c>
      <c r="R1694" s="7" t="str">
        <f>IF(OR(DATABASE!P1694="",ISERROR(DATABASE!P1694),DATABASE!P1694=FALSE),"0",DATABASE!P1694)&amp;","</f>
        <v>0.0000000001607436,</v>
      </c>
      <c r="S1694" s="7" t="str">
        <f>IF(OR(DATABASE!Q1694="",ISERROR(DATABASE!Q1694),DATABASE!Q1694=FALSE),"0",DATABASE!Q1694)&amp;","</f>
        <v>-1.475956E-15,</v>
      </c>
      <c r="T1694" s="7" t="str">
        <f>IF(OR(DATABASE!R1694="",ISERROR(DATABASE!R1694),DATABASE!R1694=FALSE),"0",DATABASE!R1694)&amp;","</f>
        <v>10.878400390625,</v>
      </c>
      <c r="U1694" s="7" t="str">
        <f>IF(OR(DATABASE!S1694="",ISERROR(DATABASE!S1694),DATABASE!S1694=FALSE),"0",DATABASE!S1694)&amp;","</f>
        <v>24.7,</v>
      </c>
      <c r="V1694" s="7" t="str">
        <f>IF(OR(DATABASE!T1694="",ISERROR(DATABASE!T1694),DATABASE!T1694=FALSE),"0",DATABASE!T1694)&amp;","</f>
        <v>10.1574521484375,</v>
      </c>
      <c r="W1694" s="7" t="str">
        <f>IF(OR(DATABASE!U1694="",ISERROR(DATABASE!U1694),DATABASE!U1694=FALSE),"0",DATABASE!U1694)&amp;","</f>
        <v>0.0490706481933594,</v>
      </c>
      <c r="X1694" s="7">
        <f>IF(OR(DATABASE!V1694="",ISERROR(DATABASE!V1694),DATABASE!V1694=FALSE),"0",DATABASE!V1694)</f>
        <v>-9.8843511659652004E-7</v>
      </c>
      <c r="Y1694" t="s">
        <v>5115</v>
      </c>
    </row>
    <row r="1695" spans="2:25" x14ac:dyDescent="0.25">
      <c r="B1695" t="s">
        <v>5116</v>
      </c>
      <c r="C1695" s="8" t="str">
        <f>""""&amp;DATABASE!A1695&amp;""","</f>
        <v>"79-29-6",</v>
      </c>
      <c r="D1695" s="8" t="str">
        <f>""""&amp;DATABASE!B1695&amp;""","</f>
        <v>"2-ClC3",</v>
      </c>
      <c r="E1695" s="8" t="str">
        <f>""""&amp;DATABASE!C1695&amp;""","</f>
        <v>"C3H7Cl",</v>
      </c>
      <c r="F1695" s="8" t="str">
        <f>""""&amp;DATABASE!D1695&amp;""","</f>
        <v>"Misc",</v>
      </c>
      <c r="G1695" s="8" t="str">
        <f>""""&amp;DATABASE!E1695&amp;""","</f>
        <v>"(CH3)2 CHCl ",</v>
      </c>
      <c r="H1695" s="7" t="str">
        <f>IF(OR(DATABASE!F1695="",ISERROR(DATABASE!F1695),DATABASE!F1695=FALSE),"0",DATABASE!F1695)&amp;","</f>
        <v>78.5419006347656,</v>
      </c>
      <c r="I1695" s="7" t="str">
        <f>IF(OR(DATABASE!G1695="",ISERROR(DATABASE!G1695),DATABASE!G1695=FALSE),"0",DATABASE!G1695)&amp;","</f>
        <v>0.867907038450202,</v>
      </c>
      <c r="J1695" s="7" t="str">
        <f>IF(OR(DATABASE!H1695="",ISERROR(DATABASE!H1695),DATABASE!H1695=FALSE),"0",DATABASE!H1695)&amp;","</f>
        <v>308.898010253906,</v>
      </c>
      <c r="K1695" s="7" t="str">
        <f>IF(OR(DATABASE!I1695="",ISERROR(DATABASE!I1695),DATABASE!I1695=FALSE),"0",DATABASE!I1695)&amp;","</f>
        <v>484.997009277343,</v>
      </c>
      <c r="L1695" s="7" t="str">
        <f>IF(OR(DATABASE!J1695="",ISERROR(DATABASE!J1695),DATABASE!J1695=FALSE),"0",DATABASE!J1695)&amp;","</f>
        <v>45.19990234375,</v>
      </c>
      <c r="M1695" s="7" t="str">
        <f>IF(OR(DATABASE!K1695="",ISERROR(DATABASE!K1695),DATABASE!K1695=FALSE),"0",DATABASE!K1695)&amp;","</f>
        <v>0.230000004172325,</v>
      </c>
      <c r="N1695" s="7" t="str">
        <f>IF(OR(DATABASE!L1695="",ISERROR(DATABASE!L1695),DATABASE!L1695=FALSE),"0",DATABASE!L1695)&amp;","</f>
        <v>0.231940001249313,</v>
      </c>
      <c r="O1695" s="7" t="str">
        <f>IF(OR(DATABASE!M1695="",ISERROR(DATABASE!M1695),DATABASE!M1695=FALSE),"0",DATABASE!M1695)&amp;","</f>
        <v>0.0234676,</v>
      </c>
      <c r="P1695" s="7" t="str">
        <f>IF(OR(DATABASE!N1695="",ISERROR(DATABASE!N1695),DATABASE!N1695=FALSE),"0",DATABASE!N1695)&amp;","</f>
        <v>0.00444384,</v>
      </c>
      <c r="Q1695" s="7" t="str">
        <f>IF(OR(DATABASE!O1695="",ISERROR(DATABASE!O1695),DATABASE!O1695=FALSE),"0",DATABASE!O1695)&amp;","</f>
        <v>-0.000002858859,</v>
      </c>
      <c r="R1695" s="7" t="str">
        <f>IF(OR(DATABASE!P1695="",ISERROR(DATABASE!P1695),DATABASE!P1695=FALSE),"0",DATABASE!P1695)&amp;","</f>
        <v>0.000000000746824,</v>
      </c>
      <c r="S1695" s="7" t="str">
        <f>IF(OR(DATABASE!Q1695="",ISERROR(DATABASE!Q1695),DATABASE!Q1695=FALSE),"0",DATABASE!Q1695)&amp;","</f>
        <v>0,</v>
      </c>
      <c r="T1695" s="7" t="str">
        <f>IF(OR(DATABASE!R1695="",ISERROR(DATABASE!R1695),DATABASE!R1695=FALSE),"0",DATABASE!R1695)&amp;","</f>
        <v>-146.49,</v>
      </c>
      <c r="U1695" s="7" t="str">
        <f>IF(OR(DATABASE!S1695="",ISERROR(DATABASE!S1695),DATABASE!S1695=FALSE),"0",DATABASE!S1695)&amp;","</f>
        <v>0,</v>
      </c>
      <c r="V1695" s="7" t="str">
        <f>IF(OR(DATABASE!T1695="",ISERROR(DATABASE!T1695),DATABASE!T1695=FALSE),"0",DATABASE!T1695)&amp;","</f>
        <v>-148.227,</v>
      </c>
      <c r="W1695" s="7" t="str">
        <f>IF(OR(DATABASE!U1695="",ISERROR(DATABASE!U1695),DATABASE!U1695=FALSE),"0",DATABASE!U1695)&amp;","</f>
        <v>0.279428009033203,</v>
      </c>
      <c r="X1695" s="7">
        <f>IF(OR(DATABASE!V1695="",ISERROR(DATABASE!V1695),DATABASE!V1695=FALSE),"0",DATABASE!V1695)</f>
        <v>2.4248000234365464E-5</v>
      </c>
      <c r="Y1695" t="s">
        <v>5115</v>
      </c>
    </row>
    <row r="1696" spans="2:25" x14ac:dyDescent="0.25">
      <c r="B1696" t="s">
        <v>5116</v>
      </c>
      <c r="C1696" s="8" t="str">
        <f>""""&amp;DATABASE!A1696&amp;""","</f>
        <v>"79-29-8",</v>
      </c>
      <c r="D1696" s="8" t="str">
        <f>""""&amp;DATABASE!B1696&amp;""","</f>
        <v>"23-Mbutane",</v>
      </c>
      <c r="E1696" s="8" t="str">
        <f>""""&amp;DATABASE!C1696&amp;""","</f>
        <v>"C6H14",</v>
      </c>
      <c r="F1696" s="8" t="str">
        <f>""""&amp;DATABASE!D1696&amp;""","</f>
        <v>"Misc",</v>
      </c>
      <c r="G1696" s="8" t="str">
        <f>""""&amp;DATABASE!E1696&amp;""","</f>
        <v>"(CH3)4 (CH)2 ",</v>
      </c>
      <c r="H1696" s="7" t="str">
        <f>IF(OR(DATABASE!F1696="",ISERROR(DATABASE!F1696),DATABASE!F1696=FALSE),"0",DATABASE!F1696)&amp;","</f>
        <v>86.1779022216796,</v>
      </c>
      <c r="I1696" s="7" t="str">
        <f>IF(OR(DATABASE!G1696="",ISERROR(DATABASE!G1696),DATABASE!G1696=FALSE),"0",DATABASE!G1696)&amp;","</f>
        <v>0.665786345564282,</v>
      </c>
      <c r="J1696" s="7" t="str">
        <f>IF(OR(DATABASE!H1696="",ISERROR(DATABASE!H1696),DATABASE!H1696=FALSE),"0",DATABASE!H1696)&amp;","</f>
        <v>331.127014160156,</v>
      </c>
      <c r="K1696" s="7" t="str">
        <f>IF(OR(DATABASE!I1696="",ISERROR(DATABASE!I1696),DATABASE!I1696=FALSE),"0",DATABASE!I1696)&amp;","</f>
        <v>499.980010986328,</v>
      </c>
      <c r="L1696" s="7" t="str">
        <f>IF(OR(DATABASE!J1696="",ISERROR(DATABASE!J1696),DATABASE!J1696=FALSE),"0",DATABASE!J1696)&amp;","</f>
        <v>31.268701171875,</v>
      </c>
      <c r="M1696" s="7" t="str">
        <f>IF(OR(DATABASE!K1696="",ISERROR(DATABASE!K1696),DATABASE!K1696=FALSE),"0",DATABASE!K1696)&amp;","</f>
        <v>0.358000010251999,</v>
      </c>
      <c r="N1696" s="7" t="str">
        <f>IF(OR(DATABASE!L1696="",ISERROR(DATABASE!L1696),DATABASE!L1696=FALSE),"0",DATABASE!L1696)&amp;","</f>
        <v>0.246950000524521,</v>
      </c>
      <c r="O1696" s="7" t="str">
        <f>IF(OR(DATABASE!M1696="",ISERROR(DATABASE!M1696),DATABASE!M1696=FALSE),"0",DATABASE!M1696)&amp;","</f>
        <v>-0.1695,</v>
      </c>
      <c r="P1696" s="7" t="str">
        <f>IF(OR(DATABASE!N1696="",ISERROR(DATABASE!N1696),DATABASE!N1696=FALSE),"0",DATABASE!N1696)&amp;","</f>
        <v>0.00713678,</v>
      </c>
      <c r="Q1696" s="7" t="str">
        <f>IF(OR(DATABASE!O1696="",ISERROR(DATABASE!O1696),DATABASE!O1696=FALSE),"0",DATABASE!O1696)&amp;","</f>
        <v>-0.00000705087,</v>
      </c>
      <c r="R1696" s="7" t="str">
        <f>IF(OR(DATABASE!P1696="",ISERROR(DATABASE!P1696),DATABASE!P1696=FALSE),"0",DATABASE!P1696)&amp;","</f>
        <v>0.00000000256406,</v>
      </c>
      <c r="S1696" s="7" t="str">
        <f>IF(OR(DATABASE!Q1696="",ISERROR(DATABASE!Q1696),DATABASE!Q1696=FALSE),"0",DATABASE!Q1696)&amp;","</f>
        <v>0,</v>
      </c>
      <c r="T1696" s="7" t="str">
        <f>IF(OR(DATABASE!R1696="",ISERROR(DATABASE!R1696),DATABASE!R1696=FALSE),"0",DATABASE!R1696)&amp;","</f>
        <v>-177.89,</v>
      </c>
      <c r="U1696" s="7" t="str">
        <f>IF(OR(DATABASE!S1696="",ISERROR(DATABASE!S1696),DATABASE!S1696=FALSE),"0",DATABASE!S1696)&amp;","</f>
        <v>-2.05,</v>
      </c>
      <c r="V1696" s="7" t="str">
        <f>IF(OR(DATABASE!T1696="",ISERROR(DATABASE!T1696),DATABASE!T1696=FALSE),"0",DATABASE!T1696)&amp;","</f>
        <v>-181.3,</v>
      </c>
      <c r="W1696" s="7" t="str">
        <f>IF(OR(DATABASE!U1696="",ISERROR(DATABASE!U1696),DATABASE!U1696=FALSE),"0",DATABASE!U1696)&amp;","</f>
        <v>0.577830017089844,</v>
      </c>
      <c r="X1696" s="7">
        <f>IF(OR(DATABASE!V1696="",ISERROR(DATABASE!V1696),DATABASE!V1696=FALSE),"0",DATABASE!V1696)</f>
        <v>4.9722000956535336E-5</v>
      </c>
      <c r="Y1696" t="s">
        <v>5115</v>
      </c>
    </row>
    <row r="1697" spans="2:25" x14ac:dyDescent="0.25">
      <c r="B1697" t="s">
        <v>5116</v>
      </c>
      <c r="C1697" s="8" t="str">
        <f>""""&amp;DATABASE!A1697&amp;""","</f>
        <v>"79-31-2",</v>
      </c>
      <c r="D1697" s="8" t="str">
        <f>""""&amp;DATABASE!B1697&amp;""","</f>
        <v>"i-C4oicAcid",</v>
      </c>
      <c r="E1697" s="8" t="str">
        <f>""""&amp;DATABASE!C1697&amp;""","</f>
        <v>"C4H8O2",</v>
      </c>
      <c r="F1697" s="8" t="str">
        <f>""""&amp;DATABASE!D1697&amp;""","</f>
        <v>"PN",</v>
      </c>
      <c r="G1697" s="8" t="str">
        <f>""""&amp;DATABASE!E1697&amp;""","</f>
        <v>"(CH3)2 CH COOH ",</v>
      </c>
      <c r="H1697" s="7" t="str">
        <f>IF(OR(DATABASE!F1697="",ISERROR(DATABASE!F1697),DATABASE!F1697=FALSE),"0",DATABASE!F1697)&amp;","</f>
        <v>88.1070022583007,</v>
      </c>
      <c r="I1697" s="7" t="str">
        <f>IF(OR(DATABASE!G1697="",ISERROR(DATABASE!G1697),DATABASE!G1697=FALSE),"0",DATABASE!G1697)&amp;","</f>
        <v>0.806663149531814,</v>
      </c>
      <c r="J1697" s="7" t="str">
        <f>IF(OR(DATABASE!H1697="",ISERROR(DATABASE!H1697),DATABASE!H1697=FALSE),"0",DATABASE!H1697)&amp;","</f>
        <v>427.898010253906,</v>
      </c>
      <c r="K1697" s="7" t="str">
        <f>IF(OR(DATABASE!I1697="",ISERROR(DATABASE!I1697),DATABASE!I1697=FALSE),"0",DATABASE!I1697)&amp;","</f>
        <v>607,</v>
      </c>
      <c r="L1697" s="7" t="str">
        <f>IF(OR(DATABASE!J1697="",ISERROR(DATABASE!J1697),DATABASE!J1697=FALSE),"0",DATABASE!J1697)&amp;","</f>
        <v>40.5,</v>
      </c>
      <c r="M1697" s="7" t="str">
        <f>IF(OR(DATABASE!K1697="",ISERROR(DATABASE!K1697),DATABASE!K1697=FALSE),"0",DATABASE!K1697)&amp;","</f>
        <v>0.291990011930466,</v>
      </c>
      <c r="N1697" s="7" t="str">
        <f>IF(OR(DATABASE!L1697="",ISERROR(DATABASE!L1697),DATABASE!L1697=FALSE),"0",DATABASE!L1697)&amp;","</f>
        <v>0.623000025749206,</v>
      </c>
      <c r="O1697" s="7" t="str">
        <f>IF(OR(DATABASE!M1697="",ISERROR(DATABASE!M1697),DATABASE!M1697=FALSE),"0",DATABASE!M1697)&amp;","</f>
        <v>0.111449,</v>
      </c>
      <c r="P1697" s="7" t="str">
        <f>IF(OR(DATABASE!N1697="",ISERROR(DATABASE!N1697),DATABASE!N1697=FALSE),"0",DATABASE!N1697)&amp;","</f>
        <v>0.00530158,</v>
      </c>
      <c r="Q1697" s="7" t="str">
        <f>IF(OR(DATABASE!O1697="",ISERROR(DATABASE!O1697),DATABASE!O1697=FALSE),"0",DATABASE!O1697)&amp;","</f>
        <v>-0.00000422493,</v>
      </c>
      <c r="R1697" s="7" t="str">
        <f>IF(OR(DATABASE!P1697="",ISERROR(DATABASE!P1697),DATABASE!P1697=FALSE),"0",DATABASE!P1697)&amp;","</f>
        <v>0.000000001533224,</v>
      </c>
      <c r="S1697" s="7" t="str">
        <f>IF(OR(DATABASE!Q1697="",ISERROR(DATABASE!Q1697),DATABASE!Q1697=FALSE),"0",DATABASE!Q1697)&amp;","</f>
        <v>0,</v>
      </c>
      <c r="T1697" s="7" t="str">
        <f>IF(OR(DATABASE!R1697="",ISERROR(DATABASE!R1697),DATABASE!R1697=FALSE),"0",DATABASE!R1697)&amp;","</f>
        <v>-484.18,</v>
      </c>
      <c r="U1697" s="7" t="str">
        <f>IF(OR(DATABASE!S1697="",ISERROR(DATABASE!S1697),DATABASE!S1697=FALSE),"0",DATABASE!S1697)&amp;","</f>
        <v>93.42,</v>
      </c>
      <c r="V1697" s="7" t="str">
        <f>IF(OR(DATABASE!T1697="",ISERROR(DATABASE!T1697),DATABASE!T1697=FALSE),"0",DATABASE!T1697)&amp;","</f>
        <v>-483.85315625,</v>
      </c>
      <c r="W1697" s="7" t="str">
        <f>IF(OR(DATABASE!U1697="",ISERROR(DATABASE!U1697),DATABASE!U1697=FALSE),"0",DATABASE!U1697)&amp;","</f>
        <v>0.394174102783203,</v>
      </c>
      <c r="X1697" s="7">
        <f>IF(OR(DATABASE!V1697="",ISERROR(DATABASE!V1697),DATABASE!V1697=FALSE),"0",DATABASE!V1697)</f>
        <v>3.1275127083063122E-5</v>
      </c>
      <c r="Y1697" t="s">
        <v>5115</v>
      </c>
    </row>
    <row r="1698" spans="2:25" x14ac:dyDescent="0.25">
      <c r="B1698" t="s">
        <v>5116</v>
      </c>
      <c r="C1698" s="8" t="str">
        <f>""""&amp;DATABASE!A1698&amp;""","</f>
        <v>"79-34-5",</v>
      </c>
      <c r="D1698" s="8" t="str">
        <f>""""&amp;DATABASE!B1698&amp;""","</f>
        <v>"1122-ClC2",</v>
      </c>
      <c r="E1698" s="8" t="str">
        <f>""""&amp;DATABASE!C1698&amp;""","</f>
        <v>"C2H2Cl4",</v>
      </c>
      <c r="F1698" s="8" t="str">
        <f>""""&amp;DATABASE!D1698&amp;""","</f>
        <v>"ACID",</v>
      </c>
      <c r="G1698" s="8" t="str">
        <f>""""&amp;DATABASE!E1698&amp;""","</f>
        <v>"(CHCl2)2 ",</v>
      </c>
      <c r="H1698" s="7" t="str">
        <f>IF(OR(DATABASE!F1698="",ISERROR(DATABASE!F1698),DATABASE!F1698=FALSE),"0",DATABASE!F1698)&amp;","</f>
        <v>167.850006103515,</v>
      </c>
      <c r="I1698" s="7" t="str">
        <f>IF(OR(DATABASE!G1698="",ISERROR(DATABASE!G1698),DATABASE!G1698=FALSE),"0",DATABASE!G1698)&amp;","</f>
        <v>1.60148730125668,</v>
      </c>
      <c r="J1698" s="7" t="str">
        <f>IF(OR(DATABASE!H1698="",ISERROR(DATABASE!H1698),DATABASE!H1698=FALSE),"0",DATABASE!H1698)&amp;","</f>
        <v>419.398010253906,</v>
      </c>
      <c r="K1698" s="7" t="str">
        <f>IF(OR(DATABASE!I1698="",ISERROR(DATABASE!I1698),DATABASE!I1698=FALSE),"0",DATABASE!I1698)&amp;","</f>
        <v>661.200012207031,</v>
      </c>
      <c r="L1698" s="7" t="str">
        <f>IF(OR(DATABASE!J1698="",ISERROR(DATABASE!J1698),DATABASE!J1698=FALSE),"0",DATABASE!J1698)&amp;","</f>
        <v>58.2,</v>
      </c>
      <c r="M1698" s="7" t="str">
        <f>IF(OR(DATABASE!K1698="",ISERROR(DATABASE!K1698),DATABASE!K1698=FALSE),"0",DATABASE!K1698)&amp;","</f>
        <v>0.330000013113022,</v>
      </c>
      <c r="N1698" s="7" t="str">
        <f>IF(OR(DATABASE!L1698="",ISERROR(DATABASE!L1698),DATABASE!L1698=FALSE),"0",DATABASE!L1698)&amp;","</f>
        <v>0.300900012254715,</v>
      </c>
      <c r="O1698" s="7" t="str">
        <f>IF(OR(DATABASE!M1698="",ISERROR(DATABASE!M1698),DATABASE!M1698=FALSE),"0",DATABASE!M1698)&amp;","</f>
        <v>0.16495,</v>
      </c>
      <c r="P1698" s="7" t="str">
        <f>IF(OR(DATABASE!N1698="",ISERROR(DATABASE!N1698),DATABASE!N1698=FALSE),"0",DATABASE!N1698)&amp;","</f>
        <v>0.00193807,</v>
      </c>
      <c r="Q1698" s="7" t="str">
        <f>IF(OR(DATABASE!O1698="",ISERROR(DATABASE!O1698),DATABASE!O1698=FALSE),"0",DATABASE!O1698)&amp;","</f>
        <v>-0.000001772889,</v>
      </c>
      <c r="R1698" s="7" t="str">
        <f>IF(OR(DATABASE!P1698="",ISERROR(DATABASE!P1698),DATABASE!P1698=FALSE),"0",DATABASE!P1698)&amp;","</f>
        <v>0.000000000612832,</v>
      </c>
      <c r="S1698" s="7" t="str">
        <f>IF(OR(DATABASE!Q1698="",ISERROR(DATABASE!Q1698),DATABASE!Q1698=FALSE),"0",DATABASE!Q1698)&amp;","</f>
        <v>0,</v>
      </c>
      <c r="T1698" s="7" t="str">
        <f>IF(OR(DATABASE!R1698="",ISERROR(DATABASE!R1698),DATABASE!R1698=FALSE),"0",DATABASE!R1698)&amp;","</f>
        <v>-152.79,</v>
      </c>
      <c r="U1698" s="7" t="str">
        <f>IF(OR(DATABASE!S1698="",ISERROR(DATABASE!S1698),DATABASE!S1698=FALSE),"0",DATABASE!S1698)&amp;","</f>
        <v>-85.56,</v>
      </c>
      <c r="V1698" s="7" t="str">
        <f>IF(OR(DATABASE!T1698="",ISERROR(DATABASE!T1698),DATABASE!T1698=FALSE),"0",DATABASE!T1698)&amp;","</f>
        <v>-153.85,</v>
      </c>
      <c r="W1698" s="7" t="str">
        <f>IF(OR(DATABASE!U1698="",ISERROR(DATABASE!U1698),DATABASE!U1698=FALSE),"0",DATABASE!U1698)&amp;","</f>
        <v>0.229020004272461,</v>
      </c>
      <c r="X1698" s="7">
        <f>IF(OR(DATABASE!V1698="",ISERROR(DATABASE!V1698),DATABASE!V1698=FALSE),"0",DATABASE!V1698)</f>
        <v>-5.6905002566054463E-7</v>
      </c>
      <c r="Y1698" t="s">
        <v>5115</v>
      </c>
    </row>
    <row r="1699" spans="2:25" x14ac:dyDescent="0.25">
      <c r="B1699" t="s">
        <v>5116</v>
      </c>
      <c r="C1699" s="8" t="str">
        <f>""""&amp;DATABASE!A1699&amp;""","</f>
        <v>"79-36-7",</v>
      </c>
      <c r="D1699" s="8" t="str">
        <f>""""&amp;DATABASE!B1699&amp;""","</f>
        <v>"DiClAcetylCl",</v>
      </c>
      <c r="E1699" s="8" t="str">
        <f>""""&amp;DATABASE!C1699&amp;""","</f>
        <v>"C2HCl3O",</v>
      </c>
      <c r="F1699" s="8" t="str">
        <f>""""&amp;DATABASE!D1699&amp;""","</f>
        <v>"Misc",</v>
      </c>
      <c r="G1699" s="8" t="str">
        <f>""""&amp;DATABASE!E1699&amp;""","</f>
        <v>"",</v>
      </c>
      <c r="H1699" s="7" t="str">
        <f>IF(OR(DATABASE!F1699="",ISERROR(DATABASE!F1699),DATABASE!F1699=FALSE),"0",DATABASE!F1699)&amp;","</f>
        <v>147.386001586914,</v>
      </c>
      <c r="I1699" s="7" t="str">
        <f>IF(OR(DATABASE!G1699="",ISERROR(DATABASE!G1699),DATABASE!G1699=FALSE),"0",DATABASE!G1699)&amp;","</f>
        <v>1.53610663594374,</v>
      </c>
      <c r="J1699" s="7" t="str">
        <f>IF(OR(DATABASE!H1699="",ISERROR(DATABASE!H1699),DATABASE!H1699=FALSE),"0",DATABASE!H1699)&amp;","</f>
        <v>380.450012207031,</v>
      </c>
      <c r="K1699" s="7" t="str">
        <f>IF(OR(DATABASE!I1699="",ISERROR(DATABASE!I1699),DATABASE!I1699=FALSE),"0",DATABASE!I1699)&amp;","</f>
        <v>585,</v>
      </c>
      <c r="L1699" s="7" t="str">
        <f>IF(OR(DATABASE!J1699="",ISERROR(DATABASE!J1699),DATABASE!J1699=FALSE),"0",DATABASE!J1699)&amp;","</f>
        <v>46.1,</v>
      </c>
      <c r="M1699" s="7" t="str">
        <f>IF(OR(DATABASE!K1699="",ISERROR(DATABASE!K1699),DATABASE!K1699=FALSE),"0",DATABASE!K1699)&amp;","</f>
        <v>0.282999008893967,</v>
      </c>
      <c r="N1699" s="7" t="str">
        <f>IF(OR(DATABASE!L1699="",ISERROR(DATABASE!L1699),DATABASE!L1699=FALSE),"0",DATABASE!L1699)&amp;","</f>
        <v>0.308925002813339,</v>
      </c>
      <c r="O1699" s="7" t="str">
        <f>IF(OR(DATABASE!M1699="",ISERROR(DATABASE!M1699),DATABASE!M1699=FALSE),"0",DATABASE!M1699)&amp;","</f>
        <v>0.184407,</v>
      </c>
      <c r="P1699" s="7" t="str">
        <f>IF(OR(DATABASE!N1699="",ISERROR(DATABASE!N1699),DATABASE!N1699=FALSE),"0",DATABASE!N1699)&amp;","</f>
        <v>0.00211342,</v>
      </c>
      <c r="Q1699" s="7" t="str">
        <f>IF(OR(DATABASE!O1699="",ISERROR(DATABASE!O1699),DATABASE!O1699=FALSE),"0",DATABASE!O1699)&amp;","</f>
        <v>-0.000002541876,</v>
      </c>
      <c r="R1699" s="7" t="str">
        <f>IF(OR(DATABASE!P1699="",ISERROR(DATABASE!P1699),DATABASE!P1699=FALSE),"0",DATABASE!P1699)&amp;","</f>
        <v>0.00000000152012,</v>
      </c>
      <c r="S1699" s="7" t="str">
        <f>IF(OR(DATABASE!Q1699="",ISERROR(DATABASE!Q1699),DATABASE!Q1699=FALSE),"0",DATABASE!Q1699)&amp;","</f>
        <v>-2.805552E-13,</v>
      </c>
      <c r="T1699" s="7" t="str">
        <f>IF(OR(DATABASE!R1699="",ISERROR(DATABASE!R1699),DATABASE!R1699=FALSE),"0",DATABASE!R1699)&amp;","</f>
        <v>-240.33,</v>
      </c>
      <c r="U1699" s="7" t="str">
        <f>IF(OR(DATABASE!S1699="",ISERROR(DATABASE!S1699),DATABASE!S1699=FALSE),"0",DATABASE!S1699)&amp;","</f>
        <v>-232.15,</v>
      </c>
      <c r="V1699" s="7" t="str">
        <f>IF(OR(DATABASE!T1699="",ISERROR(DATABASE!T1699),DATABASE!T1699=FALSE),"0",DATABASE!T1699)&amp;","</f>
        <v>-238.351625,</v>
      </c>
      <c r="W1699" s="7" t="str">
        <f>IF(OR(DATABASE!U1699="",ISERROR(DATABASE!U1699),DATABASE!U1699=FALSE),"0",DATABASE!U1699)&amp;","</f>
        <v>0.146388427734375,</v>
      </c>
      <c r="X1699" s="7">
        <f>IF(OR(DATABASE!V1699="",ISERROR(DATABASE!V1699),DATABASE!V1699=FALSE),"0",DATABASE!V1699)</f>
        <v>3.606462851166725E-5</v>
      </c>
      <c r="Y1699" t="s">
        <v>5115</v>
      </c>
    </row>
    <row r="1700" spans="2:25" x14ac:dyDescent="0.25">
      <c r="B1700" t="s">
        <v>5116</v>
      </c>
      <c r="C1700" s="8" t="str">
        <f>""""&amp;DATABASE!A1700&amp;""","</f>
        <v>"79-38-9",</v>
      </c>
      <c r="D1700" s="8" t="str">
        <f>""""&amp;DATABASE!B1700&amp;""","</f>
        <v>"Cl-F3-C2=",</v>
      </c>
      <c r="E1700" s="8" t="str">
        <f>""""&amp;DATABASE!C1700&amp;""","</f>
        <v>"C2ClF3",</v>
      </c>
      <c r="F1700" s="8" t="str">
        <f>""""&amp;DATABASE!D1700&amp;""","</f>
        <v>"Misc",</v>
      </c>
      <c r="G1700" s="8" t="str">
        <f>""""&amp;DATABASE!E1700&amp;""","</f>
        <v>"C=C Cl (F)3 ",</v>
      </c>
      <c r="H1700" s="7" t="str">
        <f>IF(OR(DATABASE!F1700="",ISERROR(DATABASE!F1700),DATABASE!F1700=FALSE),"0",DATABASE!F1700)&amp;","</f>
        <v>116.469001770019,</v>
      </c>
      <c r="I1700" s="7" t="str">
        <f>IF(OR(DATABASE!G1700="",ISERROR(DATABASE!G1700),DATABASE!G1700=FALSE),"0",DATABASE!G1700)&amp;","</f>
        <v>1.30677365929113,</v>
      </c>
      <c r="J1700" s="7" t="str">
        <f>IF(OR(DATABASE!H1700="",ISERROR(DATABASE!H1700),DATABASE!H1700=FALSE),"0",DATABASE!H1700)&amp;","</f>
        <v>245.300003051757,</v>
      </c>
      <c r="K1700" s="7" t="str">
        <f>IF(OR(DATABASE!I1700="",ISERROR(DATABASE!I1700),DATABASE!I1700=FALSE),"0",DATABASE!I1700)&amp;","</f>
        <v>377,</v>
      </c>
      <c r="L1700" s="7" t="str">
        <f>IF(OR(DATABASE!J1700="",ISERROR(DATABASE!J1700),DATABASE!J1700=FALSE),"0",DATABASE!J1700)&amp;","</f>
        <v>40.5,</v>
      </c>
      <c r="M1700" s="7" t="str">
        <f>IF(OR(DATABASE!K1700="",ISERROR(DATABASE!K1700),DATABASE!K1700=FALSE),"0",DATABASE!K1700)&amp;","</f>
        <v>0.211980000138283,</v>
      </c>
      <c r="N1700" s="7" t="str">
        <f>IF(OR(DATABASE!L1700="",ISERROR(DATABASE!L1700),DATABASE!L1700=FALSE),"0",DATABASE!L1700)&amp;","</f>
        <v>0.252000004053116,</v>
      </c>
      <c r="O1700" s="7" t="str">
        <f>IF(OR(DATABASE!M1700="",ISERROR(DATABASE!M1700),DATABASE!M1700=FALSE),"0",DATABASE!M1700)&amp;","</f>
        <v>0.350499,</v>
      </c>
      <c r="P1700" s="7" t="str">
        <f>IF(OR(DATABASE!N1700="",ISERROR(DATABASE!N1700),DATABASE!N1700=FALSE),"0",DATABASE!N1700)&amp;","</f>
        <v>0.00159324,</v>
      </c>
      <c r="Q1700" s="7" t="str">
        <f>IF(OR(DATABASE!O1700="",ISERROR(DATABASE!O1700),DATABASE!O1700=FALSE),"0",DATABASE!O1700)&amp;","</f>
        <v>-0.00000123639,</v>
      </c>
      <c r="R1700" s="7" t="str">
        <f>IF(OR(DATABASE!P1700="",ISERROR(DATABASE!P1700),DATABASE!P1700=FALSE),"0",DATABASE!P1700)&amp;","</f>
        <v>0.0000000003417084,</v>
      </c>
      <c r="S1700" s="7" t="str">
        <f>IF(OR(DATABASE!Q1700="",ISERROR(DATABASE!Q1700),DATABASE!Q1700=FALSE),"0",DATABASE!Q1700)&amp;","</f>
        <v>0,</v>
      </c>
      <c r="T1700" s="7" t="str">
        <f>IF(OR(DATABASE!R1700="",ISERROR(DATABASE!R1700),DATABASE!R1700=FALSE),"0",DATABASE!R1700)&amp;","</f>
        <v>-531.68,</v>
      </c>
      <c r="U1700" s="7" t="str">
        <f>IF(OR(DATABASE!S1700="",ISERROR(DATABASE!S1700),DATABASE!S1700=FALSE),"0",DATABASE!S1700)&amp;","</f>
        <v>-542,</v>
      </c>
      <c r="V1700" s="7" t="str">
        <f>IF(OR(DATABASE!T1700="",ISERROR(DATABASE!T1700),DATABASE!T1700=FALSE),"0",DATABASE!T1700)&amp;","</f>
        <v>-531.1545,</v>
      </c>
      <c r="W1700" s="7" t="str">
        <f>IF(OR(DATABASE!U1700="",ISERROR(DATABASE!U1700),DATABASE!U1700=FALSE),"0",DATABASE!U1700)&amp;","</f>
        <v>-0.123742294311523,</v>
      </c>
      <c r="X1700" s="7">
        <f>IF(OR(DATABASE!V1700="",ISERROR(DATABASE!V1700),DATABASE!V1700=FALSE),"0",DATABASE!V1700)</f>
        <v>8.6424918845295909E-6</v>
      </c>
      <c r="Y1700" t="s">
        <v>5115</v>
      </c>
    </row>
    <row r="1701" spans="2:25" x14ac:dyDescent="0.25">
      <c r="B1701" t="s">
        <v>5116</v>
      </c>
      <c r="C1701" s="8" t="str">
        <f>""""&amp;DATABASE!A1701&amp;""","</f>
        <v>"79-39-0",</v>
      </c>
      <c r="D1701" s="8" t="str">
        <f>""""&amp;DATABASE!B1701&amp;""","</f>
        <v>"2MAcryAmide",</v>
      </c>
      <c r="E1701" s="8" t="str">
        <f>""""&amp;DATABASE!C1701&amp;""","</f>
        <v>"C4H7NO",</v>
      </c>
      <c r="F1701" s="8" t="str">
        <f>""""&amp;DATABASE!D1701&amp;""","</f>
        <v>"Misc",</v>
      </c>
      <c r="G1701" s="8" t="str">
        <f>""""&amp;DATABASE!E1701&amp;""","</f>
        <v>"",</v>
      </c>
      <c r="H1701" s="7" t="str">
        <f>IF(OR(DATABASE!F1701="",ISERROR(DATABASE!F1701),DATABASE!F1701=FALSE),"0",DATABASE!F1701)&amp;","</f>
        <v>85.1054000854492,</v>
      </c>
      <c r="I1701" s="7" t="str">
        <f>IF(OR(DATABASE!G1701="",ISERROR(DATABASE!G1701),DATABASE!G1701=FALSE),"0",DATABASE!G1701)&amp;","</f>
        <v>0.838770970995295,</v>
      </c>
      <c r="J1701" s="7" t="str">
        <f>IF(OR(DATABASE!H1701="",ISERROR(DATABASE!H1701),DATABASE!H1701=FALSE),"0",DATABASE!H1701)&amp;","</f>
        <v>488,</v>
      </c>
      <c r="K1701" s="7" t="str">
        <f>IF(OR(DATABASE!I1701="",ISERROR(DATABASE!I1701),DATABASE!I1701=FALSE),"0",DATABASE!I1701)&amp;","</f>
        <v>741,</v>
      </c>
      <c r="L1701" s="7" t="str">
        <f>IF(OR(DATABASE!J1701="",ISERROR(DATABASE!J1701),DATABASE!J1701=FALSE),"0",DATABASE!J1701)&amp;","</f>
        <v>54.5,</v>
      </c>
      <c r="M1701" s="7" t="str">
        <f>IF(OR(DATABASE!K1701="",ISERROR(DATABASE!K1701),DATABASE!K1701=FALSE),"0",DATABASE!K1701)&amp;","</f>
        <v>0.298000007867813,</v>
      </c>
      <c r="N1701" s="7" t="str">
        <f>IF(OR(DATABASE!L1701="",ISERROR(DATABASE!L1701),DATABASE!L1701=FALSE),"0",DATABASE!L1701)&amp;","</f>
        <v>0.420895010232925,</v>
      </c>
      <c r="O1701" s="7" t="str">
        <f>IF(OR(DATABASE!M1701="",ISERROR(DATABASE!M1701),DATABASE!M1701=FALSE),"0",DATABASE!M1701)&amp;","</f>
        <v>-0.298875,</v>
      </c>
      <c r="P1701" s="7" t="str">
        <f>IF(OR(DATABASE!N1701="",ISERROR(DATABASE!N1701),DATABASE!N1701=FALSE),"0",DATABASE!N1701)&amp;","</f>
        <v>0.00749376,</v>
      </c>
      <c r="Q1701" s="7" t="str">
        <f>IF(OR(DATABASE!O1701="",ISERROR(DATABASE!O1701),DATABASE!O1701=FALSE),"0",DATABASE!O1701)&amp;","</f>
        <v>-0.00000912975,</v>
      </c>
      <c r="R1701" s="7" t="str">
        <f>IF(OR(DATABASE!P1701="",ISERROR(DATABASE!P1701),DATABASE!P1701=FALSE),"0",DATABASE!P1701)&amp;","</f>
        <v>0.00000000681648,</v>
      </c>
      <c r="S1701" s="7" t="str">
        <f>IF(OR(DATABASE!Q1701="",ISERROR(DATABASE!Q1701),DATABASE!Q1701=FALSE),"0",DATABASE!Q1701)&amp;","</f>
        <v>-0.000000000001674988,</v>
      </c>
      <c r="T1701" s="7" t="str">
        <f>IF(OR(DATABASE!R1701="",ISERROR(DATABASE!R1701),DATABASE!R1701=FALSE),"0",DATABASE!R1701)&amp;","</f>
        <v>-185,</v>
      </c>
      <c r="U1701" s="7" t="str">
        <f>IF(OR(DATABASE!S1701="",ISERROR(DATABASE!S1701),DATABASE!S1701=FALSE),"0",DATABASE!S1701)&amp;","</f>
        <v>-90.4,</v>
      </c>
      <c r="V1701" s="7" t="str">
        <f>IF(OR(DATABASE!T1701="",ISERROR(DATABASE!T1701),DATABASE!T1701=FALSE),"0",DATABASE!T1701)&amp;","</f>
        <v>-185.433625,</v>
      </c>
      <c r="W1701" s="7" t="str">
        <f>IF(OR(DATABASE!U1701="",ISERROR(DATABASE!U1701),DATABASE!U1701=FALSE),"0",DATABASE!U1701)&amp;","</f>
        <v>0.311960296630859,</v>
      </c>
      <c r="X1701" s="7">
        <f>IF(OR(DATABASE!V1701="",ISERROR(DATABASE!V1701),DATABASE!V1701=FALSE),"0",DATABASE!V1701)</f>
        <v>2.275720052421093E-5</v>
      </c>
      <c r="Y1701" t="s">
        <v>5115</v>
      </c>
    </row>
    <row r="1702" spans="2:25" x14ac:dyDescent="0.25">
      <c r="B1702" t="s">
        <v>5116</v>
      </c>
      <c r="C1702" s="8" t="str">
        <f>""""&amp;DATABASE!A1702&amp;""","</f>
        <v>"79-41-4",</v>
      </c>
      <c r="D1702" s="8" t="str">
        <f>""""&amp;DATABASE!B1702&amp;""","</f>
        <v>"m-AcrylAcid",</v>
      </c>
      <c r="E1702" s="8" t="str">
        <f>""""&amp;DATABASE!C1702&amp;""","</f>
        <v>"C4H6O2",</v>
      </c>
      <c r="F1702" s="8" t="str">
        <f>""""&amp;DATABASE!D1702&amp;""","</f>
        <v>"Misc",</v>
      </c>
      <c r="G1702" s="8" t="str">
        <f>""""&amp;DATABASE!E1702&amp;""","</f>
        <v>"CH2=C CH3 COOH ",</v>
      </c>
      <c r="H1702" s="7" t="str">
        <f>IF(OR(DATABASE!F1702="",ISERROR(DATABASE!F1702),DATABASE!F1702=FALSE),"0",DATABASE!F1702)&amp;","</f>
        <v>86.0904006958007,</v>
      </c>
      <c r="I1702" s="7" t="str">
        <f>IF(OR(DATABASE!G1702="",ISERROR(DATABASE!G1702),DATABASE!G1702=FALSE),"0",DATABASE!G1702)&amp;","</f>
        <v>1.02197914132542,</v>
      </c>
      <c r="J1702" s="7" t="str">
        <f>IF(OR(DATABASE!H1702="",ISERROR(DATABASE!H1702),DATABASE!H1702=FALSE),"0",DATABASE!H1702)&amp;","</f>
        <v>434.148010253906,</v>
      </c>
      <c r="K1702" s="7" t="str">
        <f>IF(OR(DATABASE!I1702="",ISERROR(DATABASE!I1702),DATABASE!I1702=FALSE),"0",DATABASE!I1702)&amp;","</f>
        <v>642,</v>
      </c>
      <c r="L1702" s="7" t="str">
        <f>IF(OR(DATABASE!J1702="",ISERROR(DATABASE!J1702),DATABASE!J1702=FALSE),"0",DATABASE!J1702)&amp;","</f>
        <v>47,</v>
      </c>
      <c r="M1702" s="7" t="str">
        <f>IF(OR(DATABASE!K1702="",ISERROR(DATABASE!K1702),DATABASE!K1702=FALSE),"0",DATABASE!K1702)&amp;","</f>
        <v>0.270000010728836,</v>
      </c>
      <c r="N1702" s="7" t="str">
        <f>IF(OR(DATABASE!L1702="",ISERROR(DATABASE!L1702),DATABASE!L1702=FALSE),"0",DATABASE!L1702)&amp;","</f>
        <v>0.467830002307892,</v>
      </c>
      <c r="O1702" s="7" t="str">
        <f>IF(OR(DATABASE!M1702="",ISERROR(DATABASE!M1702),DATABASE!M1702=FALSE),"0",DATABASE!M1702)&amp;","</f>
        <v>-0.201917,</v>
      </c>
      <c r="P1702" s="7" t="str">
        <f>IF(OR(DATABASE!N1702="",ISERROR(DATABASE!N1702),DATABASE!N1702=FALSE),"0",DATABASE!N1702)&amp;","</f>
        <v>0.0055026,</v>
      </c>
      <c r="Q1702" s="7" t="str">
        <f>IF(OR(DATABASE!O1702="",ISERROR(DATABASE!O1702),DATABASE!O1702=FALSE),"0",DATABASE!O1702)&amp;","</f>
        <v>-0.00000421338,</v>
      </c>
      <c r="R1702" s="7" t="str">
        <f>IF(OR(DATABASE!P1702="",ISERROR(DATABASE!P1702),DATABASE!P1702=FALSE),"0",DATABASE!P1702)&amp;","</f>
        <v>0.000000001298444,</v>
      </c>
      <c r="S1702" s="7" t="str">
        <f>IF(OR(DATABASE!Q1702="",ISERROR(DATABASE!Q1702),DATABASE!Q1702=FALSE),"0",DATABASE!Q1702)&amp;","</f>
        <v>0,</v>
      </c>
      <c r="T1702" s="7" t="str">
        <f>IF(OR(DATABASE!R1702="",ISERROR(DATABASE!R1702),DATABASE!R1702=FALSE),"0",DATABASE!R1702)&amp;","</f>
        <v>-367.99,</v>
      </c>
      <c r="U1702" s="7" t="str">
        <f>IF(OR(DATABASE!S1702="",ISERROR(DATABASE!S1702),DATABASE!S1702=FALSE),"0",DATABASE!S1702)&amp;","</f>
        <v>-287.72,</v>
      </c>
      <c r="V1702" s="7" t="str">
        <f>IF(OR(DATABASE!T1702="",ISERROR(DATABASE!T1702),DATABASE!T1702=FALSE),"0",DATABASE!T1702)&amp;","</f>
        <v>-367.86359375,</v>
      </c>
      <c r="W1702" s="7" t="str">
        <f>IF(OR(DATABASE!U1702="",ISERROR(DATABASE!U1702),DATABASE!U1702=FALSE),"0",DATABASE!U1702)&amp;","</f>
        <v>0.280361938476562,</v>
      </c>
      <c r="X1702" s="7">
        <f>IF(OR(DATABASE!V1702="",ISERROR(DATABASE!V1702),DATABASE!V1702=FALSE),"0",DATABASE!V1702)</f>
        <v>2.7602627873420717E-5</v>
      </c>
      <c r="Y1702" t="s">
        <v>5115</v>
      </c>
    </row>
    <row r="1703" spans="2:25" x14ac:dyDescent="0.25">
      <c r="B1703" t="s">
        <v>5116</v>
      </c>
      <c r="C1703" s="8" t="str">
        <f>""""&amp;DATABASE!A1703&amp;""","</f>
        <v>"79-43-6",</v>
      </c>
      <c r="D1703" s="8" t="str">
        <f>""""&amp;DATABASE!B1703&amp;""","</f>
        <v>"DiClC2oicAc",</v>
      </c>
      <c r="E1703" s="8" t="str">
        <f>""""&amp;DATABASE!C1703&amp;""","</f>
        <v>"C2H2Cl2O2",</v>
      </c>
      <c r="F1703" s="8" t="str">
        <f>""""&amp;DATABASE!D1703&amp;""","</f>
        <v>"ES",</v>
      </c>
      <c r="G1703" s="8" t="str">
        <f>""""&amp;DATABASE!E1703&amp;""","</f>
        <v>"CHCl2 COOH ",</v>
      </c>
      <c r="H1703" s="7" t="str">
        <f>IF(OR(DATABASE!F1703="",ISERROR(DATABASE!F1703),DATABASE!F1703=FALSE),"0",DATABASE!F1703)&amp;","</f>
        <v>128.942001342773,</v>
      </c>
      <c r="I1703" s="7" t="str">
        <f>IF(OR(DATABASE!G1703="",ISERROR(DATABASE!G1703),DATABASE!G1703=FALSE),"0",DATABASE!G1703)&amp;","</f>
        <v>1.56900718580158,</v>
      </c>
      <c r="J1703" s="7" t="str">
        <f>IF(OR(DATABASE!H1703="",ISERROR(DATABASE!H1703),DATABASE!H1703=FALSE),"0",DATABASE!H1703)&amp;","</f>
        <v>467.148010253906,</v>
      </c>
      <c r="K1703" s="7" t="str">
        <f>IF(OR(DATABASE!I1703="",ISERROR(DATABASE!I1703),DATABASE!I1703=FALSE),"0",DATABASE!I1703)&amp;","</f>
        <v>686,</v>
      </c>
      <c r="L1703" s="7" t="str">
        <f>IF(OR(DATABASE!J1703="",ISERROR(DATABASE!J1703),DATABASE!J1703=FALSE),"0",DATABASE!J1703)&amp;","</f>
        <v>51.7,</v>
      </c>
      <c r="M1703" s="7" t="str">
        <f>IF(OR(DATABASE!K1703="",ISERROR(DATABASE!K1703),DATABASE!K1703=FALSE),"0",DATABASE!K1703)&amp;","</f>
        <v>0.264999002218246,</v>
      </c>
      <c r="N1703" s="7" t="str">
        <f>IF(OR(DATABASE!L1703="",ISERROR(DATABASE!L1703),DATABASE!L1703=FALSE),"0",DATABASE!L1703)&amp;","</f>
        <v>0.554988026618957,</v>
      </c>
      <c r="O1703" s="7" t="str">
        <f>IF(OR(DATABASE!M1703="",ISERROR(DATABASE!M1703),DATABASE!M1703=FALSE),"0",DATABASE!M1703)&amp;","</f>
        <v>0.3934,</v>
      </c>
      <c r="P1703" s="7" t="str">
        <f>IF(OR(DATABASE!N1703="",ISERROR(DATABASE!N1703),DATABASE!N1703=FALSE),"0",DATABASE!N1703)&amp;","</f>
        <v>0.001192286,</v>
      </c>
      <c r="Q1703" s="7" t="str">
        <f>IF(OR(DATABASE!O1703="",ISERROR(DATABASE!O1703),DATABASE!O1703=FALSE),"0",DATABASE!O1703)&amp;","</f>
        <v>-0.0000001227516,</v>
      </c>
      <c r="R1703" s="7" t="str">
        <f>IF(OR(DATABASE!P1703="",ISERROR(DATABASE!P1703),DATABASE!P1703=FALSE),"0",DATABASE!P1703)&amp;","</f>
        <v>-0.00000000066316,</v>
      </c>
      <c r="S1703" s="7" t="str">
        <f>IF(OR(DATABASE!Q1703="",ISERROR(DATABASE!Q1703),DATABASE!Q1703=FALSE),"0",DATABASE!Q1703)&amp;","</f>
        <v>0.000000000000259566,</v>
      </c>
      <c r="T1703" s="7" t="str">
        <f>IF(OR(DATABASE!R1703="",ISERROR(DATABASE!R1703),DATABASE!R1703=FALSE),"0",DATABASE!R1703)&amp;","</f>
        <v>-436,</v>
      </c>
      <c r="U1703" s="7" t="str">
        <f>IF(OR(DATABASE!S1703="",ISERROR(DATABASE!S1703),DATABASE!S1703=FALSE),"0",DATABASE!S1703)&amp;","</f>
        <v>-368,</v>
      </c>
      <c r="V1703" s="7" t="str">
        <f>IF(OR(DATABASE!T1703="",ISERROR(DATABASE!T1703),DATABASE!T1703=FALSE),"0",DATABASE!T1703)&amp;","</f>
        <v>-434.472375,</v>
      </c>
      <c r="W1703" s="7" t="str">
        <f>IF(OR(DATABASE!U1703="",ISERROR(DATABASE!U1703),DATABASE!U1703=FALSE),"0",DATABASE!U1703)&amp;","</f>
        <v>0.213322738647461,</v>
      </c>
      <c r="X1703" s="7">
        <f>IF(OR(DATABASE!V1703="",ISERROR(DATABASE!V1703),DATABASE!V1703=FALSE),"0",DATABASE!V1703)</f>
        <v>3.2288055866956711E-5</v>
      </c>
      <c r="Y1703" t="s">
        <v>5115</v>
      </c>
    </row>
    <row r="1704" spans="2:25" x14ac:dyDescent="0.25">
      <c r="B1704" t="s">
        <v>5116</v>
      </c>
      <c r="C1704" s="8" t="str">
        <f>""""&amp;DATABASE!A1704&amp;""","</f>
        <v>"79458-27-8",</v>
      </c>
      <c r="D1704" s="8" t="str">
        <f>""""&amp;DATABASE!B1704&amp;""","</f>
        <v>"DECYL-DISULFIDE",</v>
      </c>
      <c r="E1704" s="8" t="str">
        <f>""""&amp;DATABASE!C1704&amp;""","</f>
        <v>"C20H42S2",</v>
      </c>
      <c r="F1704" s="8" t="str">
        <f>""""&amp;DATABASE!D1704&amp;""","</f>
        <v>"Misc",</v>
      </c>
      <c r="G1704" s="8" t="str">
        <f>""""&amp;DATABASE!E1704&amp;""","</f>
        <v>"",</v>
      </c>
      <c r="H1704" s="7" t="str">
        <f>IF(OR(DATABASE!F1704="",ISERROR(DATABASE!F1704),DATABASE!F1704=FALSE),"0",DATABASE!F1704)&amp;","</f>
        <v>346.672,</v>
      </c>
      <c r="I1704" s="7" t="str">
        <f>IF(OR(DATABASE!G1704="",ISERROR(DATABASE!G1704),DATABASE!G1704=FALSE),"0",DATABASE!G1704)&amp;","</f>
        <v>0.685,</v>
      </c>
      <c r="J1704" s="7" t="str">
        <f>IF(OR(DATABASE!H1704="",ISERROR(DATABASE!H1704),DATABASE!H1704=FALSE),"0",DATABASE!H1704)&amp;","</f>
        <v>663.16,</v>
      </c>
      <c r="K1704" s="7" t="str">
        <f>IF(OR(DATABASE!I1704="",ISERROR(DATABASE!I1704),DATABASE!I1704=FALSE),"0",DATABASE!I1704)&amp;","</f>
        <v>820.08,</v>
      </c>
      <c r="L1704" s="7" t="str">
        <f>IF(OR(DATABASE!J1704="",ISERROR(DATABASE!J1704),DATABASE!J1704=FALSE),"0",DATABASE!J1704)&amp;","</f>
        <v>10.38,</v>
      </c>
      <c r="M1704" s="7" t="str">
        <f>IF(OR(DATABASE!K1704="",ISERROR(DATABASE!K1704),DATABASE!K1704=FALSE),"0",DATABASE!K1704)&amp;","</f>
        <v>1.2635,</v>
      </c>
      <c r="N1704" s="7" t="str">
        <f>IF(OR(DATABASE!L1704="",ISERROR(DATABASE!L1704),DATABASE!L1704=FALSE),"0",DATABASE!L1704)&amp;","</f>
        <v>0.83,</v>
      </c>
      <c r="O1704" s="7" t="str">
        <f>IF(OR(DATABASE!M1704="",ISERROR(DATABASE!M1704),DATABASE!M1704=FALSE),"0",DATABASE!M1704)&amp;","</f>
        <v>0.0162949416162828,</v>
      </c>
      <c r="P1704" s="7" t="str">
        <f>IF(OR(DATABASE!N1704="",ISERROR(DATABASE!N1704),DATABASE!N1704=FALSE),"0",DATABASE!N1704)&amp;","</f>
        <v>0.00576164212858264,</v>
      </c>
      <c r="Q1704" s="7" t="str">
        <f>IF(OR(DATABASE!O1704="",ISERROR(DATABASE!O1704),DATABASE!O1704=FALSE),"0",DATABASE!O1704)&amp;","</f>
        <v>-3.3423524253473E-06,</v>
      </c>
      <c r="R1704" s="7" t="str">
        <f>IF(OR(DATABASE!P1704="",ISERROR(DATABASE!P1704),DATABASE!P1704=FALSE),"0",DATABASE!P1704)&amp;","</f>
        <v>7.72286195596991E-10,</v>
      </c>
      <c r="S1704" s="7" t="str">
        <f>IF(OR(DATABASE!Q1704="",ISERROR(DATABASE!Q1704),DATABASE!Q1704=FALSE),"0",DATABASE!Q1704)&amp;","</f>
        <v>0,</v>
      </c>
      <c r="T1704" s="7" t="str">
        <f>IF(OR(DATABASE!R1704="",ISERROR(DATABASE!R1704),DATABASE!R1704=FALSE),"0",DATABASE!R1704)&amp;","</f>
        <v>-405.72,</v>
      </c>
      <c r="U1704" s="7" t="str">
        <f>IF(OR(DATABASE!S1704="",ISERROR(DATABASE!S1704),DATABASE!S1704=FALSE),"0",DATABASE!S1704)&amp;","</f>
        <v>154.77,</v>
      </c>
      <c r="V1704" s="7" t="str">
        <f>IF(OR(DATABASE!T1704="",ISERROR(DATABASE!T1704),DATABASE!T1704=FALSE),"0",DATABASE!T1704)&amp;","</f>
        <v>-0.392688,</v>
      </c>
      <c r="W1704" s="7" t="str">
        <f>IF(OR(DATABASE!U1704="",ISERROR(DATABASE!U1704),DATABASE!U1704=FALSE),"0",DATABASE!U1704)&amp;","</f>
        <v>1.76,</v>
      </c>
      <c r="X1704" s="7">
        <f>IF(OR(DATABASE!V1704="",ISERROR(DATABASE!V1704),DATABASE!V1704=FALSE),"0",DATABASE!V1704)</f>
        <v>2.6800000000000002E-7</v>
      </c>
      <c r="Y1704" t="s">
        <v>5115</v>
      </c>
    </row>
    <row r="1705" spans="2:25" x14ac:dyDescent="0.25">
      <c r="B1705" t="s">
        <v>5116</v>
      </c>
      <c r="C1705" s="8" t="str">
        <f>""""&amp;DATABASE!A1705&amp;""","</f>
        <v>"79-46-9",</v>
      </c>
      <c r="D1705" s="8" t="str">
        <f>""""&amp;DATABASE!B1705&amp;""","</f>
        <v>"2-NitroC3",</v>
      </c>
      <c r="E1705" s="8" t="str">
        <f>""""&amp;DATABASE!C1705&amp;""","</f>
        <v>"C3H7NO2",</v>
      </c>
      <c r="F1705" s="8" t="str">
        <f>""""&amp;DATABASE!D1705&amp;""","</f>
        <v>"MISC",</v>
      </c>
      <c r="G1705" s="8" t="str">
        <f>""""&amp;DATABASE!E1705&amp;""","</f>
        <v>"(CH3)2 CHNO2 ",</v>
      </c>
      <c r="H1705" s="7" t="str">
        <f>IF(OR(DATABASE!F1705="",ISERROR(DATABASE!F1705),DATABASE!F1705=FALSE),"0",DATABASE!F1705)&amp;","</f>
        <v>89.0940017700195,</v>
      </c>
      <c r="I1705" s="7" t="str">
        <f>IF(OR(DATABASE!G1705="",ISERROR(DATABASE!G1705),DATABASE!G1705=FALSE),"0",DATABASE!G1705)&amp;","</f>
        <v>0.994258389739207,</v>
      </c>
      <c r="J1705" s="7" t="str">
        <f>IF(OR(DATABASE!H1705="",ISERROR(DATABASE!H1705),DATABASE!H1705=FALSE),"0",DATABASE!H1705)&amp;","</f>
        <v>393.398010253906,</v>
      </c>
      <c r="K1705" s="7" t="str">
        <f>IF(OR(DATABASE!I1705="",ISERROR(DATABASE!I1705),DATABASE!I1705=FALSE),"0",DATABASE!I1705)&amp;","</f>
        <v>592,</v>
      </c>
      <c r="L1705" s="7" t="str">
        <f>IF(OR(DATABASE!J1705="",ISERROR(DATABASE!J1705),DATABASE!J1705=FALSE),"0",DATABASE!J1705)&amp;","</f>
        <v>44.5,</v>
      </c>
      <c r="M1705" s="7" t="str">
        <f>IF(OR(DATABASE!K1705="",ISERROR(DATABASE!K1705),DATABASE!K1705=FALSE),"0",DATABASE!K1705)&amp;","</f>
        <v>0.287999004125595,</v>
      </c>
      <c r="N1705" s="7" t="str">
        <f>IF(OR(DATABASE!L1705="",ISERROR(DATABASE!L1705),DATABASE!L1705=FALSE),"0",DATABASE!L1705)&amp;","</f>
        <v>0.37610000371933,</v>
      </c>
      <c r="O1705" s="7" t="str">
        <f>IF(OR(DATABASE!M1705="",ISERROR(DATABASE!M1705),DATABASE!M1705=FALSE),"0",DATABASE!M1705)&amp;","</f>
        <v>0.195604,</v>
      </c>
      <c r="P1705" s="7" t="str">
        <f>IF(OR(DATABASE!N1705="",ISERROR(DATABASE!N1705),DATABASE!N1705=FALSE),"0",DATABASE!N1705)&amp;","</f>
        <v>0.00356194,</v>
      </c>
      <c r="Q1705" s="7" t="str">
        <f>IF(OR(DATABASE!O1705="",ISERROR(DATABASE!O1705),DATABASE!O1705=FALSE),"0",DATABASE!O1705)&amp;","</f>
        <v>-0.000000738534,</v>
      </c>
      <c r="R1705" s="7" t="str">
        <f>IF(OR(DATABASE!P1705="",ISERROR(DATABASE!P1705),DATABASE!P1705=FALSE),"0",DATABASE!P1705)&amp;","</f>
        <v>-0.000000000923112,</v>
      </c>
      <c r="S1705" s="7" t="str">
        <f>IF(OR(DATABASE!Q1705="",ISERROR(DATABASE!Q1705),DATABASE!Q1705=FALSE),"0",DATABASE!Q1705)&amp;","</f>
        <v>3.294004E-13,</v>
      </c>
      <c r="T1705" s="7" t="str">
        <f>IF(OR(DATABASE!R1705="",ISERROR(DATABASE!R1705),DATABASE!R1705=FALSE),"0",DATABASE!R1705)&amp;","</f>
        <v>-140.15,</v>
      </c>
      <c r="U1705" s="7" t="str">
        <f>IF(OR(DATABASE!S1705="",ISERROR(DATABASE!S1705),DATABASE!S1705=FALSE),"0",DATABASE!S1705)&amp;","</f>
        <v>-12.8,</v>
      </c>
      <c r="V1705" s="7" t="str">
        <f>IF(OR(DATABASE!T1705="",ISERROR(DATABASE!T1705),DATABASE!T1705=FALSE),"0",DATABASE!T1705)&amp;","</f>
        <v>-142.922,</v>
      </c>
      <c r="W1705" s="7" t="str">
        <f>IF(OR(DATABASE!U1705="",ISERROR(DATABASE!U1705),DATABASE!U1705=FALSE),"0",DATABASE!U1705)&amp;","</f>
        <v>0.428130004882812,</v>
      </c>
      <c r="X1705" s="7">
        <f>IF(OR(DATABASE!V1705="",ISERROR(DATABASE!V1705),DATABASE!V1705=FALSE),"0",DATABASE!V1705)</f>
        <v>2.6633000001311303E-5</v>
      </c>
      <c r="Y1705" t="s">
        <v>5115</v>
      </c>
    </row>
    <row r="1706" spans="2:25" x14ac:dyDescent="0.25">
      <c r="B1706" t="s">
        <v>5116</v>
      </c>
      <c r="C1706" s="8" t="str">
        <f>""""&amp;DATABASE!A1706&amp;""","</f>
        <v>"79-53-8",</v>
      </c>
      <c r="D1706" s="8" t="str">
        <f>""""&amp;DATABASE!B1706&amp;""","</f>
        <v>"Cl-F5-C3one",</v>
      </c>
      <c r="E1706" s="8" t="str">
        <f>""""&amp;DATABASE!C1706&amp;""","</f>
        <v>"C3ClF5O",</v>
      </c>
      <c r="F1706" s="8" t="str">
        <f>""""&amp;DATABASE!D1706&amp;""","</f>
        <v>"MISC",</v>
      </c>
      <c r="G1706" s="8" t="str">
        <f>""""&amp;DATABASE!E1706&amp;""","</f>
        <v>"",</v>
      </c>
      <c r="H1706" s="7" t="str">
        <f>IF(OR(DATABASE!F1706="",ISERROR(DATABASE!F1706),DATABASE!F1706=FALSE),"0",DATABASE!F1706)&amp;","</f>
        <v>182.475006103515,</v>
      </c>
      <c r="I1706" s="7" t="str">
        <f>IF(OR(DATABASE!G1706="",ISERROR(DATABASE!G1706),DATABASE!G1706=FALSE),"0",DATABASE!G1706)&amp;","</f>
        <v>1.5145866503331,</v>
      </c>
      <c r="J1706" s="7" t="str">
        <f>IF(OR(DATABASE!H1706="",ISERROR(DATABASE!H1706),DATABASE!H1706=FALSE),"0",DATABASE!H1706)&amp;","</f>
        <v>281,</v>
      </c>
      <c r="K1706" s="7" t="str">
        <f>IF(OR(DATABASE!I1706="",ISERROR(DATABASE!I1706),DATABASE!I1706=FALSE),"0",DATABASE!I1706)&amp;","</f>
        <v>410.600006103515,</v>
      </c>
      <c r="L1706" s="7" t="str">
        <f>IF(OR(DATABASE!J1706="",ISERROR(DATABASE!J1706),DATABASE!J1706=FALSE),"0",DATABASE!J1706)&amp;","</f>
        <v>28.8,</v>
      </c>
      <c r="M1706" s="7" t="str">
        <f>IF(OR(DATABASE!K1706="",ISERROR(DATABASE!K1706),DATABASE!K1706=FALSE),"0",DATABASE!K1706)&amp;","</f>
        <v>0.310000002384186,</v>
      </c>
      <c r="N1706" s="7" t="str">
        <f>IF(OR(DATABASE!L1706="",ISERROR(DATABASE!L1706),DATABASE!L1706=FALSE),"0",DATABASE!L1706)&amp;","</f>
        <v>0.347000002861023,</v>
      </c>
      <c r="O1706" s="7" t="str">
        <f>IF(OR(DATABASE!M1706="",ISERROR(DATABASE!M1706),DATABASE!M1706=FALSE),"0",DATABASE!M1706)&amp;","</f>
        <v>-0.00924193,</v>
      </c>
      <c r="P1706" s="7" t="str">
        <f>IF(OR(DATABASE!N1706="",ISERROR(DATABASE!N1706),DATABASE!N1706=FALSE),"0",DATABASE!N1706)&amp;","</f>
        <v>0.002965,</v>
      </c>
      <c r="Q1706" s="7" t="str">
        <f>IF(OR(DATABASE!O1706="",ISERROR(DATABASE!O1706),DATABASE!O1706=FALSE),"0",DATABASE!O1706)&amp;","</f>
        <v>-0.000002457306,</v>
      </c>
      <c r="R1706" s="7" t="str">
        <f>IF(OR(DATABASE!P1706="",ISERROR(DATABASE!P1706),DATABASE!P1706=FALSE),"0",DATABASE!P1706)&amp;","</f>
        <v>0.000000000685092,</v>
      </c>
      <c r="S1706" s="7" t="str">
        <f>IF(OR(DATABASE!Q1706="",ISERROR(DATABASE!Q1706),DATABASE!Q1706=FALSE),"0",DATABASE!Q1706)&amp;","</f>
        <v>0,</v>
      </c>
      <c r="T1706" s="7" t="str">
        <f>IF(OR(DATABASE!R1706="",ISERROR(DATABASE!R1706),DATABASE!R1706=FALSE),"0",DATABASE!R1706)&amp;","</f>
        <v>-32.767,</v>
      </c>
      <c r="U1706" s="7" t="str">
        <f>IF(OR(DATABASE!S1706="",ISERROR(DATABASE!S1706),DATABASE!S1706=FALSE),"0",DATABASE!S1706)&amp;","</f>
        <v>0,</v>
      </c>
      <c r="V1706" s="7" t="str">
        <f>IF(OR(DATABASE!T1706="",ISERROR(DATABASE!T1706),DATABASE!T1706=FALSE),"0",DATABASE!T1706)&amp;","</f>
        <v>-32.767,</v>
      </c>
      <c r="W1706" s="7" t="str">
        <f>IF(OR(DATABASE!U1706="",ISERROR(DATABASE!U1706),DATABASE!U1706=FALSE),"0",DATABASE!U1706)&amp;","</f>
        <v>-32.767,</v>
      </c>
      <c r="X1706" s="7">
        <f>IF(OR(DATABASE!V1706="",ISERROR(DATABASE!V1706),DATABASE!V1706=FALSE),"0",DATABASE!V1706)</f>
        <v>-32.767000000000003</v>
      </c>
      <c r="Y1706" t="s">
        <v>5115</v>
      </c>
    </row>
    <row r="1707" spans="2:25" x14ac:dyDescent="0.25">
      <c r="B1707" t="s">
        <v>5116</v>
      </c>
      <c r="C1707" s="8" t="str">
        <f>""""&amp;DATABASE!A1707&amp;""","</f>
        <v>"79-92-5",</v>
      </c>
      <c r="D1707" s="8" t="str">
        <f>""""&amp;DATABASE!B1707&amp;""","</f>
        <v>"Camphene",</v>
      </c>
      <c r="E1707" s="8" t="str">
        <f>""""&amp;DATABASE!C1707&amp;""","</f>
        <v>"C10H16",</v>
      </c>
      <c r="F1707" s="8" t="str">
        <f>""""&amp;DATABASE!D1707&amp;""","</f>
        <v>"Misc",</v>
      </c>
      <c r="G1707" s="8" t="str">
        <f>""""&amp;DATABASE!E1707&amp;""","</f>
        <v>"",</v>
      </c>
      <c r="H1707" s="7" t="str">
        <f>IF(OR(DATABASE!F1707="",ISERROR(DATABASE!F1707),DATABASE!F1707=FALSE),"0",DATABASE!F1707)&amp;","</f>
        <v>136.235000610351,</v>
      </c>
      <c r="I1707" s="7" t="str">
        <f>IF(OR(DATABASE!G1707="",ISERROR(DATABASE!G1707),DATABASE!G1707=FALSE),"0",DATABASE!G1707)&amp;","</f>
        <v>0.848406934074362,</v>
      </c>
      <c r="J1707" s="7" t="str">
        <f>IF(OR(DATABASE!H1707="",ISERROR(DATABASE!H1707),DATABASE!H1707=FALSE),"0",DATABASE!H1707)&amp;","</f>
        <v>433.648010253906,</v>
      </c>
      <c r="K1707" s="7" t="str">
        <f>IF(OR(DATABASE!I1707="",ISERROR(DATABASE!I1707),DATABASE!I1707=FALSE),"0",DATABASE!I1707)&amp;","</f>
        <v>638,</v>
      </c>
      <c r="L1707" s="7" t="str">
        <f>IF(OR(DATABASE!J1707="",ISERROR(DATABASE!J1707),DATABASE!J1707=FALSE),"0",DATABASE!J1707)&amp;","</f>
        <v>27.5,</v>
      </c>
      <c r="M1707" s="7" t="str">
        <f>IF(OR(DATABASE!K1707="",ISERROR(DATABASE!K1707),DATABASE!K1707=FALSE),"0",DATABASE!K1707)&amp;","</f>
        <v>0.499000012874603,</v>
      </c>
      <c r="N1707" s="7" t="str">
        <f>IF(OR(DATABASE!L1707="",ISERROR(DATABASE!L1707),DATABASE!L1707=FALSE),"0",DATABASE!L1707)&amp;","</f>
        <v>0.295744001865387,</v>
      </c>
      <c r="O1707" s="7" t="str">
        <f>IF(OR(DATABASE!M1707="",ISERROR(DATABASE!M1707),DATABASE!M1707=FALSE),"0",DATABASE!M1707)&amp;","</f>
        <v>-1.15026,</v>
      </c>
      <c r="P1707" s="7" t="str">
        <f>IF(OR(DATABASE!N1707="",ISERROR(DATABASE!N1707),DATABASE!N1707=FALSE),"0",DATABASE!N1707)&amp;","</f>
        <v>0.00989916,</v>
      </c>
      <c r="Q1707" s="7" t="str">
        <f>IF(OR(DATABASE!O1707="",ISERROR(DATABASE!O1707),DATABASE!O1707=FALSE),"0",DATABASE!O1707)&amp;","</f>
        <v>-0.00000809988,</v>
      </c>
      <c r="R1707" s="7" t="str">
        <f>IF(OR(DATABASE!P1707="",ISERROR(DATABASE!P1707),DATABASE!P1707=FALSE),"0",DATABASE!P1707)&amp;","</f>
        <v>0.000000003445172,</v>
      </c>
      <c r="S1707" s="7" t="str">
        <f>IF(OR(DATABASE!Q1707="",ISERROR(DATABASE!Q1707),DATABASE!Q1707=FALSE),"0",DATABASE!Q1707)&amp;","</f>
        <v>-0.000000000000487356,</v>
      </c>
      <c r="T1707" s="7" t="str">
        <f>IF(OR(DATABASE!R1707="",ISERROR(DATABASE!R1707),DATABASE!R1707=FALSE),"0",DATABASE!R1707)&amp;","</f>
        <v>-28.6,</v>
      </c>
      <c r="U1707" s="7" t="str">
        <f>IF(OR(DATABASE!S1707="",ISERROR(DATABASE!S1707),DATABASE!S1707=FALSE),"0",DATABASE!S1707)&amp;","</f>
        <v>0,</v>
      </c>
      <c r="V1707" s="7" t="str">
        <f>IF(OR(DATABASE!T1707="",ISERROR(DATABASE!T1707),DATABASE!T1707=FALSE),"0",DATABASE!T1707)&amp;","</f>
        <v>-32.767,</v>
      </c>
      <c r="W1707" s="7" t="str">
        <f>IF(OR(DATABASE!U1707="",ISERROR(DATABASE!U1707),DATABASE!U1707=FALSE),"0",DATABASE!U1707)&amp;","</f>
        <v>-32.767,</v>
      </c>
      <c r="X1707" s="7">
        <f>IF(OR(DATABASE!V1707="",ISERROR(DATABASE!V1707),DATABASE!V1707=FALSE),"0",DATABASE!V1707)</f>
        <v>-32.767000000000003</v>
      </c>
      <c r="Y1707" t="s">
        <v>5115</v>
      </c>
    </row>
    <row r="1708" spans="2:25" x14ac:dyDescent="0.25">
      <c r="B1708" t="s">
        <v>5116</v>
      </c>
      <c r="C1708" s="8" t="str">
        <f>""""&amp;DATABASE!A1708&amp;""","</f>
        <v>"800000-51-5",</v>
      </c>
      <c r="D1708" s="8" t="str">
        <f>""""&amp;DATABASE!B1708&amp;""","</f>
        <v>"hydrogen, normal",</v>
      </c>
      <c r="E1708" s="8" t="str">
        <f>""""&amp;DATABASE!C1708&amp;""","</f>
        <v>"H2",</v>
      </c>
      <c r="F1708" s="8" t="str">
        <f>""""&amp;DATABASE!D1708&amp;""","</f>
        <v>"OC",</v>
      </c>
      <c r="G1708" s="8" t="str">
        <f>""""&amp;DATABASE!E1708&amp;""","</f>
        <v>"",</v>
      </c>
      <c r="H1708" s="7" t="str">
        <f>IF(OR(DATABASE!F1708="",ISERROR(DATABASE!F1708),DATABASE!F1708=FALSE),"0",DATABASE!F1708)&amp;","</f>
        <v>2.016,</v>
      </c>
      <c r="I1708" s="7" t="str">
        <f>IF(OR(DATABASE!G1708="",ISERROR(DATABASE!G1708),DATABASE!G1708=FALSE),"0",DATABASE!G1708)&amp;","</f>
        <v>0,</v>
      </c>
      <c r="J1708" s="7" t="str">
        <f>IF(OR(DATABASE!H1708="",ISERROR(DATABASE!H1708),DATABASE!H1708=FALSE),"0",DATABASE!H1708)&amp;","</f>
        <v>20.38,</v>
      </c>
      <c r="K1708" s="7" t="str">
        <f>IF(OR(DATABASE!I1708="",ISERROR(DATABASE!I1708),DATABASE!I1708=FALSE),"0",DATABASE!I1708)&amp;","</f>
        <v>33.25,</v>
      </c>
      <c r="L1708" s="7" t="str">
        <f>IF(OR(DATABASE!J1708="",ISERROR(DATABASE!J1708),DATABASE!J1708=FALSE),"0",DATABASE!J1708)&amp;","</f>
        <v>12.97,</v>
      </c>
      <c r="M1708" s="7" t="str">
        <f>IF(OR(DATABASE!K1708="",ISERROR(DATABASE!K1708),DATABASE!K1708=FALSE),"0",DATABASE!K1708)&amp;","</f>
        <v>0.065,</v>
      </c>
      <c r="N1708" s="7" t="str">
        <f>IF(OR(DATABASE!L1708="",ISERROR(DATABASE!L1708),DATABASE!L1708=FALSE),"0",DATABASE!L1708)&amp;","</f>
        <v>-0.216,</v>
      </c>
      <c r="O1708" s="7" t="str">
        <f>IF(OR(DATABASE!M1708="",ISERROR(DATABASE!M1708),DATABASE!M1708=FALSE),"0",DATABASE!M1708)&amp;","</f>
        <v>0,</v>
      </c>
      <c r="P1708" s="7" t="str">
        <f>IF(OR(DATABASE!N1708="",ISERROR(DATABASE!N1708),DATABASE!N1708=FALSE),"0",DATABASE!N1708)&amp;","</f>
        <v>0,</v>
      </c>
      <c r="Q1708" s="7" t="str">
        <f>IF(OR(DATABASE!O1708="",ISERROR(DATABASE!O1708),DATABASE!O1708=FALSE),"0",DATABASE!O1708)&amp;","</f>
        <v>0,</v>
      </c>
      <c r="R1708" s="7" t="str">
        <f>IF(OR(DATABASE!P1708="",ISERROR(DATABASE!P1708),DATABASE!P1708=FALSE),"0",DATABASE!P1708)&amp;","</f>
        <v>0,</v>
      </c>
      <c r="S1708" s="7" t="str">
        <f>IF(OR(DATABASE!Q1708="",ISERROR(DATABASE!Q1708),DATABASE!Q1708=FALSE),"0",DATABASE!Q1708)&amp;","</f>
        <v>0,</v>
      </c>
      <c r="T1708" s="7" t="str">
        <f>IF(OR(DATABASE!R1708="",ISERROR(DATABASE!R1708),DATABASE!R1708=FALSE),"0",DATABASE!R1708)&amp;","</f>
        <v>0,</v>
      </c>
      <c r="U1708" s="7" t="str">
        <f>IF(OR(DATABASE!S1708="",ISERROR(DATABASE!S1708),DATABASE!S1708=FALSE),"0",DATABASE!S1708)&amp;","</f>
        <v>0,</v>
      </c>
      <c r="V1708" s="7" t="str">
        <f>IF(OR(DATABASE!T1708="",ISERROR(DATABASE!T1708),DATABASE!T1708=FALSE),"0",DATABASE!T1708)&amp;","</f>
        <v>0,</v>
      </c>
      <c r="W1708" s="7" t="str">
        <f>IF(OR(DATABASE!U1708="",ISERROR(DATABASE!U1708),DATABASE!U1708=FALSE),"0",DATABASE!U1708)&amp;","</f>
        <v>0,</v>
      </c>
      <c r="X1708" s="7" t="str">
        <f>IF(OR(DATABASE!V1708="",ISERROR(DATABASE!V1708),DATABASE!V1708=FALSE),"0",DATABASE!V1708)</f>
        <v>0</v>
      </c>
      <c r="Y1708" t="s">
        <v>5115</v>
      </c>
    </row>
    <row r="1709" spans="2:25" x14ac:dyDescent="0.25">
      <c r="B1709" t="s">
        <v>5116</v>
      </c>
      <c r="C1709" s="8" t="str">
        <f>""""&amp;DATABASE!A1709&amp;""","</f>
        <v>"800000-54-8",</v>
      </c>
      <c r="D1709" s="8" t="str">
        <f>""""&amp;DATABASE!B1709&amp;""","</f>
        <v>"deuterium, normal",</v>
      </c>
      <c r="E1709" s="8" t="str">
        <f>""""&amp;DATABASE!C1709&amp;""","</f>
        <v>"D2",</v>
      </c>
      <c r="F1709" s="8" t="str">
        <f>""""&amp;DATABASE!D1709&amp;""","</f>
        <v>"MISC",</v>
      </c>
      <c r="G1709" s="8" t="str">
        <f>""""&amp;DATABASE!E1709&amp;""","</f>
        <v>"",</v>
      </c>
      <c r="H1709" s="7" t="str">
        <f>IF(OR(DATABASE!F1709="",ISERROR(DATABASE!F1709),DATABASE!F1709=FALSE),"0",DATABASE!F1709)&amp;","</f>
        <v>4.028,</v>
      </c>
      <c r="I1709" s="7" t="str">
        <f>IF(OR(DATABASE!G1709="",ISERROR(DATABASE!G1709),DATABASE!G1709=FALSE),"0",DATABASE!G1709)&amp;","</f>
        <v>0,</v>
      </c>
      <c r="J1709" s="7" t="str">
        <f>IF(OR(DATABASE!H1709="",ISERROR(DATABASE!H1709),DATABASE!H1709=FALSE),"0",DATABASE!H1709)&amp;","</f>
        <v>23.65,</v>
      </c>
      <c r="K1709" s="7" t="str">
        <f>IF(OR(DATABASE!I1709="",ISERROR(DATABASE!I1709),DATABASE!I1709=FALSE),"0",DATABASE!I1709)&amp;","</f>
        <v>38.35,</v>
      </c>
      <c r="L1709" s="7" t="str">
        <f>IF(OR(DATABASE!J1709="",ISERROR(DATABASE!J1709),DATABASE!J1709=FALSE),"0",DATABASE!J1709)&amp;","</f>
        <v>16.65,</v>
      </c>
      <c r="M1709" s="7" t="str">
        <f>IF(OR(DATABASE!K1709="",ISERROR(DATABASE!K1709),DATABASE!K1709=FALSE),"0",DATABASE!K1709)&amp;","</f>
        <v>0.0602,</v>
      </c>
      <c r="N1709" s="7" t="str">
        <f>IF(OR(DATABASE!L1709="",ISERROR(DATABASE!L1709),DATABASE!L1709=FALSE),"0",DATABASE!L1709)&amp;","</f>
        <v>-0.143,</v>
      </c>
      <c r="O1709" s="7" t="str">
        <f>IF(OR(DATABASE!M1709="",ISERROR(DATABASE!M1709),DATABASE!M1709=FALSE),"0",DATABASE!M1709)&amp;","</f>
        <v>0,</v>
      </c>
      <c r="P1709" s="7" t="str">
        <f>IF(OR(DATABASE!N1709="",ISERROR(DATABASE!N1709),DATABASE!N1709=FALSE),"0",DATABASE!N1709)&amp;","</f>
        <v>0,</v>
      </c>
      <c r="Q1709" s="7" t="str">
        <f>IF(OR(DATABASE!O1709="",ISERROR(DATABASE!O1709),DATABASE!O1709=FALSE),"0",DATABASE!O1709)&amp;","</f>
        <v>0,</v>
      </c>
      <c r="R1709" s="7" t="str">
        <f>IF(OR(DATABASE!P1709="",ISERROR(DATABASE!P1709),DATABASE!P1709=FALSE),"0",DATABASE!P1709)&amp;","</f>
        <v>0,</v>
      </c>
      <c r="S1709" s="7" t="str">
        <f>IF(OR(DATABASE!Q1709="",ISERROR(DATABASE!Q1709),DATABASE!Q1709=FALSE),"0",DATABASE!Q1709)&amp;","</f>
        <v>0,</v>
      </c>
      <c r="T1709" s="7" t="str">
        <f>IF(OR(DATABASE!R1709="",ISERROR(DATABASE!R1709),DATABASE!R1709=FALSE),"0",DATABASE!R1709)&amp;","</f>
        <v>0,</v>
      </c>
      <c r="U1709" s="7" t="str">
        <f>IF(OR(DATABASE!S1709="",ISERROR(DATABASE!S1709),DATABASE!S1709=FALSE),"0",DATABASE!S1709)&amp;","</f>
        <v>0,</v>
      </c>
      <c r="V1709" s="7" t="str">
        <f>IF(OR(DATABASE!T1709="",ISERROR(DATABASE!T1709),DATABASE!T1709=FALSE),"0",DATABASE!T1709)&amp;","</f>
        <v>0,</v>
      </c>
      <c r="W1709" s="7" t="str">
        <f>IF(OR(DATABASE!U1709="",ISERROR(DATABASE!U1709),DATABASE!U1709=FALSE),"0",DATABASE!U1709)&amp;","</f>
        <v>0,</v>
      </c>
      <c r="X1709" s="7" t="str">
        <f>IF(OR(DATABASE!V1709="",ISERROR(DATABASE!V1709),DATABASE!V1709=FALSE),"0",DATABASE!V1709)</f>
        <v>0</v>
      </c>
      <c r="Y1709" t="s">
        <v>5115</v>
      </c>
    </row>
    <row r="1710" spans="2:25" x14ac:dyDescent="0.25">
      <c r="B1710" t="s">
        <v>5116</v>
      </c>
      <c r="C1710" s="8" t="str">
        <f>""""&amp;DATABASE!A1710&amp;""","</f>
        <v>"8001-22-7",</v>
      </c>
      <c r="D1710" s="8" t="str">
        <f>""""&amp;DATABASE!B1710&amp;""","</f>
        <v>"SoyBeanOil",</v>
      </c>
      <c r="E1710" s="8" t="str">
        <f>""""&amp;DATABASE!C1710&amp;""","</f>
        <v>"C16H30O2",</v>
      </c>
      <c r="F1710" s="8" t="str">
        <f>""""&amp;DATABASE!D1710&amp;""","</f>
        <v>"MISC",</v>
      </c>
      <c r="G1710" s="8" t="str">
        <f>""""&amp;DATABASE!E1710&amp;""","</f>
        <v>"CH3 (CH2)12 (CH=CH)2 COOH ",</v>
      </c>
      <c r="H1710" s="7" t="str">
        <f>IF(OR(DATABASE!F1710="",ISERROR(DATABASE!F1710),DATABASE!F1710=FALSE),"0",DATABASE!F1710)&amp;","</f>
        <v>277.790008544921,</v>
      </c>
      <c r="I1710" s="7" t="str">
        <f>IF(OR(DATABASE!G1710="",ISERROR(DATABASE!G1710),DATABASE!G1710=FALSE),"0",DATABASE!G1710)&amp;","</f>
        <v>0.925283321851472,</v>
      </c>
      <c r="J1710" s="7" t="str">
        <f>IF(OR(DATABASE!H1710="",ISERROR(DATABASE!H1710),DATABASE!H1710=FALSE),"0",DATABASE!H1710)&amp;","</f>
        <v>777.070007324218,</v>
      </c>
      <c r="K1710" s="7" t="str">
        <f>IF(OR(DATABASE!I1710="",ISERROR(DATABASE!I1710),DATABASE!I1710=FALSE),"0",DATABASE!I1710)&amp;","</f>
        <v>965.89501953125,</v>
      </c>
      <c r="L1710" s="7" t="str">
        <f>IF(OR(DATABASE!J1710="",ISERROR(DATABASE!J1710),DATABASE!J1710=FALSE),"0",DATABASE!J1710)&amp;","</f>
        <v>13.1943005371094,</v>
      </c>
      <c r="M1710" s="7" t="str">
        <f>IF(OR(DATABASE!K1710="",ISERROR(DATABASE!K1710),DATABASE!K1710=FALSE),"0",DATABASE!K1710)&amp;","</f>
        <v>1.0275000333786,</v>
      </c>
      <c r="N1710" s="7" t="str">
        <f>IF(OR(DATABASE!L1710="",ISERROR(DATABASE!L1710),DATABASE!L1710=FALSE),"0",DATABASE!L1710)&amp;","</f>
        <v>0.954244017601013,</v>
      </c>
      <c r="O1710" s="7" t="str">
        <f>IF(OR(DATABASE!M1710="",ISERROR(DATABASE!M1710),DATABASE!M1710=FALSE),"0",DATABASE!M1710)&amp;","</f>
        <v>-0.0531265,</v>
      </c>
      <c r="P1710" s="7" t="str">
        <f>IF(OR(DATABASE!N1710="",ISERROR(DATABASE!N1710),DATABASE!N1710=FALSE),"0",DATABASE!N1710)&amp;","</f>
        <v>0.00600274,</v>
      </c>
      <c r="Q1710" s="7" t="str">
        <f>IF(OR(DATABASE!O1710="",ISERROR(DATABASE!O1710),DATABASE!O1710=FALSE),"0",DATABASE!O1710)&amp;","</f>
        <v>-0.000002274312,</v>
      </c>
      <c r="R1710" s="7" t="str">
        <f>IF(OR(DATABASE!P1710="",ISERROR(DATABASE!P1710),DATABASE!P1710=FALSE),"0",DATABASE!P1710)&amp;","</f>
        <v>-7.78524E-17,</v>
      </c>
      <c r="S1710" s="7" t="str">
        <f>IF(OR(DATABASE!Q1710="",ISERROR(DATABASE!Q1710),DATABASE!Q1710=FALSE),"0",DATABASE!Q1710)&amp;","</f>
        <v>2.365852E-20,</v>
      </c>
      <c r="T1710" s="7" t="str">
        <f>IF(OR(DATABASE!R1710="",ISERROR(DATABASE!R1710),DATABASE!R1710=FALSE),"0",DATABASE!R1710)&amp;","</f>
        <v>-530.68,</v>
      </c>
      <c r="U1710" s="7" t="str">
        <f>IF(OR(DATABASE!S1710="",ISERROR(DATABASE!S1710),DATABASE!S1710=FALSE),"0",DATABASE!S1710)&amp;","</f>
        <v>0,</v>
      </c>
      <c r="V1710" s="7" t="str">
        <f>IF(OR(DATABASE!T1710="",ISERROR(DATABASE!T1710),DATABASE!T1710=FALSE),"0",DATABASE!T1710)&amp;","</f>
        <v>-540.1105,</v>
      </c>
      <c r="W1710" s="7" t="str">
        <f>IF(OR(DATABASE!U1710="",ISERROR(DATABASE!U1710),DATABASE!U1710=FALSE),"0",DATABASE!U1710)&amp;","</f>
        <v>1.53110693359375,</v>
      </c>
      <c r="X1710" s="7">
        <f>IF(OR(DATABASE!V1710="",ISERROR(DATABASE!V1710),DATABASE!V1710=FALSE),"0",DATABASE!V1710)</f>
        <v>9.2351976782083518E-6</v>
      </c>
      <c r="Y1710" t="s">
        <v>5115</v>
      </c>
    </row>
    <row r="1711" spans="2:25" x14ac:dyDescent="0.25">
      <c r="B1711" t="s">
        <v>5116</v>
      </c>
      <c r="C1711" s="8" t="str">
        <f>""""&amp;DATABASE!A1711&amp;""","</f>
        <v>"80-05-7",</v>
      </c>
      <c r="D1711" s="8" t="str">
        <f>""""&amp;DATABASE!B1711&amp;""","</f>
        <v>"BisPhenol",</v>
      </c>
      <c r="E1711" s="8" t="str">
        <f>""""&amp;DATABASE!C1711&amp;""","</f>
        <v>"C15H16O2",</v>
      </c>
      <c r="F1711" s="8" t="str">
        <f>""""&amp;DATABASE!D1711&amp;""","</f>
        <v>"Misc",</v>
      </c>
      <c r="G1711" s="8" t="str">
        <f>""""&amp;DATABASE!E1711&amp;""","</f>
        <v>"(ACH)8 (ACOH)2 (AC)2 C (CH3)2 ",</v>
      </c>
      <c r="H1711" s="7" t="str">
        <f>IF(OR(DATABASE!F1711="",ISERROR(DATABASE!F1711),DATABASE!F1711=FALSE),"0",DATABASE!F1711)&amp;","</f>
        <v>228.29100036621,</v>
      </c>
      <c r="I1711" s="7" t="str">
        <f>IF(OR(DATABASE!G1711="",ISERROR(DATABASE!G1711),DATABASE!G1711=FALSE),"0",DATABASE!G1711)&amp;","</f>
        <v>1.04202778980214,</v>
      </c>
      <c r="J1711" s="7" t="str">
        <f>IF(OR(DATABASE!H1711="",ISERROR(DATABASE!H1711),DATABASE!H1711=FALSE),"0",DATABASE!H1711)&amp;","</f>
        <v>633.650024414062,</v>
      </c>
      <c r="K1711" s="7" t="str">
        <f>IF(OR(DATABASE!I1711="",ISERROR(DATABASE!I1711),DATABASE!I1711=FALSE),"0",DATABASE!I1711)&amp;","</f>
        <v>849,</v>
      </c>
      <c r="L1711" s="7" t="str">
        <f>IF(OR(DATABASE!J1711="",ISERROR(DATABASE!J1711),DATABASE!J1711=FALSE),"0",DATABASE!J1711)&amp;","</f>
        <v>29.3,</v>
      </c>
      <c r="M1711" s="7" t="str">
        <f>IF(OR(DATABASE!K1711="",ISERROR(DATABASE!K1711),DATABASE!K1711=FALSE),"0",DATABASE!K1711)&amp;","</f>
        <v>0.676980018615722,</v>
      </c>
      <c r="N1711" s="7" t="str">
        <f>IF(OR(DATABASE!L1711="",ISERROR(DATABASE!L1711),DATABASE!L1711=FALSE),"0",DATABASE!L1711)&amp;","</f>
        <v>0.944980025291442,</v>
      </c>
      <c r="O1711" s="7" t="str">
        <f>IF(OR(DATABASE!M1711="",ISERROR(DATABASE!M1711),DATABASE!M1711=FALSE),"0",DATABASE!M1711)&amp;","</f>
        <v>-0.513535,</v>
      </c>
      <c r="P1711" s="7" t="str">
        <f>IF(OR(DATABASE!N1711="",ISERROR(DATABASE!N1711),DATABASE!N1711=FALSE),"0",DATABASE!N1711)&amp;","</f>
        <v>0.00763944,</v>
      </c>
      <c r="Q1711" s="7" t="str">
        <f>IF(OR(DATABASE!O1711="",ISERROR(DATABASE!O1711),DATABASE!O1711=FALSE),"0",DATABASE!O1711)&amp;","</f>
        <v>-0.00000761574,</v>
      </c>
      <c r="R1711" s="7" t="str">
        <f>IF(OR(DATABASE!P1711="",ISERROR(DATABASE!P1711),DATABASE!P1711=FALSE),"0",DATABASE!P1711)&amp;","</f>
        <v>0.00000000394006,</v>
      </c>
      <c r="S1711" s="7" t="str">
        <f>IF(OR(DATABASE!Q1711="",ISERROR(DATABASE!Q1711),DATABASE!Q1711=FALSE),"0",DATABASE!Q1711)&amp;","</f>
        <v>-0.000000000000655844,</v>
      </c>
      <c r="T1711" s="7" t="str">
        <f>IF(OR(DATABASE!R1711="",ISERROR(DATABASE!R1711),DATABASE!R1711=FALSE),"0",DATABASE!R1711)&amp;","</f>
        <v>-245.5,</v>
      </c>
      <c r="U1711" s="7" t="str">
        <f>IF(OR(DATABASE!S1711="",ISERROR(DATABASE!S1711),DATABASE!S1711=FALSE),"0",DATABASE!S1711)&amp;","</f>
        <v>-9.42,</v>
      </c>
      <c r="V1711" s="7" t="str">
        <f>IF(OR(DATABASE!T1711="",ISERROR(DATABASE!T1711),DATABASE!T1711=FALSE),"0",DATABASE!T1711)&amp;","</f>
        <v>-246.164953125,</v>
      </c>
      <c r="W1711" s="7" t="str">
        <f>IF(OR(DATABASE!U1711="",ISERROR(DATABASE!U1711),DATABASE!U1711=FALSE),"0",DATABASE!U1711)&amp;","</f>
        <v>0.77740673828125,</v>
      </c>
      <c r="X1711" s="7">
        <f>IF(OR(DATABASE!V1711="",ISERROR(DATABASE!V1711),DATABASE!V1711=FALSE),"0",DATABASE!V1711)</f>
        <v>4.9735356122255326E-5</v>
      </c>
      <c r="Y1711" t="s">
        <v>5115</v>
      </c>
    </row>
    <row r="1712" spans="2:25" x14ac:dyDescent="0.25">
      <c r="B1712" t="s">
        <v>5116</v>
      </c>
      <c r="C1712" s="8" t="str">
        <f>""""&amp;DATABASE!A1712&amp;""","</f>
        <v>"80-15-9",</v>
      </c>
      <c r="D1712" s="8" t="str">
        <f>""""&amp;DATABASE!B1712&amp;""","</f>
        <v>"CumHyPeroxid",</v>
      </c>
      <c r="E1712" s="8" t="str">
        <f>""""&amp;DATABASE!C1712&amp;""","</f>
        <v>"C9H12O2",</v>
      </c>
      <c r="F1712" s="8" t="str">
        <f>""""&amp;DATABASE!D1712&amp;""","</f>
        <v>"Misc",</v>
      </c>
      <c r="G1712" s="8" t="str">
        <f>""""&amp;DATABASE!E1712&amp;""","</f>
        <v>"",</v>
      </c>
      <c r="H1712" s="7" t="str">
        <f>IF(OR(DATABASE!F1712="",ISERROR(DATABASE!F1712),DATABASE!F1712=FALSE),"0",DATABASE!F1712)&amp;","</f>
        <v>152.192993164062,</v>
      </c>
      <c r="I1712" s="7" t="str">
        <f>IF(OR(DATABASE!G1712="",ISERROR(DATABASE!G1712),DATABASE!G1712=FALSE),"0",DATABASE!G1712)&amp;","</f>
        <v>1.05435112413117,</v>
      </c>
      <c r="J1712" s="7" t="str">
        <f>IF(OR(DATABASE!H1712="",ISERROR(DATABASE!H1712),DATABASE!H1712=FALSE),"0",DATABASE!H1712)&amp;","</f>
        <v>442.700012207031,</v>
      </c>
      <c r="K1712" s="7" t="str">
        <f>IF(OR(DATABASE!I1712="",ISERROR(DATABASE!I1712),DATABASE!I1712=FALSE),"0",DATABASE!I1712)&amp;","</f>
        <v>605,</v>
      </c>
      <c r="L1712" s="7" t="str">
        <f>IF(OR(DATABASE!J1712="",ISERROR(DATABASE!J1712),DATABASE!J1712=FALSE),"0",DATABASE!J1712)&amp;","</f>
        <v>33.4,</v>
      </c>
      <c r="M1712" s="7" t="str">
        <f>IF(OR(DATABASE!K1712="",ISERROR(DATABASE!K1712),DATABASE!K1712=FALSE),"0",DATABASE!K1712)&amp;","</f>
        <v>0.418999999761581,</v>
      </c>
      <c r="N1712" s="7" t="str">
        <f>IF(OR(DATABASE!L1712="",ISERROR(DATABASE!L1712),DATABASE!L1712=FALSE),"0",DATABASE!L1712)&amp;","</f>
        <v>0.995000004768371,</v>
      </c>
      <c r="O1712" s="7" t="str">
        <f>IF(OR(DATABASE!M1712="",ISERROR(DATABASE!M1712),DATABASE!M1712=FALSE),"0",DATABASE!M1712)&amp;","</f>
        <v>-0.30905,</v>
      </c>
      <c r="P1712" s="7" t="str">
        <f>IF(OR(DATABASE!N1712="",ISERROR(DATABASE!N1712),DATABASE!N1712=FALSE),"0",DATABASE!N1712)&amp;","</f>
        <v>0.006707,</v>
      </c>
      <c r="Q1712" s="7" t="str">
        <f>IF(OR(DATABASE!O1712="",ISERROR(DATABASE!O1712),DATABASE!O1712=FALSE),"0",DATABASE!O1712)&amp;","</f>
        <v>-0.0000063597,</v>
      </c>
      <c r="R1712" s="7" t="str">
        <f>IF(OR(DATABASE!P1712="",ISERROR(DATABASE!P1712),DATABASE!P1712=FALSE),"0",DATABASE!P1712)&amp;","</f>
        <v>0.00000000350328,</v>
      </c>
      <c r="S1712" s="7" t="str">
        <f>IF(OR(DATABASE!Q1712="",ISERROR(DATABASE!Q1712),DATABASE!Q1712=FALSE),"0",DATABASE!Q1712)&amp;","</f>
        <v>-0.000000000000694,</v>
      </c>
      <c r="T1712" s="7" t="str">
        <f>IF(OR(DATABASE!R1712="",ISERROR(DATABASE!R1712),DATABASE!R1712=FALSE),"0",DATABASE!R1712)&amp;","</f>
        <v>-78.4,</v>
      </c>
      <c r="U1712" s="7" t="str">
        <f>IF(OR(DATABASE!S1712="",ISERROR(DATABASE!S1712),DATABASE!S1712=FALSE),"0",DATABASE!S1712)&amp;","</f>
        <v>96,</v>
      </c>
      <c r="V1712" s="7" t="str">
        <f>IF(OR(DATABASE!T1712="",ISERROR(DATABASE!T1712),DATABASE!T1712=FALSE),"0",DATABASE!T1712)&amp;","</f>
        <v>-78.375078125,</v>
      </c>
      <c r="W1712" s="7" t="str">
        <f>IF(OR(DATABASE!U1712="",ISERROR(DATABASE!U1712),DATABASE!U1712=FALSE),"0",DATABASE!U1712)&amp;","</f>
        <v>0.571221862792969,</v>
      </c>
      <c r="X1712" s="7">
        <f>IF(OR(DATABASE!V1712="",ISERROR(DATABASE!V1712),DATABASE!V1712=FALSE),"0",DATABASE!V1712)</f>
        <v>4.5732159167528152E-5</v>
      </c>
      <c r="Y1712" t="s">
        <v>5115</v>
      </c>
    </row>
    <row r="1713" spans="2:25" x14ac:dyDescent="0.25">
      <c r="B1713" t="s">
        <v>5116</v>
      </c>
      <c r="C1713" s="8" t="str">
        <f>""""&amp;DATABASE!A1713&amp;""","</f>
        <v>"80-43-3",</v>
      </c>
      <c r="D1713" s="8" t="str">
        <f>""""&amp;DATABASE!B1713&amp;""","</f>
        <v>"DCumPeroxide",</v>
      </c>
      <c r="E1713" s="8" t="str">
        <f>""""&amp;DATABASE!C1713&amp;""","</f>
        <v>"C18H22O2",</v>
      </c>
      <c r="F1713" s="8" t="str">
        <f>""""&amp;DATABASE!D1713&amp;""","</f>
        <v>"Misc",</v>
      </c>
      <c r="G1713" s="8" t="str">
        <f>""""&amp;DATABASE!E1713&amp;""","</f>
        <v>"",</v>
      </c>
      <c r="H1713" s="7" t="str">
        <f>IF(OR(DATABASE!F1713="",ISERROR(DATABASE!F1713),DATABASE!F1713=FALSE),"0",DATABASE!F1713)&amp;","</f>
        <v>270.371002197265,</v>
      </c>
      <c r="I1713" s="7" t="str">
        <f>IF(OR(DATABASE!G1713="",ISERROR(DATABASE!G1713),DATABASE!G1713=FALSE),"0",DATABASE!G1713)&amp;","</f>
        <v>1.03617628617478,</v>
      </c>
      <c r="J1713" s="7" t="str">
        <f>IF(OR(DATABASE!H1713="",ISERROR(DATABASE!H1713),DATABASE!H1713=FALSE),"0",DATABASE!H1713)&amp;","</f>
        <v>669,</v>
      </c>
      <c r="K1713" s="7" t="str">
        <f>IF(OR(DATABASE!I1713="",ISERROR(DATABASE!I1713),DATABASE!I1713=FALSE),"0",DATABASE!I1713)&amp;","</f>
        <v>884,</v>
      </c>
      <c r="L1713" s="7" t="str">
        <f>IF(OR(DATABASE!J1713="",ISERROR(DATABASE!J1713),DATABASE!J1713=FALSE),"0",DATABASE!J1713)&amp;","</f>
        <v>21.8,</v>
      </c>
      <c r="M1713" s="7" t="str">
        <f>IF(OR(DATABASE!K1713="",ISERROR(DATABASE!K1713),DATABASE!K1713=FALSE),"0",DATABASE!K1713)&amp;","</f>
        <v>0.873000025749206,</v>
      </c>
      <c r="N1713" s="7" t="str">
        <f>IF(OR(DATABASE!L1713="",ISERROR(DATABASE!L1713),DATABASE!L1713=FALSE),"0",DATABASE!L1713)&amp;","</f>
        <v>0.449748992919922,</v>
      </c>
      <c r="O1713" s="7" t="str">
        <f>IF(OR(DATABASE!M1713="",ISERROR(DATABASE!M1713),DATABASE!M1713=FALSE),"0",DATABASE!M1713)&amp;","</f>
        <v>-0.2803,</v>
      </c>
      <c r="P1713" s="7" t="str">
        <f>IF(OR(DATABASE!N1713="",ISERROR(DATABASE!N1713),DATABASE!N1713=FALSE),"0",DATABASE!N1713)&amp;","</f>
        <v>0.00625,</v>
      </c>
      <c r="Q1713" s="7" t="str">
        <f>IF(OR(DATABASE!O1713="",ISERROR(DATABASE!O1713),DATABASE!O1713=FALSE),"0",DATABASE!O1713)&amp;","</f>
        <v>-0.0000046854,</v>
      </c>
      <c r="R1713" s="7" t="str">
        <f>IF(OR(DATABASE!P1713="",ISERROR(DATABASE!P1713),DATABASE!P1713=FALSE),"0",DATABASE!P1713)&amp;","</f>
        <v>0.00000000175312,</v>
      </c>
      <c r="S1713" s="7" t="str">
        <f>IF(OR(DATABASE!Q1713="",ISERROR(DATABASE!Q1713),DATABASE!Q1713=FALSE),"0",DATABASE!Q1713)&amp;","</f>
        <v>-0.000000000000213292,</v>
      </c>
      <c r="T1713" s="7" t="str">
        <f>IF(OR(DATABASE!R1713="",ISERROR(DATABASE!R1713),DATABASE!R1713=FALSE),"0",DATABASE!R1713)&amp;","</f>
        <v>-79.4,</v>
      </c>
      <c r="U1713" s="7" t="str">
        <f>IF(OR(DATABASE!S1713="",ISERROR(DATABASE!S1713),DATABASE!S1713=FALSE),"0",DATABASE!S1713)&amp;","</f>
        <v>242,</v>
      </c>
      <c r="V1713" s="7" t="str">
        <f>IF(OR(DATABASE!T1713="",ISERROR(DATABASE!T1713),DATABASE!T1713=FALSE),"0",DATABASE!T1713)&amp;","</f>
        <v>-79.2668359375,</v>
      </c>
      <c r="W1713" s="7" t="str">
        <f>IF(OR(DATABASE!U1713="",ISERROR(DATABASE!U1713),DATABASE!U1713=FALSE),"0",DATABASE!U1713)&amp;","</f>
        <v>1.05226708984375,</v>
      </c>
      <c r="X1713" s="7">
        <f>IF(OR(DATABASE!V1713="",ISERROR(DATABASE!V1713),DATABASE!V1713=FALSE),"0",DATABASE!V1713)</f>
        <v>8.4746293723583221E-5</v>
      </c>
      <c r="Y1713" t="s">
        <v>5115</v>
      </c>
    </row>
    <row r="1714" spans="2:25" x14ac:dyDescent="0.25">
      <c r="B1714" t="s">
        <v>5116</v>
      </c>
      <c r="C1714" s="8" t="str">
        <f>""""&amp;DATABASE!A1714&amp;""","</f>
        <v>"80-46-6",</v>
      </c>
      <c r="D1714" s="8" t="str">
        <f>""""&amp;DATABASE!B1714&amp;""","</f>
        <v>"ptAmylPhenol",</v>
      </c>
      <c r="E1714" s="8" t="str">
        <f>""""&amp;DATABASE!C1714&amp;""","</f>
        <v>"C11H16O",</v>
      </c>
      <c r="F1714" s="8" t="str">
        <f>""""&amp;DATABASE!D1714&amp;""","</f>
        <v>"Misc",</v>
      </c>
      <c r="G1714" s="8" t="str">
        <f>""""&amp;DATABASE!E1714&amp;""","</f>
        <v>"C CH2 (CH3)3 AC (ACH)4 ACOH ",</v>
      </c>
      <c r="H1714" s="7" t="str">
        <f>IF(OR(DATABASE!F1714="",ISERROR(DATABASE!F1714),DATABASE!F1714=FALSE),"0",DATABASE!F1714)&amp;","</f>
        <v>164.246002197265,</v>
      </c>
      <c r="I1714" s="7" t="str">
        <f>IF(OR(DATABASE!G1714="",ISERROR(DATABASE!G1714),DATABASE!G1714=FALSE),"0",DATABASE!G1714)&amp;","</f>
        <v>0.911981967418767,</v>
      </c>
      <c r="J1714" s="7" t="str">
        <f>IF(OR(DATABASE!H1714="",ISERROR(DATABASE!H1714),DATABASE!H1714=FALSE),"0",DATABASE!H1714)&amp;","</f>
        <v>535.150024414062,</v>
      </c>
      <c r="K1714" s="7" t="str">
        <f>IF(OR(DATABASE!I1714="",ISERROR(DATABASE!I1714),DATABASE!I1714=FALSE),"0",DATABASE!I1714)&amp;","</f>
        <v>751,</v>
      </c>
      <c r="L1714" s="7" t="str">
        <f>IF(OR(DATABASE!J1714="",ISERROR(DATABASE!J1714),DATABASE!J1714=FALSE),"0",DATABASE!J1714)&amp;","</f>
        <v>29.8,</v>
      </c>
      <c r="M1714" s="7" t="str">
        <f>IF(OR(DATABASE!K1714="",ISERROR(DATABASE!K1714),DATABASE!K1714=FALSE),"0",DATABASE!K1714)&amp;","</f>
        <v>0.546000003814697,</v>
      </c>
      <c r="N1714" s="7" t="str">
        <f>IF(OR(DATABASE!L1714="",ISERROR(DATABASE!L1714),DATABASE!L1714=FALSE),"0",DATABASE!L1714)&amp;","</f>
        <v>0.569135010242462,</v>
      </c>
      <c r="O1714" s="7" t="str">
        <f>IF(OR(DATABASE!M1714="",ISERROR(DATABASE!M1714),DATABASE!M1714=FALSE),"0",DATABASE!M1714)&amp;","</f>
        <v>-0.458038,</v>
      </c>
      <c r="P1714" s="7" t="str">
        <f>IF(OR(DATABASE!N1714="",ISERROR(DATABASE!N1714),DATABASE!N1714=FALSE),"0",DATABASE!N1714)&amp;","</f>
        <v>0.00775612,</v>
      </c>
      <c r="Q1714" s="7" t="str">
        <f>IF(OR(DATABASE!O1714="",ISERROR(DATABASE!O1714),DATABASE!O1714=FALSE),"0",DATABASE!O1714)&amp;","</f>
        <v>-0.00000690465,</v>
      </c>
      <c r="R1714" s="7" t="str">
        <f>IF(OR(DATABASE!P1714="",ISERROR(DATABASE!P1714),DATABASE!P1714=FALSE),"0",DATABASE!P1714)&amp;","</f>
        <v>0.000000003259784,</v>
      </c>
      <c r="S1714" s="7" t="str">
        <f>IF(OR(DATABASE!Q1714="",ISERROR(DATABASE!Q1714),DATABASE!Q1714=FALSE),"0",DATABASE!Q1714)&amp;","</f>
        <v>-0.000000000000511916,</v>
      </c>
      <c r="T1714" s="7" t="str">
        <f>IF(OR(DATABASE!R1714="",ISERROR(DATABASE!R1714),DATABASE!R1714=FALSE),"0",DATABASE!R1714)&amp;","</f>
        <v>-212,</v>
      </c>
      <c r="U1714" s="7" t="str">
        <f>IF(OR(DATABASE!S1714="",ISERROR(DATABASE!S1714),DATABASE!S1714=FALSE),"0",DATABASE!S1714)&amp;","</f>
        <v>5.42,</v>
      </c>
      <c r="V1714" s="7" t="str">
        <f>IF(OR(DATABASE!T1714="",ISERROR(DATABASE!T1714),DATABASE!T1714=FALSE),"0",DATABASE!T1714)&amp;","</f>
        <v>-212.326375,</v>
      </c>
      <c r="W1714" s="7" t="str">
        <f>IF(OR(DATABASE!U1714="",ISERROR(DATABASE!U1714),DATABASE!U1714=FALSE),"0",DATABASE!U1714)&amp;","</f>
        <v>0.713664001464844,</v>
      </c>
      <c r="X1714" s="7">
        <f>IF(OR(DATABASE!V1714="",ISERROR(DATABASE!V1714),DATABASE!V1714=FALSE),"0",DATABASE!V1714)</f>
        <v>5.5880956351757051E-5</v>
      </c>
      <c r="Y1714" t="s">
        <v>5115</v>
      </c>
    </row>
    <row r="1715" spans="2:25" x14ac:dyDescent="0.25">
      <c r="B1715" t="s">
        <v>5116</v>
      </c>
      <c r="C1715" s="8" t="str">
        <f>""""&amp;DATABASE!A1715&amp;""","</f>
        <v>"80-47-7",</v>
      </c>
      <c r="D1715" s="8" t="str">
        <f>""""&amp;DATABASE!B1715&amp;""","</f>
        <v>"pMethaneHypo",</v>
      </c>
      <c r="E1715" s="8" t="str">
        <f>""""&amp;DATABASE!C1715&amp;""","</f>
        <v>"C10H20O2",</v>
      </c>
      <c r="F1715" s="8" t="str">
        <f>""""&amp;DATABASE!D1715&amp;""","</f>
        <v>"Misc",</v>
      </c>
      <c r="G1715" s="8" t="str">
        <f>""""&amp;DATABASE!E1715&amp;""","</f>
        <v>"",</v>
      </c>
      <c r="H1715" s="7" t="str">
        <f>IF(OR(DATABASE!F1715="",ISERROR(DATABASE!F1715),DATABASE!F1715=FALSE),"0",DATABASE!F1715)&amp;","</f>
        <v>172.268005371093,</v>
      </c>
      <c r="I1715" s="7" t="str">
        <f>IF(OR(DATABASE!G1715="",ISERROR(DATABASE!G1715),DATABASE!G1715=FALSE),"0",DATABASE!G1715)&amp;","</f>
        <v>0.945332947798464,</v>
      </c>
      <c r="J1715" s="7" t="str">
        <f>IF(OR(DATABASE!H1715="",ISERROR(DATABASE!H1715),DATABASE!H1715=FALSE),"0",DATABASE!H1715)&amp;","</f>
        <v>532,</v>
      </c>
      <c r="K1715" s="7" t="str">
        <f>IF(OR(DATABASE!I1715="",ISERROR(DATABASE!I1715),DATABASE!I1715=FALSE),"0",DATABASE!I1715)&amp;","</f>
        <v>711,</v>
      </c>
      <c r="L1715" s="7" t="str">
        <f>IF(OR(DATABASE!J1715="",ISERROR(DATABASE!J1715),DATABASE!J1715=FALSE),"0",DATABASE!J1715)&amp;","</f>
        <v>29.5,</v>
      </c>
      <c r="M1715" s="7" t="str">
        <f>IF(OR(DATABASE!K1715="",ISERROR(DATABASE!K1715),DATABASE!K1715=FALSE),"0",DATABASE!K1715)&amp;","</f>
        <v>0.552999019622802,</v>
      </c>
      <c r="N1715" s="7" t="str">
        <f>IF(OR(DATABASE!L1715="",ISERROR(DATABASE!L1715),DATABASE!L1715=FALSE),"0",DATABASE!L1715)&amp;","</f>
        <v>0.900739014148712,</v>
      </c>
      <c r="O1715" s="7" t="str">
        <f>IF(OR(DATABASE!M1715="",ISERROR(DATABASE!M1715),DATABASE!M1715=FALSE),"0",DATABASE!M1715)&amp;","</f>
        <v>-0.135231,</v>
      </c>
      <c r="P1715" s="7" t="str">
        <f>IF(OR(DATABASE!N1715="",ISERROR(DATABASE!N1715),DATABASE!N1715=FALSE),"0",DATABASE!N1715)&amp;","</f>
        <v>0.0070008,</v>
      </c>
      <c r="Q1715" s="7" t="str">
        <f>IF(OR(DATABASE!O1715="",ISERROR(DATABASE!O1715),DATABASE!O1715=FALSE),"0",DATABASE!O1715)&amp;","</f>
        <v>-0.00000552474,</v>
      </c>
      <c r="R1715" s="7" t="str">
        <f>IF(OR(DATABASE!P1715="",ISERROR(DATABASE!P1715),DATABASE!P1715=FALSE),"0",DATABASE!P1715)&amp;","</f>
        <v>0.000000002347424,</v>
      </c>
      <c r="S1715" s="7" t="str">
        <f>IF(OR(DATABASE!Q1715="",ISERROR(DATABASE!Q1715),DATABASE!Q1715=FALSE),"0",DATABASE!Q1715)&amp;","</f>
        <v>-3.459852E-13,</v>
      </c>
      <c r="T1715" s="7" t="str">
        <f>IF(OR(DATABASE!R1715="",ISERROR(DATABASE!R1715),DATABASE!R1715=FALSE),"0",DATABASE!R1715)&amp;","</f>
        <v>-319,</v>
      </c>
      <c r="U1715" s="7" t="str">
        <f>IF(OR(DATABASE!S1715="",ISERROR(DATABASE!S1715),DATABASE!S1715=FALSE),"0",DATABASE!S1715)&amp;","</f>
        <v>0,</v>
      </c>
      <c r="V1715" s="7" t="str">
        <f>IF(OR(DATABASE!T1715="",ISERROR(DATABASE!T1715),DATABASE!T1715=FALSE),"0",DATABASE!T1715)&amp;","</f>
        <v>-319.7073125,</v>
      </c>
      <c r="W1715" s="7" t="str">
        <f>IF(OR(DATABASE!U1715="",ISERROR(DATABASE!U1715),DATABASE!U1715=FALSE),"0",DATABASE!U1715)&amp;","</f>
        <v>1.12576599121094,</v>
      </c>
      <c r="X1715" s="7">
        <f>IF(OR(DATABASE!V1715="",ISERROR(DATABASE!V1715),DATABASE!V1715=FALSE),"0",DATABASE!V1715)</f>
        <v>6.2548503279685977E-5</v>
      </c>
      <c r="Y1715" t="s">
        <v>5115</v>
      </c>
    </row>
    <row r="1716" spans="2:25" x14ac:dyDescent="0.25">
      <c r="B1716" t="s">
        <v>5116</v>
      </c>
      <c r="C1716" s="8" t="str">
        <f>""""&amp;DATABASE!A1716&amp;""","</f>
        <v>"80-56-8",</v>
      </c>
      <c r="D1716" s="8" t="str">
        <f>""""&amp;DATABASE!B1716&amp;""","</f>
        <v>"A-Pinene",</v>
      </c>
      <c r="E1716" s="8" t="str">
        <f>""""&amp;DATABASE!C1716&amp;""","</f>
        <v>"C10H16",</v>
      </c>
      <c r="F1716" s="8" t="str">
        <f>""""&amp;DATABASE!D1716&amp;""","</f>
        <v>"Misc",</v>
      </c>
      <c r="G1716" s="8" t="str">
        <f>""""&amp;DATABASE!E1716&amp;""","</f>
        <v>"C (CH3)3 (CH2)2 (CH)2 CH=C ",</v>
      </c>
      <c r="H1716" s="7" t="str">
        <f>IF(OR(DATABASE!F1716="",ISERROR(DATABASE!F1716),DATABASE!F1716=FALSE),"0",DATABASE!F1716)&amp;","</f>
        <v>136.235000610351,</v>
      </c>
      <c r="I1716" s="7" t="str">
        <f>IF(OR(DATABASE!G1716="",ISERROR(DATABASE!G1716),DATABASE!G1716=FALSE),"0",DATABASE!G1716)&amp;","</f>
        <v>0.865110434896826,</v>
      </c>
      <c r="J1716" s="7" t="str">
        <f>IF(OR(DATABASE!H1716="",ISERROR(DATABASE!H1716),DATABASE!H1716=FALSE),"0",DATABASE!H1716)&amp;","</f>
        <v>429.290008544921,</v>
      </c>
      <c r="K1716" s="7" t="str">
        <f>IF(OR(DATABASE!I1716="",ISERROR(DATABASE!I1716),DATABASE!I1716=FALSE),"0",DATABASE!I1716)&amp;","</f>
        <v>632,</v>
      </c>
      <c r="L1716" s="7" t="str">
        <f>IF(OR(DATABASE!J1716="",ISERROR(DATABASE!J1716),DATABASE!J1716=FALSE),"0",DATABASE!J1716)&amp;","</f>
        <v>27.6,</v>
      </c>
      <c r="M1716" s="7" t="str">
        <f>IF(OR(DATABASE!K1716="",ISERROR(DATABASE!K1716),DATABASE!K1716=FALSE),"0",DATABASE!K1716)&amp;","</f>
        <v>0.504000008106231,</v>
      </c>
      <c r="N1716" s="7" t="str">
        <f>IF(OR(DATABASE!L1716="",ISERROR(DATABASE!L1716),DATABASE!L1716=FALSE),"0",DATABASE!L1716)&amp;","</f>
        <v>0.286199003458023,</v>
      </c>
      <c r="O1716" s="7" t="str">
        <f>IF(OR(DATABASE!M1716="",ISERROR(DATABASE!M1716),DATABASE!M1716=FALSE),"0",DATABASE!M1716)&amp;","</f>
        <v>-5.57824,</v>
      </c>
      <c r="P1716" s="7" t="str">
        <f>IF(OR(DATABASE!N1716="",ISERROR(DATABASE!N1716),DATABASE!N1716=FALSE),"0",DATABASE!N1716)&amp;","</f>
        <v>0.030817,</v>
      </c>
      <c r="Q1716" s="7" t="str">
        <f>IF(OR(DATABASE!O1716="",ISERROR(DATABASE!O1716),DATABASE!O1716=FALSE),"0",DATABASE!O1716)&amp;","</f>
        <v>-0.0000431214,</v>
      </c>
      <c r="R1716" s="7" t="str">
        <f>IF(OR(DATABASE!P1716="",ISERROR(DATABASE!P1716),DATABASE!P1716=FALSE),"0",DATABASE!P1716)&amp;","</f>
        <v>0.00000002803704,</v>
      </c>
      <c r="S1716" s="7" t="str">
        <f>IF(OR(DATABASE!Q1716="",ISERROR(DATABASE!Q1716),DATABASE!Q1716=FALSE),"0",DATABASE!Q1716)&amp;","</f>
        <v>-0.0000000000054372,</v>
      </c>
      <c r="T1716" s="7" t="str">
        <f>IF(OR(DATABASE!R1716="",ISERROR(DATABASE!R1716),DATABASE!R1716=FALSE),"0",DATABASE!R1716)&amp;","</f>
        <v>28.3,</v>
      </c>
      <c r="U1716" s="7" t="str">
        <f>IF(OR(DATABASE!S1716="",ISERROR(DATABASE!S1716),DATABASE!S1716=FALSE),"0",DATABASE!S1716)&amp;","</f>
        <v>216,</v>
      </c>
      <c r="V1716" s="7" t="str">
        <f>IF(OR(DATABASE!T1716="",ISERROR(DATABASE!T1716),DATABASE!T1716=FALSE),"0",DATABASE!T1716)&amp;","</f>
        <v>23.401166015625,</v>
      </c>
      <c r="W1716" s="7" t="str">
        <f>IF(OR(DATABASE!U1716="",ISERROR(DATABASE!U1716),DATABASE!U1716=FALSE),"0",DATABASE!U1716)&amp;","</f>
        <v>0.624158630371094,</v>
      </c>
      <c r="X1716" s="7">
        <f>IF(OR(DATABASE!V1716="",ISERROR(DATABASE!V1716),DATABASE!V1716=FALSE),"0",DATABASE!V1716)</f>
        <v>7.3188029229640956E-5</v>
      </c>
      <c r="Y1716" t="s">
        <v>5115</v>
      </c>
    </row>
    <row r="1717" spans="2:25" x14ac:dyDescent="0.25">
      <c r="B1717" t="s">
        <v>5116</v>
      </c>
      <c r="C1717" s="8" t="str">
        <f>""""&amp;DATABASE!A1717&amp;""","</f>
        <v>"80-62-6",</v>
      </c>
      <c r="D1717" s="8" t="str">
        <f>""""&amp;DATABASE!B1717&amp;""","</f>
        <v>"MMethAcryl",</v>
      </c>
      <c r="E1717" s="8" t="str">
        <f>""""&amp;DATABASE!C1717&amp;""","</f>
        <v>"C5H8O2",</v>
      </c>
      <c r="F1717" s="8" t="str">
        <f>""""&amp;DATABASE!D1717&amp;""","</f>
        <v>"OC",</v>
      </c>
      <c r="G1717" s="8" t="str">
        <f>""""&amp;DATABASE!E1717&amp;""","</f>
        <v>"CH3COO CH2=C CH3 ",</v>
      </c>
      <c r="H1717" s="7" t="str">
        <f>IF(OR(DATABASE!F1717="",ISERROR(DATABASE!F1717),DATABASE!F1717=FALSE),"0",DATABASE!F1717)&amp;","</f>
        <v>100.111000061035,</v>
      </c>
      <c r="I1717" s="7" t="str">
        <f>IF(OR(DATABASE!G1717="",ISERROR(DATABASE!G1717),DATABASE!G1717=FALSE),"0",DATABASE!G1717)&amp;","</f>
        <v>0.948429818002448,</v>
      </c>
      <c r="J1717" s="7" t="str">
        <f>IF(OR(DATABASE!H1717="",ISERROR(DATABASE!H1717),DATABASE!H1717=FALSE),"0",DATABASE!H1717)&amp;","</f>
        <v>373.450012207031,</v>
      </c>
      <c r="K1717" s="7" t="str">
        <f>IF(OR(DATABASE!I1717="",ISERROR(DATABASE!I1717),DATABASE!I1717=FALSE),"0",DATABASE!I1717)&amp;","</f>
        <v>562,</v>
      </c>
      <c r="L1717" s="7" t="str">
        <f>IF(OR(DATABASE!J1717="",ISERROR(DATABASE!J1717),DATABASE!J1717=FALSE),"0",DATABASE!J1717)&amp;","</f>
        <v>36.7,</v>
      </c>
      <c r="M1717" s="7" t="str">
        <f>IF(OR(DATABASE!K1717="",ISERROR(DATABASE!K1717),DATABASE!K1717=FALSE),"0",DATABASE!K1717)&amp;","</f>
        <v>0.323000013828278,</v>
      </c>
      <c r="N1717" s="7" t="str">
        <f>IF(OR(DATABASE!L1717="",ISERROR(DATABASE!L1717),DATABASE!L1717=FALSE),"0",DATABASE!L1717)&amp;","</f>
        <v>0.31674000620842,</v>
      </c>
      <c r="O1717" s="7" t="str">
        <f>IF(OR(DATABASE!M1717="",ISERROR(DATABASE!M1717),DATABASE!M1717=FALSE),"0",DATABASE!M1717)&amp;","</f>
        <v>-0.109578,</v>
      </c>
      <c r="P1717" s="7" t="str">
        <f>IF(OR(DATABASE!N1717="",ISERROR(DATABASE!N1717),DATABASE!N1717=FALSE),"0",DATABASE!N1717)&amp;","</f>
        <v>0.00518208,</v>
      </c>
      <c r="Q1717" s="7" t="str">
        <f>IF(OR(DATABASE!O1717="",ISERROR(DATABASE!O1717),DATABASE!O1717=FALSE),"0",DATABASE!O1717)&amp;","</f>
        <v>-0.00000328011,</v>
      </c>
      <c r="R1717" s="7" t="str">
        <f>IF(OR(DATABASE!P1717="",ISERROR(DATABASE!P1717),DATABASE!P1717=FALSE),"0",DATABASE!P1717)&amp;","</f>
        <v>0.000000000769836,</v>
      </c>
      <c r="S1717" s="7" t="str">
        <f>IF(OR(DATABASE!Q1717="",ISERROR(DATABASE!Q1717),DATABASE!Q1717=FALSE),"0",DATABASE!Q1717)&amp;","</f>
        <v>0,</v>
      </c>
      <c r="T1717" s="7" t="str">
        <f>IF(OR(DATABASE!R1717="",ISERROR(DATABASE!R1717),DATABASE!R1717=FALSE),"0",DATABASE!R1717)&amp;","</f>
        <v>-347.35,</v>
      </c>
      <c r="U1717" s="7" t="str">
        <f>IF(OR(DATABASE!S1717="",ISERROR(DATABASE!S1717),DATABASE!S1717=FALSE),"0",DATABASE!S1717)&amp;","</f>
        <v>-241.59,</v>
      </c>
      <c r="V1717" s="7" t="str">
        <f>IF(OR(DATABASE!T1717="",ISERROR(DATABASE!T1717),DATABASE!T1717=FALSE),"0",DATABASE!T1717)&amp;","</f>
        <v>-347.19678125,</v>
      </c>
      <c r="W1717" s="7" t="str">
        <f>IF(OR(DATABASE!U1717="",ISERROR(DATABASE!U1717),DATABASE!U1717=FALSE),"0",DATABASE!U1717)&amp;","</f>
        <v>0.349392242431641,</v>
      </c>
      <c r="X1717" s="7">
        <f>IF(OR(DATABASE!V1717="",ISERROR(DATABASE!V1717),DATABASE!V1717=FALSE),"0",DATABASE!V1717)</f>
        <v>3.5609729588031771E-5</v>
      </c>
      <c r="Y1717" t="s">
        <v>5115</v>
      </c>
    </row>
    <row r="1718" spans="2:25" x14ac:dyDescent="0.25">
      <c r="B1718" t="s">
        <v>5116</v>
      </c>
      <c r="C1718" s="8" t="str">
        <f>""""&amp;DATABASE!A1718&amp;""","</f>
        <v>"811-97-2",</v>
      </c>
      <c r="D1718" s="8" t="str">
        <f>""""&amp;DATABASE!B1718&amp;""","</f>
        <v>"R134a",</v>
      </c>
      <c r="E1718" s="8" t="str">
        <f>""""&amp;DATABASE!C1718&amp;""","</f>
        <v>"C2H2F4",</v>
      </c>
      <c r="F1718" s="8" t="str">
        <f>""""&amp;DATABASE!D1718&amp;""","</f>
        <v>"Misc",</v>
      </c>
      <c r="G1718" s="8" t="str">
        <f>""""&amp;DATABASE!E1718&amp;""","</f>
        <v>"CF CF3 ",</v>
      </c>
      <c r="H1718" s="7" t="str">
        <f>IF(OR(DATABASE!F1718="",ISERROR(DATABASE!F1718),DATABASE!F1718=FALSE),"0",DATABASE!F1718)&amp;","</f>
        <v>102.03099822998,</v>
      </c>
      <c r="I1718" s="7" t="str">
        <f>IF(OR(DATABASE!G1718="",ISERROR(DATABASE!G1718),DATABASE!G1718=FALSE),"0",DATABASE!G1718)&amp;","</f>
        <v>1.24341770147248,</v>
      </c>
      <c r="J1718" s="7" t="str">
        <f>IF(OR(DATABASE!H1718="",ISERROR(DATABASE!H1718),DATABASE!H1718=FALSE),"0",DATABASE!H1718)&amp;","</f>
        <v>247.080001831054,</v>
      </c>
      <c r="K1718" s="7" t="str">
        <f>IF(OR(DATABASE!I1718="",ISERROR(DATABASE!I1718),DATABASE!I1718=FALSE),"0",DATABASE!I1718)&amp;","</f>
        <v>374.179992675781,</v>
      </c>
      <c r="L1718" s="7" t="str">
        <f>IF(OR(DATABASE!J1718="",ISERROR(DATABASE!J1718),DATABASE!J1718=FALSE),"0",DATABASE!J1718)&amp;","</f>
        <v>40.56,</v>
      </c>
      <c r="M1718" s="7" t="str">
        <f>IF(OR(DATABASE!K1718="",ISERROR(DATABASE!K1718),DATABASE!K1718=FALSE),"0",DATABASE!K1718)&amp;","</f>
        <v>0.19879999756813,</v>
      </c>
      <c r="N1718" s="7" t="str">
        <f>IF(OR(DATABASE!L1718="",ISERROR(DATABASE!L1718),DATABASE!L1718=FALSE),"0",DATABASE!L1718)&amp;","</f>
        <v>0.326878011226654,</v>
      </c>
      <c r="O1718" s="7" t="str">
        <f>IF(OR(DATABASE!M1718="",ISERROR(DATABASE!M1718),DATABASE!M1718=FALSE),"0",DATABASE!M1718)&amp;","</f>
        <v>0.1024,</v>
      </c>
      <c r="P1718" s="7" t="str">
        <f>IF(OR(DATABASE!N1718="",ISERROR(DATABASE!N1718),DATABASE!N1718=FALSE),"0",DATABASE!N1718)&amp;","</f>
        <v>0.0031972,</v>
      </c>
      <c r="Q1718" s="7" t="str">
        <f>IF(OR(DATABASE!O1718="",ISERROR(DATABASE!O1718),DATABASE!O1718=FALSE),"0",DATABASE!O1718)&amp;","</f>
        <v>-0.00000271134,</v>
      </c>
      <c r="R1718" s="7" t="str">
        <f>IF(OR(DATABASE!P1718="",ISERROR(DATABASE!P1718),DATABASE!P1718=FALSE),"0",DATABASE!P1718)&amp;","</f>
        <v>0.0000000010616,</v>
      </c>
      <c r="S1718" s="7" t="str">
        <f>IF(OR(DATABASE!Q1718="",ISERROR(DATABASE!Q1718),DATABASE!Q1718=FALSE),"0",DATABASE!Q1718)&amp;","</f>
        <v>-0.000000000000122092,</v>
      </c>
      <c r="T1718" s="7" t="str">
        <f>IF(OR(DATABASE!R1718="",ISERROR(DATABASE!R1718),DATABASE!R1718=FALSE),"0",DATABASE!R1718)&amp;","</f>
        <v>-895.79,</v>
      </c>
      <c r="U1718" s="7" t="str">
        <f>IF(OR(DATABASE!S1718="",ISERROR(DATABASE!S1718),DATABASE!S1718=FALSE),"0",DATABASE!S1718)&amp;","</f>
        <v>-838.4,</v>
      </c>
      <c r="V1718" s="7" t="str">
        <f>IF(OR(DATABASE!T1718="",ISERROR(DATABASE!T1718),DATABASE!T1718=FALSE),"0",DATABASE!T1718)&amp;","</f>
        <v>-896.2654375,</v>
      </c>
      <c r="W1718" s="7" t="str">
        <f>IF(OR(DATABASE!U1718="",ISERROR(DATABASE!U1718),DATABASE!U1718=FALSE),"0",DATABASE!U1718)&amp;","</f>
        <v>0.23054557800293,</v>
      </c>
      <c r="X1718" s="7">
        <f>IF(OR(DATABASE!V1718="",ISERROR(DATABASE!V1718),DATABASE!V1718=FALSE),"0",DATABASE!V1718)</f>
        <v>7.0678796619176869E-6</v>
      </c>
      <c r="Y1718" t="s">
        <v>5115</v>
      </c>
    </row>
    <row r="1719" spans="2:25" x14ac:dyDescent="0.25">
      <c r="B1719" t="s">
        <v>5116</v>
      </c>
      <c r="C1719" s="8" t="str">
        <f>""""&amp;DATABASE!A1719&amp;""","</f>
        <v>"814-78-8",</v>
      </c>
      <c r="D1719" s="8" t="str">
        <f>""""&amp;DATABASE!B1719&amp;""","</f>
        <v>"M2c3=Ketone",</v>
      </c>
      <c r="E1719" s="8" t="str">
        <f>""""&amp;DATABASE!C1719&amp;""","</f>
        <v>"C5H8O",</v>
      </c>
      <c r="F1719" s="8" t="str">
        <f>""""&amp;DATABASE!D1719&amp;""","</f>
        <v>"Misc",</v>
      </c>
      <c r="G1719" s="8" t="str">
        <f>""""&amp;DATABASE!E1719&amp;""","</f>
        <v>"CH3 CH2=C CH3CO ",</v>
      </c>
      <c r="H1719" s="7" t="str">
        <f>IF(OR(DATABASE!F1719="",ISERROR(DATABASE!F1719),DATABASE!F1719=FALSE),"0",DATABASE!F1719)&amp;","</f>
        <v>84.1175003051757,</v>
      </c>
      <c r="I1719" s="7" t="str">
        <f>IF(OR(DATABASE!G1719="",ISERROR(DATABASE!G1719),DATABASE!G1719=FALSE),"0",DATABASE!G1719)&amp;","</f>
        <v>0.856477417413489,</v>
      </c>
      <c r="J1719" s="7" t="str">
        <f>IF(OR(DATABASE!H1719="",ISERROR(DATABASE!H1719),DATABASE!H1719=FALSE),"0",DATABASE!H1719)&amp;","</f>
        <v>371.148010253906,</v>
      </c>
      <c r="K1719" s="7" t="str">
        <f>IF(OR(DATABASE!I1719="",ISERROR(DATABASE!I1719),DATABASE!I1719=FALSE),"0",DATABASE!I1719)&amp;","</f>
        <v>566,</v>
      </c>
      <c r="L1719" s="7" t="str">
        <f>IF(OR(DATABASE!J1719="",ISERROR(DATABASE!J1719),DATABASE!J1719=FALSE),"0",DATABASE!J1719)&amp;","</f>
        <v>38.9,</v>
      </c>
      <c r="M1719" s="7" t="str">
        <f>IF(OR(DATABASE!K1719="",ISERROR(DATABASE!K1719),DATABASE!K1719=FALSE),"0",DATABASE!K1719)&amp;","</f>
        <v>0.301999002695084,</v>
      </c>
      <c r="N1719" s="7" t="str">
        <f>IF(OR(DATABASE!L1719="",ISERROR(DATABASE!L1719),DATABASE!L1719=FALSE),"0",DATABASE!L1719)&amp;","</f>
        <v>0.286190003156662,</v>
      </c>
      <c r="O1719" s="7" t="str">
        <f>IF(OR(DATABASE!M1719="",ISERROR(DATABASE!M1719),DATABASE!M1719=FALSE),"0",DATABASE!M1719)&amp;","</f>
        <v>-0.055748,</v>
      </c>
      <c r="P1719" s="7" t="str">
        <f>IF(OR(DATABASE!N1719="",ISERROR(DATABASE!N1719),DATABASE!N1719=FALSE),"0",DATABASE!N1719)&amp;","</f>
        <v>0.00512202,</v>
      </c>
      <c r="Q1719" s="7" t="str">
        <f>IF(OR(DATABASE!O1719="",ISERROR(DATABASE!O1719),DATABASE!O1719=FALSE),"0",DATABASE!O1719)&amp;","</f>
        <v>-0.000002710335,</v>
      </c>
      <c r="R1719" s="7" t="str">
        <f>IF(OR(DATABASE!P1719="",ISERROR(DATABASE!P1719),DATABASE!P1719=FALSE),"0",DATABASE!P1719)&amp;","</f>
        <v>0.0000000002606992,</v>
      </c>
      <c r="S1719" s="7" t="str">
        <f>IF(OR(DATABASE!Q1719="",ISERROR(DATABASE!Q1719),DATABASE!Q1719=FALSE),"0",DATABASE!Q1719)&amp;","</f>
        <v>1.399684E-13,</v>
      </c>
      <c r="T1719" s="7" t="str">
        <f>IF(OR(DATABASE!R1719="",ISERROR(DATABASE!R1719),DATABASE!R1719=FALSE),"0",DATABASE!R1719)&amp;","</f>
        <v>-180,</v>
      </c>
      <c r="U1719" s="7" t="str">
        <f>IF(OR(DATABASE!S1719="",ISERROR(DATABASE!S1719),DATABASE!S1719=FALSE),"0",DATABASE!S1719)&amp;","</f>
        <v>-92.5,</v>
      </c>
      <c r="V1719" s="7" t="str">
        <f>IF(OR(DATABASE!T1719="",ISERROR(DATABASE!T1719),DATABASE!T1719=FALSE),"0",DATABASE!T1719)&amp;","</f>
        <v>-179.389328125,</v>
      </c>
      <c r="W1719" s="7" t="str">
        <f>IF(OR(DATABASE!U1719="",ISERROR(DATABASE!U1719),DATABASE!U1719=FALSE),"0",DATABASE!U1719)&amp;","</f>
        <v>0.279948150634766,</v>
      </c>
      <c r="X1719" s="7">
        <f>IF(OR(DATABASE!V1719="",ISERROR(DATABASE!V1719),DATABASE!V1719=FALSE),"0",DATABASE!V1719)</f>
        <v>3.8504399359226226E-5</v>
      </c>
      <c r="Y1719" t="s">
        <v>5115</v>
      </c>
    </row>
    <row r="1720" spans="2:25" x14ac:dyDescent="0.25">
      <c r="B1720" t="s">
        <v>5116</v>
      </c>
      <c r="C1720" s="8" t="str">
        <f>""""&amp;DATABASE!A1720&amp;""","</f>
        <v>"818-61-1",</v>
      </c>
      <c r="D1720" s="8" t="str">
        <f>""""&amp;DATABASE!B1720&amp;""","</f>
        <v>"2HyEAcrylate",</v>
      </c>
      <c r="E1720" s="8" t="str">
        <f>""""&amp;DATABASE!C1720&amp;""","</f>
        <v>"C5H8O3",</v>
      </c>
      <c r="F1720" s="8" t="str">
        <f>""""&amp;DATABASE!D1720&amp;""","</f>
        <v>"Misc",</v>
      </c>
      <c r="G1720" s="8" t="str">
        <f>""""&amp;DATABASE!E1720&amp;""","</f>
        <v>"",</v>
      </c>
      <c r="H1720" s="7" t="str">
        <f>IF(OR(DATABASE!F1720="",ISERROR(DATABASE!F1720),DATABASE!F1720=FALSE),"0",DATABASE!F1720)&amp;","</f>
        <v>116.112998962402,</v>
      </c>
      <c r="I1720" s="7" t="str">
        <f>IF(OR(DATABASE!G1720="",ISERROR(DATABASE!G1720),DATABASE!G1720=FALSE),"0",DATABASE!G1720)&amp;","</f>
        <v>1.01722472589982,</v>
      </c>
      <c r="J1720" s="7" t="str">
        <f>IF(OR(DATABASE!H1720="",ISERROR(DATABASE!H1720),DATABASE!H1720=FALSE),"0",DATABASE!H1720)&amp;","</f>
        <v>484,</v>
      </c>
      <c r="K1720" s="7" t="str">
        <f>IF(OR(DATABASE!I1720="",ISERROR(DATABASE!I1720),DATABASE!I1720=FALSE),"0",DATABASE!I1720)&amp;","</f>
        <v>662,</v>
      </c>
      <c r="L1720" s="7" t="str">
        <f>IF(OR(DATABASE!J1720="",ISERROR(DATABASE!J1720),DATABASE!J1720=FALSE),"0",DATABASE!J1720)&amp;","</f>
        <v>39.8,</v>
      </c>
      <c r="M1720" s="7" t="str">
        <f>IF(OR(DATABASE!K1720="",ISERROR(DATABASE!K1720),DATABASE!K1720=FALSE),"0",DATABASE!K1720)&amp;","</f>
        <v>0.358999013900757,</v>
      </c>
      <c r="N1720" s="7" t="str">
        <f>IF(OR(DATABASE!L1720="",ISERROR(DATABASE!L1720),DATABASE!L1720=FALSE),"0",DATABASE!L1720)&amp;","</f>
        <v>0.864126026630401,</v>
      </c>
      <c r="O1720" s="7" t="str">
        <f>IF(OR(DATABASE!M1720="",ISERROR(DATABASE!M1720),DATABASE!M1720=FALSE),"0",DATABASE!M1720)&amp;","</f>
        <v>-0.307651,</v>
      </c>
      <c r="P1720" s="7" t="str">
        <f>IF(OR(DATABASE!N1720="",ISERROR(DATABASE!N1720),DATABASE!N1720=FALSE),"0",DATABASE!N1720)&amp;","</f>
        <v>0.00747294,</v>
      </c>
      <c r="Q1720" s="7" t="str">
        <f>IF(OR(DATABASE!O1720="",ISERROR(DATABASE!O1720),DATABASE!O1720=FALSE),"0",DATABASE!O1720)&amp;","</f>
        <v>-0.00000898245,</v>
      </c>
      <c r="R1720" s="7" t="str">
        <f>IF(OR(DATABASE!P1720="",ISERROR(DATABASE!P1720),DATABASE!P1720=FALSE),"0",DATABASE!P1720)&amp;","</f>
        <v>0.000000005609,</v>
      </c>
      <c r="S1720" s="7" t="str">
        <f>IF(OR(DATABASE!Q1720="",ISERROR(DATABASE!Q1720),DATABASE!Q1720=FALSE),"0",DATABASE!Q1720)&amp;","</f>
        <v>-0.0000000000010703,</v>
      </c>
      <c r="T1720" s="7" t="str">
        <f>IF(OR(DATABASE!R1720="",ISERROR(DATABASE!R1720),DATABASE!R1720=FALSE),"0",DATABASE!R1720)&amp;","</f>
        <v>-493,</v>
      </c>
      <c r="U1720" s="7" t="str">
        <f>IF(OR(DATABASE!S1720="",ISERROR(DATABASE!S1720),DATABASE!S1720=FALSE),"0",DATABASE!S1720)&amp;","</f>
        <v>-371,</v>
      </c>
      <c r="V1720" s="7" t="str">
        <f>IF(OR(DATABASE!T1720="",ISERROR(DATABASE!T1720),DATABASE!T1720=FALSE),"0",DATABASE!T1720)&amp;","</f>
        <v>-493.47834375,</v>
      </c>
      <c r="W1720" s="7" t="str">
        <f>IF(OR(DATABASE!U1720="",ISERROR(DATABASE!U1720),DATABASE!U1720=FALSE),"0",DATABASE!U1720)&amp;","</f>
        <v>0.404303558349609,</v>
      </c>
      <c r="X1720" s="7">
        <f>IF(OR(DATABASE!V1720="",ISERROR(DATABASE!V1720),DATABASE!V1720=FALSE),"0",DATABASE!V1720)</f>
        <v>2.1770354360342027E-5</v>
      </c>
      <c r="Y1720" t="s">
        <v>5115</v>
      </c>
    </row>
    <row r="1721" spans="2:25" x14ac:dyDescent="0.25">
      <c r="B1721" t="s">
        <v>5116</v>
      </c>
      <c r="C1721" s="8" t="str">
        <f>""""&amp;DATABASE!A1721&amp;""","</f>
        <v>"821-11-4",</v>
      </c>
      <c r="D1721" s="8" t="str">
        <f>""""&amp;DATABASE!B1721&amp;""","</f>
        <v>"tr214C4=diol",</v>
      </c>
      <c r="E1721" s="8" t="str">
        <f>""""&amp;DATABASE!C1721&amp;""","</f>
        <v>"C4H8O2",</v>
      </c>
      <c r="F1721" s="8" t="str">
        <f>""""&amp;DATABASE!D1721&amp;""","</f>
        <v>"Misc",</v>
      </c>
      <c r="G1721" s="8" t="str">
        <f>""""&amp;DATABASE!E1721&amp;""","</f>
        <v>"(CH2)2 CH=CH (OH)2 ",</v>
      </c>
      <c r="H1721" s="7" t="str">
        <f>IF(OR(DATABASE!F1721="",ISERROR(DATABASE!F1721),DATABASE!F1721=FALSE),"0",DATABASE!F1721)&amp;","</f>
        <v>88.1063003540039,</v>
      </c>
      <c r="I1721" s="7" t="str">
        <f>IF(OR(DATABASE!G1721="",ISERROR(DATABASE!G1721),DATABASE!G1721=FALSE),"0",DATABASE!G1721)&amp;","</f>
        <v>1.06639038116105,</v>
      </c>
      <c r="J1721" s="7" t="str">
        <f>IF(OR(DATABASE!H1721="",ISERROR(DATABASE!H1721),DATABASE!H1721=FALSE),"0",DATABASE!H1721)&amp;","</f>
        <v>509.997985839843,</v>
      </c>
      <c r="K1721" s="7" t="str">
        <f>IF(OR(DATABASE!I1721="",ISERROR(DATABASE!I1721),DATABASE!I1721=FALSE),"0",DATABASE!I1721)&amp;","</f>
        <v>681,</v>
      </c>
      <c r="L1721" s="7" t="str">
        <f>IF(OR(DATABASE!J1721="",ISERROR(DATABASE!J1721),DATABASE!J1721=FALSE),"0",DATABASE!J1721)&amp;","</f>
        <v>52,</v>
      </c>
      <c r="M1721" s="7" t="str">
        <f>IF(OR(DATABASE!K1721="",ISERROR(DATABASE!K1721),DATABASE!K1721=FALSE),"0",DATABASE!K1721)&amp;","</f>
        <v>0.279000014066696,</v>
      </c>
      <c r="N1721" s="7" t="str">
        <f>IF(OR(DATABASE!L1721="",ISERROR(DATABASE!L1721),DATABASE!L1721=FALSE),"0",DATABASE!L1721)&amp;","</f>
        <v>1.17359995841979,</v>
      </c>
      <c r="O1721" s="7" t="str">
        <f>IF(OR(DATABASE!M1721="",ISERROR(DATABASE!M1721),DATABASE!M1721=FALSE),"0",DATABASE!M1721)&amp;","</f>
        <v>0.0585764,</v>
      </c>
      <c r="P1721" s="7" t="str">
        <f>IF(OR(DATABASE!N1721="",ISERROR(DATABASE!N1721),DATABASE!N1721=FALSE),"0",DATABASE!N1721)&amp;","</f>
        <v>0.00505972,</v>
      </c>
      <c r="Q1721" s="7" t="str">
        <f>IF(OR(DATABASE!O1721="",ISERROR(DATABASE!O1721),DATABASE!O1721=FALSE),"0",DATABASE!O1721)&amp;","</f>
        <v>-0.00000438297,</v>
      </c>
      <c r="R1721" s="7" t="str">
        <f>IF(OR(DATABASE!P1721="",ISERROR(DATABASE!P1721),DATABASE!P1721=FALSE),"0",DATABASE!P1721)&amp;","</f>
        <v>0.000000003116584,</v>
      </c>
      <c r="S1721" s="7" t="str">
        <f>IF(OR(DATABASE!Q1721="",ISERROR(DATABASE!Q1721),DATABASE!Q1721=FALSE),"0",DATABASE!Q1721)&amp;","</f>
        <v>-0.000000000000975104,</v>
      </c>
      <c r="T1721" s="7" t="str">
        <f>IF(OR(DATABASE!R1721="",ISERROR(DATABASE!R1721),DATABASE!R1721=FALSE),"0",DATABASE!R1721)&amp;","</f>
        <v>-300,</v>
      </c>
      <c r="U1721" s="7" t="str">
        <f>IF(OR(DATABASE!S1721="",ISERROR(DATABASE!S1721),DATABASE!S1721=FALSE),"0",DATABASE!S1721)&amp;","</f>
        <v>-191.69,</v>
      </c>
      <c r="V1721" s="7" t="str">
        <f>IF(OR(DATABASE!T1721="",ISERROR(DATABASE!T1721),DATABASE!T1721=FALSE),"0",DATABASE!T1721)&amp;","</f>
        <v>-299.54203125,</v>
      </c>
      <c r="W1721" s="7" t="str">
        <f>IF(OR(DATABASE!U1721="",ISERROR(DATABASE!U1721),DATABASE!U1721=FALSE),"0",DATABASE!U1721)&amp;","</f>
        <v>0.350597106933594,</v>
      </c>
      <c r="X1721" s="7">
        <f>IF(OR(DATABASE!V1721="",ISERROR(DATABASE!V1721),DATABASE!V1721=FALSE),"0",DATABASE!V1721)</f>
        <v>3.7387568503618238E-5</v>
      </c>
      <c r="Y1721" t="s">
        <v>5115</v>
      </c>
    </row>
    <row r="1722" spans="2:25" x14ac:dyDescent="0.25">
      <c r="B1722" t="s">
        <v>5116</v>
      </c>
      <c r="C1722" s="8" t="str">
        <f>""""&amp;DATABASE!A1722&amp;""","</f>
        <v>"821-55-6",</v>
      </c>
      <c r="D1722" s="8" t="str">
        <f>""""&amp;DATABASE!B1722&amp;""","</f>
        <v>"2Nonanone",</v>
      </c>
      <c r="E1722" s="8" t="str">
        <f>""""&amp;DATABASE!C1722&amp;""","</f>
        <v>"C9H18O",</v>
      </c>
      <c r="F1722" s="8" t="str">
        <f>""""&amp;DATABASE!D1722&amp;""","</f>
        <v>"ACID",</v>
      </c>
      <c r="G1722" s="8" t="str">
        <f>""""&amp;DATABASE!E1722&amp;""","</f>
        <v>"CH3CO (CH2)6 CH3 ",</v>
      </c>
      <c r="H1722" s="7" t="str">
        <f>IF(OR(DATABASE!F1722="",ISERROR(DATABASE!F1722),DATABASE!F1722=FALSE),"0",DATABASE!F1722)&amp;","</f>
        <v>142.240005493164,</v>
      </c>
      <c r="I1722" s="7" t="str">
        <f>IF(OR(DATABASE!G1722="",ISERROR(DATABASE!G1722),DATABASE!G1722=FALSE),"0",DATABASE!G1722)&amp;","</f>
        <v>0.825572739676775,</v>
      </c>
      <c r="J1722" s="7" t="str">
        <f>IF(OR(DATABASE!H1722="",ISERROR(DATABASE!H1722),DATABASE!H1722=FALSE),"0",DATABASE!H1722)&amp;","</f>
        <v>467.450012207031,</v>
      </c>
      <c r="K1722" s="7" t="str">
        <f>IF(OR(DATABASE!I1722="",ISERROR(DATABASE!I1722),DATABASE!I1722=FALSE),"0",DATABASE!I1722)&amp;","</f>
        <v>643,</v>
      </c>
      <c r="L1722" s="7" t="str">
        <f>IF(OR(DATABASE!J1722="",ISERROR(DATABASE!J1722),DATABASE!J1722=FALSE),"0",DATABASE!J1722)&amp;","</f>
        <v>24.1,</v>
      </c>
      <c r="M1722" s="7" t="str">
        <f>IF(OR(DATABASE!K1722="",ISERROR(DATABASE!K1722),DATABASE!K1722=FALSE),"0",DATABASE!K1722)&amp;","</f>
        <v>0.52700001001358,</v>
      </c>
      <c r="N1722" s="7" t="str">
        <f>IF(OR(DATABASE!L1722="",ISERROR(DATABASE!L1722),DATABASE!L1722=FALSE),"0",DATABASE!L1722)&amp;","</f>
        <v>0.573255002498626,</v>
      </c>
      <c r="O1722" s="7" t="str">
        <f>IF(OR(DATABASE!M1722="",ISERROR(DATABASE!M1722),DATABASE!M1722=FALSE),"0",DATABASE!M1722)&amp;","</f>
        <v>0.403217,</v>
      </c>
      <c r="P1722" s="7" t="str">
        <f>IF(OR(DATABASE!N1722="",ISERROR(DATABASE!N1722),DATABASE!N1722=FALSE),"0",DATABASE!N1722)&amp;","</f>
        <v>0.00369828,</v>
      </c>
      <c r="Q1722" s="7" t="str">
        <f>IF(OR(DATABASE!O1722="",ISERROR(DATABASE!O1722),DATABASE!O1722=FALSE),"0",DATABASE!O1722)&amp;","</f>
        <v>0.000001291899,</v>
      </c>
      <c r="R1722" s="7" t="str">
        <f>IF(OR(DATABASE!P1722="",ISERROR(DATABASE!P1722),DATABASE!P1722=FALSE),"0",DATABASE!P1722)&amp;","</f>
        <v>-0.000000003316016,</v>
      </c>
      <c r="S1722" s="7" t="str">
        <f>IF(OR(DATABASE!Q1722="",ISERROR(DATABASE!Q1722),DATABASE!Q1722=FALSE),"0",DATABASE!Q1722)&amp;","</f>
        <v>0.000000000000958084,</v>
      </c>
      <c r="T1722" s="7" t="str">
        <f>IF(OR(DATABASE!R1722="",ISERROR(DATABASE!R1722),DATABASE!R1722=FALSE),"0",DATABASE!R1722)&amp;","</f>
        <v>-340.7,</v>
      </c>
      <c r="U1722" s="7" t="str">
        <f>IF(OR(DATABASE!S1722="",ISERROR(DATABASE!S1722),DATABASE!S1722=FALSE),"0",DATABASE!S1722)&amp;","</f>
        <v>0,</v>
      </c>
      <c r="V1722" s="7" t="str">
        <f>IF(OR(DATABASE!T1722="",ISERROR(DATABASE!T1722),DATABASE!T1722=FALSE),"0",DATABASE!T1722)&amp;","</f>
        <v>-339.8345,</v>
      </c>
      <c r="W1722" s="7" t="str">
        <f>IF(OR(DATABASE!U1722="",ISERROR(DATABASE!U1722),DATABASE!U1722=FALSE),"0",DATABASE!U1722)&amp;","</f>
        <v>0.769092590332031,</v>
      </c>
      <c r="X1722" s="7">
        <f>IF(OR(DATABASE!V1722="",ISERROR(DATABASE!V1722),DATABASE!V1722=FALSE),"0",DATABASE!V1722)</f>
        <v>7.2339974343776708E-5</v>
      </c>
      <c r="Y1722" t="s">
        <v>5115</v>
      </c>
    </row>
    <row r="1723" spans="2:25" x14ac:dyDescent="0.25">
      <c r="B1723" t="s">
        <v>5116</v>
      </c>
      <c r="C1723" s="8" t="str">
        <f>""""&amp;DATABASE!A1723&amp;""","</f>
        <v>"821-95-4",</v>
      </c>
      <c r="D1723" s="8" t="str">
        <f>""""&amp;DATABASE!B1723&amp;""","</f>
        <v>"1-Undecene",</v>
      </c>
      <c r="E1723" s="8" t="str">
        <f>""""&amp;DATABASE!C1723&amp;""","</f>
        <v>"C11H22",</v>
      </c>
      <c r="F1723" s="8" t="str">
        <f>""""&amp;DATABASE!D1723&amp;""","</f>
        <v>"Misc",</v>
      </c>
      <c r="G1723" s="8" t="str">
        <f>""""&amp;DATABASE!E1723&amp;""","</f>
        <v>"CH3 (CH2)8 CH2=CH ",</v>
      </c>
      <c r="H1723" s="7" t="str">
        <f>IF(OR(DATABASE!F1723="",ISERROR(DATABASE!F1723),DATABASE!F1723=FALSE),"0",DATABASE!F1723)&amp;","</f>
        <v>154.296005249023,</v>
      </c>
      <c r="I1723" s="7" t="str">
        <f>IF(OR(DATABASE!G1723="",ISERROR(DATABASE!G1723),DATABASE!G1723=FALSE),"0",DATABASE!G1723)&amp;","</f>
        <v>0.754100357415995,</v>
      </c>
      <c r="J1723" s="7" t="str">
        <f>IF(OR(DATABASE!H1723="",ISERROR(DATABASE!H1723),DATABASE!H1723=FALSE),"0",DATABASE!H1723)&amp;","</f>
        <v>465.799011230468,</v>
      </c>
      <c r="K1723" s="7" t="str">
        <f>IF(OR(DATABASE!I1723="",ISERROR(DATABASE!I1723),DATABASE!I1723=FALSE),"0",DATABASE!I1723)&amp;","</f>
        <v>637,</v>
      </c>
      <c r="L1723" s="7" t="str">
        <f>IF(OR(DATABASE!J1723="",ISERROR(DATABASE!J1723),DATABASE!J1723=FALSE),"0",DATABASE!J1723)&amp;","</f>
        <v>19.8,</v>
      </c>
      <c r="M1723" s="7" t="str">
        <f>IF(OR(DATABASE!K1723="",ISERROR(DATABASE!K1723),DATABASE!K1723=FALSE),"0",DATABASE!K1723)&amp;","</f>
        <v>0.539470016956329,</v>
      </c>
      <c r="N1723" s="7" t="str">
        <f>IF(OR(DATABASE!L1723="",ISERROR(DATABASE!L1723),DATABASE!L1723=FALSE),"0",DATABASE!L1723)&amp;","</f>
        <v>0.543160021305084,</v>
      </c>
      <c r="O1723" s="7" t="str">
        <f>IF(OR(DATABASE!M1723="",ISERROR(DATABASE!M1723),DATABASE!M1723=FALSE),"0",DATABASE!M1723)&amp;","</f>
        <v>0.18035,</v>
      </c>
      <c r="P1723" s="7" t="str">
        <f>IF(OR(DATABASE!N1723="",ISERROR(DATABASE!N1723),DATABASE!N1723=FALSE),"0",DATABASE!N1723)&amp;","</f>
        <v>0.0053068,</v>
      </c>
      <c r="Q1723" s="7" t="str">
        <f>IF(OR(DATABASE!O1723="",ISERROR(DATABASE!O1723),DATABASE!O1723=FALSE),"0",DATABASE!O1723)&amp;","</f>
        <v>-0.000001338324,</v>
      </c>
      <c r="R1723" s="7" t="str">
        <f>IF(OR(DATABASE!P1723="",ISERROR(DATABASE!P1723),DATABASE!P1723=FALSE),"0",DATABASE!P1723)&amp;","</f>
        <v>-0.000000000446528,</v>
      </c>
      <c r="S1723" s="7" t="str">
        <f>IF(OR(DATABASE!Q1723="",ISERROR(DATABASE!Q1723),DATABASE!Q1723=FALSE),"0",DATABASE!Q1723)&amp;","</f>
        <v>-5.18116E-22,</v>
      </c>
      <c r="T1723" s="7" t="str">
        <f>IF(OR(DATABASE!R1723="",ISERROR(DATABASE!R1723),DATABASE!R1723=FALSE),"0",DATABASE!R1723)&amp;","</f>
        <v>-144.9,</v>
      </c>
      <c r="U1723" s="7" t="str">
        <f>IF(OR(DATABASE!S1723="",ISERROR(DATABASE!S1723),DATABASE!S1723=FALSE),"0",DATABASE!S1723)&amp;","</f>
        <v>129.45,</v>
      </c>
      <c r="V1723" s="7" t="str">
        <f>IF(OR(DATABASE!T1723="",ISERROR(DATABASE!T1723),DATABASE!T1723=FALSE),"0",DATABASE!T1723)&amp;","</f>
        <v>-149.84,</v>
      </c>
      <c r="W1723" s="7" t="str">
        <f>IF(OR(DATABASE!U1723="",ISERROR(DATABASE!U1723),DATABASE!U1723=FALSE),"0",DATABASE!U1723)&amp;","</f>
        <v>0.912359008789063,</v>
      </c>
      <c r="X1723" s="7">
        <f>IF(OR(DATABASE!V1723="",ISERROR(DATABASE!V1723),DATABASE!V1723=FALSE),"0",DATABASE!V1723)</f>
        <v>7.3537901043891908E-5</v>
      </c>
      <c r="Y1723" t="s">
        <v>5115</v>
      </c>
    </row>
    <row r="1724" spans="2:25" x14ac:dyDescent="0.25">
      <c r="B1724" t="s">
        <v>5116</v>
      </c>
      <c r="C1724" s="8" t="str">
        <f>""""&amp;DATABASE!A1724&amp;""","</f>
        <v>"822-27-5",</v>
      </c>
      <c r="D1724" s="8" t="str">
        <f>""""&amp;DATABASE!B1724&amp;""","</f>
        <v>"OCTYL-DISULFIDE",</v>
      </c>
      <c r="E1724" s="8" t="str">
        <f>""""&amp;DATABASE!C1724&amp;""","</f>
        <v>"C16H34S2",</v>
      </c>
      <c r="F1724" s="8" t="str">
        <f>""""&amp;DATABASE!D1724&amp;""","</f>
        <v>"N",</v>
      </c>
      <c r="G1724" s="8" t="str">
        <f>""""&amp;DATABASE!E1724&amp;""","</f>
        <v>"",</v>
      </c>
      <c r="H1724" s="7" t="str">
        <f>IF(OR(DATABASE!F1724="",ISERROR(DATABASE!F1724),DATABASE!F1724=FALSE),"0",DATABASE!F1724)&amp;","</f>
        <v>290.565,</v>
      </c>
      <c r="I1724" s="7" t="str">
        <f>IF(OR(DATABASE!G1724="",ISERROR(DATABASE!G1724),DATABASE!G1724=FALSE),"0",DATABASE!G1724)&amp;","</f>
        <v>0.894,</v>
      </c>
      <c r="J1724" s="7" t="str">
        <f>IF(OR(DATABASE!H1724="",ISERROR(DATABASE!H1724),DATABASE!H1724=FALSE),"0",DATABASE!H1724)&amp;","</f>
        <v>619.16,</v>
      </c>
      <c r="K1724" s="7" t="str">
        <f>IF(OR(DATABASE!I1724="",ISERROR(DATABASE!I1724),DATABASE!I1724=FALSE),"0",DATABASE!I1724)&amp;","</f>
        <v>784.46,</v>
      </c>
      <c r="L1724" s="7" t="str">
        <f>IF(OR(DATABASE!J1724="",ISERROR(DATABASE!J1724),DATABASE!J1724=FALSE),"0",DATABASE!J1724)&amp;","</f>
        <v>13.52,</v>
      </c>
      <c r="M1724" s="7" t="str">
        <f>IF(OR(DATABASE!K1724="",ISERROR(DATABASE!K1724),DATABASE!K1724=FALSE),"0",DATABASE!K1724)&amp;","</f>
        <v>1.0395,</v>
      </c>
      <c r="N1724" s="7" t="str">
        <f>IF(OR(DATABASE!L1724="",ISERROR(DATABASE!L1724),DATABASE!L1724=FALSE),"0",DATABASE!L1724)&amp;","</f>
        <v>0.806,</v>
      </c>
      <c r="O1724" s="7" t="str">
        <f>IF(OR(DATABASE!M1724="",ISERROR(DATABASE!M1724),DATABASE!M1724=FALSE),"0",DATABASE!M1724)&amp;","</f>
        <v>0.0360022714366837,</v>
      </c>
      <c r="P1724" s="7" t="str">
        <f>IF(OR(DATABASE!N1724="",ISERROR(DATABASE!N1724),DATABASE!N1724=FALSE),"0",DATABASE!N1724)&amp;","</f>
        <v>0.00554540292189355,</v>
      </c>
      <c r="Q1724" s="7" t="str">
        <f>IF(OR(DATABASE!O1724="",ISERROR(DATABASE!O1724),DATABASE!O1724=FALSE),"0",DATABASE!O1724)&amp;","</f>
        <v>-3.20331079104503E-06,</v>
      </c>
      <c r="R1724" s="7" t="str">
        <f>IF(OR(DATABASE!P1724="",ISERROR(DATABASE!P1724),DATABASE!P1724=FALSE),"0",DATABASE!P1724)&amp;","</f>
        <v>7.38801989227884E-10,</v>
      </c>
      <c r="S1724" s="7" t="str">
        <f>IF(OR(DATABASE!Q1724="",ISERROR(DATABASE!Q1724),DATABASE!Q1724=FALSE),"0",DATABASE!Q1724)&amp;","</f>
        <v>0,</v>
      </c>
      <c r="T1724" s="7" t="str">
        <f>IF(OR(DATABASE!R1724="",ISERROR(DATABASE!R1724),DATABASE!R1724=FALSE),"0",DATABASE!R1724)&amp;","</f>
        <v>-323.3,</v>
      </c>
      <c r="U1724" s="7" t="str">
        <f>IF(OR(DATABASE!S1724="",ISERROR(DATABASE!S1724),DATABASE!S1724=FALSE),"0",DATABASE!S1724)&amp;","</f>
        <v>121.09,</v>
      </c>
      <c r="V1724" s="7" t="str">
        <f>IF(OR(DATABASE!T1724="",ISERROR(DATABASE!T1724),DATABASE!T1724=FALSE),"0",DATABASE!T1724)&amp;","</f>
        <v>-0.312192,</v>
      </c>
      <c r="W1724" s="7" t="str">
        <f>IF(OR(DATABASE!U1724="",ISERROR(DATABASE!U1724),DATABASE!U1724=FALSE),"0",DATABASE!U1724)&amp;","</f>
        <v>1.39,</v>
      </c>
      <c r="X1724" s="7">
        <f>IF(OR(DATABASE!V1724="",ISERROR(DATABASE!V1724),DATABASE!V1724=FALSE),"0",DATABASE!V1724)</f>
        <v>2.2599999999999999E-7</v>
      </c>
      <c r="Y1724" t="s">
        <v>5115</v>
      </c>
    </row>
    <row r="1725" spans="2:25" x14ac:dyDescent="0.25">
      <c r="B1725" t="s">
        <v>5116</v>
      </c>
      <c r="C1725" s="8" t="str">
        <f>""""&amp;DATABASE!A1725&amp;""","</f>
        <v>"822-35-5",</v>
      </c>
      <c r="D1725" s="8" t="str">
        <f>""""&amp;DATABASE!B1725&amp;""","</f>
        <v>"Cyclobutene",</v>
      </c>
      <c r="E1725" s="8" t="str">
        <f>""""&amp;DATABASE!C1725&amp;""","</f>
        <v>"C4H6",</v>
      </c>
      <c r="F1725" s="8" t="str">
        <f>""""&amp;DATABASE!D1725&amp;""","</f>
        <v>"MISC",</v>
      </c>
      <c r="G1725" s="8" t="str">
        <f>""""&amp;DATABASE!E1725&amp;""","</f>
        <v>"CH=CH (CH2)2 ",</v>
      </c>
      <c r="H1725" s="7" t="str">
        <f>IF(OR(DATABASE!F1725="",ISERROR(DATABASE!F1725),DATABASE!F1725=FALSE),"0",DATABASE!F1725)&amp;","</f>
        <v>54.0900001525878,</v>
      </c>
      <c r="I1725" s="7" t="str">
        <f>IF(OR(DATABASE!G1725="",ISERROR(DATABASE!G1725),DATABASE!G1725=FALSE),"0",DATABASE!G1725)&amp;","</f>
        <v>0.71100833590249,</v>
      </c>
      <c r="J1725" s="7" t="str">
        <f>IF(OR(DATABASE!H1725="",ISERROR(DATABASE!H1725),DATABASE!H1725=FALSE),"0",DATABASE!H1725)&amp;","</f>
        <v>275.799011230468,</v>
      </c>
      <c r="K1725" s="7" t="str">
        <f>IF(OR(DATABASE!I1725="",ISERROR(DATABASE!I1725),DATABASE!I1725=FALSE),"0",DATABASE!I1725)&amp;","</f>
        <v>446.299011230468,</v>
      </c>
      <c r="L1725" s="7" t="str">
        <f>IF(OR(DATABASE!J1725="",ISERROR(DATABASE!J1725),DATABASE!J1725=FALSE),"0",DATABASE!J1725)&amp;","</f>
        <v>52.7,</v>
      </c>
      <c r="M1725" s="7" t="str">
        <f>IF(OR(DATABASE!K1725="",ISERROR(DATABASE!K1725),DATABASE!K1725=FALSE),"0",DATABASE!K1725)&amp;","</f>
        <v>0.195500001311302,</v>
      </c>
      <c r="N1725" s="7" t="str">
        <f>IF(OR(DATABASE!L1725="",ISERROR(DATABASE!L1725),DATABASE!L1725=FALSE),"0",DATABASE!L1725)&amp;","</f>
        <v>0.188997000455856,</v>
      </c>
      <c r="O1725" s="7" t="str">
        <f>IF(OR(DATABASE!M1725="",ISERROR(DATABASE!M1725),DATABASE!M1725=FALSE),"0",DATABASE!M1725)&amp;","</f>
        <v>-0.51185,</v>
      </c>
      <c r="P1725" s="7" t="str">
        <f>IF(OR(DATABASE!N1725="",ISERROR(DATABASE!N1725),DATABASE!N1725=FALSE),"0",DATABASE!N1725)&amp;","</f>
        <v>0.00721038,</v>
      </c>
      <c r="Q1725" s="7" t="str">
        <f>IF(OR(DATABASE!O1725="",ISERROR(DATABASE!O1725),DATABASE!O1725=FALSE),"0",DATABASE!O1725)&amp;","</f>
        <v>-0.00000488313,</v>
      </c>
      <c r="R1725" s="7" t="str">
        <f>IF(OR(DATABASE!P1725="",ISERROR(DATABASE!P1725),DATABASE!P1725=FALSE),"0",DATABASE!P1725)&amp;","</f>
        <v>0.000000001319084,</v>
      </c>
      <c r="S1725" s="7" t="str">
        <f>IF(OR(DATABASE!Q1725="",ISERROR(DATABASE!Q1725),DATABASE!Q1725=FALSE),"0",DATABASE!Q1725)&amp;","</f>
        <v>4.62648E-21,</v>
      </c>
      <c r="T1725" s="7" t="str">
        <f>IF(OR(DATABASE!R1725="",ISERROR(DATABASE!R1725),DATABASE!R1725=FALSE),"0",DATABASE!R1725)&amp;","</f>
        <v>129.5,</v>
      </c>
      <c r="U1725" s="7" t="str">
        <f>IF(OR(DATABASE!S1725="",ISERROR(DATABASE!S1725),DATABASE!S1725=FALSE),"0",DATABASE!S1725)&amp;","</f>
        <v>174.72,</v>
      </c>
      <c r="V1725" s="7" t="str">
        <f>IF(OR(DATABASE!T1725="",ISERROR(DATABASE!T1725),DATABASE!T1725=FALSE),"0",DATABASE!T1725)&amp;","</f>
        <v>128.17,</v>
      </c>
      <c r="W1725" s="7" t="str">
        <f>IF(OR(DATABASE!U1725="",ISERROR(DATABASE!U1725),DATABASE!U1725=FALSE),"0",DATABASE!U1725)&amp;","</f>
        <v>0.148149002075195,</v>
      </c>
      <c r="X1725" s="7">
        <f>IF(OR(DATABASE!V1725="",ISERROR(DATABASE!V1725),DATABASE!V1725=FALSE),"0",DATABASE!V1725)</f>
        <v>2.4314900860190391E-5</v>
      </c>
      <c r="Y1725" t="s">
        <v>5115</v>
      </c>
    </row>
    <row r="1726" spans="2:25" x14ac:dyDescent="0.25">
      <c r="B1726" t="s">
        <v>5116</v>
      </c>
      <c r="C1726" s="8" t="str">
        <f>""""&amp;DATABASE!A1726&amp;""","</f>
        <v>"822-50-4",</v>
      </c>
      <c r="D1726" s="8" t="str">
        <f>""""&amp;DATABASE!B1726&amp;""","</f>
        <v>"1-tr2-MCC5",</v>
      </c>
      <c r="E1726" s="8" t="str">
        <f>""""&amp;DATABASE!C1726&amp;""","</f>
        <v>"C7H14",</v>
      </c>
      <c r="F1726" s="8" t="str">
        <f>""""&amp;DATABASE!D1726&amp;""","</f>
        <v>"OD",</v>
      </c>
      <c r="G1726" s="8" t="str">
        <f>""""&amp;DATABASE!E1726&amp;""","</f>
        <v>"(CH3)2 (CH2)3 (CH)2 ",</v>
      </c>
      <c r="H1726" s="7" t="str">
        <f>IF(OR(DATABASE!F1726="",ISERROR(DATABASE!F1726),DATABASE!F1726=FALSE),"0",DATABASE!F1726)&amp;","</f>
        <v>98.1890029907226,</v>
      </c>
      <c r="I1726" s="7" t="str">
        <f>IF(OR(DATABASE!G1726="",ISERROR(DATABASE!G1726),DATABASE!G1726=FALSE),"0",DATABASE!G1726)&amp;","</f>
        <v>0.755458613457287,</v>
      </c>
      <c r="J1726" s="7" t="str">
        <f>IF(OR(DATABASE!H1726="",ISERROR(DATABASE!H1726),DATABASE!H1726=FALSE),"0",DATABASE!H1726)&amp;","</f>
        <v>365.015014648437,</v>
      </c>
      <c r="K1726" s="7" t="str">
        <f>IF(OR(DATABASE!I1726="",ISERROR(DATABASE!I1726),DATABASE!I1726=FALSE),"0",DATABASE!I1726)&amp;","</f>
        <v>553.148010253906,</v>
      </c>
      <c r="L1726" s="7" t="str">
        <f>IF(OR(DATABASE!J1726="",ISERROR(DATABASE!J1726),DATABASE!J1726=FALSE),"0",DATABASE!J1726)&amp;","</f>
        <v>34.4736010742187,</v>
      </c>
      <c r="M1726" s="7" t="str">
        <f>IF(OR(DATABASE!K1726="",ISERROR(DATABASE!K1726),DATABASE!K1726=FALSE),"0",DATABASE!K1726)&amp;","</f>
        <v>0.361600011587143,</v>
      </c>
      <c r="N1726" s="7" t="str">
        <f>IF(OR(DATABASE!L1726="",ISERROR(DATABASE!L1726),DATABASE!L1726=FALSE),"0",DATABASE!L1726)&amp;","</f>
        <v>0.268990010023117,</v>
      </c>
      <c r="O1726" s="7" t="str">
        <f>IF(OR(DATABASE!M1726="",ISERROR(DATABASE!M1726),DATABASE!M1726=FALSE),"0",DATABASE!M1726)&amp;","</f>
        <v>-0.073725,</v>
      </c>
      <c r="P1726" s="7" t="str">
        <f>IF(OR(DATABASE!N1726="",ISERROR(DATABASE!N1726),DATABASE!N1726=FALSE),"0",DATABASE!N1726)&amp;","</f>
        <v>0.00569938,</v>
      </c>
      <c r="Q1726" s="7" t="str">
        <f>IF(OR(DATABASE!O1726="",ISERROR(DATABASE!O1726),DATABASE!O1726=FALSE),"0",DATABASE!O1726)&amp;","</f>
        <v>-0.000002084928,</v>
      </c>
      <c r="R1726" s="7" t="str">
        <f>IF(OR(DATABASE!P1726="",ISERROR(DATABASE!P1726),DATABASE!P1726=FALSE),"0",DATABASE!P1726)&amp;","</f>
        <v>0,</v>
      </c>
      <c r="S1726" s="7" t="str">
        <f>IF(OR(DATABASE!Q1726="",ISERROR(DATABASE!Q1726),DATABASE!Q1726=FALSE),"0",DATABASE!Q1726)&amp;","</f>
        <v>0,</v>
      </c>
      <c r="T1726" s="7" t="str">
        <f>IF(OR(DATABASE!R1726="",ISERROR(DATABASE!R1726),DATABASE!R1726=FALSE),"0",DATABASE!R1726)&amp;","</f>
        <v>-136.79,</v>
      </c>
      <c r="U1726" s="7" t="str">
        <f>IF(OR(DATABASE!S1726="",ISERROR(DATABASE!S1726),DATABASE!S1726=FALSE),"0",DATABASE!S1726)&amp;","</f>
        <v>38.37,</v>
      </c>
      <c r="V1726" s="7" t="str">
        <f>IF(OR(DATABASE!T1726="",ISERROR(DATABASE!T1726),DATABASE!T1726=FALSE),"0",DATABASE!T1726)&amp;","</f>
        <v>-141.07,</v>
      </c>
      <c r="W1726" s="7" t="str">
        <f>IF(OR(DATABASE!U1726="",ISERROR(DATABASE!U1726),DATABASE!U1726=FALSE),"0",DATABASE!U1726)&amp;","</f>
        <v>0.584359008789063,</v>
      </c>
      <c r="X1726" s="7">
        <f>IF(OR(DATABASE!V1726="",ISERROR(DATABASE!V1726),DATABASE!V1726=FALSE),"0",DATABASE!V1726)</f>
        <v>5.2455000579357144E-5</v>
      </c>
      <c r="Y1726" t="s">
        <v>5115</v>
      </c>
    </row>
    <row r="1727" spans="2:25" x14ac:dyDescent="0.25">
      <c r="B1727" t="s">
        <v>5116</v>
      </c>
      <c r="C1727" s="8" t="str">
        <f>""""&amp;DATABASE!A1727&amp;""","</f>
        <v>"827-52-1",</v>
      </c>
      <c r="D1727" s="8" t="str">
        <f>""""&amp;DATABASE!B1727&amp;""","</f>
        <v>"Phenyl-CC6",</v>
      </c>
      <c r="E1727" s="8" t="str">
        <f>""""&amp;DATABASE!C1727&amp;""","</f>
        <v>"C12H16",</v>
      </c>
      <c r="F1727" s="8" t="str">
        <f>""""&amp;DATABASE!D1727&amp;""","</f>
        <v>"N",</v>
      </c>
      <c r="G1727" s="8" t="str">
        <f>""""&amp;DATABASE!E1727&amp;""","</f>
        <v>"AC (ACH)5 CH (CH2)5 ",</v>
      </c>
      <c r="H1727" s="7" t="str">
        <f>IF(OR(DATABASE!F1727="",ISERROR(DATABASE!F1727),DATABASE!F1727=FALSE),"0",DATABASE!F1727)&amp;","</f>
        <v>160.259002685546,</v>
      </c>
      <c r="I1727" s="7" t="str">
        <f>IF(OR(DATABASE!G1727="",ISERROR(DATABASE!G1727),DATABASE!G1727=FALSE),"0",DATABASE!G1727)&amp;","</f>
        <v>0.947136624826445,</v>
      </c>
      <c r="J1727" s="7" t="str">
        <f>IF(OR(DATABASE!H1727="",ISERROR(DATABASE!H1727),DATABASE!H1727=FALSE),"0",DATABASE!H1727)&amp;","</f>
        <v>513.27001953125,</v>
      </c>
      <c r="K1727" s="7" t="str">
        <f>IF(OR(DATABASE!I1727="",ISERROR(DATABASE!I1727),DATABASE!I1727=FALSE),"0",DATABASE!I1727)&amp;","</f>
        <v>744,</v>
      </c>
      <c r="L1727" s="7" t="str">
        <f>IF(OR(DATABASE!J1727="",ISERROR(DATABASE!J1727),DATABASE!J1727=FALSE),"0",DATABASE!J1727)&amp;","</f>
        <v>28.8,</v>
      </c>
      <c r="M1727" s="7" t="str">
        <f>IF(OR(DATABASE!K1727="",ISERROR(DATABASE!K1727),DATABASE!K1727=FALSE),"0",DATABASE!K1727)&amp;","</f>
        <v>0.55510002374649,</v>
      </c>
      <c r="N1727" s="7" t="str">
        <f>IF(OR(DATABASE!L1727="",ISERROR(DATABASE!L1727),DATABASE!L1727=FALSE),"0",DATABASE!L1727)&amp;","</f>
        <v>0.378500014543533,</v>
      </c>
      <c r="O1727" s="7" t="str">
        <f>IF(OR(DATABASE!M1727="",ISERROR(DATABASE!M1727),DATABASE!M1727=FALSE),"0",DATABASE!M1727)&amp;","</f>
        <v>-0.596285,</v>
      </c>
      <c r="P1727" s="7" t="str">
        <f>IF(OR(DATABASE!N1727="",ISERROR(DATABASE!N1727),DATABASE!N1727=FALSE),"0",DATABASE!N1727)&amp;","</f>
        <v>0.0071052,</v>
      </c>
      <c r="Q1727" s="7" t="str">
        <f>IF(OR(DATABASE!O1727="",ISERROR(DATABASE!O1727),DATABASE!O1727=FALSE),"0",DATABASE!O1727)&amp;","</f>
        <v>-0.00000429291,</v>
      </c>
      <c r="R1727" s="7" t="str">
        <f>IF(OR(DATABASE!P1727="",ISERROR(DATABASE!P1727),DATABASE!P1727=FALSE),"0",DATABASE!P1727)&amp;","</f>
        <v>0.000000000944552,</v>
      </c>
      <c r="S1727" s="7" t="str">
        <f>IF(OR(DATABASE!Q1727="",ISERROR(DATABASE!Q1727),DATABASE!Q1727=FALSE),"0",DATABASE!Q1727)&amp;","</f>
        <v>7.34628E-15,</v>
      </c>
      <c r="T1727" s="7" t="str">
        <f>IF(OR(DATABASE!R1727="",ISERROR(DATABASE!R1727),DATABASE!R1727=FALSE),"0",DATABASE!R1727)&amp;","</f>
        <v>-20.91,</v>
      </c>
      <c r="U1727" s="7" t="str">
        <f>IF(OR(DATABASE!S1727="",ISERROR(DATABASE!S1727),DATABASE!S1727=FALSE),"0",DATABASE!S1727)&amp;","</f>
        <v>183.3,</v>
      </c>
      <c r="V1727" s="7" t="str">
        <f>IF(OR(DATABASE!T1727="",ISERROR(DATABASE!T1727),DATABASE!T1727=FALSE),"0",DATABASE!T1727)&amp;","</f>
        <v>-21.45841015625,</v>
      </c>
      <c r="W1727" s="7" t="str">
        <f>IF(OR(DATABASE!U1727="",ISERROR(DATABASE!U1727),DATABASE!U1727=FALSE),"0",DATABASE!U1727)&amp;","</f>
        <v>0.666735107421875,</v>
      </c>
      <c r="X1727" s="7">
        <f>IF(OR(DATABASE!V1727="",ISERROR(DATABASE!V1727),DATABASE!V1727=FALSE),"0",DATABASE!V1727)</f>
        <v>6.7174181342124942E-5</v>
      </c>
      <c r="Y1727" t="s">
        <v>5115</v>
      </c>
    </row>
    <row r="1728" spans="2:25" x14ac:dyDescent="0.25">
      <c r="B1728" t="s">
        <v>5116</v>
      </c>
      <c r="C1728" s="8" t="str">
        <f>""""&amp;DATABASE!A1728&amp;""","</f>
        <v>"83-32-9",</v>
      </c>
      <c r="D1728" s="8" t="str">
        <f>""""&amp;DATABASE!B1728&amp;""","</f>
        <v>"Acenaphthene",</v>
      </c>
      <c r="E1728" s="8" t="str">
        <f>""""&amp;DATABASE!C1728&amp;""","</f>
        <v>"C12H10",</v>
      </c>
      <c r="F1728" s="8" t="str">
        <f>""""&amp;DATABASE!D1728&amp;""","</f>
        <v>"A",</v>
      </c>
      <c r="G1728" s="8" t="str">
        <f>""""&amp;DATABASE!E1728&amp;""","</f>
        <v>"(ACH)6 (AC)2 (ACCH2)2 ",</v>
      </c>
      <c r="H1728" s="7" t="str">
        <f>IF(OR(DATABASE!F1728="",ISERROR(DATABASE!F1728),DATABASE!F1728=FALSE),"0",DATABASE!F1728)&amp;","</f>
        <v>154.210006713867,</v>
      </c>
      <c r="I1728" s="7" t="str">
        <f>IF(OR(DATABASE!G1728="",ISERROR(DATABASE!G1728),DATABASE!G1728=FALSE),"0",DATABASE!G1728)&amp;","</f>
        <v>1.08599855709435,</v>
      </c>
      <c r="J1728" s="7" t="str">
        <f>IF(OR(DATABASE!H1728="",ISERROR(DATABASE!H1728),DATABASE!H1728=FALSE),"0",DATABASE!H1728)&amp;","</f>
        <v>550.539978027343,</v>
      </c>
      <c r="K1728" s="7" t="str">
        <f>IF(OR(DATABASE!I1728="",ISERROR(DATABASE!I1728),DATABASE!I1728=FALSE),"0",DATABASE!I1728)&amp;","</f>
        <v>803.150024414062,</v>
      </c>
      <c r="L1728" s="7" t="str">
        <f>IF(OR(DATABASE!J1728="",ISERROR(DATABASE!J1728),DATABASE!J1728=FALSE),"0",DATABASE!J1728)&amp;","</f>
        <v>31,</v>
      </c>
      <c r="M1728" s="7" t="str">
        <f>IF(OR(DATABASE!K1728="",ISERROR(DATABASE!K1728),DATABASE!K1728=FALSE),"0",DATABASE!K1728)&amp;","</f>
        <v>0.552999019622802,</v>
      </c>
      <c r="N1728" s="7" t="str">
        <f>IF(OR(DATABASE!L1728="",ISERROR(DATABASE!L1728),DATABASE!L1728=FALSE),"0",DATABASE!L1728)&amp;","</f>
        <v>0.381098985671997,</v>
      </c>
      <c r="O1728" s="7" t="str">
        <f>IF(OR(DATABASE!M1728="",ISERROR(DATABASE!M1728),DATABASE!M1728=FALSE),"0",DATABASE!M1728)&amp;","</f>
        <v>-0.406523,</v>
      </c>
      <c r="P1728" s="7" t="str">
        <f>IF(OR(DATABASE!N1728="",ISERROR(DATABASE!N1728),DATABASE!N1728=FALSE),"0",DATABASE!N1728)&amp;","</f>
        <v>0.00630572,</v>
      </c>
      <c r="Q1728" s="7" t="str">
        <f>IF(OR(DATABASE!O1728="",ISERROR(DATABASE!O1728),DATABASE!O1728=FALSE),"0",DATABASE!O1728)&amp;","</f>
        <v>-0.00000477408,</v>
      </c>
      <c r="R1728" s="7" t="str">
        <f>IF(OR(DATABASE!P1728="",ISERROR(DATABASE!P1728),DATABASE!P1728=FALSE),"0",DATABASE!P1728)&amp;","</f>
        <v>0.000000001773528,</v>
      </c>
      <c r="S1728" s="7" t="str">
        <f>IF(OR(DATABASE!Q1728="",ISERROR(DATABASE!Q1728),DATABASE!Q1728=FALSE),"0",DATABASE!Q1728)&amp;","</f>
        <v>-2.061684E-13,</v>
      </c>
      <c r="T1728" s="7" t="str">
        <f>IF(OR(DATABASE!R1728="",ISERROR(DATABASE!R1728),DATABASE!R1728=FALSE),"0",DATABASE!R1728)&amp;","</f>
        <v>155,</v>
      </c>
      <c r="U1728" s="7" t="str">
        <f>IF(OR(DATABASE!S1728="",ISERROR(DATABASE!S1728),DATABASE!S1728=FALSE),"0",DATABASE!S1728)&amp;","</f>
        <v>260.2,</v>
      </c>
      <c r="V1728" s="7" t="str">
        <f>IF(OR(DATABASE!T1728="",ISERROR(DATABASE!T1728),DATABASE!T1728=FALSE),"0",DATABASE!T1728)&amp;","</f>
        <v>155.2015,</v>
      </c>
      <c r="W1728" s="7" t="str">
        <f>IF(OR(DATABASE!U1728="",ISERROR(DATABASE!U1728),DATABASE!U1728=FALSE),"0",DATABASE!U1728)&amp;","</f>
        <v>0.340434509277344,</v>
      </c>
      <c r="X1728" s="7">
        <f>IF(OR(DATABASE!V1728="",ISERROR(DATABASE!V1728),DATABASE!V1728=FALSE),"0",DATABASE!V1728)</f>
        <v>3.9349969476461409E-5</v>
      </c>
      <c r="Y1728" t="s">
        <v>5115</v>
      </c>
    </row>
    <row r="1729" spans="2:25" x14ac:dyDescent="0.25">
      <c r="B1729" t="s">
        <v>5116</v>
      </c>
      <c r="C1729" s="8" t="str">
        <f>""""&amp;DATABASE!A1729&amp;""","</f>
        <v>"836-30-6",</v>
      </c>
      <c r="D1729" s="8" t="str">
        <f>""""&amp;DATABASE!B1729&amp;""","</f>
        <v>"p-N-2PhAmine",</v>
      </c>
      <c r="E1729" s="8" t="str">
        <f>""""&amp;DATABASE!C1729&amp;""","</f>
        <v>"C12H10N2O2",</v>
      </c>
      <c r="F1729" s="8" t="str">
        <f>""""&amp;DATABASE!D1729&amp;""","</f>
        <v>"AB",</v>
      </c>
      <c r="G1729" s="8" t="str">
        <f>""""&amp;DATABASE!E1729&amp;""","</f>
        <v>"",</v>
      </c>
      <c r="H1729" s="7" t="str">
        <f>IF(OR(DATABASE!F1729="",ISERROR(DATABASE!F1729),DATABASE!F1729=FALSE),"0",DATABASE!F1729)&amp;","</f>
        <v>214.223999023437,</v>
      </c>
      <c r="I1729" s="7" t="str">
        <f>IF(OR(DATABASE!G1729="",ISERROR(DATABASE!G1729),DATABASE!G1729=FALSE),"0",DATABASE!G1729)&amp;","</f>
        <v>1.11586027404588,</v>
      </c>
      <c r="J1729" s="7" t="str">
        <f>IF(OR(DATABASE!H1729="",ISERROR(DATABASE!H1729),DATABASE!H1729=FALSE),"0",DATABASE!H1729)&amp;","</f>
        <v>600,</v>
      </c>
      <c r="K1729" s="7" t="str">
        <f>IF(OR(DATABASE!I1729="",ISERROR(DATABASE!I1729),DATABASE!I1729=FALSE),"0",DATABASE!I1729)&amp;","</f>
        <v>814,</v>
      </c>
      <c r="L1729" s="7" t="str">
        <f>IF(OR(DATABASE!J1729="",ISERROR(DATABASE!J1729),DATABASE!J1729=FALSE),"0",DATABASE!J1729)&amp;","</f>
        <v>28.7,</v>
      </c>
      <c r="M1729" s="7" t="str">
        <f>IF(OR(DATABASE!K1729="",ISERROR(DATABASE!K1729),DATABASE!K1729=FALSE),"0",DATABASE!K1729)&amp;","</f>
        <v>0.623000025749206,</v>
      </c>
      <c r="N1729" s="7" t="str">
        <f>IF(OR(DATABASE!L1729="",ISERROR(DATABASE!L1729),DATABASE!L1729=FALSE),"0",DATABASE!L1729)&amp;","</f>
        <v>0.765541017055511,</v>
      </c>
      <c r="O1729" s="7" t="str">
        <f>IF(OR(DATABASE!M1729="",ISERROR(DATABASE!M1729),DATABASE!M1729=FALSE),"0",DATABASE!M1729)&amp;","</f>
        <v>-0.20623,</v>
      </c>
      <c r="P1729" s="7" t="str">
        <f>IF(OR(DATABASE!N1729="",ISERROR(DATABASE!N1729),DATABASE!N1729=FALSE),"0",DATABASE!N1729)&amp;","</f>
        <v>0.0052078,</v>
      </c>
      <c r="Q1729" s="7" t="str">
        <f>IF(OR(DATABASE!O1729="",ISERROR(DATABASE!O1729),DATABASE!O1729=FALSE),"0",DATABASE!O1729)&amp;","</f>
        <v>-0.0000039837,</v>
      </c>
      <c r="R1729" s="7" t="str">
        <f>IF(OR(DATABASE!P1729="",ISERROR(DATABASE!P1729),DATABASE!P1729=FALSE),"0",DATABASE!P1729)&amp;","</f>
        <v>0.000000001422,</v>
      </c>
      <c r="S1729" s="7" t="str">
        <f>IF(OR(DATABASE!Q1729="",ISERROR(DATABASE!Q1729),DATABASE!Q1729=FALSE),"0",DATABASE!Q1729)&amp;","</f>
        <v>-0.000000000000143364,</v>
      </c>
      <c r="T1729" s="7" t="str">
        <f>IF(OR(DATABASE!R1729="",ISERROR(DATABASE!R1729),DATABASE!R1729=FALSE),"0",DATABASE!R1729)&amp;","</f>
        <v>188.364,</v>
      </c>
      <c r="U1729" s="7" t="str">
        <f>IF(OR(DATABASE!S1729="",ISERROR(DATABASE!S1729),DATABASE!S1729=FALSE),"0",DATABASE!S1729)&amp;","</f>
        <v>0,</v>
      </c>
      <c r="V1729" s="7" t="str">
        <f>IF(OR(DATABASE!T1729="",ISERROR(DATABASE!T1729),DATABASE!T1729=FALSE),"0",DATABASE!T1729)&amp;","</f>
        <v>187.69228125,</v>
      </c>
      <c r="W1729" s="7" t="str">
        <f>IF(OR(DATABASE!U1729="",ISERROR(DATABASE!U1729),DATABASE!U1729=FALSE),"0",DATABASE!U1729)&amp;","</f>
        <v>0.621138427734375,</v>
      </c>
      <c r="X1729" s="7">
        <f>IF(OR(DATABASE!V1729="",ISERROR(DATABASE!V1729),DATABASE!V1729=FALSE),"0",DATABASE!V1729)</f>
        <v>3.5045251250267032E-5</v>
      </c>
      <c r="Y1729" t="s">
        <v>5115</v>
      </c>
    </row>
    <row r="1730" spans="2:25" x14ac:dyDescent="0.25">
      <c r="B1730" t="s">
        <v>5116</v>
      </c>
      <c r="C1730" s="8" t="str">
        <f>""""&amp;DATABASE!A1730&amp;""","</f>
        <v>"84-15-1",</v>
      </c>
      <c r="D1730" s="8" t="str">
        <f>""""&amp;DATABASE!B1730&amp;""","</f>
        <v>"o-Terphenyl",</v>
      </c>
      <c r="E1730" s="8" t="str">
        <f>""""&amp;DATABASE!C1730&amp;""","</f>
        <v>"C18H14",</v>
      </c>
      <c r="F1730" s="8" t="str">
        <f>""""&amp;DATABASE!D1730&amp;""","</f>
        <v>"Misc",</v>
      </c>
      <c r="G1730" s="8" t="str">
        <f>""""&amp;DATABASE!E1730&amp;""","</f>
        <v>"(AC)4 (ACH)14 ",</v>
      </c>
      <c r="H1730" s="7" t="str">
        <f>IF(OR(DATABASE!F1730="",ISERROR(DATABASE!F1730),DATABASE!F1730=FALSE),"0",DATABASE!F1730)&amp;","</f>
        <v>230.309005737304,</v>
      </c>
      <c r="I1730" s="7" t="str">
        <f>IF(OR(DATABASE!G1730="",ISERROR(DATABASE!G1730),DATABASE!G1730=FALSE),"0",DATABASE!G1730)&amp;","</f>
        <v>1.07882184813943,</v>
      </c>
      <c r="J1730" s="7" t="str">
        <f>IF(OR(DATABASE!H1730="",ISERROR(DATABASE!H1730),DATABASE!H1730=FALSE),"0",DATABASE!H1730)&amp;","</f>
        <v>607,</v>
      </c>
      <c r="K1730" s="7" t="str">
        <f>IF(OR(DATABASE!I1730="",ISERROR(DATABASE!I1730),DATABASE!I1730=FALSE),"0",DATABASE!I1730)&amp;","</f>
        <v>890.950012207031,</v>
      </c>
      <c r="L1730" s="7" t="str">
        <f>IF(OR(DATABASE!J1730="",ISERROR(DATABASE!J1730),DATABASE!J1730=FALSE),"0",DATABASE!J1730)&amp;","</f>
        <v>39.01,</v>
      </c>
      <c r="M1730" s="7" t="str">
        <f>IF(OR(DATABASE!K1730="",ISERROR(DATABASE!K1730),DATABASE!K1730=FALSE),"0",DATABASE!K1730)&amp;","</f>
        <v>0.752640008926391,</v>
      </c>
      <c r="N1730" s="7" t="str">
        <f>IF(OR(DATABASE!L1730="",ISERROR(DATABASE!L1730),DATABASE!L1730=FALSE),"0",DATABASE!L1730)&amp;","</f>
        <v>0.467099010944366,</v>
      </c>
      <c r="O1730" s="7" t="str">
        <f>IF(OR(DATABASE!M1730="",ISERROR(DATABASE!M1730),DATABASE!M1730=FALSE),"0",DATABASE!M1730)&amp;","</f>
        <v>-0.699511,</v>
      </c>
      <c r="P1730" s="7" t="str">
        <f>IF(OR(DATABASE!N1730="",ISERROR(DATABASE!N1730),DATABASE!N1730=FALSE),"0",DATABASE!N1730)&amp;","</f>
        <v>0.00792704,</v>
      </c>
      <c r="Q1730" s="7" t="str">
        <f>IF(OR(DATABASE!O1730="",ISERROR(DATABASE!O1730),DATABASE!O1730=FALSE),"0",DATABASE!O1730)&amp;","</f>
        <v>-0.00000785361,</v>
      </c>
      <c r="R1730" s="7" t="str">
        <f>IF(OR(DATABASE!P1730="",ISERROR(DATABASE!P1730),DATABASE!P1730=FALSE),"0",DATABASE!P1730)&amp;","</f>
        <v>0.00000000396866,</v>
      </c>
      <c r="S1730" s="7" t="str">
        <f>IF(OR(DATABASE!Q1730="",ISERROR(DATABASE!Q1730),DATABASE!Q1730=FALSE),"0",DATABASE!Q1730)&amp;","</f>
        <v>-0.00000000000063268,</v>
      </c>
      <c r="T1730" s="7" t="str">
        <f>IF(OR(DATABASE!R1730="",ISERROR(DATABASE!R1730),DATABASE!R1730=FALSE),"0",DATABASE!R1730)&amp;","</f>
        <v>276,</v>
      </c>
      <c r="U1730" s="7" t="str">
        <f>IF(OR(DATABASE!S1730="",ISERROR(DATABASE!S1730),DATABASE!S1730=FALSE),"0",DATABASE!S1730)&amp;","</f>
        <v>423,</v>
      </c>
      <c r="V1730" s="7" t="str">
        <f>IF(OR(DATABASE!T1730="",ISERROR(DATABASE!T1730),DATABASE!T1730=FALSE),"0",DATABASE!T1730)&amp;","</f>
        <v>276.13053125,</v>
      </c>
      <c r="W1730" s="7" t="str">
        <f>IF(OR(DATABASE!U1730="",ISERROR(DATABASE!U1730),DATABASE!U1730=FALSE),"0",DATABASE!U1730)&amp;","</f>
        <v>0.476874176025391,</v>
      </c>
      <c r="X1730" s="7">
        <f>IF(OR(DATABASE!V1730="",ISERROR(DATABASE!V1730),DATABASE!V1730=FALSE),"0",DATABASE!V1730)</f>
        <v>5.2753467112779617E-5</v>
      </c>
      <c r="Y1730" t="s">
        <v>5115</v>
      </c>
    </row>
    <row r="1731" spans="2:25" x14ac:dyDescent="0.25">
      <c r="B1731" t="s">
        <v>5116</v>
      </c>
      <c r="C1731" s="8" t="str">
        <f>""""&amp;DATABASE!A1731&amp;""","</f>
        <v>"84-65-1",</v>
      </c>
      <c r="D1731" s="8" t="str">
        <f>""""&amp;DATABASE!B1731&amp;""","</f>
        <v>"Anthraquinon",</v>
      </c>
      <c r="E1731" s="8" t="str">
        <f>""""&amp;DATABASE!C1731&amp;""","</f>
        <v>"C14H8O2",</v>
      </c>
      <c r="F1731" s="8" t="str">
        <f>""""&amp;DATABASE!D1731&amp;""","</f>
        <v>"AB",</v>
      </c>
      <c r="G1731" s="8" t="str">
        <f>""""&amp;DATABASE!E1731&amp;""","</f>
        <v>"",</v>
      </c>
      <c r="H1731" s="7" t="str">
        <f>IF(OR(DATABASE!F1731="",ISERROR(DATABASE!F1731),DATABASE!F1731=FALSE),"0",DATABASE!F1731)&amp;","</f>
        <v>208.216003417968,</v>
      </c>
      <c r="I1731" s="7" t="str">
        <f>IF(OR(DATABASE!G1731="",ISERROR(DATABASE!G1731),DATABASE!G1731=FALSE),"0",DATABASE!G1731)&amp;","</f>
        <v>1.27358377823141,</v>
      </c>
      <c r="J1731" s="7" t="str">
        <f>IF(OR(DATABASE!H1731="",ISERROR(DATABASE!H1731),DATABASE!H1731=FALSE),"0",DATABASE!H1731)&amp;","</f>
        <v>653.049987792968,</v>
      </c>
      <c r="K1731" s="7" t="str">
        <f>IF(OR(DATABASE!I1731="",ISERROR(DATABASE!I1731),DATABASE!I1731=FALSE),"0",DATABASE!I1731)&amp;","</f>
        <v>900,</v>
      </c>
      <c r="L1731" s="7" t="str">
        <f>IF(OR(DATABASE!J1731="",ISERROR(DATABASE!J1731),DATABASE!J1731=FALSE),"0",DATABASE!J1731)&amp;","</f>
        <v>31.5,</v>
      </c>
      <c r="M1731" s="7" t="str">
        <f>IF(OR(DATABASE!K1731="",ISERROR(DATABASE!K1731),DATABASE!K1731=FALSE),"0",DATABASE!K1731)&amp;","</f>
        <v>0.579999983310699,</v>
      </c>
      <c r="N1731" s="7" t="str">
        <f>IF(OR(DATABASE!L1731="",ISERROR(DATABASE!L1731),DATABASE!L1731=FALSE),"0",DATABASE!L1731)&amp;","</f>
        <v>0.680727005004882,</v>
      </c>
      <c r="O1731" s="7" t="str">
        <f>IF(OR(DATABASE!M1731="",ISERROR(DATABASE!M1731),DATABASE!M1731=FALSE),"0",DATABASE!M1731)&amp;","</f>
        <v>-0.32753,</v>
      </c>
      <c r="P1731" s="7" t="str">
        <f>IF(OR(DATABASE!N1731="",ISERROR(DATABASE!N1731),DATABASE!N1731=FALSE),"0",DATABASE!N1731)&amp;","</f>
        <v>0.0058892,</v>
      </c>
      <c r="Q1731" s="7" t="str">
        <f>IF(OR(DATABASE!O1731="",ISERROR(DATABASE!O1731),DATABASE!O1731=FALSE),"0",DATABASE!O1731)&amp;","</f>
        <v>-0.0000059202,</v>
      </c>
      <c r="R1731" s="7" t="str">
        <f>IF(OR(DATABASE!P1731="",ISERROR(DATABASE!P1731),DATABASE!P1731=FALSE),"0",DATABASE!P1731)&amp;","</f>
        <v>0.00000000377516,</v>
      </c>
      <c r="S1731" s="7" t="str">
        <f>IF(OR(DATABASE!Q1731="",ISERROR(DATABASE!Q1731),DATABASE!Q1731=FALSE),"0",DATABASE!Q1731)&amp;","</f>
        <v>-0.00000000000096736,</v>
      </c>
      <c r="T1731" s="7" t="str">
        <f>IF(OR(DATABASE!R1731="",ISERROR(DATABASE!R1731),DATABASE!R1731=FALSE),"0",DATABASE!R1731)&amp;","</f>
        <v>-95.2,</v>
      </c>
      <c r="U1731" s="7" t="str">
        <f>IF(OR(DATABASE!S1731="",ISERROR(DATABASE!S1731),DATABASE!S1731=FALSE),"0",DATABASE!S1731)&amp;","</f>
        <v>0,</v>
      </c>
      <c r="V1731" s="7" t="str">
        <f>IF(OR(DATABASE!T1731="",ISERROR(DATABASE!T1731),DATABASE!T1731=FALSE),"0",DATABASE!T1731)&amp;","</f>
        <v>-32.767,</v>
      </c>
      <c r="W1731" s="7" t="str">
        <f>IF(OR(DATABASE!U1731="",ISERROR(DATABASE!U1731),DATABASE!U1731=FALSE),"0",DATABASE!U1731)&amp;","</f>
        <v>-32.767,</v>
      </c>
      <c r="X1731" s="7">
        <f>IF(OR(DATABASE!V1731="",ISERROR(DATABASE!V1731),DATABASE!V1731=FALSE),"0",DATABASE!V1731)</f>
        <v>-32.767000000000003</v>
      </c>
      <c r="Y1731" t="s">
        <v>5115</v>
      </c>
    </row>
    <row r="1732" spans="2:25" x14ac:dyDescent="0.25">
      <c r="B1732" t="s">
        <v>5116</v>
      </c>
      <c r="C1732" s="8" t="str">
        <f>""""&amp;DATABASE!A1732&amp;""","</f>
        <v>"84-66-2",</v>
      </c>
      <c r="D1732" s="8" t="str">
        <f>""""&amp;DATABASE!B1732&amp;""","</f>
        <v>"DiEPhthalate",</v>
      </c>
      <c r="E1732" s="8" t="str">
        <f>""""&amp;DATABASE!C1732&amp;""","</f>
        <v>"C12H14O4",</v>
      </c>
      <c r="F1732" s="8" t="str">
        <f>""""&amp;DATABASE!D1732&amp;""","</f>
        <v>"Misc",</v>
      </c>
      <c r="G1732" s="8" t="str">
        <f>""""&amp;DATABASE!E1732&amp;""","</f>
        <v>"(CH2)2 (CH3)2 (AC)2 (ACH)4 (COO)2 ",</v>
      </c>
      <c r="H1732" s="7" t="str">
        <f>IF(OR(DATABASE!F1732="",ISERROR(DATABASE!F1732),DATABASE!F1732=FALSE),"0",DATABASE!F1732)&amp;","</f>
        <v>222.240005493164,</v>
      </c>
      <c r="I1732" s="7" t="str">
        <f>IF(OR(DATABASE!G1732="",ISERROR(DATABASE!G1732),DATABASE!G1732=FALSE),"0",DATABASE!G1732)&amp;","</f>
        <v>1.1233032214674,</v>
      </c>
      <c r="J1732" s="7" t="str">
        <f>IF(OR(DATABASE!H1732="",ISERROR(DATABASE!H1732),DATABASE!H1732=FALSE),"0",DATABASE!H1732)&amp;","</f>
        <v>567.150024414062,</v>
      </c>
      <c r="K1732" s="7" t="str">
        <f>IF(OR(DATABASE!I1732="",ISERROR(DATABASE!I1732),DATABASE!I1732=FALSE),"0",DATABASE!I1732)&amp;","</f>
        <v>757,</v>
      </c>
      <c r="L1732" s="7" t="str">
        <f>IF(OR(DATABASE!J1732="",ISERROR(DATABASE!J1732),DATABASE!J1732=FALSE),"0",DATABASE!J1732)&amp;","</f>
        <v>23.3,</v>
      </c>
      <c r="M1732" s="7" t="str">
        <f>IF(OR(DATABASE!K1732="",ISERROR(DATABASE!K1732),DATABASE!K1732=FALSE),"0",DATABASE!K1732)&amp;","</f>
        <v>0.634998023509979,</v>
      </c>
      <c r="N1732" s="7" t="str">
        <f>IF(OR(DATABASE!L1732="",ISERROR(DATABASE!L1732),DATABASE!L1732=FALSE),"0",DATABASE!L1732)&amp;","</f>
        <v>0.762556016445159,</v>
      </c>
      <c r="O1732" s="7" t="str">
        <f>IF(OR(DATABASE!M1732="",ISERROR(DATABASE!M1732),DATABASE!M1732=FALSE),"0",DATABASE!M1732)&amp;","</f>
        <v>-0.562069,</v>
      </c>
      <c r="P1732" s="7" t="str">
        <f>IF(OR(DATABASE!N1732="",ISERROR(DATABASE!N1732),DATABASE!N1732=FALSE),"0",DATABASE!N1732)&amp;","</f>
        <v>0.0066967,</v>
      </c>
      <c r="Q1732" s="7" t="str">
        <f>IF(OR(DATABASE!O1732="",ISERROR(DATABASE!O1732),DATABASE!O1732=FALSE),"0",DATABASE!O1732)&amp;","</f>
        <v>-0.00000628392,</v>
      </c>
      <c r="R1732" s="7" t="str">
        <f>IF(OR(DATABASE!P1732="",ISERROR(DATABASE!P1732),DATABASE!P1732=FALSE),"0",DATABASE!P1732)&amp;","</f>
        <v>0.000000003063908,</v>
      </c>
      <c r="S1732" s="7" t="str">
        <f>IF(OR(DATABASE!Q1732="",ISERROR(DATABASE!Q1732),DATABASE!Q1732=FALSE),"0",DATABASE!Q1732)&amp;","</f>
        <v>-0.000000000000469004,</v>
      </c>
      <c r="T1732" s="7" t="str">
        <f>IF(OR(DATABASE!R1732="",ISERROR(DATABASE!R1732),DATABASE!R1732=FALSE),"0",DATABASE!R1732)&amp;","</f>
        <v>-688.3,</v>
      </c>
      <c r="U1732" s="7" t="str">
        <f>IF(OR(DATABASE!S1732="",ISERROR(DATABASE!S1732),DATABASE!S1732=FALSE),"0",DATABASE!S1732)&amp;","</f>
        <v>-494,</v>
      </c>
      <c r="V1732" s="7" t="str">
        <f>IF(OR(DATABASE!T1732="",ISERROR(DATABASE!T1732),DATABASE!T1732=FALSE),"0",DATABASE!T1732)&amp;","</f>
        <v>-687.748125,</v>
      </c>
      <c r="W1732" s="7" t="str">
        <f>IF(OR(DATABASE!U1732="",ISERROR(DATABASE!U1732),DATABASE!U1732=FALSE),"0",DATABASE!U1732)&amp;","</f>
        <v>0.626940673828125,</v>
      </c>
      <c r="X1732" s="7">
        <f>IF(OR(DATABASE!V1732="",ISERROR(DATABASE!V1732),DATABASE!V1732=FALSE),"0",DATABASE!V1732)</f>
        <v>7.6785899698734287E-5</v>
      </c>
      <c r="Y1732" t="s">
        <v>5115</v>
      </c>
    </row>
    <row r="1733" spans="2:25" x14ac:dyDescent="0.25">
      <c r="B1733" t="s">
        <v>5116</v>
      </c>
      <c r="C1733" s="8" t="str">
        <f>""""&amp;DATABASE!A1733&amp;""","</f>
        <v>"84-69-5",</v>
      </c>
      <c r="D1733" s="8" t="str">
        <f>""""&amp;DATABASE!B1733&amp;""","</f>
        <v>"DiiBPhthlate",</v>
      </c>
      <c r="E1733" s="8" t="str">
        <f>""""&amp;DATABASE!C1733&amp;""","</f>
        <v>"C16H22O4",</v>
      </c>
      <c r="F1733" s="8" t="str">
        <f>""""&amp;DATABASE!D1733&amp;""","</f>
        <v>"Misc",</v>
      </c>
      <c r="G1733" s="8" t="str">
        <f>""""&amp;DATABASE!E1733&amp;""","</f>
        <v>"(CH)2 (CH2)2 (CH3)4 (AC)2 (ACH)4 (COO)2 ",</v>
      </c>
      <c r="H1733" s="7" t="str">
        <f>IF(OR(DATABASE!F1733="",ISERROR(DATABASE!F1733),DATABASE!F1733=FALSE),"0",DATABASE!F1733)&amp;","</f>
        <v>278.346008300781,</v>
      </c>
      <c r="I1733" s="7" t="str">
        <f>IF(OR(DATABASE!G1733="",ISERROR(DATABASE!G1733),DATABASE!G1733=FALSE),"0",DATABASE!G1733)&amp;","</f>
        <v>1.04753290240021,</v>
      </c>
      <c r="J1733" s="7" t="str">
        <f>IF(OR(DATABASE!H1733="",ISERROR(DATABASE!H1733),DATABASE!H1733=FALSE),"0",DATABASE!H1733)&amp;","</f>
        <v>593.150024414062,</v>
      </c>
      <c r="K1733" s="7" t="str">
        <f>IF(OR(DATABASE!I1733="",ISERROR(DATABASE!I1733),DATABASE!I1733=FALSE),"0",DATABASE!I1733)&amp;","</f>
        <v>762,</v>
      </c>
      <c r="L1733" s="7" t="str">
        <f>IF(OR(DATABASE!J1733="",ISERROR(DATABASE!J1733),DATABASE!J1733=FALSE),"0",DATABASE!J1733)&amp;","</f>
        <v>17.8,</v>
      </c>
      <c r="M1733" s="7" t="str">
        <f>IF(OR(DATABASE!K1733="",ISERROR(DATABASE!K1733),DATABASE!K1733=FALSE),"0",DATABASE!K1733)&amp;","</f>
        <v>0.890999019145965,</v>
      </c>
      <c r="N1733" s="7" t="str">
        <f>IF(OR(DATABASE!L1733="",ISERROR(DATABASE!L1733),DATABASE!L1733=FALSE),"0",DATABASE!L1733)&amp;","</f>
        <v>0.91583502292633,</v>
      </c>
      <c r="O1733" s="7" t="str">
        <f>IF(OR(DATABASE!M1733="",ISERROR(DATABASE!M1733),DATABASE!M1733=FALSE),"0",DATABASE!M1733)&amp;","</f>
        <v>-0.360906,</v>
      </c>
      <c r="P1733" s="7" t="str">
        <f>IF(OR(DATABASE!N1733="",ISERROR(DATABASE!N1733),DATABASE!N1733=FALSE),"0",DATABASE!N1733)&amp;","</f>
        <v>0.00582242,</v>
      </c>
      <c r="Q1733" s="7" t="str">
        <f>IF(OR(DATABASE!O1733="",ISERROR(DATABASE!O1733),DATABASE!O1733=FALSE),"0",DATABASE!O1733)&amp;","</f>
        <v>-0.00000330801,</v>
      </c>
      <c r="R1733" s="7" t="str">
        <f>IF(OR(DATABASE!P1733="",ISERROR(DATABASE!P1733),DATABASE!P1733=FALSE),"0",DATABASE!P1733)&amp;","</f>
        <v>-0.0000000001128544,</v>
      </c>
      <c r="S1733" s="7" t="str">
        <f>IF(OR(DATABASE!Q1733="",ISERROR(DATABASE!Q1733),DATABASE!Q1733=FALSE),"0",DATABASE!Q1733)&amp;","</f>
        <v>0.00000000000044868,</v>
      </c>
      <c r="T1733" s="7" t="str">
        <f>IF(OR(DATABASE!R1733="",ISERROR(DATABASE!R1733),DATABASE!R1733=FALSE),"0",DATABASE!R1733)&amp;","</f>
        <v>-823,</v>
      </c>
      <c r="U1733" s="7" t="str">
        <f>IF(OR(DATABASE!S1733="",ISERROR(DATABASE!S1733),DATABASE!S1733=FALSE),"0",DATABASE!S1733)&amp;","</f>
        <v>0,</v>
      </c>
      <c r="V1733" s="7" t="str">
        <f>IF(OR(DATABASE!T1733="",ISERROR(DATABASE!T1733),DATABASE!T1733=FALSE),"0",DATABASE!T1733)&amp;","</f>
        <v>-822.6221875,</v>
      </c>
      <c r="W1733" s="7" t="str">
        <f>IF(OR(DATABASE!U1733="",ISERROR(DATABASE!U1733),DATABASE!U1733=FALSE),"0",DATABASE!U1733)&amp;","</f>
        <v>1.18156396484375,</v>
      </c>
      <c r="X1733" s="7">
        <f>IF(OR(DATABASE!V1733="",ISERROR(DATABASE!V1733),DATABASE!V1733=FALSE),"0",DATABASE!V1733)</f>
        <v>1.0505706071853638E-4</v>
      </c>
      <c r="Y1733" t="s">
        <v>5115</v>
      </c>
    </row>
    <row r="1734" spans="2:25" x14ac:dyDescent="0.25">
      <c r="B1734" t="s">
        <v>5116</v>
      </c>
      <c r="C1734" s="8" t="str">
        <f>""""&amp;DATABASE!A1734&amp;""","</f>
        <v>"84-74-2",</v>
      </c>
      <c r="D1734" s="8" t="str">
        <f>""""&amp;DATABASE!B1734&amp;""","</f>
        <v>"DinC4Phthate",</v>
      </c>
      <c r="E1734" s="8" t="str">
        <f>""""&amp;DATABASE!C1734&amp;""","</f>
        <v>"C16H22O4",</v>
      </c>
      <c r="F1734" s="8" t="str">
        <f>""""&amp;DATABASE!D1734&amp;""","</f>
        <v>"Misc",</v>
      </c>
      <c r="G1734" s="8" t="str">
        <f>""""&amp;DATABASE!E1734&amp;""","</f>
        <v>"(CH2)6 (CH3)2 (AC)2 (ACH)4 (COO)2 ",</v>
      </c>
      <c r="H1734" s="7" t="str">
        <f>IF(OR(DATABASE!F1734="",ISERROR(DATABASE!F1734),DATABASE!F1734=FALSE),"0",DATABASE!F1734)&amp;","</f>
        <v>278.347991943359,</v>
      </c>
      <c r="I1734" s="7" t="str">
        <f>IF(OR(DATABASE!G1734="",ISERROR(DATABASE!G1734),DATABASE!G1734=FALSE),"0",DATABASE!G1734)&amp;","</f>
        <v>1.05048461826811,</v>
      </c>
      <c r="J1734" s="7" t="str">
        <f>IF(OR(DATABASE!H1734="",ISERROR(DATABASE!H1734),DATABASE!H1734=FALSE),"0",DATABASE!H1734)&amp;","</f>
        <v>613.150024414062,</v>
      </c>
      <c r="K1734" s="7" t="str">
        <f>IF(OR(DATABASE!I1734="",ISERROR(DATABASE!I1734),DATABASE!I1734=FALSE),"0",DATABASE!I1734)&amp;","</f>
        <v>781,</v>
      </c>
      <c r="L1734" s="7" t="str">
        <f>IF(OR(DATABASE!J1734="",ISERROR(DATABASE!J1734),DATABASE!J1734=FALSE),"0",DATABASE!J1734)&amp;","</f>
        <v>17.5,</v>
      </c>
      <c r="M1734" s="7" t="str">
        <f>IF(OR(DATABASE!K1734="",ISERROR(DATABASE!K1734),DATABASE!K1734=FALSE),"0",DATABASE!K1734)&amp;","</f>
        <v>0.846000015735626,</v>
      </c>
      <c r="N1734" s="7" t="str">
        <f>IF(OR(DATABASE!L1734="",ISERROR(DATABASE!L1734),DATABASE!L1734=FALSE),"0",DATABASE!L1734)&amp;","</f>
        <v>0.956874012947082,</v>
      </c>
      <c r="O1734" s="7" t="str">
        <f>IF(OR(DATABASE!M1734="",ISERROR(DATABASE!M1734),DATABASE!M1734=FALSE),"0",DATABASE!M1734)&amp;","</f>
        <v>0.10117,</v>
      </c>
      <c r="P1734" s="7" t="str">
        <f>IF(OR(DATABASE!N1734="",ISERROR(DATABASE!N1734),DATABASE!N1734=FALSE),"0",DATABASE!N1734)&amp;","</f>
        <v>0.002358,</v>
      </c>
      <c r="Q1734" s="7" t="str">
        <f>IF(OR(DATABASE!O1734="",ISERROR(DATABASE!O1734),DATABASE!O1734=FALSE),"0",DATABASE!O1734)&amp;","</f>
        <v>0.000006045,</v>
      </c>
      <c r="R1734" s="7" t="str">
        <f>IF(OR(DATABASE!P1734="",ISERROR(DATABASE!P1734),DATABASE!P1734=FALSE),"0",DATABASE!P1734)&amp;","</f>
        <v>-0.0000000109432,</v>
      </c>
      <c r="S1734" s="7" t="str">
        <f>IF(OR(DATABASE!Q1734="",ISERROR(DATABASE!Q1734),DATABASE!Q1734=FALSE),"0",DATABASE!Q1734)&amp;","</f>
        <v>0.0000000000040728,</v>
      </c>
      <c r="T1734" s="7" t="str">
        <f>IF(OR(DATABASE!R1734="",ISERROR(DATABASE!R1734),DATABASE!R1734=FALSE),"0",DATABASE!R1734)&amp;","</f>
        <v>-750.9,</v>
      </c>
      <c r="U1734" s="7" t="str">
        <f>IF(OR(DATABASE!S1734="",ISERROR(DATABASE!S1734),DATABASE!S1734=FALSE),"0",DATABASE!S1734)&amp;","</f>
        <v>-441.4,</v>
      </c>
      <c r="V1734" s="7" t="str">
        <f>IF(OR(DATABASE!T1734="",ISERROR(DATABASE!T1734),DATABASE!T1734=FALSE),"0",DATABASE!T1734)&amp;","</f>
        <v>-750.3755625,</v>
      </c>
      <c r="W1734" s="7" t="str">
        <f>IF(OR(DATABASE!U1734="",ISERROR(DATABASE!U1734),DATABASE!U1734=FALSE),"0",DATABASE!U1734)&amp;","</f>
        <v>1.15697143554687,</v>
      </c>
      <c r="X1734" s="7">
        <f>IF(OR(DATABASE!V1734="",ISERROR(DATABASE!V1734),DATABASE!V1734=FALSE),"0",DATABASE!V1734)</f>
        <v>1.0602027922868728E-4</v>
      </c>
      <c r="Y1734" t="s">
        <v>5115</v>
      </c>
    </row>
    <row r="1735" spans="2:25" x14ac:dyDescent="0.25">
      <c r="B1735" t="s">
        <v>5116</v>
      </c>
      <c r="C1735" s="8" t="str">
        <f>""""&amp;DATABASE!A1735&amp;""","</f>
        <v>"84-76-4",</v>
      </c>
      <c r="D1735" s="8" t="str">
        <f>""""&amp;DATABASE!B1735&amp;""","</f>
        <v>"DinC9Phthate",</v>
      </c>
      <c r="E1735" s="8" t="str">
        <f>""""&amp;DATABASE!C1735&amp;""","</f>
        <v>"C26H42O4",</v>
      </c>
      <c r="F1735" s="8" t="str">
        <f>""""&amp;DATABASE!D1735&amp;""","</f>
        <v>"Misc",</v>
      </c>
      <c r="G1735" s="8" t="str">
        <f>""""&amp;DATABASE!E1735&amp;""","</f>
        <v>"(COO)2 (ACH)4 (AC)2 (CH3)2 (CH2)16 ",</v>
      </c>
      <c r="H1735" s="7" t="str">
        <f>IF(OR(DATABASE!F1735="",ISERROR(DATABASE!F1735),DATABASE!F1735=FALSE),"0",DATABASE!F1735)&amp;","</f>
        <v>418.617004394531,</v>
      </c>
      <c r="I1735" s="7" t="str">
        <f>IF(OR(DATABASE!G1735="",ISERROR(DATABASE!G1735),DATABASE!G1735=FALSE),"0",DATABASE!G1735)&amp;","</f>
        <v>0.973188773558535,</v>
      </c>
      <c r="J1735" s="7" t="str">
        <f>IF(OR(DATABASE!H1735="",ISERROR(DATABASE!H1735),DATABASE!H1735=FALSE),"0",DATABASE!H1735)&amp;","</f>
        <v>707,</v>
      </c>
      <c r="K1735" s="7" t="str">
        <f>IF(OR(DATABASE!I1735="",ISERROR(DATABASE!I1735),DATABASE!I1735=FALSE),"0",DATABASE!I1735)&amp;","</f>
        <v>866,</v>
      </c>
      <c r="L1735" s="7" t="str">
        <f>IF(OR(DATABASE!J1735="",ISERROR(DATABASE!J1735),DATABASE!J1735=FALSE),"0",DATABASE!J1735)&amp;","</f>
        <v>10.7,</v>
      </c>
      <c r="M1735" s="7" t="str">
        <f>IF(OR(DATABASE!K1735="",ISERROR(DATABASE!K1735),DATABASE!K1735=FALSE),"0",DATABASE!K1735)&amp;","</f>
        <v>1.37000000476837,</v>
      </c>
      <c r="N1735" s="7" t="str">
        <f>IF(OR(DATABASE!L1735="",ISERROR(DATABASE!L1735),DATABASE!L1735=FALSE),"0",DATABASE!L1735)&amp;","</f>
        <v>0.996097028255462,</v>
      </c>
      <c r="O1735" s="7" t="str">
        <f>IF(OR(DATABASE!M1735="",ISERROR(DATABASE!M1735),DATABASE!M1735=FALSE),"0",DATABASE!M1735)&amp;","</f>
        <v>-0.35942,</v>
      </c>
      <c r="P1735" s="7" t="str">
        <f>IF(OR(DATABASE!N1735="",ISERROR(DATABASE!N1735),DATABASE!N1735=FALSE),"0",DATABASE!N1735)&amp;","</f>
        <v>0.0068192,</v>
      </c>
      <c r="Q1735" s="7" t="str">
        <f>IF(OR(DATABASE!O1735="",ISERROR(DATABASE!O1735),DATABASE!O1735=FALSE),"0",DATABASE!O1735)&amp;","</f>
        <v>-0.0000051384,</v>
      </c>
      <c r="R1735" s="7" t="str">
        <f>IF(OR(DATABASE!P1735="",ISERROR(DATABASE!P1735),DATABASE!P1735=FALSE),"0",DATABASE!P1735)&amp;","</f>
        <v>0.00000000183232,</v>
      </c>
      <c r="S1735" s="7" t="str">
        <f>IF(OR(DATABASE!Q1735="",ISERROR(DATABASE!Q1735),DATABASE!Q1735=FALSE),"0",DATABASE!Q1735)&amp;","</f>
        <v>-0.000000000000154396,</v>
      </c>
      <c r="T1735" s="7" t="str">
        <f>IF(OR(DATABASE!R1735="",ISERROR(DATABASE!R1735),DATABASE!R1735=FALSE),"0",DATABASE!R1735)&amp;","</f>
        <v>-1016,</v>
      </c>
      <c r="U1735" s="7" t="str">
        <f>IF(OR(DATABASE!S1735="",ISERROR(DATABASE!S1735),DATABASE!S1735=FALSE),"0",DATABASE!S1735)&amp;","</f>
        <v>0,</v>
      </c>
      <c r="V1735" s="7" t="str">
        <f>IF(OR(DATABASE!T1735="",ISERROR(DATABASE!T1735),DATABASE!T1735=FALSE),"0",DATABASE!T1735)&amp;","</f>
        <v>0,</v>
      </c>
      <c r="W1735" s="7" t="str">
        <f>IF(OR(DATABASE!U1735="",ISERROR(DATABASE!U1735),DATABASE!U1735=FALSE),"0",DATABASE!U1735)&amp;","</f>
        <v>2.0579248046875,</v>
      </c>
      <c r="X1735" s="7">
        <f>IF(OR(DATABASE!V1735="",ISERROR(DATABASE!V1735),DATABASE!V1735=FALSE),"0",DATABASE!V1735)</f>
        <v>1.7839117348194124E-4</v>
      </c>
      <c r="Y1735" t="s">
        <v>5115</v>
      </c>
    </row>
    <row r="1736" spans="2:25" x14ac:dyDescent="0.25">
      <c r="B1736" t="s">
        <v>5116</v>
      </c>
      <c r="C1736" s="8" t="str">
        <f>""""&amp;DATABASE!A1736&amp;""","</f>
        <v>"85-01-8",</v>
      </c>
      <c r="D1736" s="8" t="str">
        <f>""""&amp;DATABASE!B1736&amp;""","</f>
        <v>"Phenanthrene",</v>
      </c>
      <c r="E1736" s="8" t="str">
        <f>""""&amp;DATABASE!C1736&amp;""","</f>
        <v>"C14H10",</v>
      </c>
      <c r="F1736" s="8" t="str">
        <f>""""&amp;DATABASE!D1736&amp;""","</f>
        <v>"Misc",</v>
      </c>
      <c r="G1736" s="8" t="str">
        <f>""""&amp;DATABASE!E1736&amp;""","</f>
        <v>"(AC)4 (ACH)10 ",</v>
      </c>
      <c r="H1736" s="7" t="str">
        <f>IF(OR(DATABASE!F1736="",ISERROR(DATABASE!F1736),DATABASE!F1736=FALSE),"0",DATABASE!F1736)&amp;","</f>
        <v>178.233001708984,</v>
      </c>
      <c r="I1736" s="7" t="str">
        <f>IF(OR(DATABASE!G1736="",ISERROR(DATABASE!G1736),DATABASE!G1736=FALSE),"0",DATABASE!G1736)&amp;","</f>
        <v>1.11944966708551,</v>
      </c>
      <c r="J1736" s="7" t="str">
        <f>IF(OR(DATABASE!H1736="",ISERROR(DATABASE!H1736),DATABASE!H1736=FALSE),"0",DATABASE!H1736)&amp;","</f>
        <v>613.450012207031,</v>
      </c>
      <c r="K1736" s="7" t="str">
        <f>IF(OR(DATABASE!I1736="",ISERROR(DATABASE!I1736),DATABASE!I1736=FALSE),"0",DATABASE!I1736)&amp;","</f>
        <v>869.25,</v>
      </c>
      <c r="L1736" s="7" t="str">
        <f>IF(OR(DATABASE!J1736="",ISERROR(DATABASE!J1736),DATABASE!J1736=FALSE),"0",DATABASE!J1736)&amp;","</f>
        <v>29,</v>
      </c>
      <c r="M1736" s="7" t="str">
        <f>IF(OR(DATABASE!K1736="",ISERROR(DATABASE!K1736),DATABASE!K1736=FALSE),"0",DATABASE!K1736)&amp;","</f>
        <v>0.55400002002716,</v>
      </c>
      <c r="N1736" s="7" t="str">
        <f>IF(OR(DATABASE!L1736="",ISERROR(DATABASE!L1736),DATABASE!L1736=FALSE),"0",DATABASE!L1736)&amp;","</f>
        <v>0.4948990046978,</v>
      </c>
      <c r="O1736" s="7" t="str">
        <f>IF(OR(DATABASE!M1736="",ISERROR(DATABASE!M1736),DATABASE!M1736=FALSE),"0",DATABASE!M1736)&amp;","</f>
        <v>-0.518029782026133,</v>
      </c>
      <c r="P1736" s="7" t="str">
        <f>IF(OR(DATABASE!N1736="",ISERROR(DATABASE!N1736),DATABASE!N1736=FALSE),"0",DATABASE!N1736)&amp;","</f>
        <v>0.00666543244856607,</v>
      </c>
      <c r="Q1736" s="7" t="str">
        <f>IF(OR(DATABASE!O1736="",ISERROR(DATABASE!O1736),DATABASE!O1736=FALSE),"0",DATABASE!O1736)&amp;","</f>
        <v>-5.47261186028046E-06,</v>
      </c>
      <c r="R1736" s="7" t="str">
        <f>IF(OR(DATABASE!P1736="",ISERROR(DATABASE!P1736),DATABASE!P1736=FALSE),"0",DATABASE!P1736)&amp;","</f>
        <v>1.78530360031824E-09,</v>
      </c>
      <c r="S1736" s="7" t="str">
        <f>IF(OR(DATABASE!Q1736="",ISERROR(DATABASE!Q1736),DATABASE!Q1736=FALSE),"0",DATABASE!Q1736)&amp;","</f>
        <v>0,</v>
      </c>
      <c r="T1736" s="7" t="str">
        <f>IF(OR(DATABASE!R1736="",ISERROR(DATABASE!R1736),DATABASE!R1736=FALSE),"0",DATABASE!R1736)&amp;","</f>
        <v>207.1,</v>
      </c>
      <c r="U1736" s="7" t="str">
        <f>IF(OR(DATABASE!S1736="",ISERROR(DATABASE!S1736),DATABASE!S1736=FALSE),"0",DATABASE!S1736)&amp;","</f>
        <v>308.2,</v>
      </c>
      <c r="V1736" s="7" t="str">
        <f>IF(OR(DATABASE!T1736="",ISERROR(DATABASE!T1736),DATABASE!T1736=FALSE),"0",DATABASE!T1736)&amp;","</f>
        <v>207.792703125,</v>
      </c>
      <c r="W1736" s="7" t="str">
        <f>IF(OR(DATABASE!U1736="",ISERROR(DATABASE!U1736),DATABASE!U1736=FALSE),"0",DATABASE!U1736)&amp;","</f>
        <v>0.323438049316406,</v>
      </c>
      <c r="X1736" s="7">
        <f>IF(OR(DATABASE!V1736="",ISERROR(DATABASE!V1736),DATABASE!V1736=FALSE),"0",DATABASE!V1736)</f>
        <v>4.3582942336797715E-5</v>
      </c>
      <c r="Y1736" t="s">
        <v>5115</v>
      </c>
    </row>
    <row r="1737" spans="2:25" x14ac:dyDescent="0.25">
      <c r="B1737" t="s">
        <v>5116</v>
      </c>
      <c r="C1737" s="8" t="str">
        <f>""""&amp;DATABASE!A1737&amp;""","</f>
        <v>"85-44-9",</v>
      </c>
      <c r="D1737" s="8" t="str">
        <f>""""&amp;DATABASE!B1737&amp;""","</f>
        <v>"PhtlicAnhydr",</v>
      </c>
      <c r="E1737" s="8" t="str">
        <f>""""&amp;DATABASE!C1737&amp;""","</f>
        <v>"C8H4O3",</v>
      </c>
      <c r="F1737" s="8" t="str">
        <f>""""&amp;DATABASE!D1737&amp;""","</f>
        <v>"ADU",</v>
      </c>
      <c r="G1737" s="8" t="str">
        <f>""""&amp;DATABASE!E1737&amp;""","</f>
        <v>"",</v>
      </c>
      <c r="H1737" s="7" t="str">
        <f>IF(OR(DATABASE!F1737="",ISERROR(DATABASE!F1737),DATABASE!F1737=FALSE),"0",DATABASE!F1737)&amp;","</f>
        <v>148.117004394531,</v>
      </c>
      <c r="I1737" s="7" t="str">
        <f>IF(OR(DATABASE!G1737="",ISERROR(DATABASE!G1737),DATABASE!G1737=FALSE),"0",DATABASE!G1737)&amp;","</f>
        <v>1.30852528602688,</v>
      </c>
      <c r="J1737" s="7" t="str">
        <f>IF(OR(DATABASE!H1737="",ISERROR(DATABASE!H1737),DATABASE!H1737=FALSE),"0",DATABASE!H1737)&amp;","</f>
        <v>557.650024414062,</v>
      </c>
      <c r="K1737" s="7" t="str">
        <f>IF(OR(DATABASE!I1737="",ISERROR(DATABASE!I1737),DATABASE!I1737=FALSE),"0",DATABASE!I1737)&amp;","</f>
        <v>790,</v>
      </c>
      <c r="L1737" s="7" t="str">
        <f>IF(OR(DATABASE!J1737="",ISERROR(DATABASE!J1737),DATABASE!J1737=FALSE),"0",DATABASE!J1737)&amp;","</f>
        <v>47.2,</v>
      </c>
      <c r="M1737" s="7" t="str">
        <f>IF(OR(DATABASE!K1737="",ISERROR(DATABASE!K1737),DATABASE!K1737=FALSE),"0",DATABASE!K1737)&amp;","</f>
        <v>0.421000003814697,</v>
      </c>
      <c r="N1737" s="7" t="str">
        <f>IF(OR(DATABASE!L1737="",ISERROR(DATABASE!L1737),DATABASE!L1737=FALSE),"0",DATABASE!L1737)&amp;","</f>
        <v>0.708400011062622,</v>
      </c>
      <c r="O1737" s="7" t="str">
        <f>IF(OR(DATABASE!M1737="",ISERROR(DATABASE!M1737),DATABASE!M1737=FALSE),"0",DATABASE!M1737)&amp;","</f>
        <v>0.20738,</v>
      </c>
      <c r="P1737" s="7" t="str">
        <f>IF(OR(DATABASE!N1737="",ISERROR(DATABASE!N1737),DATABASE!N1737=FALSE),"0",DATABASE!N1737)&amp;","</f>
        <v>0.000609424,</v>
      </c>
      <c r="Q1737" s="7" t="str">
        <f>IF(OR(DATABASE!O1737="",ISERROR(DATABASE!O1737),DATABASE!O1737=FALSE),"0",DATABASE!O1737)&amp;","</f>
        <v>0.0000057459,</v>
      </c>
      <c r="R1737" s="7" t="str">
        <f>IF(OR(DATABASE!P1737="",ISERROR(DATABASE!P1737),DATABASE!P1737=FALSE),"0",DATABASE!P1737)&amp;","</f>
        <v>-0.0000000077336,</v>
      </c>
      <c r="S1737" s="7" t="str">
        <f>IF(OR(DATABASE!Q1737="",ISERROR(DATABASE!Q1737),DATABASE!Q1737=FALSE),"0",DATABASE!Q1737)&amp;","</f>
        <v>0.000000000002384604,</v>
      </c>
      <c r="T1737" s="7" t="str">
        <f>IF(OR(DATABASE!R1737="",ISERROR(DATABASE!R1737),DATABASE!R1737=FALSE),"0",DATABASE!R1737)&amp;","</f>
        <v>-371.8,</v>
      </c>
      <c r="U1737" s="7" t="str">
        <f>IF(OR(DATABASE!S1737="",ISERROR(DATABASE!S1737),DATABASE!S1737=FALSE),"0",DATABASE!S1737)&amp;","</f>
        <v>-329,</v>
      </c>
      <c r="V1737" s="7" t="str">
        <f>IF(OR(DATABASE!T1737="",ISERROR(DATABASE!T1737),DATABASE!T1737=FALSE),"0",DATABASE!T1737)&amp;","</f>
        <v>-32.767,</v>
      </c>
      <c r="W1737" s="7" t="str">
        <f>IF(OR(DATABASE!U1737="",ISERROR(DATABASE!U1737),DATABASE!U1737=FALSE),"0",DATABASE!U1737)&amp;","</f>
        <v>-32.767,</v>
      </c>
      <c r="X1737" s="7">
        <f>IF(OR(DATABASE!V1737="",ISERROR(DATABASE!V1737),DATABASE!V1737=FALSE),"0",DATABASE!V1737)</f>
        <v>-32.767000000000003</v>
      </c>
      <c r="Y1737" t="s">
        <v>5115</v>
      </c>
    </row>
    <row r="1738" spans="2:25" x14ac:dyDescent="0.25">
      <c r="B1738" t="s">
        <v>5116</v>
      </c>
      <c r="C1738" s="8" t="str">
        <f>""""&amp;DATABASE!A1738&amp;""","</f>
        <v>"86-73-7",</v>
      </c>
      <c r="D1738" s="8" t="str">
        <f>""""&amp;DATABASE!B1738&amp;""","</f>
        <v>"Fluorene",</v>
      </c>
      <c r="E1738" s="8" t="str">
        <f>""""&amp;DATABASE!C1738&amp;""","</f>
        <v>"C13H10",</v>
      </c>
      <c r="F1738" s="8" t="str">
        <f>""""&amp;DATABASE!D1738&amp;""","</f>
        <v>"MISC",</v>
      </c>
      <c r="G1738" s="8" t="str">
        <f>""""&amp;DATABASE!E1738&amp;""","</f>
        <v>"(AC)3 (ACH)8 ACCH2 ",</v>
      </c>
      <c r="H1738" s="7" t="str">
        <f>IF(OR(DATABASE!F1738="",ISERROR(DATABASE!F1738),DATABASE!F1738=FALSE),"0",DATABASE!F1738)&amp;","</f>
        <v>166.22200012207,</v>
      </c>
      <c r="I1738" s="7" t="str">
        <f>IF(OR(DATABASE!G1738="",ISERROR(DATABASE!G1738),DATABASE!G1738=FALSE),"0",DATABASE!G1738)&amp;","</f>
        <v>1.29738493510017,</v>
      </c>
      <c r="J1738" s="7" t="str">
        <f>IF(OR(DATABASE!H1738="",ISERROR(DATABASE!H1738),DATABASE!H1738=FALSE),"0",DATABASE!H1738)&amp;","</f>
        <v>570.440002441406,</v>
      </c>
      <c r="K1738" s="7" t="str">
        <f>IF(OR(DATABASE!I1738="",ISERROR(DATABASE!I1738),DATABASE!I1738=FALSE),"0",DATABASE!I1738)&amp;","</f>
        <v>869.9990234375,</v>
      </c>
      <c r="L1738" s="7" t="str">
        <f>IF(OR(DATABASE!J1738="",ISERROR(DATABASE!J1738),DATABASE!J1738=FALSE),"0",DATABASE!J1738)&amp;","</f>
        <v>47,</v>
      </c>
      <c r="M1738" s="7" t="str">
        <f>IF(OR(DATABASE!K1738="",ISERROR(DATABASE!K1738),DATABASE!K1738=FALSE),"0",DATABASE!K1738)&amp;","</f>
        <v>0.400000005960464,</v>
      </c>
      <c r="N1738" s="7" t="str">
        <f>IF(OR(DATABASE!L1738="",ISERROR(DATABASE!L1738),DATABASE!L1738=FALSE),"0",DATABASE!L1738)&amp;","</f>
        <v>0.349258005619049,</v>
      </c>
      <c r="O1738" s="7" t="str">
        <f>IF(OR(DATABASE!M1738="",ISERROR(DATABASE!M1738),DATABASE!M1738=FALSE),"0",DATABASE!M1738)&amp;","</f>
        <v>-0.443903,</v>
      </c>
      <c r="P1738" s="7" t="str">
        <f>IF(OR(DATABASE!N1738="",ISERROR(DATABASE!N1738),DATABASE!N1738=FALSE),"0",DATABASE!N1738)&amp;","</f>
        <v>0.00602766,</v>
      </c>
      <c r="Q1738" s="7" t="str">
        <f>IF(OR(DATABASE!O1738="",ISERROR(DATABASE!O1738),DATABASE!O1738=FALSE),"0",DATABASE!O1738)&amp;","</f>
        <v>-0.0000039795,</v>
      </c>
      <c r="R1738" s="7" t="str">
        <f>IF(OR(DATABASE!P1738="",ISERROR(DATABASE!P1738),DATABASE!P1738=FALSE),"0",DATABASE!P1738)&amp;","</f>
        <v>0.000000000949348,</v>
      </c>
      <c r="S1738" s="7" t="str">
        <f>IF(OR(DATABASE!Q1738="",ISERROR(DATABASE!Q1738),DATABASE!Q1738=FALSE),"0",DATABASE!Q1738)&amp;","</f>
        <v>1.461492E-14,</v>
      </c>
      <c r="T1738" s="7" t="str">
        <f>IF(OR(DATABASE!R1738="",ISERROR(DATABASE!R1738),DATABASE!R1738=FALSE),"0",DATABASE!R1738)&amp;","</f>
        <v>186.9,</v>
      </c>
      <c r="U1738" s="7" t="str">
        <f>IF(OR(DATABASE!S1738="",ISERROR(DATABASE!S1738),DATABASE!S1738=FALSE),"0",DATABASE!S1738)&amp;","</f>
        <v>290.1,</v>
      </c>
      <c r="V1738" s="7" t="str">
        <f>IF(OR(DATABASE!T1738="",ISERROR(DATABASE!T1738),DATABASE!T1738=FALSE),"0",DATABASE!T1738)&amp;","</f>
        <v>187.055578125,</v>
      </c>
      <c r="W1738" s="7" t="str">
        <f>IF(OR(DATABASE!U1738="",ISERROR(DATABASE!U1738),DATABASE!U1738=FALSE),"0",DATABASE!U1738)&amp;","</f>
        <v>0.332961334228516,</v>
      </c>
      <c r="X1738" s="7">
        <f>IF(OR(DATABASE!V1738="",ISERROR(DATABASE!V1738),DATABASE!V1738=FALSE),"0",DATABASE!V1738)</f>
        <v>4.243285208940506E-5</v>
      </c>
      <c r="Y1738" t="s">
        <v>5115</v>
      </c>
    </row>
    <row r="1739" spans="2:25" x14ac:dyDescent="0.25">
      <c r="B1739" t="s">
        <v>5116</v>
      </c>
      <c r="C1739" s="8" t="str">
        <f>""""&amp;DATABASE!A1739&amp;""","</f>
        <v>"86-74-8",</v>
      </c>
      <c r="D1739" s="8" t="str">
        <f>""""&amp;DATABASE!B1739&amp;""","</f>
        <v>"DiBZoPyrrole",</v>
      </c>
      <c r="E1739" s="8" t="str">
        <f>""""&amp;DATABASE!C1739&amp;""","</f>
        <v>"C12H9N",</v>
      </c>
      <c r="F1739" s="8" t="str">
        <f>""""&amp;DATABASE!D1739&amp;""","</f>
        <v>"AMR",</v>
      </c>
      <c r="G1739" s="8" t="str">
        <f>""""&amp;DATABASE!E1739&amp;""","</f>
        <v>"",</v>
      </c>
      <c r="H1739" s="7" t="str">
        <f>IF(OR(DATABASE!F1739="",ISERROR(DATABASE!F1739),DATABASE!F1739=FALSE),"0",DATABASE!F1739)&amp;","</f>
        <v>167.210006713867,</v>
      </c>
      <c r="I1739" s="7" t="str">
        <f>IF(OR(DATABASE!G1739="",ISERROR(DATABASE!G1739),DATABASE!G1739=FALSE),"0",DATABASE!G1739)&amp;","</f>
        <v>1.40606081356037,</v>
      </c>
      <c r="J1739" s="7" t="str">
        <f>IF(OR(DATABASE!H1739="",ISERROR(DATABASE!H1739),DATABASE!H1739=FALSE),"0",DATABASE!H1739)&amp;","</f>
        <v>627.864990234375,</v>
      </c>
      <c r="K1739" s="7" t="str">
        <f>IF(OR(DATABASE!I1739="",ISERROR(DATABASE!I1739),DATABASE!I1739=FALSE),"0",DATABASE!I1739)&amp;","</f>
        <v>899,</v>
      </c>
      <c r="L1739" s="7" t="str">
        <f>IF(OR(DATABASE!J1739="",ISERROR(DATABASE!J1739),DATABASE!J1739=FALSE),"0",DATABASE!J1739)&amp;","</f>
        <v>32.6,</v>
      </c>
      <c r="M1739" s="7" t="str">
        <f>IF(OR(DATABASE!K1739="",ISERROR(DATABASE!K1739),DATABASE!K1739=FALSE),"0",DATABASE!K1739)&amp;","</f>
        <v>0.48199999332428,</v>
      </c>
      <c r="N1739" s="7" t="str">
        <f>IF(OR(DATABASE!L1739="",ISERROR(DATABASE!L1739),DATABASE!L1739=FALSE),"0",DATABASE!L1739)&amp;","</f>
        <v>0.493802011013031,</v>
      </c>
      <c r="O1739" s="7" t="str">
        <f>IF(OR(DATABASE!M1739="",ISERROR(DATABASE!M1739),DATABASE!M1739=FALSE),"0",DATABASE!M1739)&amp;","</f>
        <v>-0.70438,</v>
      </c>
      <c r="P1739" s="7" t="str">
        <f>IF(OR(DATABASE!N1739="",ISERROR(DATABASE!N1739),DATABASE!N1739=FALSE),"0",DATABASE!N1739)&amp;","</f>
        <v>0.0079202,</v>
      </c>
      <c r="Q1739" s="7" t="str">
        <f>IF(OR(DATABASE!O1739="",ISERROR(DATABASE!O1739),DATABASE!O1739=FALSE),"0",DATABASE!O1739)&amp;","</f>
        <v>-0.0000078273,</v>
      </c>
      <c r="R1739" s="7" t="str">
        <f>IF(OR(DATABASE!P1739="",ISERROR(DATABASE!P1739),DATABASE!P1739=FALSE),"0",DATABASE!P1739)&amp;","</f>
        <v>0.0000000038902,</v>
      </c>
      <c r="S1739" s="7" t="str">
        <f>IF(OR(DATABASE!Q1739="",ISERROR(DATABASE!Q1739),DATABASE!Q1739=FALSE),"0",DATABASE!Q1739)&amp;","</f>
        <v>-0.00000000000061932,</v>
      </c>
      <c r="T1739" s="7" t="str">
        <f>IF(OR(DATABASE!R1739="",ISERROR(DATABASE!R1739),DATABASE!R1739=FALSE),"0",DATABASE!R1739)&amp;","</f>
        <v>209.6,</v>
      </c>
      <c r="U1739" s="7" t="str">
        <f>IF(OR(DATABASE!S1739="",ISERROR(DATABASE!S1739),DATABASE!S1739=FALSE),"0",DATABASE!S1739)&amp;","</f>
        <v>361,</v>
      </c>
      <c r="V1739" s="7" t="str">
        <f>IF(OR(DATABASE!T1739="",ISERROR(DATABASE!T1739),DATABASE!T1739=FALSE),"0",DATABASE!T1739)&amp;","</f>
        <v>208.55275,</v>
      </c>
      <c r="W1739" s="7" t="str">
        <f>IF(OR(DATABASE!U1739="",ISERROR(DATABASE!U1739),DATABASE!U1739=FALSE),"0",DATABASE!U1739)&amp;","</f>
        <v>0.504220458984375,</v>
      </c>
      <c r="X1739" s="7">
        <f>IF(OR(DATABASE!V1739="",ISERROR(DATABASE!V1739),DATABASE!V1739=FALSE),"0",DATABASE!V1739)</f>
        <v>2.3780329152941705E-5</v>
      </c>
      <c r="Y1739" t="s">
        <v>5115</v>
      </c>
    </row>
    <row r="1740" spans="2:25" x14ac:dyDescent="0.25">
      <c r="B1740" t="s">
        <v>5116</v>
      </c>
      <c r="C1740" s="8" t="str">
        <f>""""&amp;DATABASE!A1740&amp;""","</f>
        <v>"868-77-9",</v>
      </c>
      <c r="D1740" s="8" t="str">
        <f>""""&amp;DATABASE!B1740&amp;""","</f>
        <v>"2HxC2C1acryl",</v>
      </c>
      <c r="E1740" s="8" t="str">
        <f>""""&amp;DATABASE!C1740&amp;""","</f>
        <v>"C6H10O3",</v>
      </c>
      <c r="F1740" s="8" t="str">
        <f>""""&amp;DATABASE!D1740&amp;""","</f>
        <v>"NI",</v>
      </c>
      <c r="G1740" s="8" t="str">
        <f>""""&amp;DATABASE!E1740&amp;""","</f>
        <v>"COO OH CH2=C CH3 (CH2)2 ",</v>
      </c>
      <c r="H1740" s="7" t="str">
        <f>IF(OR(DATABASE!F1740="",ISERROR(DATABASE!F1740),DATABASE!F1740=FALSE),"0",DATABASE!F1740)&amp;","</f>
        <v>130.143997192382,</v>
      </c>
      <c r="I1740" s="7" t="str">
        <f>IF(OR(DATABASE!G1740="",ISERROR(DATABASE!G1740),DATABASE!G1740=FALSE),"0",DATABASE!G1740)&amp;","</f>
        <v>1.07760074339633,</v>
      </c>
      <c r="J1740" s="7" t="str">
        <f>IF(OR(DATABASE!H1740="",ISERROR(DATABASE!H1740),DATABASE!H1740=FALSE),"0",DATABASE!H1740)&amp;","</f>
        <v>499.149993896484,</v>
      </c>
      <c r="K1740" s="7" t="str">
        <f>IF(OR(DATABASE!I1740="",ISERROR(DATABASE!I1740),DATABASE!I1740=FALSE),"0",DATABASE!I1740)&amp;","</f>
        <v>677,</v>
      </c>
      <c r="L1740" s="7" t="str">
        <f>IF(OR(DATABASE!J1740="",ISERROR(DATABASE!J1740),DATABASE!J1740=FALSE),"0",DATABASE!J1740)&amp;","</f>
        <v>36.4,</v>
      </c>
      <c r="M1740" s="7" t="str">
        <f>IF(OR(DATABASE!K1740="",ISERROR(DATABASE!K1740),DATABASE!K1740=FALSE),"0",DATABASE!K1740)&amp;","</f>
        <v>0.393999993801117,</v>
      </c>
      <c r="N1740" s="7" t="str">
        <f>IF(OR(DATABASE!L1740="",ISERROR(DATABASE!L1740),DATABASE!L1740=FALSE),"0",DATABASE!L1740)&amp;","</f>
        <v>0.838672995567321,</v>
      </c>
      <c r="O1740" s="7" t="str">
        <f>IF(OR(DATABASE!M1740="",ISERROR(DATABASE!M1740),DATABASE!M1740=FALSE),"0",DATABASE!M1740)&amp;","</f>
        <v>-0.50328,</v>
      </c>
      <c r="P1740" s="7" t="str">
        <f>IF(OR(DATABASE!N1740="",ISERROR(DATABASE!N1740),DATABASE!N1740=FALSE),"0",DATABASE!N1740)&amp;","</f>
        <v>0.0084256,</v>
      </c>
      <c r="Q1740" s="7" t="str">
        <f>IF(OR(DATABASE!O1740="",ISERROR(DATABASE!O1740),DATABASE!O1740=FALSE),"0",DATABASE!O1740)&amp;","</f>
        <v>-0.0000103932,</v>
      </c>
      <c r="R1740" s="7" t="str">
        <f>IF(OR(DATABASE!P1740="",ISERROR(DATABASE!P1740),DATABASE!P1740=FALSE),"0",DATABASE!P1740)&amp;","</f>
        <v>0.0000000067748,</v>
      </c>
      <c r="S1740" s="7" t="str">
        <f>IF(OR(DATABASE!Q1740="",ISERROR(DATABASE!Q1740),DATABASE!Q1740=FALSE),"0",DATABASE!Q1740)&amp;","</f>
        <v>-0.0000000000013862,</v>
      </c>
      <c r="T1740" s="7" t="str">
        <f>IF(OR(DATABASE!R1740="",ISERROR(DATABASE!R1740),DATABASE!R1740=FALSE),"0",DATABASE!R1740)&amp;","</f>
        <v>-519.3,</v>
      </c>
      <c r="U1740" s="7" t="str">
        <f>IF(OR(DATABASE!S1740="",ISERROR(DATABASE!S1740),DATABASE!S1740=FALSE),"0",DATABASE!S1740)&amp;","</f>
        <v>0,</v>
      </c>
      <c r="V1740" s="7" t="str">
        <f>IF(OR(DATABASE!T1740="",ISERROR(DATABASE!T1740),DATABASE!T1740=FALSE),"0",DATABASE!T1740)&amp;","</f>
        <v>-519.79434375,</v>
      </c>
      <c r="W1740" s="7" t="str">
        <f>IF(OR(DATABASE!U1740="",ISERROR(DATABASE!U1740),DATABASE!U1740=FALSE),"0",DATABASE!U1740)&amp;","</f>
        <v>0.503069946289063,</v>
      </c>
      <c r="X1740" s="7">
        <f>IF(OR(DATABASE!V1740="",ISERROR(DATABASE!V1740),DATABASE!V1740=FALSE),"0",DATABASE!V1740)</f>
        <v>3.1543906778097155E-5</v>
      </c>
      <c r="Y1740" t="s">
        <v>5115</v>
      </c>
    </row>
    <row r="1741" spans="2:25" x14ac:dyDescent="0.25">
      <c r="B1741" t="s">
        <v>5116</v>
      </c>
      <c r="C1741" s="8" t="str">
        <f>""""&amp;DATABASE!A1741&amp;""","</f>
        <v>"86-89-5",</v>
      </c>
      <c r="D1741" s="8" t="str">
        <f>""""&amp;DATABASE!B1741&amp;""","</f>
        <v>"1-n-P-Napth",</v>
      </c>
      <c r="E1741" s="8" t="str">
        <f>""""&amp;DATABASE!C1741&amp;""","</f>
        <v>"C15H18",</v>
      </c>
      <c r="F1741" s="8" t="str">
        <f>""""&amp;DATABASE!D1741&amp;""","</f>
        <v>"Misc",</v>
      </c>
      <c r="G1741" s="8" t="str">
        <f>""""&amp;DATABASE!E1741&amp;""","</f>
        <v>"(CH2)3 CH3 (AC)2 (ACH)7 ACCH2 ",</v>
      </c>
      <c r="H1741" s="7" t="str">
        <f>IF(OR(DATABASE!F1741="",ISERROR(DATABASE!F1741),DATABASE!F1741=FALSE),"0",DATABASE!F1741)&amp;","</f>
        <v>198.307998657226,</v>
      </c>
      <c r="I1741" s="7" t="str">
        <f>IF(OR(DATABASE!G1741="",ISERROR(DATABASE!G1741),DATABASE!G1741=FALSE),"0",DATABASE!G1741)&amp;","</f>
        <v>0.970337126210205,</v>
      </c>
      <c r="J1741" s="7" t="str">
        <f>IF(OR(DATABASE!H1741="",ISERROR(DATABASE!H1741),DATABASE!H1741=FALSE),"0",DATABASE!H1741)&amp;","</f>
        <v>579.150024414062,</v>
      </c>
      <c r="K1741" s="7" t="str">
        <f>IF(OR(DATABASE!I1741="",ISERROR(DATABASE!I1741),DATABASE!I1741=FALSE),"0",DATABASE!I1741)&amp;","</f>
        <v>803,</v>
      </c>
      <c r="L1741" s="7" t="str">
        <f>IF(OR(DATABASE!J1741="",ISERROR(DATABASE!J1741),DATABASE!J1741=FALSE),"0",DATABASE!J1741)&amp;","</f>
        <v>24.4,</v>
      </c>
      <c r="M1741" s="7" t="str">
        <f>IF(OR(DATABASE!K1741="",ISERROR(DATABASE!K1741),DATABASE!K1741=FALSE),"0",DATABASE!K1741)&amp;","</f>
        <v>0.685999989509582,</v>
      </c>
      <c r="N1741" s="7" t="str">
        <f>IF(OR(DATABASE!L1741="",ISERROR(DATABASE!L1741),DATABASE!L1741=FALSE),"0",DATABASE!L1741)&amp;","</f>
        <v>0.535387992858886,</v>
      </c>
      <c r="O1741" s="7" t="str">
        <f>IF(OR(DATABASE!M1741="",ISERROR(DATABASE!M1741),DATABASE!M1741=FALSE),"0",DATABASE!M1741)&amp;","</f>
        <v>-0.24388,</v>
      </c>
      <c r="P1741" s="7" t="str">
        <f>IF(OR(DATABASE!N1741="",ISERROR(DATABASE!N1741),DATABASE!N1741=FALSE),"0",DATABASE!N1741)&amp;","</f>
        <v>0.0061796,</v>
      </c>
      <c r="Q1741" s="7" t="str">
        <f>IF(OR(DATABASE!O1741="",ISERROR(DATABASE!O1741),DATABASE!O1741=FALSE),"0",DATABASE!O1741)&amp;","</f>
        <v>-0.0000040437,</v>
      </c>
      <c r="R1741" s="7" t="str">
        <f>IF(OR(DATABASE!P1741="",ISERROR(DATABASE!P1741),DATABASE!P1741=FALSE),"0",DATABASE!P1741)&amp;","</f>
        <v>0.00000000120564,</v>
      </c>
      <c r="S1741" s="7" t="str">
        <f>IF(OR(DATABASE!Q1741="",ISERROR(DATABASE!Q1741),DATABASE!Q1741=FALSE),"0",DATABASE!Q1741)&amp;","</f>
        <v>-0.000000000000094684,</v>
      </c>
      <c r="T1741" s="7" t="str">
        <f>IF(OR(DATABASE!R1741="",ISERROR(DATABASE!R1741),DATABASE!R1741=FALSE),"0",DATABASE!R1741)&amp;","</f>
        <v>35.02,</v>
      </c>
      <c r="U1741" s="7" t="str">
        <f>IF(OR(DATABASE!S1741="",ISERROR(DATABASE!S1741),DATABASE!S1741=FALSE),"0",DATABASE!S1741)&amp;","</f>
        <v>248.32,</v>
      </c>
      <c r="V1741" s="7" t="str">
        <f>IF(OR(DATABASE!T1741="",ISERROR(DATABASE!T1741),DATABASE!T1741=FALSE),"0",DATABASE!T1741)&amp;","</f>
        <v>35.47842578125,</v>
      </c>
      <c r="W1741" s="7" t="str">
        <f>IF(OR(DATABASE!U1741="",ISERROR(DATABASE!U1741),DATABASE!U1741=FALSE),"0",DATABASE!U1741)&amp;","</f>
        <v>0.702301452636719,</v>
      </c>
      <c r="X1741" s="7">
        <f>IF(OR(DATABASE!V1741="",ISERROR(DATABASE!V1741),DATABASE!V1741=FALSE),"0",DATABASE!V1741)</f>
        <v>7.0088356733322146E-5</v>
      </c>
      <c r="Y1741" t="s">
        <v>5115</v>
      </c>
    </row>
    <row r="1742" spans="2:25" x14ac:dyDescent="0.25">
      <c r="B1742" t="s">
        <v>5116</v>
      </c>
      <c r="C1742" s="8" t="str">
        <f>""""&amp;DATABASE!A1742&amp;""","</f>
        <v>"871-28-3",</v>
      </c>
      <c r="D1742" s="8" t="str">
        <f>""""&amp;DATABASE!B1742&amp;""","</f>
        <v>"1Pentene4yne",</v>
      </c>
      <c r="E1742" s="8" t="str">
        <f>""""&amp;DATABASE!C1742&amp;""","</f>
        <v>"C5H6",</v>
      </c>
      <c r="F1742" s="8" t="str">
        <f>""""&amp;DATABASE!D1742&amp;""","</f>
        <v>"AMR",</v>
      </c>
      <c r="G1742" s="8" t="str">
        <f>""""&amp;DATABASE!E1742&amp;""","</f>
        <v>"CH2=CH CH2 CH-=C ",</v>
      </c>
      <c r="H1742" s="7" t="str">
        <f>IF(OR(DATABASE!F1742="",ISERROR(DATABASE!F1742),DATABASE!F1742=FALSE),"0",DATABASE!F1742)&amp;","</f>
        <v>66.1026000976562,</v>
      </c>
      <c r="I1742" s="7" t="str">
        <f>IF(OR(DATABASE!G1742="",ISERROR(DATABASE!G1742),DATABASE!G1742=FALSE),"0",DATABASE!G1742)&amp;","</f>
        <v>0.73473135624101,</v>
      </c>
      <c r="J1742" s="7" t="str">
        <f>IF(OR(DATABASE!H1742="",ISERROR(DATABASE!H1742),DATABASE!H1742=FALSE),"0",DATABASE!H1742)&amp;","</f>
        <v>315.648010253906,</v>
      </c>
      <c r="K1742" s="7" t="str">
        <f>IF(OR(DATABASE!I1742="",ISERROR(DATABASE!I1742),DATABASE!I1742=FALSE),"0",DATABASE!I1742)&amp;","</f>
        <v>503,</v>
      </c>
      <c r="L1742" s="7" t="str">
        <f>IF(OR(DATABASE!J1742="",ISERROR(DATABASE!J1742),DATABASE!J1742=FALSE),"0",DATABASE!J1742)&amp;","</f>
        <v>44,</v>
      </c>
      <c r="M1742" s="7" t="str">
        <f>IF(OR(DATABASE!K1742="",ISERROR(DATABASE!K1742),DATABASE!K1742=FALSE),"0",DATABASE!K1742)&amp;","</f>
        <v>0.256000012159348,</v>
      </c>
      <c r="N1742" s="7" t="str">
        <f>IF(OR(DATABASE!L1742="",ISERROR(DATABASE!L1742),DATABASE!L1742=FALSE),"0",DATABASE!L1742)&amp;","</f>
        <v>0.178635001182556,</v>
      </c>
      <c r="O1742" s="7" t="str">
        <f>IF(OR(DATABASE!M1742="",ISERROR(DATABASE!M1742),DATABASE!M1742=FALSE),"0",DATABASE!M1742)&amp;","</f>
        <v>0.154891,</v>
      </c>
      <c r="P1742" s="7" t="str">
        <f>IF(OR(DATABASE!N1742="",ISERROR(DATABASE!N1742),DATABASE!N1742=FALSE),"0",DATABASE!N1742)&amp;","</f>
        <v>0.0053391,</v>
      </c>
      <c r="Q1742" s="7" t="str">
        <f>IF(OR(DATABASE!O1742="",ISERROR(DATABASE!O1742),DATABASE!O1742=FALSE),"0",DATABASE!O1742)&amp;","</f>
        <v>-0.00000416067,</v>
      </c>
      <c r="R1742" s="7" t="str">
        <f>IF(OR(DATABASE!P1742="",ISERROR(DATABASE!P1742),DATABASE!P1742=FALSE),"0",DATABASE!P1742)&amp;","</f>
        <v>0.00000000187998,</v>
      </c>
      <c r="S1742" s="7" t="str">
        <f>IF(OR(DATABASE!Q1742="",ISERROR(DATABASE!Q1742),DATABASE!Q1742=FALSE),"0",DATABASE!Q1742)&amp;","</f>
        <v>-3.013196E-13,</v>
      </c>
      <c r="T1742" s="7" t="str">
        <f>IF(OR(DATABASE!R1742="",ISERROR(DATABASE!R1742),DATABASE!R1742=FALSE),"0",DATABASE!R1742)&amp;","</f>
        <v>269,</v>
      </c>
      <c r="U1742" s="7" t="str">
        <f>IF(OR(DATABASE!S1742="",ISERROR(DATABASE!S1742),DATABASE!S1742=FALSE),"0",DATABASE!S1742)&amp;","</f>
        <v>303,</v>
      </c>
      <c r="V1742" s="7" t="str">
        <f>IF(OR(DATABASE!T1742="",ISERROR(DATABASE!T1742),DATABASE!T1742=FALSE),"0",DATABASE!T1742)&amp;","</f>
        <v>269.81778125,</v>
      </c>
      <c r="W1742" s="7" t="str">
        <f>IF(OR(DATABASE!U1742="",ISERROR(DATABASE!U1742),DATABASE!U1742=FALSE),"0",DATABASE!U1742)&amp;","</f>
        <v>0.104207916259766,</v>
      </c>
      <c r="X1742" s="7">
        <f>IF(OR(DATABASE!V1742="",ISERROR(DATABASE!V1742),DATABASE!V1742=FALSE),"0",DATABASE!V1742)</f>
        <v>2.3765973746776581E-5</v>
      </c>
      <c r="Y1742" t="s">
        <v>5115</v>
      </c>
    </row>
    <row r="1743" spans="2:25" x14ac:dyDescent="0.25">
      <c r="B1743" t="s">
        <v>5116</v>
      </c>
      <c r="C1743" s="8" t="str">
        <f>""""&amp;DATABASE!A1743&amp;""","</f>
        <v>"871-83-0",</v>
      </c>
      <c r="D1743" s="8" t="str">
        <f>""""&amp;DATABASE!B1743&amp;""","</f>
        <v>"2-Mnonane",</v>
      </c>
      <c r="E1743" s="8" t="str">
        <f>""""&amp;DATABASE!C1743&amp;""","</f>
        <v>"C10H22",</v>
      </c>
      <c r="F1743" s="8" t="str">
        <f>""""&amp;DATABASE!D1743&amp;""","</f>
        <v>"OC",</v>
      </c>
      <c r="G1743" s="8" t="str">
        <f>""""&amp;DATABASE!E1743&amp;""","</f>
        <v>"(CH3)3 (CH2)6 CH ",</v>
      </c>
      <c r="H1743" s="7" t="str">
        <f>IF(OR(DATABASE!F1743="",ISERROR(DATABASE!F1743),DATABASE!F1743=FALSE),"0",DATABASE!F1743)&amp;","</f>
        <v>142.285003662109,</v>
      </c>
      <c r="I1743" s="7" t="str">
        <f>IF(OR(DATABASE!G1743="",ISERROR(DATABASE!G1743),DATABASE!G1743=FALSE),"0",DATABASE!G1743)&amp;","</f>
        <v>0.729718705386693,</v>
      </c>
      <c r="J1743" s="7" t="str">
        <f>IF(OR(DATABASE!H1743="",ISERROR(DATABASE!H1743),DATABASE!H1743=FALSE),"0",DATABASE!H1743)&amp;","</f>
        <v>440.178009033203,</v>
      </c>
      <c r="K1743" s="7" t="str">
        <f>IF(OR(DATABASE!I1743="",ISERROR(DATABASE!I1743),DATABASE!I1743=FALSE),"0",DATABASE!I1743)&amp;","</f>
        <v>610.372009277343,</v>
      </c>
      <c r="L1743" s="7" t="str">
        <f>IF(OR(DATABASE!J1743="",ISERROR(DATABASE!J1743),DATABASE!J1743=FALSE),"0",DATABASE!J1743)&amp;","</f>
        <v>20.958701171875,</v>
      </c>
      <c r="M1743" s="7" t="str">
        <f>IF(OR(DATABASE!K1743="",ISERROR(DATABASE!K1743),DATABASE!K1743=FALSE),"0",DATABASE!K1743)&amp;","</f>
        <v>0.595920026302337,</v>
      </c>
      <c r="N1743" s="7" t="str">
        <f>IF(OR(DATABASE!L1743="",ISERROR(DATABASE!L1743),DATABASE!L1743=FALSE),"0",DATABASE!L1743)&amp;","</f>
        <v>0.461400002241135,</v>
      </c>
      <c r="O1743" s="7" t="str">
        <f>IF(OR(DATABASE!M1743="",ISERROR(DATABASE!M1743),DATABASE!M1743=FALSE),"0",DATABASE!M1743)&amp;","</f>
        <v>0.209496,</v>
      </c>
      <c r="P1743" s="7" t="str">
        <f>IF(OR(DATABASE!N1743="",ISERROR(DATABASE!N1743),DATABASE!N1743=FALSE),"0",DATABASE!N1743)&amp;","</f>
        <v>0.005681,</v>
      </c>
      <c r="Q1743" s="7" t="str">
        <f>IF(OR(DATABASE!O1743="",ISERROR(DATABASE!O1743),DATABASE!O1743=FALSE),"0",DATABASE!O1743)&amp;","</f>
        <v>-0.000002060298,</v>
      </c>
      <c r="R1743" s="7" t="str">
        <f>IF(OR(DATABASE!P1743="",ISERROR(DATABASE!P1743),DATABASE!P1743=FALSE),"0",DATABASE!P1743)&amp;","</f>
        <v>0,</v>
      </c>
      <c r="S1743" s="7" t="str">
        <f>IF(OR(DATABASE!Q1743="",ISERROR(DATABASE!Q1743),DATABASE!Q1743=FALSE),"0",DATABASE!Q1743)&amp;","</f>
        <v>0,</v>
      </c>
      <c r="T1743" s="7" t="str">
        <f>IF(OR(DATABASE!R1743="",ISERROR(DATABASE!R1743),DATABASE!R1743=FALSE),"0",DATABASE!R1743)&amp;","</f>
        <v>-256.51,</v>
      </c>
      <c r="U1743" s="7" t="str">
        <f>IF(OR(DATABASE!S1743="",ISERROR(DATABASE!S1743),DATABASE!S1743=FALSE),"0",DATABASE!S1743)&amp;","</f>
        <v>29.08,</v>
      </c>
      <c r="V1743" s="7" t="str">
        <f>IF(OR(DATABASE!T1743="",ISERROR(DATABASE!T1743),DATABASE!T1743=FALSE),"0",DATABASE!T1743)&amp;","</f>
        <v>-261.859,</v>
      </c>
      <c r="W1743" s="7" t="str">
        <f>IF(OR(DATABASE!U1743="",ISERROR(DATABASE!U1743),DATABASE!U1743=FALSE),"0",DATABASE!U1743)&amp;","</f>
        <v>0.952059020996094,</v>
      </c>
      <c r="X1743" s="7">
        <f>IF(OR(DATABASE!V1743="",ISERROR(DATABASE!V1743),DATABASE!V1743=FALSE),"0",DATABASE!V1743)</f>
        <v>7.1758002042770385E-5</v>
      </c>
      <c r="Y1743" t="s">
        <v>5115</v>
      </c>
    </row>
    <row r="1744" spans="2:25" x14ac:dyDescent="0.25">
      <c r="B1744" t="s">
        <v>5116</v>
      </c>
      <c r="C1744" s="8" t="str">
        <f>""""&amp;DATABASE!A1744&amp;""","</f>
        <v>"872-05-9",</v>
      </c>
      <c r="D1744" s="8" t="str">
        <f>""""&amp;DATABASE!B1744&amp;""","</f>
        <v>"1-Decene",</v>
      </c>
      <c r="E1744" s="8" t="str">
        <f>""""&amp;DATABASE!C1744&amp;""","</f>
        <v>"C10H20",</v>
      </c>
      <c r="F1744" s="8" t="str">
        <f>""""&amp;DATABASE!D1744&amp;""","</f>
        <v>"PN",</v>
      </c>
      <c r="G1744" s="8" t="str">
        <f>""""&amp;DATABASE!E1744&amp;""","</f>
        <v>"CH3 (CH2)7 CH2=CH ",</v>
      </c>
      <c r="H1744" s="7" t="str">
        <f>IF(OR(DATABASE!F1744="",ISERROR(DATABASE!F1744),DATABASE!F1744=FALSE),"0",DATABASE!F1744)&amp;","</f>
        <v>140.246002197265,</v>
      </c>
      <c r="I1744" s="7" t="str">
        <f>IF(OR(DATABASE!G1744="",ISERROR(DATABASE!G1744),DATABASE!G1744=FALSE),"0",DATABASE!G1744)&amp;","</f>
        <v>0.744320278563014,</v>
      </c>
      <c r="J1744" s="7" t="str">
        <f>IF(OR(DATABASE!H1744="",ISERROR(DATABASE!H1744),DATABASE!H1744=FALSE),"0",DATABASE!H1744)&amp;","</f>
        <v>443.75,</v>
      </c>
      <c r="K1744" s="7" t="str">
        <f>IF(OR(DATABASE!I1744="",ISERROR(DATABASE!I1744),DATABASE!I1744=FALSE),"0",DATABASE!I1744)&amp;","</f>
        <v>614.817016601562,</v>
      </c>
      <c r="L1744" s="7" t="str">
        <f>IF(OR(DATABASE!J1744="",ISERROR(DATABASE!J1744),DATABASE!J1744=FALSE),"0",DATABASE!J1744)&amp;","</f>
        <v>22.0631005859375,</v>
      </c>
      <c r="M1744" s="7" t="str">
        <f>IF(OR(DATABASE!K1744="",ISERROR(DATABASE!K1744),DATABASE!K1744=FALSE),"0",DATABASE!K1744)&amp;","</f>
        <v>0.647800028324127,</v>
      </c>
      <c r="N1744" s="7" t="str">
        <f>IF(OR(DATABASE!L1744="",ISERROR(DATABASE!L1744),DATABASE!L1744=FALSE),"0",DATABASE!L1744)&amp;","</f>
        <v>0.49099001288414,</v>
      </c>
      <c r="O1744" s="7" t="str">
        <f>IF(OR(DATABASE!M1744="",ISERROR(DATABASE!M1744),DATABASE!M1744=FALSE),"0",DATABASE!M1744)&amp;","</f>
        <v>0.162099,</v>
      </c>
      <c r="P1744" s="7" t="str">
        <f>IF(OR(DATABASE!N1744="",ISERROR(DATABASE!N1744),DATABASE!N1744=FALSE),"0",DATABASE!N1744)&amp;","</f>
        <v>0.00569158,</v>
      </c>
      <c r="Q1744" s="7" t="str">
        <f>IF(OR(DATABASE!O1744="",ISERROR(DATABASE!O1744),DATABASE!O1744=FALSE),"0",DATABASE!O1744)&amp;","</f>
        <v>-0.000002074458,</v>
      </c>
      <c r="R1744" s="7" t="str">
        <f>IF(OR(DATABASE!P1744="",ISERROR(DATABASE!P1744),DATABASE!P1744=FALSE),"0",DATABASE!P1744)&amp;","</f>
        <v>0,</v>
      </c>
      <c r="S1744" s="7" t="str">
        <f>IF(OR(DATABASE!Q1744="",ISERROR(DATABASE!Q1744),DATABASE!Q1744=FALSE),"0",DATABASE!Q1744)&amp;","</f>
        <v>0,</v>
      </c>
      <c r="T1744" s="7" t="str">
        <f>IF(OR(DATABASE!R1744="",ISERROR(DATABASE!R1744),DATABASE!R1744=FALSE),"0",DATABASE!R1744)&amp;","</f>
        <v>-124.19,</v>
      </c>
      <c r="U1744" s="7" t="str">
        <f>IF(OR(DATABASE!S1744="",ISERROR(DATABASE!S1744),DATABASE!S1744=FALSE),"0",DATABASE!S1744)&amp;","</f>
        <v>121.1,</v>
      </c>
      <c r="V1744" s="7" t="str">
        <f>IF(OR(DATABASE!T1744="",ISERROR(DATABASE!T1744),DATABASE!T1744=FALSE),"0",DATABASE!T1744)&amp;","</f>
        <v>-128.708,</v>
      </c>
      <c r="W1744" s="7" t="str">
        <f>IF(OR(DATABASE!U1744="",ISERROR(DATABASE!U1744),DATABASE!U1744=FALSE),"0",DATABASE!U1744)&amp;","</f>
        <v>0.815299011230469,</v>
      </c>
      <c r="X1744" s="7">
        <f>IF(OR(DATABASE!V1744="",ISERROR(DATABASE!V1744),DATABASE!V1744=FALSE),"0",DATABASE!V1744)</f>
        <v>6.7574001848697668E-5</v>
      </c>
      <c r="Y1744" t="s">
        <v>5115</v>
      </c>
    </row>
    <row r="1745" spans="2:25" x14ac:dyDescent="0.25">
      <c r="B1745" t="s">
        <v>5116</v>
      </c>
      <c r="C1745" s="8" t="str">
        <f>""""&amp;DATABASE!A1745&amp;""","</f>
        <v>"872-10-6",</v>
      </c>
      <c r="D1745" s="8" t="str">
        <f>""""&amp;DATABASE!B1745&amp;""","</f>
        <v>"PentylSulphd",</v>
      </c>
      <c r="E1745" s="8" t="str">
        <f>""""&amp;DATABASE!C1745&amp;""","</f>
        <v>"C10H22S",</v>
      </c>
      <c r="F1745" s="8" t="str">
        <f>""""&amp;DATABASE!D1745&amp;""","</f>
        <v>"N",</v>
      </c>
      <c r="G1745" s="8" t="str">
        <f>""""&amp;DATABASE!E1745&amp;""","</f>
        <v>"CH2S (CH2)7 (CH3)2 ",</v>
      </c>
      <c r="H1745" s="7" t="str">
        <f>IF(OR(DATABASE!F1745="",ISERROR(DATABASE!F1745),DATABASE!F1745=FALSE),"0",DATABASE!F1745)&amp;","</f>
        <v>174.350997924804,</v>
      </c>
      <c r="I1745" s="7" t="str">
        <f>IF(OR(DATABASE!G1745="",ISERROR(DATABASE!G1745),DATABASE!G1745=FALSE),"0",DATABASE!G1745)&amp;","</f>
        <v>0.844724498082776,</v>
      </c>
      <c r="J1745" s="7" t="str">
        <f>IF(OR(DATABASE!H1745="",ISERROR(DATABASE!H1745),DATABASE!H1745=FALSE),"0",DATABASE!H1745)&amp;","</f>
        <v>513.200012207031,</v>
      </c>
      <c r="K1745" s="7" t="str">
        <f>IF(OR(DATABASE!I1745="",ISERROR(DATABASE!I1745),DATABASE!I1745=FALSE),"0",DATABASE!I1745)&amp;","</f>
        <v>700,</v>
      </c>
      <c r="L1745" s="7" t="str">
        <f>IF(OR(DATABASE!J1745="",ISERROR(DATABASE!J1745),DATABASE!J1745=FALSE),"0",DATABASE!J1745)&amp;","</f>
        <v>21.3,</v>
      </c>
      <c r="M1745" s="7" t="str">
        <f>IF(OR(DATABASE!K1745="",ISERROR(DATABASE!K1745),DATABASE!K1745=FALSE),"0",DATABASE!K1745)&amp;","</f>
        <v>0.649500012397766,</v>
      </c>
      <c r="N1745" s="7" t="str">
        <f>IF(OR(DATABASE!L1745="",ISERROR(DATABASE!L1745),DATABASE!L1745=FALSE),"0",DATABASE!L1745)&amp;","</f>
        <v>0.550997018814086,</v>
      </c>
      <c r="O1745" s="7" t="str">
        <f>IF(OR(DATABASE!M1745="",ISERROR(DATABASE!M1745),DATABASE!M1745=FALSE),"0",DATABASE!M1745)&amp;","</f>
        <v>0.06941,</v>
      </c>
      <c r="P1745" s="7" t="str">
        <f>IF(OR(DATABASE!N1745="",ISERROR(DATABASE!N1745),DATABASE!N1745=FALSE),"0",DATABASE!N1745)&amp;","</f>
        <v>0.00534744,</v>
      </c>
      <c r="Q1745" s="7" t="str">
        <f>IF(OR(DATABASE!O1745="",ISERROR(DATABASE!O1745),DATABASE!O1745=FALSE),"0",DATABASE!O1745)&amp;","</f>
        <v>-0.000002547969,</v>
      </c>
      <c r="R1745" s="7" t="str">
        <f>IF(OR(DATABASE!P1745="",ISERROR(DATABASE!P1745),DATABASE!P1745=FALSE),"0",DATABASE!P1745)&amp;","</f>
        <v>0.000000000453084,</v>
      </c>
      <c r="S1745" s="7" t="str">
        <f>IF(OR(DATABASE!Q1745="",ISERROR(DATABASE!Q1745),DATABASE!Q1745=FALSE),"0",DATABASE!Q1745)&amp;","</f>
        <v>1.765664E-21,</v>
      </c>
      <c r="T1745" s="7" t="str">
        <f>IF(OR(DATABASE!R1745="",ISERROR(DATABASE!R1745),DATABASE!R1745=FALSE),"0",DATABASE!R1745)&amp;","</f>
        <v>-208.53,</v>
      </c>
      <c r="U1745" s="7" t="str">
        <f>IF(OR(DATABASE!S1745="",ISERROR(DATABASE!S1745),DATABASE!S1745=FALSE),"0",DATABASE!S1745)&amp;","</f>
        <v>66.07,</v>
      </c>
      <c r="V1745" s="7" t="str">
        <f>IF(OR(DATABASE!T1745="",ISERROR(DATABASE!T1745),DATABASE!T1745=FALSE),"0",DATABASE!T1745)&amp;","</f>
        <v>-201.402,</v>
      </c>
      <c r="W1745" s="7" t="str">
        <f>IF(OR(DATABASE!U1745="",ISERROR(DATABASE!U1745),DATABASE!U1745=FALSE),"0",DATABASE!U1745)&amp;","</f>
        <v>0.852908020019531,</v>
      </c>
      <c r="X1745" s="7">
        <f>IF(OR(DATABASE!V1745="",ISERROR(DATABASE!V1745),DATABASE!V1745=FALSE),"0",DATABASE!V1745)</f>
        <v>1.462090015411377E-4</v>
      </c>
      <c r="Y1745" t="s">
        <v>5115</v>
      </c>
    </row>
    <row r="1746" spans="2:25" x14ac:dyDescent="0.25">
      <c r="B1746" t="s">
        <v>5116</v>
      </c>
      <c r="C1746" s="8" t="str">
        <f>""""&amp;DATABASE!A1746&amp;""","</f>
        <v>"872-50-4",</v>
      </c>
      <c r="D1746" s="8" t="str">
        <f>""""&amp;DATABASE!B1746&amp;""","</f>
        <v>"nMPyrrolidon",</v>
      </c>
      <c r="E1746" s="8" t="str">
        <f>""""&amp;DATABASE!C1746&amp;""","</f>
        <v>"C5H9NO",</v>
      </c>
      <c r="F1746" s="8" t="str">
        <f>""""&amp;DATABASE!D1746&amp;""","</f>
        <v>"MISC",</v>
      </c>
      <c r="G1746" s="8" t="str">
        <f>""""&amp;DATABASE!E1746&amp;""","</f>
        <v>"CH2NH CH2CO (CH2)2 ",</v>
      </c>
      <c r="H1746" s="7" t="str">
        <f>IF(OR(DATABASE!F1746="",ISERROR(DATABASE!F1746),DATABASE!F1746=FALSE),"0",DATABASE!F1746)&amp;","</f>
        <v>99.1330032348632,</v>
      </c>
      <c r="I1746" s="7" t="str">
        <f>IF(OR(DATABASE!G1746="",ISERROR(DATABASE!G1746),DATABASE!G1746=FALSE),"0",DATABASE!G1746)&amp;","</f>
        <v>1.0334597740922,</v>
      </c>
      <c r="J1746" s="7" t="str">
        <f>IF(OR(DATABASE!H1746="",ISERROR(DATABASE!H1746),DATABASE!H1746=FALSE),"0",DATABASE!H1746)&amp;","</f>
        <v>475.148010253906,</v>
      </c>
      <c r="K1746" s="7" t="str">
        <f>IF(OR(DATABASE!I1746="",ISERROR(DATABASE!I1746),DATABASE!I1746=FALSE),"0",DATABASE!I1746)&amp;","</f>
        <v>724,</v>
      </c>
      <c r="L1746" s="7" t="str">
        <f>IF(OR(DATABASE!J1746="",ISERROR(DATABASE!J1746),DATABASE!J1746=FALSE),"0",DATABASE!J1746)&amp;","</f>
        <v>47.83,</v>
      </c>
      <c r="M1746" s="7" t="str">
        <f>IF(OR(DATABASE!K1746="",ISERROR(DATABASE!K1746),DATABASE!K1746=FALSE),"0",DATABASE!K1746)&amp;","</f>
        <v>0.310990005731583,</v>
      </c>
      <c r="N1746" s="7" t="str">
        <f>IF(OR(DATABASE!L1746="",ISERROR(DATABASE!L1746),DATABASE!L1746=FALSE),"0",DATABASE!L1746)&amp;","</f>
        <v>0.361110001802444,</v>
      </c>
      <c r="O1746" s="7" t="str">
        <f>IF(OR(DATABASE!M1746="",ISERROR(DATABASE!M1746),DATABASE!M1746=FALSE),"0",DATABASE!M1746)&amp;","</f>
        <v>-0.561551,</v>
      </c>
      <c r="P1746" s="7" t="str">
        <f>IF(OR(DATABASE!N1746="",ISERROR(DATABASE!N1746),DATABASE!N1746=FALSE),"0",DATABASE!N1746)&amp;","</f>
        <v>0.0065205,</v>
      </c>
      <c r="Q1746" s="7" t="str">
        <f>IF(OR(DATABASE!O1746="",ISERROR(DATABASE!O1746),DATABASE!O1746=FALSE),"0",DATABASE!O1746)&amp;","</f>
        <v>-0.00000413556,</v>
      </c>
      <c r="R1746" s="7" t="str">
        <f>IF(OR(DATABASE!P1746="",ISERROR(DATABASE!P1746),DATABASE!P1746=FALSE),"0",DATABASE!P1746)&amp;","</f>
        <v>0.0000000009281,</v>
      </c>
      <c r="S1746" s="7" t="str">
        <f>IF(OR(DATABASE!Q1746="",ISERROR(DATABASE!Q1746),DATABASE!Q1746=FALSE),"0",DATABASE!Q1746)&amp;","</f>
        <v>9.71472E-14,</v>
      </c>
      <c r="T1746" s="7" t="str">
        <f>IF(OR(DATABASE!R1746="",ISERROR(DATABASE!R1746),DATABASE!R1746=FALSE),"0",DATABASE!R1746)&amp;","</f>
        <v>-207.2,</v>
      </c>
      <c r="U1746" s="7" t="str">
        <f>IF(OR(DATABASE!S1746="",ISERROR(DATABASE!S1746),DATABASE!S1746=FALSE),"0",DATABASE!S1746)&amp;","</f>
        <v>-53.42,</v>
      </c>
      <c r="V1746" s="7" t="str">
        <f>IF(OR(DATABASE!T1746="",ISERROR(DATABASE!T1746),DATABASE!T1746=FALSE),"0",DATABASE!T1746)&amp;","</f>
        <v>-207.71978125,</v>
      </c>
      <c r="W1746" s="7" t="str">
        <f>IF(OR(DATABASE!U1746="",ISERROR(DATABASE!U1746),DATABASE!U1746=FALSE),"0",DATABASE!U1746)&amp;","</f>
        <v>0.465211700439453,</v>
      </c>
      <c r="X1746" s="7">
        <f>IF(OR(DATABASE!V1746="",ISERROR(DATABASE!V1746),DATABASE!V1746=FALSE),"0",DATABASE!V1746)</f>
        <v>4.3849352747201918E-5</v>
      </c>
      <c r="Y1746" t="s">
        <v>5115</v>
      </c>
    </row>
    <row r="1747" spans="2:25" x14ac:dyDescent="0.25">
      <c r="B1747" t="s">
        <v>5116</v>
      </c>
      <c r="C1747" s="8" t="str">
        <f>""""&amp;DATABASE!A1747&amp;""","</f>
        <v>"872-93-5",</v>
      </c>
      <c r="D1747" s="8" t="str">
        <f>""""&amp;DATABASE!B1747&amp;""","</f>
        <v>"3MSulfolane",</v>
      </c>
      <c r="E1747" s="8" t="str">
        <f>""""&amp;DATABASE!C1747&amp;""","</f>
        <v>"C5H10O2S",</v>
      </c>
      <c r="F1747" s="8" t="str">
        <f>""""&amp;DATABASE!D1747&amp;""","</f>
        <v>"MISC",</v>
      </c>
      <c r="G1747" s="8" t="str">
        <f>""""&amp;DATABASE!E1747&amp;""","</f>
        <v>"CH CH2 CH3 (CH2)2Su ",</v>
      </c>
      <c r="H1747" s="7" t="str">
        <f>IF(OR(DATABASE!F1747="",ISERROR(DATABASE!F1747),DATABASE!F1747=FALSE),"0",DATABASE!F1747)&amp;","</f>
        <v>134.199005126953,</v>
      </c>
      <c r="I1747" s="7" t="str">
        <f>IF(OR(DATABASE!G1747="",ISERROR(DATABASE!G1747),DATABASE!G1747=FALSE),"0",DATABASE!G1747)&amp;","</f>
        <v>1.19640113679824,</v>
      </c>
      <c r="J1747" s="7" t="str">
        <f>IF(OR(DATABASE!H1747="",ISERROR(DATABASE!H1747),DATABASE!H1747=FALSE),"0",DATABASE!H1747)&amp;","</f>
        <v>549.150024414062,</v>
      </c>
      <c r="K1747" s="7" t="str">
        <f>IF(OR(DATABASE!I1747="",ISERROR(DATABASE!I1747),DATABASE!I1747=FALSE),"0",DATABASE!I1747)&amp;","</f>
        <v>817,</v>
      </c>
      <c r="L1747" s="7" t="str">
        <f>IF(OR(DATABASE!J1747="",ISERROR(DATABASE!J1747),DATABASE!J1747=FALSE),"0",DATABASE!J1747)&amp;","</f>
        <v>42.4,</v>
      </c>
      <c r="M1747" s="7" t="str">
        <f>IF(OR(DATABASE!K1747="",ISERROR(DATABASE!K1747),DATABASE!K1747=FALSE),"0",DATABASE!K1747)&amp;","</f>
        <v>0.352999001741409,</v>
      </c>
      <c r="N1747" s="7" t="str">
        <f>IF(OR(DATABASE!L1747="",ISERROR(DATABASE!L1747),DATABASE!L1747=FALSE),"0",DATABASE!L1747)&amp;","</f>
        <v>0.419129014015198,</v>
      </c>
      <c r="O1747" s="7" t="str">
        <f>IF(OR(DATABASE!M1747="",ISERROR(DATABASE!M1747),DATABASE!M1747=FALSE),"0",DATABASE!M1747)&amp;","</f>
        <v>0.189539,</v>
      </c>
      <c r="P1747" s="7" t="str">
        <f>IF(OR(DATABASE!N1747="",ISERROR(DATABASE!N1747),DATABASE!N1747=FALSE),"0",DATABASE!N1747)&amp;","</f>
        <v>0.00208214,</v>
      </c>
      <c r="Q1747" s="7" t="str">
        <f>IF(OR(DATABASE!O1747="",ISERROR(DATABASE!O1747),DATABASE!O1747=FALSE),"0",DATABASE!O1747)&amp;","</f>
        <v>0.0000043416,</v>
      </c>
      <c r="R1747" s="7" t="str">
        <f>IF(OR(DATABASE!P1747="",ISERROR(DATABASE!P1747),DATABASE!P1747=FALSE),"0",DATABASE!P1747)&amp;","</f>
        <v>-0.00000000720116,</v>
      </c>
      <c r="S1747" s="7" t="str">
        <f>IF(OR(DATABASE!Q1747="",ISERROR(DATABASE!Q1747),DATABASE!Q1747=FALSE),"0",DATABASE!Q1747)&amp;","</f>
        <v>0.000000000002354904,</v>
      </c>
      <c r="T1747" s="7" t="str">
        <f>IF(OR(DATABASE!R1747="",ISERROR(DATABASE!R1747),DATABASE!R1747=FALSE),"0",DATABASE!R1747)&amp;","</f>
        <v>-420,</v>
      </c>
      <c r="U1747" s="7" t="str">
        <f>IF(OR(DATABASE!S1747="",ISERROR(DATABASE!S1747),DATABASE!S1747=FALSE),"0",DATABASE!S1747)&amp;","</f>
        <v>-257.02,</v>
      </c>
      <c r="V1747" s="7" t="str">
        <f>IF(OR(DATABASE!T1747="",ISERROR(DATABASE!T1747),DATABASE!T1747=FALSE),"0",DATABASE!T1747)&amp;","</f>
        <v>-420.69796875,</v>
      </c>
      <c r="W1747" s="7" t="str">
        <f>IF(OR(DATABASE!U1747="",ISERROR(DATABASE!U1747),DATABASE!U1747=FALSE),"0",DATABASE!U1747)&amp;","</f>
        <v>0.53580859375,</v>
      </c>
      <c r="X1747" s="7">
        <f>IF(OR(DATABASE!V1747="",ISERROR(DATABASE!V1747),DATABASE!V1747=FALSE),"0",DATABASE!V1747)</f>
        <v>4.4183809310197831E-5</v>
      </c>
      <c r="Y1747" t="s">
        <v>5115</v>
      </c>
    </row>
    <row r="1748" spans="2:25" x14ac:dyDescent="0.25">
      <c r="B1748" t="s">
        <v>5116</v>
      </c>
      <c r="C1748" s="8" t="str">
        <f>""""&amp;DATABASE!A1748&amp;""","</f>
        <v>"873-66-5",</v>
      </c>
      <c r="D1748" s="8" t="str">
        <f>""""&amp;DATABASE!B1748&amp;""","</f>
        <v>"trans-C3=BZ",</v>
      </c>
      <c r="E1748" s="8" t="str">
        <f>""""&amp;DATABASE!C1748&amp;""","</f>
        <v>"C9H10",</v>
      </c>
      <c r="F1748" s="8" t="str">
        <f>""""&amp;DATABASE!D1748&amp;""","</f>
        <v>"Misc",</v>
      </c>
      <c r="G1748" s="8" t="str">
        <f>""""&amp;DATABASE!E1748&amp;""","</f>
        <v>"(ACH)5 AC CH=CH CH3 ",</v>
      </c>
      <c r="H1748" s="7" t="str">
        <f>IF(OR(DATABASE!F1748="",ISERROR(DATABASE!F1748),DATABASE!F1748=FALSE),"0",DATABASE!F1748)&amp;","</f>
        <v>118.180000305175,</v>
      </c>
      <c r="I1748" s="7" t="str">
        <f>IF(OR(DATABASE!G1748="",ISERROR(DATABASE!G1748),DATABASE!G1748=FALSE),"0",DATABASE!G1748)&amp;","</f>
        <v>0.91042351324644,</v>
      </c>
      <c r="J1748" s="7" t="str">
        <f>IF(OR(DATABASE!H1748="",ISERROR(DATABASE!H1748),DATABASE!H1748=FALSE),"0",DATABASE!H1748)&amp;","</f>
        <v>443.200012207031,</v>
      </c>
      <c r="K1748" s="7" t="str">
        <f>IF(OR(DATABASE!I1748="",ISERROR(DATABASE!I1748),DATABASE!I1748=FALSE),"0",DATABASE!I1748)&amp;","</f>
        <v>664.598022460937,</v>
      </c>
      <c r="L1748" s="7" t="str">
        <f>IF(OR(DATABASE!J1748="",ISERROR(DATABASE!J1748),DATABASE!J1748=FALSE),"0",DATABASE!J1748)&amp;","</f>
        <v>34.6,</v>
      </c>
      <c r="M1748" s="7" t="str">
        <f>IF(OR(DATABASE!K1748="",ISERROR(DATABASE!K1748),DATABASE!K1748=FALSE),"0",DATABASE!K1748)&amp;","</f>
        <v>0.411500006914139,</v>
      </c>
      <c r="N1748" s="7" t="str">
        <f>IF(OR(DATABASE!L1748="",ISERROR(DATABASE!L1748),DATABASE!L1748=FALSE),"0",DATABASE!L1748)&amp;","</f>
        <v>0.316000014543533,</v>
      </c>
      <c r="O1748" s="7" t="str">
        <f>IF(OR(DATABASE!M1748="",ISERROR(DATABASE!M1748),DATABASE!M1748=FALSE),"0",DATABASE!M1748)&amp;","</f>
        <v>-0.24834,</v>
      </c>
      <c r="P1748" s="7" t="str">
        <f>IF(OR(DATABASE!N1748="",ISERROR(DATABASE!N1748),DATABASE!N1748=FALSE),"0",DATABASE!N1748)&amp;","</f>
        <v>0.00611844,</v>
      </c>
      <c r="Q1748" s="7" t="str">
        <f>IF(OR(DATABASE!O1748="",ISERROR(DATABASE!O1748),DATABASE!O1748=FALSE),"0",DATABASE!O1748)&amp;","</f>
        <v>-0.00000417156,</v>
      </c>
      <c r="R1748" s="7" t="str">
        <f>IF(OR(DATABASE!P1748="",ISERROR(DATABASE!P1748),DATABASE!P1748=FALSE),"0",DATABASE!P1748)&amp;","</f>
        <v>0.000000001133428,</v>
      </c>
      <c r="S1748" s="7" t="str">
        <f>IF(OR(DATABASE!Q1748="",ISERROR(DATABASE!Q1748),DATABASE!Q1748=FALSE),"0",DATABASE!Q1748)&amp;","</f>
        <v>1.841252E-21,</v>
      </c>
      <c r="T1748" s="7" t="str">
        <f>IF(OR(DATABASE!R1748="",ISERROR(DATABASE!R1748),DATABASE!R1748=FALSE),"0",DATABASE!R1748)&amp;","</f>
        <v>117.15,</v>
      </c>
      <c r="U1748" s="7" t="str">
        <f>IF(OR(DATABASE!S1748="",ISERROR(DATABASE!S1748),DATABASE!S1748=FALSE),"0",DATABASE!S1748)&amp;","</f>
        <v>213.72,</v>
      </c>
      <c r="V1748" s="7" t="str">
        <f>IF(OR(DATABASE!T1748="",ISERROR(DATABASE!T1748),DATABASE!T1748=FALSE),"0",DATABASE!T1748)&amp;","</f>
        <v>115.152,</v>
      </c>
      <c r="W1748" s="7" t="str">
        <f>IF(OR(DATABASE!U1748="",ISERROR(DATABASE!U1748),DATABASE!U1748=FALSE),"0",DATABASE!U1748)&amp;","</f>
        <v>0.318928009033203,</v>
      </c>
      <c r="X1748" s="7">
        <f>IF(OR(DATABASE!V1748="",ISERROR(DATABASE!V1748),DATABASE!V1748=FALSE),"0",DATABASE!V1748)</f>
        <v>3.5505801439285277E-5</v>
      </c>
      <c r="Y1748" t="s">
        <v>5115</v>
      </c>
    </row>
    <row r="1749" spans="2:25" x14ac:dyDescent="0.25">
      <c r="B1749" t="s">
        <v>5116</v>
      </c>
      <c r="C1749" s="8" t="str">
        <f>""""&amp;DATABASE!A1749&amp;""","</f>
        <v>"874-41-9",</v>
      </c>
      <c r="D1749" s="8" t="str">
        <f>""""&amp;DATABASE!B1749&amp;""","</f>
        <v>"4EmXylene",</v>
      </c>
      <c r="E1749" s="8" t="str">
        <f>""""&amp;DATABASE!C1749&amp;""","</f>
        <v>"C10H14",</v>
      </c>
      <c r="F1749" s="8" t="str">
        <f>""""&amp;DATABASE!D1749&amp;""","</f>
        <v>"AU",</v>
      </c>
      <c r="G1749" s="8" t="str">
        <f>""""&amp;DATABASE!E1749&amp;""","</f>
        <v>"(ACCH3)2 (ACH)3 ACCH2 CH3 ",</v>
      </c>
      <c r="H1749" s="7" t="str">
        <f>IF(OR(DATABASE!F1749="",ISERROR(DATABASE!F1749),DATABASE!F1749=FALSE),"0",DATABASE!F1749)&amp;","</f>
        <v>134.220001220703,</v>
      </c>
      <c r="I1749" s="7" t="str">
        <f>IF(OR(DATABASE!G1749="",ISERROR(DATABASE!G1749),DATABASE!G1749=FALSE),"0",DATABASE!G1749)&amp;","</f>
        <v>0.880686912490317,</v>
      </c>
      <c r="J1749" s="7" t="str">
        <f>IF(OR(DATABASE!H1749="",ISERROR(DATABASE!H1749),DATABASE!H1749=FALSE),"0",DATABASE!H1749)&amp;","</f>
        <v>461.588012695312,</v>
      </c>
      <c r="K1749" s="7" t="str">
        <f>IF(OR(DATABASE!I1749="",ISERROR(DATABASE!I1749),DATABASE!I1749=FALSE),"0",DATABASE!I1749)&amp;","</f>
        <v>665,</v>
      </c>
      <c r="L1749" s="7" t="str">
        <f>IF(OR(DATABASE!J1749="",ISERROR(DATABASE!J1749),DATABASE!J1749=FALSE),"0",DATABASE!J1749)&amp;","</f>
        <v>28.8,</v>
      </c>
      <c r="M1749" s="7" t="str">
        <f>IF(OR(DATABASE!K1749="",ISERROR(DATABASE!K1749),DATABASE!K1749=FALSE),"0",DATABASE!K1749)&amp;","</f>
        <v>0.481999009847641,</v>
      </c>
      <c r="N1749" s="7" t="str">
        <f>IF(OR(DATABASE!L1749="",ISERROR(DATABASE!L1749),DATABASE!L1749=FALSE),"0",DATABASE!L1749)&amp;","</f>
        <v>0.413955003023148,</v>
      </c>
      <c r="O1749" s="7" t="str">
        <f>IF(OR(DATABASE!M1749="",ISERROR(DATABASE!M1749),DATABASE!M1749=FALSE),"0",DATABASE!M1749)&amp;","</f>
        <v>-0.248484,</v>
      </c>
      <c r="P1749" s="7" t="str">
        <f>IF(OR(DATABASE!N1749="",ISERROR(DATABASE!N1749),DATABASE!N1749=FALSE),"0",DATABASE!N1749)&amp;","</f>
        <v>0.00654784,</v>
      </c>
      <c r="Q1749" s="7" t="str">
        <f>IF(OR(DATABASE!O1749="",ISERROR(DATABASE!O1749),DATABASE!O1749=FALSE),"0",DATABASE!O1749)&amp;","</f>
        <v>-0.00000471003,</v>
      </c>
      <c r="R1749" s="7" t="str">
        <f>IF(OR(DATABASE!P1749="",ISERROR(DATABASE!P1749),DATABASE!P1749=FALSE),"0",DATABASE!P1749)&amp;","</f>
        <v>0.000000001784348,</v>
      </c>
      <c r="S1749" s="7" t="str">
        <f>IF(OR(DATABASE!Q1749="",ISERROR(DATABASE!Q1749),DATABASE!Q1749=FALSE),"0",DATABASE!Q1749)&amp;","</f>
        <v>-0.00000000000023089,</v>
      </c>
      <c r="T1749" s="7" t="str">
        <f>IF(OR(DATABASE!R1749="",ISERROR(DATABASE!R1749),DATABASE!R1749=FALSE),"0",DATABASE!R1749)&amp;","</f>
        <v>-30.8,</v>
      </c>
      <c r="U1749" s="7" t="str">
        <f>IF(OR(DATABASE!S1749="",ISERROR(DATABASE!S1749),DATABASE!S1749=FALSE),"0",DATABASE!S1749)&amp;","</f>
        <v>128.6,</v>
      </c>
      <c r="V1749" s="7" t="str">
        <f>IF(OR(DATABASE!T1749="",ISERROR(DATABASE!T1749),DATABASE!T1749=FALSE),"0",DATABASE!T1749)&amp;","</f>
        <v>-29.973724609375,</v>
      </c>
      <c r="W1749" s="7" t="str">
        <f>IF(OR(DATABASE!U1749="",ISERROR(DATABASE!U1749),DATABASE!U1749=FALSE),"0",DATABASE!U1749)&amp;","</f>
        <v>0.514031555175781,</v>
      </c>
      <c r="X1749" s="7">
        <f>IF(OR(DATABASE!V1749="",ISERROR(DATABASE!V1749),DATABASE!V1749=FALSE),"0",DATABASE!V1749)</f>
        <v>5.9793032705783843E-5</v>
      </c>
      <c r="Y1749" t="s">
        <v>5115</v>
      </c>
    </row>
    <row r="1750" spans="2:25" x14ac:dyDescent="0.25">
      <c r="B1750" t="s">
        <v>5116</v>
      </c>
      <c r="C1750" s="8" t="str">
        <f>""""&amp;DATABASE!A1750&amp;""","</f>
        <v>"87-66-1",</v>
      </c>
      <c r="D1750" s="8" t="str">
        <f>""""&amp;DATABASE!B1750&amp;""","</f>
        <v>"123-BZtriol",</v>
      </c>
      <c r="E1750" s="8" t="str">
        <f>""""&amp;DATABASE!C1750&amp;""","</f>
        <v>"C6H6O3",</v>
      </c>
      <c r="F1750" s="8" t="str">
        <f>""""&amp;DATABASE!D1750&amp;""","</f>
        <v>"A",</v>
      </c>
      <c r="G1750" s="8" t="str">
        <f>""""&amp;DATABASE!E1750&amp;""","</f>
        <v>"(ACOH)3 (ACH)3 ",</v>
      </c>
      <c r="H1750" s="7" t="str">
        <f>IF(OR(DATABASE!F1750="",ISERROR(DATABASE!F1750),DATABASE!F1750=FALSE),"0",DATABASE!F1750)&amp;","</f>
        <v>126.111000061035,</v>
      </c>
      <c r="I1750" s="7" t="str">
        <f>IF(OR(DATABASE!G1750="",ISERROR(DATABASE!G1750),DATABASE!G1750=FALSE),"0",DATABASE!G1750)&amp;","</f>
        <v>0.885462343526871,</v>
      </c>
      <c r="J1750" s="7" t="str">
        <f>IF(OR(DATABASE!H1750="",ISERROR(DATABASE!H1750),DATABASE!H1750=FALSE),"0",DATABASE!H1750)&amp;","</f>
        <v>581.848022460937,</v>
      </c>
      <c r="K1750" s="7" t="str">
        <f>IF(OR(DATABASE!I1750="",ISERROR(DATABASE!I1750),DATABASE!I1750=FALSE),"0",DATABASE!I1750)&amp;","</f>
        <v>830,</v>
      </c>
      <c r="L1750" s="7" t="str">
        <f>IF(OR(DATABASE!J1750="",ISERROR(DATABASE!J1750),DATABASE!J1750=FALSE),"0",DATABASE!J1750)&amp;","</f>
        <v>88,</v>
      </c>
      <c r="M1750" s="7" t="str">
        <f>IF(OR(DATABASE!K1750="",ISERROR(DATABASE!K1750),DATABASE!K1750=FALSE),"0",DATABASE!K1750)&amp;","</f>
        <v>0.317990005016327,</v>
      </c>
      <c r="N1750" s="7" t="str">
        <f>IF(OR(DATABASE!L1750="",ISERROR(DATABASE!L1750),DATABASE!L1750=FALSE),"0",DATABASE!L1750)&amp;","</f>
        <v>0.944580018520355,</v>
      </c>
      <c r="O1750" s="7" t="str">
        <f>IF(OR(DATABASE!M1750="",ISERROR(DATABASE!M1750),DATABASE!M1750=FALSE),"0",DATABASE!M1750)&amp;","</f>
        <v>-0.20971,</v>
      </c>
      <c r="P1750" s="7" t="str">
        <f>IF(OR(DATABASE!N1750="",ISERROR(DATABASE!N1750),DATABASE!N1750=FALSE),"0",DATABASE!N1750)&amp;","</f>
        <v>0.0061453,</v>
      </c>
      <c r="Q1750" s="7" t="str">
        <f>IF(OR(DATABASE!O1750="",ISERROR(DATABASE!O1750),DATABASE!O1750=FALSE),"0",DATABASE!O1750)&amp;","</f>
        <v>-0.00000640671,</v>
      </c>
      <c r="R1750" s="7" t="str">
        <f>IF(OR(DATABASE!P1750="",ISERROR(DATABASE!P1750),DATABASE!P1750=FALSE),"0",DATABASE!P1750)&amp;","</f>
        <v>0.000000003355352,</v>
      </c>
      <c r="S1750" s="7" t="str">
        <f>IF(OR(DATABASE!Q1750="",ISERROR(DATABASE!Q1750),DATABASE!Q1750=FALSE),"0",DATABASE!Q1750)&amp;","</f>
        <v>-0.00000000000056308,</v>
      </c>
      <c r="T1750" s="7" t="str">
        <f>IF(OR(DATABASE!R1750="",ISERROR(DATABASE!R1750),DATABASE!R1750=FALSE),"0",DATABASE!R1750)&amp;","</f>
        <v>-446,</v>
      </c>
      <c r="U1750" s="7" t="str">
        <f>IF(OR(DATABASE!S1750="",ISERROR(DATABASE!S1750),DATABASE!S1750=FALSE),"0",DATABASE!S1750)&amp;","</f>
        <v>-341,</v>
      </c>
      <c r="V1750" s="7" t="str">
        <f>IF(OR(DATABASE!T1750="",ISERROR(DATABASE!T1750),DATABASE!T1750=FALSE),"0",DATABASE!T1750)&amp;","</f>
        <v>-446.63575,</v>
      </c>
      <c r="W1750" s="7" t="str">
        <f>IF(OR(DATABASE!U1750="",ISERROR(DATABASE!U1750),DATABASE!U1750=FALSE),"0",DATABASE!U1750)&amp;","</f>
        <v>0.346722137451172,</v>
      </c>
      <c r="X1750" s="7">
        <f>IF(OR(DATABASE!V1750="",ISERROR(DATABASE!V1750),DATABASE!V1750=FALSE),"0",DATABASE!V1750)</f>
        <v>1.2155056931078434E-5</v>
      </c>
      <c r="Y1750" t="s">
        <v>5115</v>
      </c>
    </row>
    <row r="1751" spans="2:25" x14ac:dyDescent="0.25">
      <c r="B1751" t="s">
        <v>5116</v>
      </c>
      <c r="C1751" s="8" t="str">
        <f>""""&amp;DATABASE!A1751&amp;""","</f>
        <v>"87-68-3",</v>
      </c>
      <c r="D1751" s="8" t="str">
        <f>""""&amp;DATABASE!B1751&amp;""","</f>
        <v>"PerCl13C4==",</v>
      </c>
      <c r="E1751" s="8" t="str">
        <f>""""&amp;DATABASE!C1751&amp;""","</f>
        <v>"C4Cl6",</v>
      </c>
      <c r="F1751" s="8" t="str">
        <f>""""&amp;DATABASE!D1751&amp;""","</f>
        <v>"Misc",</v>
      </c>
      <c r="G1751" s="8" t="str">
        <f>""""&amp;DATABASE!E1751&amp;""","</f>
        <v>"(C=C)2 (Cl)6 ",</v>
      </c>
      <c r="H1751" s="7" t="str">
        <f>IF(OR(DATABASE!F1751="",ISERROR(DATABASE!F1751),DATABASE!F1751=FALSE),"0",DATABASE!F1751)&amp;","</f>
        <v>260.760009765625,</v>
      </c>
      <c r="I1751" s="7" t="str">
        <f>IF(OR(DATABASE!G1751="",ISERROR(DATABASE!G1751),DATABASE!G1751=FALSE),"0",DATABASE!G1751)&amp;","</f>
        <v>1.56886704100066,</v>
      </c>
      <c r="J1751" s="7" t="str">
        <f>IF(OR(DATABASE!H1751="",ISERROR(DATABASE!H1751),DATABASE!H1751=FALSE),"0",DATABASE!H1751)&amp;","</f>
        <v>488.148010253906,</v>
      </c>
      <c r="K1751" s="7" t="str">
        <f>IF(OR(DATABASE!I1751="",ISERROR(DATABASE!I1751),DATABASE!I1751=FALSE),"0",DATABASE!I1751)&amp;","</f>
        <v>740,</v>
      </c>
      <c r="L1751" s="7" t="str">
        <f>IF(OR(DATABASE!J1751="",ISERROR(DATABASE!J1751),DATABASE!J1751=FALSE),"0",DATABASE!J1751)&amp;","</f>
        <v>28.3,</v>
      </c>
      <c r="M1751" s="7" t="str">
        <f>IF(OR(DATABASE!K1751="",ISERROR(DATABASE!K1751),DATABASE!K1751=FALSE),"0",DATABASE!K1751)&amp;","</f>
        <v>0.490999013185501,</v>
      </c>
      <c r="N1751" s="7" t="str">
        <f>IF(OR(DATABASE!L1751="",ISERROR(DATABASE!L1751),DATABASE!L1751=FALSE),"0",DATABASE!L1751)&amp;","</f>
        <v>0.155000001192093,</v>
      </c>
      <c r="O1751" s="7" t="str">
        <f>IF(OR(DATABASE!M1751="",ISERROR(DATABASE!M1751),DATABASE!M1751=FALSE),"0",DATABASE!M1751)&amp;","</f>
        <v>0.388699,</v>
      </c>
      <c r="P1751" s="7" t="str">
        <f>IF(OR(DATABASE!N1751="",ISERROR(DATABASE!N1751),DATABASE!N1751=FALSE),"0",DATABASE!N1751)&amp;","</f>
        <v>0.00108062,</v>
      </c>
      <c r="Q1751" s="7" t="str">
        <f>IF(OR(DATABASE!O1751="",ISERROR(DATABASE!O1751),DATABASE!O1751=FALSE),"0",DATABASE!O1751)&amp;","</f>
        <v>-0.000001167072,</v>
      </c>
      <c r="R1751" s="7" t="str">
        <f>IF(OR(DATABASE!P1751="",ISERROR(DATABASE!P1751),DATABASE!P1751=FALSE),"0",DATABASE!P1751)&amp;","</f>
        <v>0.000000000601532,</v>
      </c>
      <c r="S1751" s="7" t="str">
        <f>IF(OR(DATABASE!Q1751="",ISERROR(DATABASE!Q1751),DATABASE!Q1751=FALSE),"0",DATABASE!Q1751)&amp;","</f>
        <v>-9.64264E-14,</v>
      </c>
      <c r="T1751" s="7" t="str">
        <f>IF(OR(DATABASE!R1751="",ISERROR(DATABASE!R1751),DATABASE!R1751=FALSE),"0",DATABASE!R1751)&amp;","</f>
        <v>-56.735,</v>
      </c>
      <c r="U1751" s="7" t="str">
        <f>IF(OR(DATABASE!S1751="",ISERROR(DATABASE!S1751),DATABASE!S1751=FALSE),"0",DATABASE!S1751)&amp;","</f>
        <v>22.75,</v>
      </c>
      <c r="V1751" s="7" t="str">
        <f>IF(OR(DATABASE!T1751="",ISERROR(DATABASE!T1751),DATABASE!T1751=FALSE),"0",DATABASE!T1751)&amp;","</f>
        <v>-52.22938671875,</v>
      </c>
      <c r="W1751" s="7" t="str">
        <f>IF(OR(DATABASE!U1751="",ISERROR(DATABASE!U1751),DATABASE!U1751=FALSE),"0",DATABASE!U1751)&amp;","</f>
        <v>0.233615692138672,</v>
      </c>
      <c r="X1751" s="7">
        <f>IF(OR(DATABASE!V1751="",ISERROR(DATABASE!V1751),DATABASE!V1751=FALSE),"0",DATABASE!V1751)</f>
        <v>5.981168523430824E-5</v>
      </c>
      <c r="Y1751" t="s">
        <v>5115</v>
      </c>
    </row>
    <row r="1752" spans="2:25" x14ac:dyDescent="0.25">
      <c r="B1752" t="s">
        <v>5116</v>
      </c>
      <c r="C1752" s="8" t="str">
        <f>""""&amp;DATABASE!A1752&amp;""","</f>
        <v>"877-44-1",</v>
      </c>
      <c r="D1752" s="8" t="str">
        <f>""""&amp;DATABASE!B1752&amp;""","</f>
        <v>"124-E-BZ",</v>
      </c>
      <c r="E1752" s="8" t="str">
        <f>""""&amp;DATABASE!C1752&amp;""","</f>
        <v>"C12H18",</v>
      </c>
      <c r="F1752" s="8" t="str">
        <f>""""&amp;DATABASE!D1752&amp;""","</f>
        <v>"Misc",</v>
      </c>
      <c r="G1752" s="8" t="str">
        <f>""""&amp;DATABASE!E1752&amp;""","</f>
        <v>"(ACH)3 (ACCH2)3 (CH3)3 ",</v>
      </c>
      <c r="H1752" s="7" t="str">
        <f>IF(OR(DATABASE!F1752="",ISERROR(DATABASE!F1752),DATABASE!F1752=FALSE),"0",DATABASE!F1752)&amp;","</f>
        <v>162.274002075195,</v>
      </c>
      <c r="I1752" s="7" t="str">
        <f>IF(OR(DATABASE!G1752="",ISERROR(DATABASE!G1752),DATABASE!G1752=FALSE),"0",DATABASE!G1752)&amp;","</f>
        <v>0.877906315012721,</v>
      </c>
      <c r="J1752" s="7" t="str">
        <f>IF(OR(DATABASE!H1752="",ISERROR(DATABASE!H1752),DATABASE!H1752=FALSE),"0",DATABASE!H1752)&amp;","</f>
        <v>490.700012207031,</v>
      </c>
      <c r="K1752" s="7" t="str">
        <f>IF(OR(DATABASE!I1752="",ISERROR(DATABASE!I1752),DATABASE!I1752=FALSE),"0",DATABASE!I1752)&amp;","</f>
        <v>684.5,</v>
      </c>
      <c r="L1752" s="7" t="str">
        <f>IF(OR(DATABASE!J1752="",ISERROR(DATABASE!J1752),DATABASE!J1752=FALSE),"0",DATABASE!J1752)&amp;","</f>
        <v>23.3,</v>
      </c>
      <c r="M1752" s="7" t="str">
        <f>IF(OR(DATABASE!K1752="",ISERROR(DATABASE!K1752),DATABASE!K1752=FALSE),"0",DATABASE!K1752)&amp;","</f>
        <v>0.599500000476837,</v>
      </c>
      <c r="N1752" s="7" t="str">
        <f>IF(OR(DATABASE!L1752="",ISERROR(DATABASE!L1752),DATABASE!L1752=FALSE),"0",DATABASE!L1752)&amp;","</f>
        <v>0.479000002145767,</v>
      </c>
      <c r="O1752" s="7" t="str">
        <f>IF(OR(DATABASE!M1752="",ISERROR(DATABASE!M1752),DATABASE!M1752=FALSE),"0",DATABASE!M1752)&amp;","</f>
        <v>-0.0836321,</v>
      </c>
      <c r="P1752" s="7" t="str">
        <f>IF(OR(DATABASE!N1752="",ISERROR(DATABASE!N1752),DATABASE!N1752=FALSE),"0",DATABASE!N1752)&amp;","</f>
        <v>0.005936,</v>
      </c>
      <c r="Q1752" s="7" t="str">
        <f>IF(OR(DATABASE!O1752="",ISERROR(DATABASE!O1752),DATABASE!O1752=FALSE),"0",DATABASE!O1752)&amp;","</f>
        <v>-0.00000337719,</v>
      </c>
      <c r="R1752" s="7" t="str">
        <f>IF(OR(DATABASE!P1752="",ISERROR(DATABASE!P1752),DATABASE!P1752=FALSE),"0",DATABASE!P1752)&amp;","</f>
        <v>0.000000000715336,</v>
      </c>
      <c r="S1752" s="7" t="str">
        <f>IF(OR(DATABASE!Q1752="",ISERROR(DATABASE!Q1752),DATABASE!Q1752=FALSE),"0",DATABASE!Q1752)&amp;","</f>
        <v>1.734588E-21,</v>
      </c>
      <c r="T1752" s="7" t="str">
        <f>IF(OR(DATABASE!R1752="",ISERROR(DATABASE!R1752),DATABASE!R1752=FALSE),"0",DATABASE!R1752)&amp;","</f>
        <v>-71.07,</v>
      </c>
      <c r="U1752" s="7" t="str">
        <f>IF(OR(DATABASE!S1752="",ISERROR(DATABASE!S1752),DATABASE!S1752=FALSE),"0",DATABASE!S1752)&amp;","</f>
        <v>145.23,</v>
      </c>
      <c r="V1752" s="7" t="str">
        <f>IF(OR(DATABASE!T1752="",ISERROR(DATABASE!T1752),DATABASE!T1752=FALSE),"0",DATABASE!T1752)&amp;","</f>
        <v>-72.938,</v>
      </c>
      <c r="W1752" s="7" t="str">
        <f>IF(OR(DATABASE!U1752="",ISERROR(DATABASE!U1752),DATABASE!U1752=FALSE),"0",DATABASE!U1752)&amp;","</f>
        <v>0.7,</v>
      </c>
      <c r="X1752" s="7">
        <f>IF(OR(DATABASE!V1752="",ISERROR(DATABASE!V1752),DATABASE!V1752=FALSE),"0",DATABASE!V1752)</f>
        <v>6.8084001541137695E-5</v>
      </c>
      <c r="Y1752" t="s">
        <v>5115</v>
      </c>
    </row>
    <row r="1753" spans="2:25" x14ac:dyDescent="0.25">
      <c r="B1753" t="s">
        <v>5116</v>
      </c>
      <c r="C1753" s="8" t="str">
        <f>""""&amp;DATABASE!A1753&amp;""","</f>
        <v>"87-85-4",</v>
      </c>
      <c r="D1753" s="8" t="str">
        <f>""""&amp;DATABASE!B1753&amp;""","</f>
        <v>"Hex-M-Benz",</v>
      </c>
      <c r="E1753" s="8" t="str">
        <f>""""&amp;DATABASE!C1753&amp;""","</f>
        <v>"C12H18",</v>
      </c>
      <c r="F1753" s="8" t="str">
        <f>""""&amp;DATABASE!D1753&amp;""","</f>
        <v>"A",</v>
      </c>
      <c r="G1753" s="8" t="str">
        <f>""""&amp;DATABASE!E1753&amp;""","</f>
        <v>"(ACCH3)6 ",</v>
      </c>
      <c r="H1753" s="7" t="str">
        <f>IF(OR(DATABASE!F1753="",ISERROR(DATABASE!F1753),DATABASE!F1753=FALSE),"0",DATABASE!F1753)&amp;","</f>
        <v>162.274993896484,</v>
      </c>
      <c r="I1753" s="7" t="str">
        <f>IF(OR(DATABASE!G1753="",ISERROR(DATABASE!G1753),DATABASE!G1753=FALSE),"0",DATABASE!G1753)&amp;","</f>
        <v>0.928036855620784,</v>
      </c>
      <c r="J1753" s="7" t="str">
        <f>IF(OR(DATABASE!H1753="",ISERROR(DATABASE!H1753),DATABASE!H1753=FALSE),"0",DATABASE!H1753)&amp;","</f>
        <v>536.599975585937,</v>
      </c>
      <c r="K1753" s="7" t="str">
        <f>IF(OR(DATABASE!I1753="",ISERROR(DATABASE!I1753),DATABASE!I1753=FALSE),"0",DATABASE!I1753)&amp;","</f>
        <v>758,</v>
      </c>
      <c r="L1753" s="7" t="str">
        <f>IF(OR(DATABASE!J1753="",ISERROR(DATABASE!J1753),DATABASE!J1753=FALSE),"0",DATABASE!J1753)&amp;","</f>
        <v>27.7,</v>
      </c>
      <c r="M1753" s="7" t="str">
        <f>IF(OR(DATABASE!K1753="",ISERROR(DATABASE!K1753),DATABASE!K1753=FALSE),"0",DATABASE!K1753)&amp;","</f>
        <v>0.592999994754791,</v>
      </c>
      <c r="N1753" s="7" t="str">
        <f>IF(OR(DATABASE!L1753="",ISERROR(DATABASE!L1753),DATABASE!L1753=FALSE),"0",DATABASE!L1753)&amp;","</f>
        <v>0.495568990707397,</v>
      </c>
      <c r="O1753" s="7" t="str">
        <f>IF(OR(DATABASE!M1753="",ISERROR(DATABASE!M1753),DATABASE!M1753=FALSE),"0",DATABASE!M1753)&amp;","</f>
        <v>0.1161,</v>
      </c>
      <c r="P1753" s="7" t="str">
        <f>IF(OR(DATABASE!N1753="",ISERROR(DATABASE!N1753),DATABASE!N1753=FALSE),"0",DATABASE!N1753)&amp;","</f>
        <v>0.0056518,</v>
      </c>
      <c r="Q1753" s="7" t="str">
        <f>IF(OR(DATABASE!O1753="",ISERROR(DATABASE!O1753),DATABASE!O1753=FALSE),"0",DATABASE!O1753)&amp;","</f>
        <v>-0.000003441,</v>
      </c>
      <c r="R1753" s="7" t="str">
        <f>IF(OR(DATABASE!P1753="",ISERROR(DATABASE!P1753),DATABASE!P1753=FALSE),"0",DATABASE!P1753)&amp;","</f>
        <v>0.00000000099948,</v>
      </c>
      <c r="S1753" s="7" t="str">
        <f>IF(OR(DATABASE!Q1753="",ISERROR(DATABASE!Q1753),DATABASE!Q1753=FALSE),"0",DATABASE!Q1753)&amp;","</f>
        <v>-0.00000000000008858,</v>
      </c>
      <c r="T1753" s="7" t="str">
        <f>IF(OR(DATABASE!R1753="",ISERROR(DATABASE!R1753),DATABASE!R1753=FALSE),"0",DATABASE!R1753)&amp;","</f>
        <v>-77.4,</v>
      </c>
      <c r="U1753" s="7" t="str">
        <f>IF(OR(DATABASE!S1753="",ISERROR(DATABASE!S1753),DATABASE!S1753=FALSE),"0",DATABASE!S1753)&amp;","</f>
        <v>130.21,</v>
      </c>
      <c r="V1753" s="7" t="str">
        <f>IF(OR(DATABASE!T1753="",ISERROR(DATABASE!T1753),DATABASE!T1753=FALSE),"0",DATABASE!T1753)&amp;","</f>
        <v>-76.4713515625,</v>
      </c>
      <c r="W1753" s="7" t="str">
        <f>IF(OR(DATABASE!U1753="",ISERROR(DATABASE!U1753),DATABASE!U1753=FALSE),"0",DATABASE!U1753)&amp;","</f>
        <v>0.753215454101563,</v>
      </c>
      <c r="X1753" s="7">
        <f>IF(OR(DATABASE!V1753="",ISERROR(DATABASE!V1753),DATABASE!V1753=FALSE),"0",DATABASE!V1753)</f>
        <v>6.412359327077865E-5</v>
      </c>
      <c r="Y1753" t="s">
        <v>5115</v>
      </c>
    </row>
    <row r="1754" spans="2:25" x14ac:dyDescent="0.25">
      <c r="B1754" t="s">
        <v>5116</v>
      </c>
      <c r="C1754" s="8" t="str">
        <f>""""&amp;DATABASE!A1754&amp;""","</f>
        <v>"87-89-8",</v>
      </c>
      <c r="D1754" s="8" t="str">
        <f>""""&amp;DATABASE!B1754&amp;""","</f>
        <v>"Inositol",</v>
      </c>
      <c r="E1754" s="8" t="str">
        <f>""""&amp;DATABASE!C1754&amp;""","</f>
        <v>"C6H12O6",</v>
      </c>
      <c r="F1754" s="8" t="str">
        <f>""""&amp;DATABASE!D1754&amp;""","</f>
        <v>"A",</v>
      </c>
      <c r="G1754" s="8" t="str">
        <f>""""&amp;DATABASE!E1754&amp;""","</f>
        <v>"(CH)6 (OH)6 ",</v>
      </c>
      <c r="H1754" s="7" t="str">
        <f>IF(OR(DATABASE!F1754="",ISERROR(DATABASE!F1754),DATABASE!F1754=FALSE),"0",DATABASE!F1754)&amp;","</f>
        <v>180.158004760742,</v>
      </c>
      <c r="I1754" s="7" t="str">
        <f>IF(OR(DATABASE!G1754="",ISERROR(DATABASE!G1754),DATABASE!G1754=FALSE),"0",DATABASE!G1754)&amp;","</f>
        <v>1.49670102139482,</v>
      </c>
      <c r="J1754" s="7" t="str">
        <f>IF(OR(DATABASE!H1754="",ISERROR(DATABASE!H1754),DATABASE!H1754=FALSE),"0",DATABASE!H1754)&amp;","</f>
        <v>691,</v>
      </c>
      <c r="K1754" s="7" t="str">
        <f>IF(OR(DATABASE!I1754="",ISERROR(DATABASE!I1754),DATABASE!I1754=FALSE),"0",DATABASE!I1754)&amp;","</f>
        <v>850,</v>
      </c>
      <c r="L1754" s="7" t="str">
        <f>IF(OR(DATABASE!J1754="",ISERROR(DATABASE!J1754),DATABASE!J1754=FALSE),"0",DATABASE!J1754)&amp;","</f>
        <v>53.2,</v>
      </c>
      <c r="M1754" s="7" t="str">
        <f>IF(OR(DATABASE!K1754="",ISERROR(DATABASE!K1754),DATABASE!K1754=FALSE),"0",DATABASE!K1754)&amp;","</f>
        <v>0.412000000476837,</v>
      </c>
      <c r="N1754" s="7" t="str">
        <f>IF(OR(DATABASE!L1754="",ISERROR(DATABASE!L1754),DATABASE!L1754=FALSE),"0",DATABASE!L1754)&amp;","</f>
        <v>2.37095999717712,</v>
      </c>
      <c r="O1754" s="7" t="str">
        <f>IF(OR(DATABASE!M1754="",ISERROR(DATABASE!M1754),DATABASE!M1754=FALSE),"0",DATABASE!M1754)&amp;","</f>
        <v>-0.24554,</v>
      </c>
      <c r="P1754" s="7" t="str">
        <f>IF(OR(DATABASE!N1754="",ISERROR(DATABASE!N1754),DATABASE!N1754=FALSE),"0",DATABASE!N1754)&amp;","</f>
        <v>0.0070476,</v>
      </c>
      <c r="Q1754" s="7" t="str">
        <f>IF(OR(DATABASE!O1754="",ISERROR(DATABASE!O1754),DATABASE!O1754=FALSE),"0",DATABASE!O1754)&amp;","</f>
        <v>-0.0000081042,</v>
      </c>
      <c r="R1754" s="7" t="str">
        <f>IF(OR(DATABASE!P1754="",ISERROR(DATABASE!P1754),DATABASE!P1754=FALSE),"0",DATABASE!P1754)&amp;","</f>
        <v>0.000000004776,</v>
      </c>
      <c r="S1754" s="7" t="str">
        <f>IF(OR(DATABASE!Q1754="",ISERROR(DATABASE!Q1754),DATABASE!Q1754=FALSE),"0",DATABASE!Q1754)&amp;","</f>
        <v>-0.00000000000088276,</v>
      </c>
      <c r="T1754" s="7" t="str">
        <f>IF(OR(DATABASE!R1754="",ISERROR(DATABASE!R1754),DATABASE!R1754=FALSE),"0",DATABASE!R1754)&amp;","</f>
        <v>-1130,</v>
      </c>
      <c r="U1754" s="7" t="str">
        <f>IF(OR(DATABASE!S1754="",ISERROR(DATABASE!S1754),DATABASE!S1754=FALSE),"0",DATABASE!S1754)&amp;","</f>
        <v>0,</v>
      </c>
      <c r="V1754" s="7" t="str">
        <f>IF(OR(DATABASE!T1754="",ISERROR(DATABASE!T1754),DATABASE!T1754=FALSE),"0",DATABASE!T1754)&amp;","</f>
        <v>0,</v>
      </c>
      <c r="W1754" s="7" t="str">
        <f>IF(OR(DATABASE!U1754="",ISERROR(DATABASE!U1754),DATABASE!U1754=FALSE),"0",DATABASE!U1754)&amp;","</f>
        <v>0.996565734863281,</v>
      </c>
      <c r="X1754" s="7">
        <f>IF(OR(DATABASE!V1754="",ISERROR(DATABASE!V1754),DATABASE!V1754=FALSE),"0",DATABASE!V1754)</f>
        <v>2.7139019221067428E-5</v>
      </c>
      <c r="Y1754" t="s">
        <v>5115</v>
      </c>
    </row>
    <row r="1755" spans="2:25" x14ac:dyDescent="0.25">
      <c r="B1755" t="s">
        <v>5116</v>
      </c>
      <c r="C1755" s="8" t="str">
        <f>""""&amp;DATABASE!A1755&amp;""","</f>
        <v>"88-09-5",</v>
      </c>
      <c r="D1755" s="8" t="str">
        <f>""""&amp;DATABASE!B1755&amp;""","</f>
        <v>"2EC4oicAcid",</v>
      </c>
      <c r="E1755" s="8" t="str">
        <f>""""&amp;DATABASE!C1755&amp;""","</f>
        <v>"C6H12O2",</v>
      </c>
      <c r="F1755" s="8" t="str">
        <f>""""&amp;DATABASE!D1755&amp;""","</f>
        <v>"Misc",</v>
      </c>
      <c r="G1755" s="8" t="str">
        <f>""""&amp;DATABASE!E1755&amp;""","</f>
        <v>"(CH3)2 CH (CH2)2 COOH ",</v>
      </c>
      <c r="H1755" s="7" t="str">
        <f>IF(OR(DATABASE!F1755="",ISERROR(DATABASE!F1755),DATABASE!F1755=FALSE),"0",DATABASE!F1755)&amp;","</f>
        <v>116.160003662109,</v>
      </c>
      <c r="I1755" s="7" t="str">
        <f>IF(OR(DATABASE!G1755="",ISERROR(DATABASE!G1755),DATABASE!G1755=FALSE),"0",DATABASE!G1755)&amp;","</f>
        <v>0.928744544101075,</v>
      </c>
      <c r="J1755" s="7" t="str">
        <f>IF(OR(DATABASE!H1755="",ISERROR(DATABASE!H1755),DATABASE!H1755=FALSE),"0",DATABASE!H1755)&amp;","</f>
        <v>466.950012207031,</v>
      </c>
      <c r="K1755" s="7" t="str">
        <f>IF(OR(DATABASE!I1755="",ISERROR(DATABASE!I1755),DATABASE!I1755=FALSE),"0",DATABASE!I1755)&amp;","</f>
        <v>655,</v>
      </c>
      <c r="L1755" s="7" t="str">
        <f>IF(OR(DATABASE!J1755="",ISERROR(DATABASE!J1755),DATABASE!J1755=FALSE),"0",DATABASE!J1755)&amp;","</f>
        <v>34.1,</v>
      </c>
      <c r="M1755" s="7" t="str">
        <f>IF(OR(DATABASE!K1755="",ISERROR(DATABASE!K1755),DATABASE!K1755=FALSE),"0",DATABASE!K1755)&amp;","</f>
        <v>0.388998001813889,</v>
      </c>
      <c r="N1755" s="7" t="str">
        <f>IF(OR(DATABASE!L1755="",ISERROR(DATABASE!L1755),DATABASE!L1755=FALSE),"0",DATABASE!L1755)&amp;","</f>
        <v>0.632579028606414,</v>
      </c>
      <c r="O1755" s="7" t="str">
        <f>IF(OR(DATABASE!M1755="",ISERROR(DATABASE!M1755),DATABASE!M1755=FALSE),"0",DATABASE!M1755)&amp;","</f>
        <v>-0.398096,</v>
      </c>
      <c r="P1755" s="7" t="str">
        <f>IF(OR(DATABASE!N1755="",ISERROR(DATABASE!N1755),DATABASE!N1755=FALSE),"0",DATABASE!N1755)&amp;","</f>
        <v>0.00749596,</v>
      </c>
      <c r="Q1755" s="7" t="str">
        <f>IF(OR(DATABASE!O1755="",ISERROR(DATABASE!O1755),DATABASE!O1755=FALSE),"0",DATABASE!O1755)&amp;","</f>
        <v>-0.0000073323,</v>
      </c>
      <c r="R1755" s="7" t="str">
        <f>IF(OR(DATABASE!P1755="",ISERROR(DATABASE!P1755),DATABASE!P1755=FALSE),"0",DATABASE!P1755)&amp;","</f>
        <v>0.00000000424516,</v>
      </c>
      <c r="S1755" s="7" t="str">
        <f>IF(OR(DATABASE!Q1755="",ISERROR(DATABASE!Q1755),DATABASE!Q1755=FALSE),"0",DATABASE!Q1755)&amp;","</f>
        <v>-0.000000000000867568,</v>
      </c>
      <c r="T1755" s="7" t="str">
        <f>IF(OR(DATABASE!R1755="",ISERROR(DATABASE!R1755),DATABASE!R1755=FALSE),"0",DATABASE!R1755)&amp;","</f>
        <v>-517,</v>
      </c>
      <c r="U1755" s="7" t="str">
        <f>IF(OR(DATABASE!S1755="",ISERROR(DATABASE!S1755),DATABASE!S1755=FALSE),"0",DATABASE!S1755)&amp;","</f>
        <v>-338,</v>
      </c>
      <c r="V1755" s="7" t="str">
        <f>IF(OR(DATABASE!T1755="",ISERROR(DATABASE!T1755),DATABASE!T1755=FALSE),"0",DATABASE!T1755)&amp;","</f>
        <v>-516.9323125,</v>
      </c>
      <c r="W1755" s="7" t="str">
        <f>IF(OR(DATABASE!U1755="",ISERROR(DATABASE!U1755),DATABASE!U1755=FALSE),"0",DATABASE!U1755)&amp;","</f>
        <v>0.585053588867188,</v>
      </c>
      <c r="X1755" s="7">
        <f>IF(OR(DATABASE!V1755="",ISERROR(DATABASE!V1755),DATABASE!V1755=FALSE),"0",DATABASE!V1755)</f>
        <v>5.06063848733902E-5</v>
      </c>
      <c r="Y1755" t="s">
        <v>5115</v>
      </c>
    </row>
    <row r="1756" spans="2:25" x14ac:dyDescent="0.25">
      <c r="B1756" t="s">
        <v>5116</v>
      </c>
      <c r="C1756" s="8" t="str">
        <f>""""&amp;DATABASE!A1756&amp;""","</f>
        <v>"88-72-2",</v>
      </c>
      <c r="D1756" s="8" t="str">
        <f>""""&amp;DATABASE!B1756&amp;""","</f>
        <v>"oNitroToluen",</v>
      </c>
      <c r="E1756" s="8" t="str">
        <f>""""&amp;DATABASE!C1756&amp;""","</f>
        <v>"C7H7NO2",</v>
      </c>
      <c r="F1756" s="8" t="str">
        <f>""""&amp;DATABASE!D1756&amp;""","</f>
        <v>"ACID",</v>
      </c>
      <c r="G1756" s="8" t="str">
        <f>""""&amp;DATABASE!E1756&amp;""","</f>
        <v>"ACNO2 (ACH)4 ACCH3 ",</v>
      </c>
      <c r="H1756" s="7" t="str">
        <f>IF(OR(DATABASE!F1756="",ISERROR(DATABASE!F1756),DATABASE!F1756=FALSE),"0",DATABASE!F1756)&amp;","</f>
        <v>137.138000488281,</v>
      </c>
      <c r="I1756" s="7" t="str">
        <f>IF(OR(DATABASE!G1756="",ISERROR(DATABASE!G1756),DATABASE!G1756=FALSE),"0",DATABASE!G1756)&amp;","</f>
        <v>1.16839514716692,</v>
      </c>
      <c r="J1756" s="7" t="str">
        <f>IF(OR(DATABASE!H1756="",ISERROR(DATABASE!H1756),DATABASE!H1756=FALSE),"0",DATABASE!H1756)&amp;","</f>
        <v>495.640014648437,</v>
      </c>
      <c r="K1756" s="7" t="str">
        <f>IF(OR(DATABASE!I1756="",ISERROR(DATABASE!I1756),DATABASE!I1756=FALSE),"0",DATABASE!I1756)&amp;","</f>
        <v>720,</v>
      </c>
      <c r="L1756" s="7" t="str">
        <f>IF(OR(DATABASE!J1756="",ISERROR(DATABASE!J1756),DATABASE!J1756=FALSE),"0",DATABASE!J1756)&amp;","</f>
        <v>38,</v>
      </c>
      <c r="M1756" s="7" t="str">
        <f>IF(OR(DATABASE!K1756="",ISERROR(DATABASE!K1756),DATABASE!K1756=FALSE),"0",DATABASE!K1756)&amp;","</f>
        <v>0.441000014543533,</v>
      </c>
      <c r="N1756" s="7" t="str">
        <f>IF(OR(DATABASE!L1756="",ISERROR(DATABASE!L1756),DATABASE!L1756=FALSE),"0",DATABASE!L1756)&amp;","</f>
        <v>0.484986007213593,</v>
      </c>
      <c r="O1756" s="7" t="str">
        <f>IF(OR(DATABASE!M1756="",ISERROR(DATABASE!M1756),DATABASE!M1756=FALSE),"0",DATABASE!M1756)&amp;","</f>
        <v>-0.128265153866702,</v>
      </c>
      <c r="P1756" s="7" t="str">
        <f>IF(OR(DATABASE!N1756="",ISERROR(DATABASE!N1756),DATABASE!N1756=FALSE),"0",DATABASE!N1756)&amp;","</f>
        <v>0.0045923151848564,</v>
      </c>
      <c r="Q1756" s="7" t="str">
        <f>IF(OR(DATABASE!O1756="",ISERROR(DATABASE!O1756),DATABASE!O1756=FALSE),"0",DATABASE!O1756)&amp;","</f>
        <v>-2.9135658067665E-06,</v>
      </c>
      <c r="R1756" s="7" t="str">
        <f>IF(OR(DATABASE!P1756="",ISERROR(DATABASE!P1756),DATABASE!P1756=FALSE),"0",DATABASE!P1756)&amp;","</f>
        <v>6.74504056558259E-10,</v>
      </c>
      <c r="S1756" s="7" t="str">
        <f>IF(OR(DATABASE!Q1756="",ISERROR(DATABASE!Q1756),DATABASE!Q1756=FALSE),"0",DATABASE!Q1756)&amp;","</f>
        <v>0,</v>
      </c>
      <c r="T1756" s="7" t="str">
        <f>IF(OR(DATABASE!R1756="",ISERROR(DATABASE!R1756),DATABASE!R1756=FALSE),"0",DATABASE!R1756)&amp;","</f>
        <v>45.5,</v>
      </c>
      <c r="U1756" s="7" t="str">
        <f>IF(OR(DATABASE!S1756="",ISERROR(DATABASE!S1756),DATABASE!S1756=FALSE),"0",DATABASE!S1756)&amp;","</f>
        <v>168,</v>
      </c>
      <c r="V1756" s="7" t="str">
        <f>IF(OR(DATABASE!T1756="",ISERROR(DATABASE!T1756),DATABASE!T1756=FALSE),"0",DATABASE!T1756)&amp;","</f>
        <v>45.452984375,</v>
      </c>
      <c r="W1756" s="7" t="str">
        <f>IF(OR(DATABASE!U1756="",ISERROR(DATABASE!U1756),DATABASE!U1756=FALSE),"0",DATABASE!U1756)&amp;","</f>
        <v>0.401393218994141,</v>
      </c>
      <c r="X1756" s="7">
        <f>IF(OR(DATABASE!V1756="",ISERROR(DATABASE!V1756),DATABASE!V1756=FALSE),"0",DATABASE!V1756)</f>
        <v>3.2304178923368452E-5</v>
      </c>
      <c r="Y1756" t="s">
        <v>5115</v>
      </c>
    </row>
    <row r="1757" spans="2:25" x14ac:dyDescent="0.25">
      <c r="B1757" t="s">
        <v>5116</v>
      </c>
      <c r="C1757" s="8" t="str">
        <f>""""&amp;DATABASE!A1757&amp;""","</f>
        <v>"88-73-3",</v>
      </c>
      <c r="D1757" s="8" t="str">
        <f>""""&amp;DATABASE!B1757&amp;""","</f>
        <v>"oNitroClBZ",</v>
      </c>
      <c r="E1757" s="8" t="str">
        <f>""""&amp;DATABASE!C1757&amp;""","</f>
        <v>"C6H4ClNO2",</v>
      </c>
      <c r="F1757" s="8" t="str">
        <f>""""&amp;DATABASE!D1757&amp;""","</f>
        <v>"Misc",</v>
      </c>
      <c r="G1757" s="8" t="str">
        <f>""""&amp;DATABASE!E1757&amp;""","</f>
        <v>"(ACH)4 ACCL ACNO2 ",</v>
      </c>
      <c r="H1757" s="7" t="str">
        <f>IF(OR(DATABASE!F1757="",ISERROR(DATABASE!F1757),DATABASE!F1757=FALSE),"0",DATABASE!F1757)&amp;","</f>
        <v>157.554000854492,</v>
      </c>
      <c r="I1757" s="7" t="str">
        <f>IF(OR(DATABASE!G1757="",ISERROR(DATABASE!G1757),DATABASE!G1757=FALSE),"0",DATABASE!G1757)&amp;","</f>
        <v>1.37658849633029,</v>
      </c>
      <c r="J1757" s="7" t="str">
        <f>IF(OR(DATABASE!H1757="",ISERROR(DATABASE!H1757),DATABASE!H1757=FALSE),"0",DATABASE!H1757)&amp;","</f>
        <v>519,</v>
      </c>
      <c r="K1757" s="7" t="str">
        <f>IF(OR(DATABASE!I1757="",ISERROR(DATABASE!I1757),DATABASE!I1757=FALSE),"0",DATABASE!I1757)&amp;","</f>
        <v>757,</v>
      </c>
      <c r="L1757" s="7" t="str">
        <f>IF(OR(DATABASE!J1757="",ISERROR(DATABASE!J1757),DATABASE!J1757=FALSE),"0",DATABASE!J1757)&amp;","</f>
        <v>39.7,</v>
      </c>
      <c r="M1757" s="7" t="str">
        <f>IF(OR(DATABASE!K1757="",ISERROR(DATABASE!K1757),DATABASE!K1757=FALSE),"0",DATABASE!K1757)&amp;","</f>
        <v>0.432000011205673,</v>
      </c>
      <c r="N1757" s="7" t="str">
        <f>IF(OR(DATABASE!L1757="",ISERROR(DATABASE!L1757),DATABASE!L1757=FALSE),"0",DATABASE!L1757)&amp;","</f>
        <v>0.486400008201599,</v>
      </c>
      <c r="O1757" s="7" t="str">
        <f>IF(OR(DATABASE!M1757="",ISERROR(DATABASE!M1757),DATABASE!M1757=FALSE),"0",DATABASE!M1757)&amp;","</f>
        <v>0.0267817,</v>
      </c>
      <c r="P1757" s="7" t="str">
        <f>IF(OR(DATABASE!N1757="",ISERROR(DATABASE!N1757),DATABASE!N1757=FALSE),"0",DATABASE!N1757)&amp;","</f>
        <v>0.00350492,</v>
      </c>
      <c r="Q1757" s="7" t="str">
        <f>IF(OR(DATABASE!O1757="",ISERROR(DATABASE!O1757),DATABASE!O1757=FALSE),"0",DATABASE!O1757)&amp;","</f>
        <v>-0.000002395164,</v>
      </c>
      <c r="R1757" s="7" t="str">
        <f>IF(OR(DATABASE!P1757="",ISERROR(DATABASE!P1757),DATABASE!P1757=FALSE),"0",DATABASE!P1757)&amp;","</f>
        <v>0.000000000571464,</v>
      </c>
      <c r="S1757" s="7" t="str">
        <f>IF(OR(DATABASE!Q1757="",ISERROR(DATABASE!Q1757),DATABASE!Q1757=FALSE),"0",DATABASE!Q1757)&amp;","</f>
        <v>6.7238E-15,</v>
      </c>
      <c r="T1757" s="7" t="str">
        <f>IF(OR(DATABASE!R1757="",ISERROR(DATABASE!R1757),DATABASE!R1757=FALSE),"0",DATABASE!R1757)&amp;","</f>
        <v>37.2,</v>
      </c>
      <c r="U1757" s="7" t="str">
        <f>IF(OR(DATABASE!S1757="",ISERROR(DATABASE!S1757),DATABASE!S1757=FALSE),"0",DATABASE!S1757)&amp;","</f>
        <v>138,</v>
      </c>
      <c r="V1757" s="7" t="str">
        <f>IF(OR(DATABASE!T1757="",ISERROR(DATABASE!T1757),DATABASE!T1757=FALSE),"0",DATABASE!T1757)&amp;","</f>
        <v>37.14687109375,</v>
      </c>
      <c r="W1757" s="7" t="str">
        <f>IF(OR(DATABASE!U1757="",ISERROR(DATABASE!U1757),DATABASE!U1757=FALSE),"0",DATABASE!U1757)&amp;","</f>
        <v>0.332071685791016,</v>
      </c>
      <c r="X1757" s="7">
        <f>IF(OR(DATABASE!V1757="",ISERROR(DATABASE!V1757),DATABASE!V1757=FALSE),"0",DATABASE!V1757)</f>
        <v>2.0765911787748336E-5</v>
      </c>
      <c r="Y1757" t="s">
        <v>5115</v>
      </c>
    </row>
    <row r="1758" spans="2:25" x14ac:dyDescent="0.25">
      <c r="B1758" t="s">
        <v>5116</v>
      </c>
      <c r="C1758" s="8" t="str">
        <f>""""&amp;DATABASE!A1758&amp;""","</f>
        <v>"88-74-4",</v>
      </c>
      <c r="D1758" s="8" t="str">
        <f>""""&amp;DATABASE!B1758&amp;""","</f>
        <v>"o-NitAniline",</v>
      </c>
      <c r="E1758" s="8" t="str">
        <f>""""&amp;DATABASE!C1758&amp;""","</f>
        <v>"C6H6N2O2",</v>
      </c>
      <c r="F1758" s="8" t="str">
        <f>""""&amp;DATABASE!D1758&amp;""","</f>
        <v>"Misc",</v>
      </c>
      <c r="G1758" s="8" t="str">
        <f>""""&amp;DATABASE!E1758&amp;""","</f>
        <v>"(ACH)4 ACNH2 ACNO2 ",</v>
      </c>
      <c r="H1758" s="7" t="str">
        <f>IF(OR(DATABASE!F1758="",ISERROR(DATABASE!F1758),DATABASE!F1758=FALSE),"0",DATABASE!F1758)&amp;","</f>
        <v>138.126007080078,</v>
      </c>
      <c r="I1758" s="7" t="str">
        <f>IF(OR(DATABASE!G1758="",ISERROR(DATABASE!G1758),DATABASE!G1758=FALSE),"0",DATABASE!G1758)&amp;","</f>
        <v>1.0580355761552,</v>
      </c>
      <c r="J1758" s="7" t="str">
        <f>IF(OR(DATABASE!H1758="",ISERROR(DATABASE!H1758),DATABASE!H1758=FALSE),"0",DATABASE!H1758)&amp;","</f>
        <v>558,</v>
      </c>
      <c r="K1758" s="7" t="str">
        <f>IF(OR(DATABASE!I1758="",ISERROR(DATABASE!I1758),DATABASE!I1758=FALSE),"0",DATABASE!I1758)&amp;","</f>
        <v>784,</v>
      </c>
      <c r="L1758" s="7" t="str">
        <f>IF(OR(DATABASE!J1758="",ISERROR(DATABASE!J1758),DATABASE!J1758=FALSE),"0",DATABASE!J1758)&amp;","</f>
        <v>44.2,</v>
      </c>
      <c r="M1758" s="7" t="str">
        <f>IF(OR(DATABASE!K1758="",ISERROR(DATABASE!K1758),DATABASE!K1758=FALSE),"0",DATABASE!K1758)&amp;","</f>
        <v>0.40599998831749,</v>
      </c>
      <c r="N1758" s="7" t="str">
        <f>IF(OR(DATABASE!L1758="",ISERROR(DATABASE!L1758),DATABASE!L1758=FALSE),"0",DATABASE!L1758)&amp;","</f>
        <v>0.740952014923095,</v>
      </c>
      <c r="O1758" s="7" t="str">
        <f>IF(OR(DATABASE!M1758="",ISERROR(DATABASE!M1758),DATABASE!M1758=FALSE),"0",DATABASE!M1758)&amp;","</f>
        <v>59.986,</v>
      </c>
      <c r="P1758" s="7" t="str">
        <f>IF(OR(DATABASE!N1758="",ISERROR(DATABASE!N1758),DATABASE!N1758=FALSE),"0",DATABASE!N1758)&amp;","</f>
        <v>0.000000000003638,</v>
      </c>
      <c r="Q1758" s="7" t="str">
        <f>IF(OR(DATABASE!O1758="",ISERROR(DATABASE!O1758),DATABASE!O1758=FALSE),"0",DATABASE!O1758)&amp;","</f>
        <v>-0.0000000055881,</v>
      </c>
      <c r="R1758" s="7" t="str">
        <f>IF(OR(DATABASE!P1758="",ISERROR(DATABASE!P1758),DATABASE!P1758=FALSE),"0",DATABASE!P1758)&amp;","</f>
        <v>-0.0000023842,</v>
      </c>
      <c r="S1758" s="7" t="str">
        <f>IF(OR(DATABASE!Q1758="",ISERROR(DATABASE!Q1758),DATABASE!Q1758=FALSE),"0",DATABASE!Q1758)&amp;","</f>
        <v>-0.00053712,</v>
      </c>
      <c r="T1758" s="7" t="str">
        <f>IF(OR(DATABASE!R1758="",ISERROR(DATABASE!R1758),DATABASE!R1758=FALSE),"0",DATABASE!R1758)&amp;","</f>
        <v>63.8,</v>
      </c>
      <c r="U1758" s="7" t="str">
        <f>IF(OR(DATABASE!S1758="",ISERROR(DATABASE!S1758),DATABASE!S1758=FALSE),"0",DATABASE!S1758)&amp;","</f>
        <v>195,</v>
      </c>
      <c r="V1758" s="7" t="str">
        <f>IF(OR(DATABASE!T1758="",ISERROR(DATABASE!T1758),DATABASE!T1758=FALSE),"0",DATABASE!T1758)&amp;","</f>
        <v>0,</v>
      </c>
      <c r="W1758" s="7" t="str">
        <f>IF(OR(DATABASE!U1758="",ISERROR(DATABASE!U1758),DATABASE!U1758=FALSE),"0",DATABASE!U1758)&amp;","</f>
        <v>0,</v>
      </c>
      <c r="X1758" s="7" t="str">
        <f>IF(OR(DATABASE!V1758="",ISERROR(DATABASE!V1758),DATABASE!V1758=FALSE),"0",DATABASE!V1758)</f>
        <v>0</v>
      </c>
      <c r="Y1758" t="s">
        <v>5115</v>
      </c>
    </row>
    <row r="1759" spans="2:25" x14ac:dyDescent="0.25">
      <c r="B1759" t="s">
        <v>5116</v>
      </c>
      <c r="C1759" s="8" t="str">
        <f>""""&amp;DATABASE!A1759&amp;""","</f>
        <v>"88917-22-0",</v>
      </c>
      <c r="D1759" s="8" t="str">
        <f>""""&amp;DATABASE!B1759&amp;""","</f>
        <v>"DPGMMEAcetat",</v>
      </c>
      <c r="E1759" s="8" t="str">
        <f>""""&amp;DATABASE!C1759&amp;""","</f>
        <v>"C9H18O4",</v>
      </c>
      <c r="F1759" s="8" t="str">
        <f>""""&amp;DATABASE!D1759&amp;""","</f>
        <v>"Misc",</v>
      </c>
      <c r="G1759" s="8" t="str">
        <f>""""&amp;DATABASE!E1759&amp;""","</f>
        <v>"(CH2)5 CH3COO CH2O CH3O ",</v>
      </c>
      <c r="H1759" s="7" t="str">
        <f>IF(OR(DATABASE!F1759="",ISERROR(DATABASE!F1759),DATABASE!F1759=FALSE),"0",DATABASE!F1759)&amp;","</f>
        <v>190.240005493164,</v>
      </c>
      <c r="I1759" s="7" t="str">
        <f>IF(OR(DATABASE!G1759="",ISERROR(DATABASE!G1759),DATABASE!G1759=FALSE),"0",DATABASE!G1759)&amp;","</f>
        <v>0.985461218341286,</v>
      </c>
      <c r="J1759" s="7" t="str">
        <f>IF(OR(DATABASE!H1759="",ISERROR(DATABASE!H1759),DATABASE!H1759=FALSE),"0",DATABASE!H1759)&amp;","</f>
        <v>482.450012207031,</v>
      </c>
      <c r="K1759" s="7" t="str">
        <f>IF(OR(DATABASE!I1759="",ISERROR(DATABASE!I1759),DATABASE!I1759=FALSE),"0",DATABASE!I1759)&amp;","</f>
        <v>647,</v>
      </c>
      <c r="L1759" s="7" t="str">
        <f>IF(OR(DATABASE!J1759="",ISERROR(DATABASE!J1759),DATABASE!J1759=FALSE),"0",DATABASE!J1759)&amp;","</f>
        <v>22.7,</v>
      </c>
      <c r="M1759" s="7" t="str">
        <f>IF(OR(DATABASE!K1759="",ISERROR(DATABASE!K1759),DATABASE!K1759=FALSE),"0",DATABASE!K1759)&amp;","</f>
        <v>0.609000027179718,</v>
      </c>
      <c r="N1759" s="7" t="str">
        <f>IF(OR(DATABASE!L1759="",ISERROR(DATABASE!L1759),DATABASE!L1759=FALSE),"0",DATABASE!L1759)&amp;","</f>
        <v>0.701717019081115,</v>
      </c>
      <c r="O1759" s="7" t="str">
        <f>IF(OR(DATABASE!M1759="",ISERROR(DATABASE!M1759),DATABASE!M1759=FALSE),"0",DATABASE!M1759)&amp;","</f>
        <v>-0.497111,</v>
      </c>
      <c r="P1759" s="7" t="str">
        <f>IF(OR(DATABASE!N1759="",ISERROR(DATABASE!N1759),DATABASE!N1759=FALSE),"0",DATABASE!N1759)&amp;","</f>
        <v>0.00840924,</v>
      </c>
      <c r="Q1759" s="7" t="str">
        <f>IF(OR(DATABASE!O1759="",ISERROR(DATABASE!O1759),DATABASE!O1759=FALSE),"0",DATABASE!O1759)&amp;","</f>
        <v>-0.00000959106,</v>
      </c>
      <c r="R1759" s="7" t="str">
        <f>IF(OR(DATABASE!P1759="",ISERROR(DATABASE!P1759),DATABASE!P1759=FALSE),"0",DATABASE!P1759)&amp;","</f>
        <v>0.00000000609024,</v>
      </c>
      <c r="S1759" s="7" t="str">
        <f>IF(OR(DATABASE!Q1759="",ISERROR(DATABASE!Q1759),DATABASE!Q1759=FALSE),"0",DATABASE!Q1759)&amp;","</f>
        <v>-0.000000000001273472,</v>
      </c>
      <c r="T1759" s="7" t="str">
        <f>IF(OR(DATABASE!R1759="",ISERROR(DATABASE!R1759),DATABASE!R1759=FALSE),"0",DATABASE!R1759)&amp;","</f>
        <v>-818,</v>
      </c>
      <c r="U1759" s="7" t="str">
        <f>IF(OR(DATABASE!S1759="",ISERROR(DATABASE!S1759),DATABASE!S1759=FALSE),"0",DATABASE!S1759)&amp;","</f>
        <v>0,</v>
      </c>
      <c r="V1759" s="7" t="str">
        <f>IF(OR(DATABASE!T1759="",ISERROR(DATABASE!T1759),DATABASE!T1759=FALSE),"0",DATABASE!T1759)&amp;","</f>
        <v>-818.6475,</v>
      </c>
      <c r="W1759" s="7" t="str">
        <f>IF(OR(DATABASE!U1759="",ISERROR(DATABASE!U1759),DATABASE!U1759=FALSE),"0",DATABASE!U1759)&amp;","</f>
        <v>0.976504028320312,</v>
      </c>
      <c r="X1759" s="7">
        <f>IF(OR(DATABASE!V1759="",ISERROR(DATABASE!V1759),DATABASE!V1759=FALSE),"0",DATABASE!V1759)</f>
        <v>6.4153477549552915E-5</v>
      </c>
      <c r="Y1759" t="s">
        <v>5115</v>
      </c>
    </row>
    <row r="1760" spans="2:25" x14ac:dyDescent="0.25">
      <c r="B1760" t="s">
        <v>5116</v>
      </c>
      <c r="C1760" s="8" t="str">
        <f>""""&amp;DATABASE!A1760&amp;""","</f>
        <v>"88-99-3",</v>
      </c>
      <c r="D1760" s="8" t="str">
        <f>""""&amp;DATABASE!B1760&amp;""","</f>
        <v>"PhthalAcid",</v>
      </c>
      <c r="E1760" s="8" t="str">
        <f>""""&amp;DATABASE!C1760&amp;""","</f>
        <v>"C8H6O4",</v>
      </c>
      <c r="F1760" s="8" t="str">
        <f>""""&amp;DATABASE!D1760&amp;""","</f>
        <v>"Misc",</v>
      </c>
      <c r="G1760" s="8" t="str">
        <f>""""&amp;DATABASE!E1760&amp;""","</f>
        <v>"(ACH)4 (AC)2 (COOH)2 ",</v>
      </c>
      <c r="H1760" s="7" t="str">
        <f>IF(OR(DATABASE!F1760="",ISERROR(DATABASE!F1760),DATABASE!F1760=FALSE),"0",DATABASE!F1760)&amp;","</f>
        <v>166.132003784179,</v>
      </c>
      <c r="I1760" s="7" t="str">
        <f>IF(OR(DATABASE!G1760="",ISERROR(DATABASE!G1760),DATABASE!G1760=FALSE),"0",DATABASE!G1760)&amp;","</f>
        <v>2.18665085984103,</v>
      </c>
      <c r="J1760" s="7" t="str">
        <f>IF(OR(DATABASE!H1760="",ISERROR(DATABASE!H1760),DATABASE!H1760=FALSE),"0",DATABASE!H1760)&amp;","</f>
        <v>1040,</v>
      </c>
      <c r="K1760" s="7" t="str">
        <f>IF(OR(DATABASE!I1760="",ISERROR(DATABASE!I1760),DATABASE!I1760=FALSE),"0",DATABASE!I1760)&amp;","</f>
        <v>1390,</v>
      </c>
      <c r="L1760" s="7" t="str">
        <f>IF(OR(DATABASE!J1760="",ISERROR(DATABASE!J1760),DATABASE!J1760=FALSE),"0",DATABASE!J1760)&amp;","</f>
        <v>39.5,</v>
      </c>
      <c r="M1760" s="7" t="str">
        <f>IF(OR(DATABASE!K1760="",ISERROR(DATABASE!K1760),DATABASE!K1760=FALSE),"0",DATABASE!K1760)&amp;","</f>
        <v>0.42399001121521,</v>
      </c>
      <c r="N1760" s="7" t="str">
        <f>IF(OR(DATABASE!L1760="",ISERROR(DATABASE!L1760),DATABASE!L1760=FALSE),"0",DATABASE!L1760)&amp;","</f>
        <v>1.09238004684448,</v>
      </c>
      <c r="O1760" s="7" t="str">
        <f>IF(OR(DATABASE!M1760="",ISERROR(DATABASE!M1760),DATABASE!M1760=FALSE),"0",DATABASE!M1760)&amp;","</f>
        <v>-0.32185,</v>
      </c>
      <c r="P1760" s="7" t="str">
        <f>IF(OR(DATABASE!N1760="",ISERROR(DATABASE!N1760),DATABASE!N1760=FALSE),"0",DATABASE!N1760)&amp;","</f>
        <v>0.00433384,</v>
      </c>
      <c r="Q1760" s="7" t="str">
        <f>IF(OR(DATABASE!O1760="",ISERROR(DATABASE!O1760),DATABASE!O1760=FALSE),"0",DATABASE!O1760)&amp;","</f>
        <v>-0.000002776716,</v>
      </c>
      <c r="R1760" s="7" t="str">
        <f>IF(OR(DATABASE!P1760="",ISERROR(DATABASE!P1760),DATABASE!P1760=FALSE),"0",DATABASE!P1760)&amp;","</f>
        <v>0.00000000063668,</v>
      </c>
      <c r="S1760" s="7" t="str">
        <f>IF(OR(DATABASE!Q1760="",ISERROR(DATABASE!Q1760),DATABASE!Q1760=FALSE),"0",DATABASE!Q1760)&amp;","</f>
        <v>0,</v>
      </c>
      <c r="T1760" s="7" t="str">
        <f>IF(OR(DATABASE!R1760="",ISERROR(DATABASE!R1760),DATABASE!R1760=FALSE),"0",DATABASE!R1760)&amp;","</f>
        <v>-663.33,</v>
      </c>
      <c r="U1760" s="7" t="str">
        <f>IF(OR(DATABASE!S1760="",ISERROR(DATABASE!S1760),DATABASE!S1760=FALSE),"0",DATABASE!S1760)&amp;","</f>
        <v>-542.48,</v>
      </c>
      <c r="V1760" s="7" t="str">
        <f>IF(OR(DATABASE!T1760="",ISERROR(DATABASE!T1760),DATABASE!T1760=FALSE),"0",DATABASE!T1760)&amp;","</f>
        <v>-662.5133125,</v>
      </c>
      <c r="W1760" s="7" t="str">
        <f>IF(OR(DATABASE!U1760="",ISERROR(DATABASE!U1760),DATABASE!U1760=FALSE),"0",DATABASE!U1760)&amp;","</f>
        <v>0.300052001953125,</v>
      </c>
      <c r="X1760" s="7">
        <f>IF(OR(DATABASE!V1760="",ISERROR(DATABASE!V1760),DATABASE!V1760=FALSE),"0",DATABASE!V1760)</f>
        <v>5.0541531294584271E-5</v>
      </c>
      <c r="Y1760" t="s">
        <v>5115</v>
      </c>
    </row>
    <row r="1761" spans="2:25" x14ac:dyDescent="0.25">
      <c r="B1761" t="s">
        <v>5116</v>
      </c>
      <c r="C1761" s="8" t="str">
        <f>""""&amp;DATABASE!A1761&amp;""","</f>
        <v>"89-05-4",</v>
      </c>
      <c r="D1761" s="8" t="str">
        <f>""""&amp;DATABASE!B1761&amp;""","</f>
        <v>"PyroMellAcid",</v>
      </c>
      <c r="E1761" s="8" t="str">
        <f>""""&amp;DATABASE!C1761&amp;""","</f>
        <v>"C10H6O8",</v>
      </c>
      <c r="F1761" s="8" t="str">
        <f>""""&amp;DATABASE!D1761&amp;""","</f>
        <v>"Misc",</v>
      </c>
      <c r="G1761" s="8" t="str">
        <f>""""&amp;DATABASE!E1761&amp;""","</f>
        <v>"(AC)4 (ACH)2 (COOH)4 ",</v>
      </c>
      <c r="H1761" s="7" t="str">
        <f>IF(OR(DATABASE!F1761="",ISERROR(DATABASE!F1761),DATABASE!F1761=FALSE),"0",DATABASE!F1761)&amp;","</f>
        <v>254.152999877929,</v>
      </c>
      <c r="I1761" s="7" t="str">
        <f>IF(OR(DATABASE!G1761="",ISERROR(DATABASE!G1761),DATABASE!G1761=FALSE),"0",DATABASE!G1761)&amp;","</f>
        <v>1.52187136975359,</v>
      </c>
      <c r="J1761" s="7" t="str">
        <f>IF(OR(DATABASE!H1761="",ISERROR(DATABASE!H1761),DATABASE!H1761=FALSE),"0",DATABASE!H1761)&amp;","</f>
        <v>722,</v>
      </c>
      <c r="K1761" s="7" t="str">
        <f>IF(OR(DATABASE!I1761="",ISERROR(DATABASE!I1761),DATABASE!I1761=FALSE),"0",DATABASE!I1761)&amp;","</f>
        <v>893,</v>
      </c>
      <c r="L1761" s="7" t="str">
        <f>IF(OR(DATABASE!J1761="",ISERROR(DATABASE!J1761),DATABASE!J1761=FALSE),"0",DATABASE!J1761)&amp;","</f>
        <v>31.4,</v>
      </c>
      <c r="M1761" s="7" t="str">
        <f>IF(OR(DATABASE!K1761="",ISERROR(DATABASE!K1761),DATABASE!K1761=FALSE),"0",DATABASE!K1761)&amp;","</f>
        <v>0.583999991416931,</v>
      </c>
      <c r="N1761" s="7" t="str">
        <f>IF(OR(DATABASE!L1761="",ISERROR(DATABASE!L1761),DATABASE!L1761=FALSE),"0",DATABASE!L1761)&amp;","</f>
        <v>1.83013999462127,</v>
      </c>
      <c r="O1761" s="7" t="str">
        <f>IF(OR(DATABASE!M1761="",ISERROR(DATABASE!M1761),DATABASE!M1761=FALSE),"0",DATABASE!M1761)&amp;","</f>
        <v>-0.35984,</v>
      </c>
      <c r="P1761" s="7" t="str">
        <f>IF(OR(DATABASE!N1761="",ISERROR(DATABASE!N1761),DATABASE!N1761=FALSE),"0",DATABASE!N1761)&amp;","</f>
        <v>0.0042786,</v>
      </c>
      <c r="Q1761" s="7" t="str">
        <f>IF(OR(DATABASE!O1761="",ISERROR(DATABASE!O1761),DATABASE!O1761=FALSE),"0",DATABASE!O1761)&amp;","</f>
        <v>-0.0000034413,</v>
      </c>
      <c r="R1761" s="7" t="str">
        <f>IF(OR(DATABASE!P1761="",ISERROR(DATABASE!P1761),DATABASE!P1761=FALSE),"0",DATABASE!P1761)&amp;","</f>
        <v>0.00000000126196,</v>
      </c>
      <c r="S1761" s="7" t="str">
        <f>IF(OR(DATABASE!Q1761="",ISERROR(DATABASE!Q1761),DATABASE!Q1761=FALSE),"0",DATABASE!Q1761)&amp;","</f>
        <v>-0.000000000000099204,</v>
      </c>
      <c r="T1761" s="7" t="str">
        <f>IF(OR(DATABASE!R1761="",ISERROR(DATABASE!R1761),DATABASE!R1761=FALSE),"0",DATABASE!R1761)&amp;","</f>
        <v>-1480,</v>
      </c>
      <c r="U1761" s="7" t="str">
        <f>IF(OR(DATABASE!S1761="",ISERROR(DATABASE!S1761),DATABASE!S1761=FALSE),"0",DATABASE!S1761)&amp;","</f>
        <v>-1290,</v>
      </c>
      <c r="V1761" s="7" t="str">
        <f>IF(OR(DATABASE!T1761="",ISERROR(DATABASE!T1761),DATABASE!T1761=FALSE),"0",DATABASE!T1761)&amp;","</f>
        <v>-1.482378,</v>
      </c>
      <c r="W1761" s="7" t="str">
        <f>IF(OR(DATABASE!U1761="",ISERROR(DATABASE!U1761),DATABASE!U1761=FALSE),"0",DATABASE!U1761)&amp;","</f>
        <v>0.624976440429687,</v>
      </c>
      <c r="X1761" s="7">
        <f>IF(OR(DATABASE!V1761="",ISERROR(DATABASE!V1761),DATABASE!V1761=FALSE),"0",DATABASE!V1761)</f>
        <v>7.1267291903495794E-5</v>
      </c>
      <c r="Y1761" t="s">
        <v>5115</v>
      </c>
    </row>
    <row r="1762" spans="2:25" x14ac:dyDescent="0.25">
      <c r="B1762" t="s">
        <v>5116</v>
      </c>
      <c r="C1762" s="8" t="str">
        <f>""""&amp;DATABASE!A1762&amp;""","</f>
        <v>"90-00-6",</v>
      </c>
      <c r="D1762" s="8" t="str">
        <f>""""&amp;DATABASE!B1762&amp;""","</f>
        <v>"o-E-Phenol",</v>
      </c>
      <c r="E1762" s="8" t="str">
        <f>""""&amp;DATABASE!C1762&amp;""","</f>
        <v>"C8H10O",</v>
      </c>
      <c r="F1762" s="8" t="str">
        <f>""""&amp;DATABASE!D1762&amp;""","</f>
        <v>"Misc",</v>
      </c>
      <c r="G1762" s="8" t="str">
        <f>""""&amp;DATABASE!E1762&amp;""","</f>
        <v>"CH3 (ACH)4 ACCH2 ACOH ",</v>
      </c>
      <c r="H1762" s="7" t="str">
        <f>IF(OR(DATABASE!F1762="",ISERROR(DATABASE!F1762),DATABASE!F1762=FALSE),"0",DATABASE!F1762)&amp;","</f>
        <v>122.16600036621,</v>
      </c>
      <c r="I1762" s="7" t="str">
        <f>IF(OR(DATABASE!G1762="",ISERROR(DATABASE!G1762),DATABASE!G1762=FALSE),"0",DATABASE!G1762)&amp;","</f>
        <v>1.03792388084564,</v>
      </c>
      <c r="J1762" s="7" t="str">
        <f>IF(OR(DATABASE!H1762="",ISERROR(DATABASE!H1762),DATABASE!H1762=FALSE),"0",DATABASE!H1762)&amp;","</f>
        <v>477.700012207031,</v>
      </c>
      <c r="K1762" s="7" t="str">
        <f>IF(OR(DATABASE!I1762="",ISERROR(DATABASE!I1762),DATABASE!I1762=FALSE),"0",DATABASE!I1762)&amp;","</f>
        <v>702,</v>
      </c>
      <c r="L1762" s="7" t="str">
        <f>IF(OR(DATABASE!J1762="",ISERROR(DATABASE!J1762),DATABASE!J1762=FALSE),"0",DATABASE!J1762)&amp;","</f>
        <v>34.2,</v>
      </c>
      <c r="M1762" s="7" t="str">
        <f>IF(OR(DATABASE!K1762="",ISERROR(DATABASE!K1762),DATABASE!K1762=FALSE),"0",DATABASE!K1762)&amp;","</f>
        <v>0.400000005960464,</v>
      </c>
      <c r="N1762" s="7" t="str">
        <f>IF(OR(DATABASE!L1762="",ISERROR(DATABASE!L1762),DATABASE!L1762=FALSE),"0",DATABASE!L1762)&amp;","</f>
        <v>0.384490013122559,</v>
      </c>
      <c r="O1762" s="7" t="str">
        <f>IF(OR(DATABASE!M1762="",ISERROR(DATABASE!M1762),DATABASE!M1762=FALSE),"0",DATABASE!M1762)&amp;","</f>
        <v>-0.0373534,</v>
      </c>
      <c r="P1762" s="7" t="str">
        <f>IF(OR(DATABASE!N1762="",ISERROR(DATABASE!N1762),DATABASE!N1762=FALSE),"0",DATABASE!N1762)&amp;","</f>
        <v>0.00508426,</v>
      </c>
      <c r="Q1762" s="7" t="str">
        <f>IF(OR(DATABASE!O1762="",ISERROR(DATABASE!O1762),DATABASE!O1762=FALSE),"0",DATABASE!O1762)&amp;","</f>
        <v>-0.00000326691,</v>
      </c>
      <c r="R1762" s="7" t="str">
        <f>IF(OR(DATABASE!P1762="",ISERROR(DATABASE!P1762),DATABASE!P1762=FALSE),"0",DATABASE!P1762)&amp;","</f>
        <v>0.00000000101376,</v>
      </c>
      <c r="S1762" s="7" t="str">
        <f>IF(OR(DATABASE!Q1762="",ISERROR(DATABASE!Q1762),DATABASE!Q1762=FALSE),"0",DATABASE!Q1762)&amp;","</f>
        <v>0,</v>
      </c>
      <c r="T1762" s="7" t="str">
        <f>IF(OR(DATABASE!R1762="",ISERROR(DATABASE!R1762),DATABASE!R1762=FALSE),"0",DATABASE!R1762)&amp;","</f>
        <v>-145.79,</v>
      </c>
      <c r="U1762" s="7" t="str">
        <f>IF(OR(DATABASE!S1762="",ISERROR(DATABASE!S1762),DATABASE!S1762=FALSE),"0",DATABASE!S1762)&amp;","</f>
        <v>-23.15,</v>
      </c>
      <c r="V1762" s="7" t="str">
        <f>IF(OR(DATABASE!T1762="",ISERROR(DATABASE!T1762),DATABASE!T1762=FALSE),"0",DATABASE!T1762)&amp;","</f>
        <v>-145.0839375,</v>
      </c>
      <c r="W1762" s="7" t="str">
        <f>IF(OR(DATABASE!U1762="",ISERROR(DATABASE!U1762),DATABASE!U1762=FALSE),"0",DATABASE!U1762)&amp;","</f>
        <v>0.387028137207031,</v>
      </c>
      <c r="X1762" s="7">
        <f>IF(OR(DATABASE!V1762="",ISERROR(DATABASE!V1762),DATABASE!V1762=FALSE),"0",DATABASE!V1762)</f>
        <v>4.4564582407474518E-5</v>
      </c>
      <c r="Y1762" t="s">
        <v>5115</v>
      </c>
    </row>
    <row r="1763" spans="2:25" x14ac:dyDescent="0.25">
      <c r="B1763" t="s">
        <v>5116</v>
      </c>
      <c r="C1763" s="8" t="str">
        <f>""""&amp;DATABASE!A1763&amp;""","</f>
        <v>"90-02-8",</v>
      </c>
      <c r="D1763" s="8" t="str">
        <f>""""&amp;DATABASE!B1763&amp;""","</f>
        <v>"SalicylAl",</v>
      </c>
      <c r="E1763" s="8" t="str">
        <f>""""&amp;DATABASE!C1763&amp;""","</f>
        <v>"C7H6O2",</v>
      </c>
      <c r="F1763" s="8" t="str">
        <f>""""&amp;DATABASE!D1763&amp;""","</f>
        <v>"Misc",</v>
      </c>
      <c r="G1763" s="8" t="str">
        <f>""""&amp;DATABASE!E1763&amp;""","</f>
        <v>"(ACH)4 (AC)2 OH CHO ",</v>
      </c>
      <c r="H1763" s="7" t="str">
        <f>IF(OR(DATABASE!F1763="",ISERROR(DATABASE!F1763),DATABASE!F1763=FALSE),"0",DATABASE!F1763)&amp;","</f>
        <v>122.123001098632,</v>
      </c>
      <c r="I1763" s="7" t="str">
        <f>IF(OR(DATABASE!G1763="",ISERROR(DATABASE!G1763),DATABASE!G1763=FALSE),"0",DATABASE!G1763)&amp;","</f>
        <v>1.1724889148693,</v>
      </c>
      <c r="J1763" s="7" t="str">
        <f>IF(OR(DATABASE!H1763="",ISERROR(DATABASE!H1763),DATABASE!H1763=FALSE),"0",DATABASE!H1763)&amp;","</f>
        <v>469.648010253906,</v>
      </c>
      <c r="K1763" s="7" t="str">
        <f>IF(OR(DATABASE!I1763="",ISERROR(DATABASE!I1763),DATABASE!I1763=FALSE),"0",DATABASE!I1763)&amp;","</f>
        <v>670,</v>
      </c>
      <c r="L1763" s="7" t="str">
        <f>IF(OR(DATABASE!J1763="",ISERROR(DATABASE!J1763),DATABASE!J1763=FALSE),"0",DATABASE!J1763)&amp;","</f>
        <v>49.8,</v>
      </c>
      <c r="M1763" s="7" t="str">
        <f>IF(OR(DATABASE!K1763="",ISERROR(DATABASE!K1763),DATABASE!K1763=FALSE),"0",DATABASE!K1763)&amp;","</f>
        <v>0.342000007629395,</v>
      </c>
      <c r="N1763" s="7" t="str">
        <f>IF(OR(DATABASE!L1763="",ISERROR(DATABASE!L1763),DATABASE!L1763=FALSE),"0",DATABASE!L1763)&amp;","</f>
        <v>0.625970005989074,</v>
      </c>
      <c r="O1763" s="7" t="str">
        <f>IF(OR(DATABASE!M1763="",ISERROR(DATABASE!M1763),DATABASE!M1763=FALSE),"0",DATABASE!M1763)&amp;","</f>
        <v>-0.190079,</v>
      </c>
      <c r="P1763" s="7" t="str">
        <f>IF(OR(DATABASE!N1763="",ISERROR(DATABASE!N1763),DATABASE!N1763=FALSE),"0",DATABASE!N1763)&amp;","</f>
        <v>0.0052658,</v>
      </c>
      <c r="Q1763" s="7" t="str">
        <f>IF(OR(DATABASE!O1763="",ISERROR(DATABASE!O1763),DATABASE!O1763=FALSE),"0",DATABASE!O1763)&amp;","</f>
        <v>-0.00000351576,</v>
      </c>
      <c r="R1763" s="7" t="str">
        <f>IF(OR(DATABASE!P1763="",ISERROR(DATABASE!P1763),DATABASE!P1763=FALSE),"0",DATABASE!P1763)&amp;","</f>
        <v>0.000000000850876,</v>
      </c>
      <c r="S1763" s="7" t="str">
        <f>IF(OR(DATABASE!Q1763="",ISERROR(DATABASE!Q1763),DATABASE!Q1763=FALSE),"0",DATABASE!Q1763)&amp;","</f>
        <v>0,</v>
      </c>
      <c r="T1763" s="7" t="str">
        <f>IF(OR(DATABASE!R1763="",ISERROR(DATABASE!R1763),DATABASE!R1763=FALSE),"0",DATABASE!R1763)&amp;","</f>
        <v>-214.94,</v>
      </c>
      <c r="U1763" s="7" t="str">
        <f>IF(OR(DATABASE!S1763="",ISERROR(DATABASE!S1763),DATABASE!S1763=FALSE),"0",DATABASE!S1763)&amp;","</f>
        <v>-140.73,</v>
      </c>
      <c r="V1763" s="7" t="str">
        <f>IF(OR(DATABASE!T1763="",ISERROR(DATABASE!T1763),DATABASE!T1763=FALSE),"0",DATABASE!T1763)&amp;","</f>
        <v>-216.080625,</v>
      </c>
      <c r="W1763" s="7" t="str">
        <f>IF(OR(DATABASE!U1763="",ISERROR(DATABASE!U1763),DATABASE!U1763=FALSE),"0",DATABASE!U1763)&amp;","</f>
        <v>0.300517791748047,</v>
      </c>
      <c r="X1763" s="7">
        <f>IF(OR(DATABASE!V1763="",ISERROR(DATABASE!V1763),DATABASE!V1763=FALSE),"0",DATABASE!V1763)</f>
        <v>1.1038489639759063E-5</v>
      </c>
      <c r="Y1763" t="s">
        <v>5115</v>
      </c>
    </row>
    <row r="1764" spans="2:25" x14ac:dyDescent="0.25">
      <c r="B1764" t="s">
        <v>5116</v>
      </c>
      <c r="C1764" s="8" t="str">
        <f>""""&amp;DATABASE!A1764&amp;""","</f>
        <v>"90-05-1",</v>
      </c>
      <c r="D1764" s="8" t="str">
        <f>""""&amp;DATABASE!B1764&amp;""","</f>
        <v>"Guaiacol",</v>
      </c>
      <c r="E1764" s="8" t="str">
        <f>""""&amp;DATABASE!C1764&amp;""","</f>
        <v>"C7H8O2",</v>
      </c>
      <c r="F1764" s="8" t="str">
        <f>""""&amp;DATABASE!D1764&amp;""","</f>
        <v>"Misc",</v>
      </c>
      <c r="G1764" s="8" t="str">
        <f>""""&amp;DATABASE!E1764&amp;""","</f>
        <v>"(ACH)4 AC ACOH CH3O ",</v>
      </c>
      <c r="H1764" s="7" t="str">
        <f>IF(OR(DATABASE!F1764="",ISERROR(DATABASE!F1764),DATABASE!F1764=FALSE),"0",DATABASE!F1764)&amp;","</f>
        <v>124.138000488281,</v>
      </c>
      <c r="I1764" s="7" t="str">
        <f>IF(OR(DATABASE!G1764="",ISERROR(DATABASE!G1764),DATABASE!G1764=FALSE),"0",DATABASE!G1764)&amp;","</f>
        <v>1.12117123661025,</v>
      </c>
      <c r="J1764" s="7" t="str">
        <f>IF(OR(DATABASE!H1764="",ISERROR(DATABASE!H1764),DATABASE!H1764=FALSE),"0",DATABASE!H1764)&amp;","</f>
        <v>478.148010253906,</v>
      </c>
      <c r="K1764" s="7" t="str">
        <f>IF(OR(DATABASE!I1764="",ISERROR(DATABASE!I1764),DATABASE!I1764=FALSE),"0",DATABASE!I1764)&amp;","</f>
        <v>697,</v>
      </c>
      <c r="L1764" s="7" t="str">
        <f>IF(OR(DATABASE!J1764="",ISERROR(DATABASE!J1764),DATABASE!J1764=FALSE),"0",DATABASE!J1764)&amp;","</f>
        <v>47.3,</v>
      </c>
      <c r="M1764" s="7" t="str">
        <f>IF(OR(DATABASE!K1764="",ISERROR(DATABASE!K1764),DATABASE!K1764=FALSE),"0",DATABASE!K1764)&amp;","</f>
        <v>0.352999001741409,</v>
      </c>
      <c r="N1764" s="7" t="str">
        <f>IF(OR(DATABASE!L1764="",ISERROR(DATABASE!L1764),DATABASE!L1764=FALSE),"0",DATABASE!L1764)&amp;","</f>
        <v>0.562668025493621,</v>
      </c>
      <c r="O1764" s="7" t="str">
        <f>IF(OR(DATABASE!M1764="",ISERROR(DATABASE!M1764),DATABASE!M1764=FALSE),"0",DATABASE!M1764)&amp;","</f>
        <v>-0.397063,</v>
      </c>
      <c r="P1764" s="7" t="str">
        <f>IF(OR(DATABASE!N1764="",ISERROR(DATABASE!N1764),DATABASE!N1764=FALSE),"0",DATABASE!N1764)&amp;","</f>
        <v>0.00623816,</v>
      </c>
      <c r="Q1764" s="7" t="str">
        <f>IF(OR(DATABASE!O1764="",ISERROR(DATABASE!O1764),DATABASE!O1764=FALSE),"0",DATABASE!O1764)&amp;","</f>
        <v>-0.00000508485,</v>
      </c>
      <c r="R1764" s="7" t="str">
        <f>IF(OR(DATABASE!P1764="",ISERROR(DATABASE!P1764),DATABASE!P1764=FALSE),"0",DATABASE!P1764)&amp;","</f>
        <v>0.000000001839204,</v>
      </c>
      <c r="S1764" s="7" t="str">
        <f>IF(OR(DATABASE!Q1764="",ISERROR(DATABASE!Q1764),DATABASE!Q1764=FALSE),"0",DATABASE!Q1764)&amp;","</f>
        <v>-1.250636E-13,</v>
      </c>
      <c r="T1764" s="7" t="str">
        <f>IF(OR(DATABASE!R1764="",ISERROR(DATABASE!R1764),DATABASE!R1764=FALSE),"0",DATABASE!R1764)&amp;","</f>
        <v>-249,</v>
      </c>
      <c r="U1764" s="7" t="str">
        <f>IF(OR(DATABASE!S1764="",ISERROR(DATABASE!S1764),DATABASE!S1764=FALSE),"0",DATABASE!S1764)&amp;","</f>
        <v>-139,</v>
      </c>
      <c r="V1764" s="7" t="str">
        <f>IF(OR(DATABASE!T1764="",ISERROR(DATABASE!T1764),DATABASE!T1764=FALSE),"0",DATABASE!T1764)&amp;","</f>
        <v>-249.123171875,</v>
      </c>
      <c r="W1764" s="7" t="str">
        <f>IF(OR(DATABASE!U1764="",ISERROR(DATABASE!U1764),DATABASE!U1764=FALSE),"0",DATABASE!U1764)&amp;","</f>
        <v>0.359254241943359,</v>
      </c>
      <c r="X1764" s="7">
        <f>IF(OR(DATABASE!V1764="",ISERROR(DATABASE!V1764),DATABASE!V1764=FALSE),"0",DATABASE!V1764)</f>
        <v>3.3877760171890259E-5</v>
      </c>
      <c r="Y1764" t="s">
        <v>5115</v>
      </c>
    </row>
    <row r="1765" spans="2:25" x14ac:dyDescent="0.25">
      <c r="B1765" t="s">
        <v>5116</v>
      </c>
      <c r="C1765" s="8" t="str">
        <f>""""&amp;DATABASE!A1765&amp;""","</f>
        <v>"90-11-9",</v>
      </c>
      <c r="D1765" s="8" t="str">
        <f>""""&amp;DATABASE!B1765&amp;""","</f>
        <v>"1BrNaphthaln",</v>
      </c>
      <c r="E1765" s="8" t="str">
        <f>""""&amp;DATABASE!C1765&amp;""","</f>
        <v>"C10H7Br",</v>
      </c>
      <c r="F1765" s="8" t="str">
        <f>""""&amp;DATABASE!D1765&amp;""","</f>
        <v>"Misc",</v>
      </c>
      <c r="G1765" s="8" t="str">
        <f>""""&amp;DATABASE!E1765&amp;""","</f>
        <v>"(ACH)7 (AC)3 Br ",</v>
      </c>
      <c r="H1765" s="7" t="str">
        <f>IF(OR(DATABASE!F1765="",ISERROR(DATABASE!F1765),DATABASE!F1765=FALSE),"0",DATABASE!F1765)&amp;","</f>
        <v>207.070007324218,</v>
      </c>
      <c r="I1765" s="7" t="str">
        <f>IF(OR(DATABASE!G1765="",ISERROR(DATABASE!G1765),DATABASE!G1765=FALSE),"0",DATABASE!G1765)&amp;","</f>
        <v>1.48909288149655,</v>
      </c>
      <c r="J1765" s="7" t="str">
        <f>IF(OR(DATABASE!H1765="",ISERROR(DATABASE!H1765),DATABASE!H1765=FALSE),"0",DATABASE!H1765)&amp;","</f>
        <v>554.25,</v>
      </c>
      <c r="K1765" s="7" t="str">
        <f>IF(OR(DATABASE!I1765="",ISERROR(DATABASE!I1765),DATABASE!I1765=FALSE),"0",DATABASE!I1765)&amp;","</f>
        <v>824,</v>
      </c>
      <c r="L1765" s="7" t="str">
        <f>IF(OR(DATABASE!J1765="",ISERROR(DATABASE!J1765),DATABASE!J1765=FALSE),"0",DATABASE!J1765)&amp;","</f>
        <v>37,</v>
      </c>
      <c r="M1765" s="7" t="str">
        <f>IF(OR(DATABASE!K1765="",ISERROR(DATABASE!K1765),DATABASE!K1765=FALSE),"0",DATABASE!K1765)&amp;","</f>
        <v>0.453000009059906,</v>
      </c>
      <c r="N1765" s="7" t="str">
        <f>IF(OR(DATABASE!L1765="",ISERROR(DATABASE!L1765),DATABASE!L1765=FALSE),"0",DATABASE!L1765)&amp;","</f>
        <v>0.369248002767563,</v>
      </c>
      <c r="O1765" s="7" t="str">
        <f>IF(OR(DATABASE!M1765="",ISERROR(DATABASE!M1765),DATABASE!M1765=FALSE),"0",DATABASE!M1765)&amp;","</f>
        <v>-0.227944,</v>
      </c>
      <c r="P1765" s="7" t="str">
        <f>IF(OR(DATABASE!N1765="",ISERROR(DATABASE!N1765),DATABASE!N1765=FALSE),"0",DATABASE!N1765)&amp;","</f>
        <v>0.00417488,</v>
      </c>
      <c r="Q1765" s="7" t="str">
        <f>IF(OR(DATABASE!O1765="",ISERROR(DATABASE!O1765),DATABASE!O1765=FALSE),"0",DATABASE!O1765)&amp;","</f>
        <v>-0.0000036612,</v>
      </c>
      <c r="R1765" s="7" t="str">
        <f>IF(OR(DATABASE!P1765="",ISERROR(DATABASE!P1765),DATABASE!P1765=FALSE),"0",DATABASE!P1765)&amp;","</f>
        <v>0.000000001632096,</v>
      </c>
      <c r="S1765" s="7" t="str">
        <f>IF(OR(DATABASE!Q1765="",ISERROR(DATABASE!Q1765),DATABASE!Q1765=FALSE),"0",DATABASE!Q1765)&amp;","</f>
        <v>-0.000000000000236198,</v>
      </c>
      <c r="T1765" s="7" t="str">
        <f>IF(OR(DATABASE!R1765="",ISERROR(DATABASE!R1765),DATABASE!R1765=FALSE),"0",DATABASE!R1765)&amp;","</f>
        <v>182,</v>
      </c>
      <c r="U1765" s="7" t="str">
        <f>IF(OR(DATABASE!S1765="",ISERROR(DATABASE!S1765),DATABASE!S1765=FALSE),"0",DATABASE!S1765)&amp;","</f>
        <v>242.97,</v>
      </c>
      <c r="V1765" s="7" t="str">
        <f>IF(OR(DATABASE!T1765="",ISERROR(DATABASE!T1765),DATABASE!T1765=FALSE),"0",DATABASE!T1765)&amp;","</f>
        <v>182.145984375,</v>
      </c>
      <c r="W1765" s="7" t="str">
        <f>IF(OR(DATABASE!U1765="",ISERROR(DATABASE!U1765),DATABASE!U1765=FALSE),"0",DATABASE!U1765)&amp;","</f>
        <v>0.196174179077148,</v>
      </c>
      <c r="X1765" s="7">
        <f>IF(OR(DATABASE!V1765="",ISERROR(DATABASE!V1765),DATABASE!V1765=FALSE),"0",DATABASE!V1765)</f>
        <v>2.6286281645298004E-5</v>
      </c>
      <c r="Y1765" t="s">
        <v>5115</v>
      </c>
    </row>
    <row r="1766" spans="2:25" x14ac:dyDescent="0.25">
      <c r="B1766" t="s">
        <v>5116</v>
      </c>
      <c r="C1766" s="8" t="str">
        <f>""""&amp;DATABASE!A1766&amp;""","</f>
        <v>"90-12-0",</v>
      </c>
      <c r="D1766" s="8" t="str">
        <f>""""&amp;DATABASE!B1766&amp;""","</f>
        <v>"1-M-Naphtln",</v>
      </c>
      <c r="E1766" s="8" t="str">
        <f>""""&amp;DATABASE!C1766&amp;""","</f>
        <v>"C11H10",</v>
      </c>
      <c r="F1766" s="8" t="str">
        <f>""""&amp;DATABASE!D1766&amp;""","</f>
        <v>"Misc",</v>
      </c>
      <c r="G1766" s="8" t="str">
        <f>""""&amp;DATABASE!E1766&amp;""","</f>
        <v>"(ACH)7 ACCH3 (AC)2 ",</v>
      </c>
      <c r="H1766" s="7" t="str">
        <f>IF(OR(DATABASE!F1766="",ISERROR(DATABASE!F1766),DATABASE!F1766=FALSE),"0",DATABASE!F1766)&amp;","</f>
        <v>142.199005126953,</v>
      </c>
      <c r="I1766" s="7" t="str">
        <f>IF(OR(DATABASE!G1766="",ISERROR(DATABASE!G1766),DATABASE!G1766=FALSE),"0",DATABASE!G1766)&amp;","</f>
        <v>1.02496189187461,</v>
      </c>
      <c r="J1766" s="7" t="str">
        <f>IF(OR(DATABASE!H1766="",ISERROR(DATABASE!H1766),DATABASE!H1766=FALSE),"0",DATABASE!H1766)&amp;","</f>
        <v>517.830017089843,</v>
      </c>
      <c r="K1766" s="7" t="str">
        <f>IF(OR(DATABASE!I1766="",ISERROR(DATABASE!I1766),DATABASE!I1766=FALSE),"0",DATABASE!I1766)&amp;","</f>
        <v>772.039001464843,</v>
      </c>
      <c r="L1766" s="7" t="str">
        <f>IF(OR(DATABASE!J1766="",ISERROR(DATABASE!J1766),DATABASE!J1766=FALSE),"0",DATABASE!J1766)&amp;","</f>
        <v>36.6,</v>
      </c>
      <c r="M1766" s="7" t="str">
        <f>IF(OR(DATABASE!K1766="",ISERROR(DATABASE!K1766),DATABASE!K1766=FALSE),"0",DATABASE!K1766)&amp;","</f>
        <v>0.523000001907348,</v>
      </c>
      <c r="N1766" s="7" t="str">
        <f>IF(OR(DATABASE!L1766="",ISERROR(DATABASE!L1766),DATABASE!L1766=FALSE),"0",DATABASE!L1766)&amp;","</f>
        <v>0.347799003124237,</v>
      </c>
      <c r="O1766" s="7" t="str">
        <f>IF(OR(DATABASE!M1766="",ISERROR(DATABASE!M1766),DATABASE!M1766=FALSE),"0",DATABASE!M1766)&amp;","</f>
        <v>-0.0762626,</v>
      </c>
      <c r="P1766" s="7" t="str">
        <f>IF(OR(DATABASE!N1766="",ISERROR(DATABASE!N1766),DATABASE!N1766=FALSE),"0",DATABASE!N1766)&amp;","</f>
        <v>0.00470278,</v>
      </c>
      <c r="Q1766" s="7" t="str">
        <f>IF(OR(DATABASE!O1766="",ISERROR(DATABASE!O1766),DATABASE!O1766=FALSE),"0",DATABASE!O1766)&amp;","</f>
        <v>-0.000001789452,</v>
      </c>
      <c r="R1766" s="7" t="str">
        <f>IF(OR(DATABASE!P1766="",ISERROR(DATABASE!P1766),DATABASE!P1766=FALSE),"0",DATABASE!P1766)&amp;","</f>
        <v>-0.000000000493608,</v>
      </c>
      <c r="S1766" s="7" t="str">
        <f>IF(OR(DATABASE!Q1766="",ISERROR(DATABASE!Q1766),DATABASE!Q1766=FALSE),"0",DATABASE!Q1766)&amp;","</f>
        <v>2.783524E-13,</v>
      </c>
      <c r="T1766" s="7" t="str">
        <f>IF(OR(DATABASE!R1766="",ISERROR(DATABASE!R1766),DATABASE!R1766=FALSE),"0",DATABASE!R1766)&amp;","</f>
        <v>116.86,</v>
      </c>
      <c r="U1766" s="7" t="str">
        <f>IF(OR(DATABASE!S1766="",ISERROR(DATABASE!S1766),DATABASE!S1766=FALSE),"0",DATABASE!S1766)&amp;","</f>
        <v>216.4,</v>
      </c>
      <c r="V1766" s="7" t="str">
        <f>IF(OR(DATABASE!T1766="",ISERROR(DATABASE!T1766),DATABASE!T1766=FALSE),"0",DATABASE!T1766)&amp;","</f>
        <v>114.437,</v>
      </c>
      <c r="W1766" s="7" t="str">
        <f>IF(OR(DATABASE!U1766="",ISERROR(DATABASE!U1766),DATABASE!U1766=FALSE),"0",DATABASE!U1766)&amp;","</f>
        <v>0.334898010253906,</v>
      </c>
      <c r="X1766" s="7">
        <f>IF(OR(DATABASE!V1766="",ISERROR(DATABASE!V1766),DATABASE!V1766=FALSE),"0",DATABASE!V1766)</f>
        <v>3.418000042438507E-5</v>
      </c>
      <c r="Y1766" t="s">
        <v>5115</v>
      </c>
    </row>
    <row r="1767" spans="2:25" x14ac:dyDescent="0.25">
      <c r="B1767" t="s">
        <v>5116</v>
      </c>
      <c r="C1767" s="8" t="str">
        <f>""""&amp;DATABASE!A1767&amp;""","</f>
        <v>"90-13-1",</v>
      </c>
      <c r="D1767" s="8" t="str">
        <f>""""&amp;DATABASE!B1767&amp;""","</f>
        <v>"1ClNaphthaln",</v>
      </c>
      <c r="E1767" s="8" t="str">
        <f>""""&amp;DATABASE!C1767&amp;""","</f>
        <v>"C10H7Cl",</v>
      </c>
      <c r="F1767" s="8" t="str">
        <f>""""&amp;DATABASE!D1767&amp;""","</f>
        <v>"AMR",</v>
      </c>
      <c r="G1767" s="8" t="str">
        <f>""""&amp;DATABASE!E1767&amp;""","</f>
        <v>"(AC)2 (ACH)7 ACCL ",</v>
      </c>
      <c r="H1767" s="7" t="str">
        <f>IF(OR(DATABASE!F1767="",ISERROR(DATABASE!F1767),DATABASE!F1767=FALSE),"0",DATABASE!F1767)&amp;","</f>
        <v>162.617004394531,</v>
      </c>
      <c r="I1767" s="7" t="str">
        <f>IF(OR(DATABASE!G1767="",ISERROR(DATABASE!G1767),DATABASE!G1767=FALSE),"0",DATABASE!G1767)&amp;","</f>
        <v>1.18027617619577,</v>
      </c>
      <c r="J1767" s="7" t="str">
        <f>IF(OR(DATABASE!H1767="",ISERROR(DATABASE!H1767),DATABASE!H1767=FALSE),"0",DATABASE!H1767)&amp;","</f>
        <v>532.450012207031,</v>
      </c>
      <c r="K1767" s="7" t="str">
        <f>IF(OR(DATABASE!I1767="",ISERROR(DATABASE!I1767),DATABASE!I1767=FALSE),"0",DATABASE!I1767)&amp;","</f>
        <v>785,</v>
      </c>
      <c r="L1767" s="7" t="str">
        <f>IF(OR(DATABASE!J1767="",ISERROR(DATABASE!J1767),DATABASE!J1767=FALSE),"0",DATABASE!J1767)&amp;","</f>
        <v>34,</v>
      </c>
      <c r="M1767" s="7" t="str">
        <f>IF(OR(DATABASE!K1767="",ISERROR(DATABASE!K1767),DATABASE!K1767=FALSE),"0",DATABASE!K1767)&amp;","</f>
        <v>0.433999001979828,</v>
      </c>
      <c r="N1767" s="7" t="str">
        <f>IF(OR(DATABASE!L1767="",ISERROR(DATABASE!L1767),DATABASE!L1767=FALSE),"0",DATABASE!L1767)&amp;","</f>
        <v>0.382726013660431,</v>
      </c>
      <c r="O1767" s="7" t="str">
        <f>IF(OR(DATABASE!M1767="",ISERROR(DATABASE!M1767),DATABASE!M1767=FALSE),"0",DATABASE!M1767)&amp;","</f>
        <v>-0.36893,</v>
      </c>
      <c r="P1767" s="7" t="str">
        <f>IF(OR(DATABASE!N1767="",ISERROR(DATABASE!N1767),DATABASE!N1767=FALSE),"0",DATABASE!N1767)&amp;","</f>
        <v>0.0056812,</v>
      </c>
      <c r="Q1767" s="7" t="str">
        <f>IF(OR(DATABASE!O1767="",ISERROR(DATABASE!O1767),DATABASE!O1767=FALSE),"0",DATABASE!O1767)&amp;","</f>
        <v>-0.00000526965,</v>
      </c>
      <c r="R1767" s="7" t="str">
        <f>IF(OR(DATABASE!P1767="",ISERROR(DATABASE!P1767),DATABASE!P1767=FALSE),"0",DATABASE!P1767)&amp;","</f>
        <v>0.000000002506896,</v>
      </c>
      <c r="S1767" s="7" t="str">
        <f>IF(OR(DATABASE!Q1767="",ISERROR(DATABASE!Q1767),DATABASE!Q1767=FALSE),"0",DATABASE!Q1767)&amp;","</f>
        <v>-3.866976E-13,</v>
      </c>
      <c r="T1767" s="7" t="str">
        <f>IF(OR(DATABASE!R1767="",ISERROR(DATABASE!R1767),DATABASE!R1767=FALSE),"0",DATABASE!R1767)&amp;","</f>
        <v>119.8,</v>
      </c>
      <c r="U1767" s="7" t="str">
        <f>IF(OR(DATABASE!S1767="",ISERROR(DATABASE!S1767),DATABASE!S1767=FALSE),"0",DATABASE!S1767)&amp;","</f>
        <v>195,</v>
      </c>
      <c r="V1767" s="7" t="str">
        <f>IF(OR(DATABASE!T1767="",ISERROR(DATABASE!T1767),DATABASE!T1767=FALSE),"0",DATABASE!T1767)&amp;","</f>
        <v>120.648265625,</v>
      </c>
      <c r="W1767" s="7" t="str">
        <f>IF(OR(DATABASE!U1767="",ISERROR(DATABASE!U1767),DATABASE!U1767=FALSE),"0",DATABASE!U1767)&amp;","</f>
        <v>0.237936706542969,</v>
      </c>
      <c r="X1767" s="7">
        <f>IF(OR(DATABASE!V1767="",ISERROR(DATABASE!V1767),DATABASE!V1767=FALSE),"0",DATABASE!V1767)</f>
        <v>3.8370750844478606E-5</v>
      </c>
      <c r="Y1767" t="s">
        <v>5115</v>
      </c>
    </row>
    <row r="1768" spans="2:25" x14ac:dyDescent="0.25">
      <c r="B1768" t="s">
        <v>5116</v>
      </c>
      <c r="C1768" s="8" t="str">
        <f>""""&amp;DATABASE!A1768&amp;""","</f>
        <v>"90-42-6",</v>
      </c>
      <c r="D1768" s="8" t="str">
        <f>""""&amp;DATABASE!B1768&amp;""","</f>
        <v>"2CyHxCC6one",</v>
      </c>
      <c r="E1768" s="8" t="str">
        <f>""""&amp;DATABASE!C1768&amp;""","</f>
        <v>"C12H20O",</v>
      </c>
      <c r="F1768" s="8" t="str">
        <f>""""&amp;DATABASE!D1768&amp;""","</f>
        <v>"Misc",</v>
      </c>
      <c r="G1768" s="8" t="str">
        <f>""""&amp;DATABASE!E1768&amp;""","</f>
        <v>"(CH)2 (CH2)8 CH2CO ",</v>
      </c>
      <c r="H1768" s="7" t="str">
        <f>IF(OR(DATABASE!F1768="",ISERROR(DATABASE!F1768),DATABASE!F1768=FALSE),"0",DATABASE!F1768)&amp;","</f>
        <v>180.289001464843,</v>
      </c>
      <c r="I1768" s="7" t="str">
        <f>IF(OR(DATABASE!G1768="",ISERROR(DATABASE!G1768),DATABASE!G1768=FALSE),"0",DATABASE!G1768)&amp;","</f>
        <v>0.982031030772966,</v>
      </c>
      <c r="J1768" s="7" t="str">
        <f>IF(OR(DATABASE!H1768="",ISERROR(DATABASE!H1768),DATABASE!H1768=FALSE),"0",DATABASE!H1768)&amp;","</f>
        <v>537.150024414062,</v>
      </c>
      <c r="K1768" s="7" t="str">
        <f>IF(OR(DATABASE!I1768="",ISERROR(DATABASE!I1768),DATABASE!I1768=FALSE),"0",DATABASE!I1768)&amp;","</f>
        <v>756,</v>
      </c>
      <c r="L1768" s="7" t="str">
        <f>IF(OR(DATABASE!J1768="",ISERROR(DATABASE!J1768),DATABASE!J1768=FALSE),"0",DATABASE!J1768)&amp;","</f>
        <v>27.4,</v>
      </c>
      <c r="M1768" s="7" t="str">
        <f>IF(OR(DATABASE!K1768="",ISERROR(DATABASE!K1768),DATABASE!K1768=FALSE),"0",DATABASE!K1768)&amp;","</f>
        <v>0.595000028610229,</v>
      </c>
      <c r="N1768" s="7" t="str">
        <f>IF(OR(DATABASE!L1768="",ISERROR(DATABASE!L1768),DATABASE!L1768=FALSE),"0",DATABASE!L1768)&amp;","</f>
        <v>0.51162302494049,</v>
      </c>
      <c r="O1768" s="7" t="str">
        <f>IF(OR(DATABASE!M1768="",ISERROR(DATABASE!M1768),DATABASE!M1768=FALSE),"0",DATABASE!M1768)&amp;","</f>
        <v>-0.690539,</v>
      </c>
      <c r="P1768" s="7" t="str">
        <f>IF(OR(DATABASE!N1768="",ISERROR(DATABASE!N1768),DATABASE!N1768=FALSE),"0",DATABASE!N1768)&amp;","</f>
        <v>0.00660024,</v>
      </c>
      <c r="Q1768" s="7" t="str">
        <f>IF(OR(DATABASE!O1768="",ISERROR(DATABASE!O1768),DATABASE!O1768=FALSE),"0",DATABASE!O1768)&amp;","</f>
        <v>-0.000001636863,</v>
      </c>
      <c r="R1768" s="7" t="str">
        <f>IF(OR(DATABASE!P1768="",ISERROR(DATABASE!P1768),DATABASE!P1768=FALSE),"0",DATABASE!P1768)&amp;","</f>
        <v>-0.000000001880584,</v>
      </c>
      <c r="S1768" s="7" t="str">
        <f>IF(OR(DATABASE!Q1768="",ISERROR(DATABASE!Q1768),DATABASE!Q1768=FALSE),"0",DATABASE!Q1768)&amp;","</f>
        <v>0.000000000000761516,</v>
      </c>
      <c r="T1768" s="7" t="str">
        <f>IF(OR(DATABASE!R1768="",ISERROR(DATABASE!R1768),DATABASE!R1768=FALSE),"0",DATABASE!R1768)&amp;","</f>
        <v>-322.168,</v>
      </c>
      <c r="U1768" s="7" t="str">
        <f>IF(OR(DATABASE!S1768="",ISERROR(DATABASE!S1768),DATABASE!S1768=FALSE),"0",DATABASE!S1768)&amp;","</f>
        <v>0,</v>
      </c>
      <c r="V1768" s="7" t="str">
        <f>IF(OR(DATABASE!T1768="",ISERROR(DATABASE!T1768),DATABASE!T1768=FALSE),"0",DATABASE!T1768)&amp;","</f>
        <v>-324.0829375,</v>
      </c>
      <c r="W1768" s="7" t="str">
        <f>IF(OR(DATABASE!U1768="",ISERROR(DATABASE!U1768),DATABASE!U1768=FALSE),"0",DATABASE!U1768)&amp;","</f>
        <v>1.00659979248047,</v>
      </c>
      <c r="X1768" s="7">
        <f>IF(OR(DATABASE!V1768="",ISERROR(DATABASE!V1768),DATABASE!V1768=FALSE),"0",DATABASE!V1768)</f>
        <v>8.7353982031345364E-5</v>
      </c>
      <c r="Y1768" t="s">
        <v>5115</v>
      </c>
    </row>
    <row r="1769" spans="2:25" x14ac:dyDescent="0.25">
      <c r="B1769" t="s">
        <v>5116</v>
      </c>
      <c r="C1769" s="8" t="str">
        <f>""""&amp;DATABASE!A1769&amp;""","</f>
        <v>"91-20-3",</v>
      </c>
      <c r="D1769" s="8" t="str">
        <f>""""&amp;DATABASE!B1769&amp;""","</f>
        <v>"Naphthalene",</v>
      </c>
      <c r="E1769" s="8" t="str">
        <f>""""&amp;DATABASE!C1769&amp;""","</f>
        <v>"C10H8",</v>
      </c>
      <c r="F1769" s="8" t="str">
        <f>""""&amp;DATABASE!D1769&amp;""","</f>
        <v>"Misc",</v>
      </c>
      <c r="G1769" s="8" t="str">
        <f>""""&amp;DATABASE!E1769&amp;""","</f>
        <v>"(ACH)8 (AC)2 ",</v>
      </c>
      <c r="H1769" s="7" t="str">
        <f>IF(OR(DATABASE!F1769="",ISERROR(DATABASE!F1769),DATABASE!F1769=FALSE),"0",DATABASE!F1769)&amp;","</f>
        <v>128.17300415039,</v>
      </c>
      <c r="I1769" s="7" t="str">
        <f>IF(OR(DATABASE!G1769="",ISERROR(DATABASE!G1769),DATABASE!G1769=FALSE),"0",DATABASE!G1769)&amp;","</f>
        <v>0.969946810110362,</v>
      </c>
      <c r="J1769" s="7" t="str">
        <f>IF(OR(DATABASE!H1769="",ISERROR(DATABASE!H1769),DATABASE!H1769=FALSE),"0",DATABASE!H1769)&amp;","</f>
        <v>491.139007568359,</v>
      </c>
      <c r="K1769" s="7" t="str">
        <f>IF(OR(DATABASE!I1769="",ISERROR(DATABASE!I1769),DATABASE!I1769=FALSE),"0",DATABASE!I1769)&amp;","</f>
        <v>748.348022460937,</v>
      </c>
      <c r="L1769" s="7" t="str">
        <f>IF(OR(DATABASE!J1769="",ISERROR(DATABASE!J1769),DATABASE!J1769=FALSE),"0",DATABASE!J1769)&amp;","</f>
        <v>40.508701171875,</v>
      </c>
      <c r="M1769" s="7" t="str">
        <f>IF(OR(DATABASE!K1769="",ISERROR(DATABASE!K1769),DATABASE!K1769=FALSE),"0",DATABASE!K1769)&amp;","</f>
        <v>0.409990012645721,</v>
      </c>
      <c r="N1769" s="7" t="str">
        <f>IF(OR(DATABASE!L1769="",ISERROR(DATABASE!L1769),DATABASE!L1769=FALSE),"0",DATABASE!L1769)&amp;","</f>
        <v>0.30239000916481,</v>
      </c>
      <c r="O1769" s="7" t="str">
        <f>IF(OR(DATABASE!M1769="",ISERROR(DATABASE!M1769),DATABASE!M1769=FALSE),"0",DATABASE!M1769)&amp;","</f>
        <v>-0.536689,</v>
      </c>
      <c r="P1769" s="7" t="str">
        <f>IF(OR(DATABASE!N1769="",ISERROR(DATABASE!N1769),DATABASE!N1769=FALSE),"0",DATABASE!N1769)&amp;","</f>
        <v>0.0066308,</v>
      </c>
      <c r="Q1769" s="7" t="str">
        <f>IF(OR(DATABASE!O1769="",ISERROR(DATABASE!O1769),DATABASE!O1769=FALSE),"0",DATABASE!O1769)&amp;","</f>
        <v>-0.0000050757,</v>
      </c>
      <c r="R1769" s="7" t="str">
        <f>IF(OR(DATABASE!P1769="",ISERROR(DATABASE!P1769),DATABASE!P1769=FALSE),"0",DATABASE!P1769)&amp;","</f>
        <v>0.000000001545264,</v>
      </c>
      <c r="S1769" s="7" t="str">
        <f>IF(OR(DATABASE!Q1769="",ISERROR(DATABASE!Q1769),DATABASE!Q1769=FALSE),"0",DATABASE!Q1769)&amp;","</f>
        <v>0,</v>
      </c>
      <c r="T1769" s="7" t="str">
        <f>IF(OR(DATABASE!R1769="",ISERROR(DATABASE!R1769),DATABASE!R1769=FALSE),"0",DATABASE!R1769)&amp;","</f>
        <v>151.09,</v>
      </c>
      <c r="U1769" s="7" t="str">
        <f>IF(OR(DATABASE!S1769="",ISERROR(DATABASE!S1769),DATABASE!S1769=FALSE),"0",DATABASE!S1769)&amp;","</f>
        <v>223.5,</v>
      </c>
      <c r="V1769" s="7" t="str">
        <f>IF(OR(DATABASE!T1769="",ISERROR(DATABASE!T1769),DATABASE!T1769=FALSE),"0",DATABASE!T1769)&amp;","</f>
        <v>148.99,</v>
      </c>
      <c r="W1769" s="7" t="str">
        <f>IF(OR(DATABASE!U1769="",ISERROR(DATABASE!U1769),DATABASE!U1769=FALSE),"0",DATABASE!U1769)&amp;","</f>
        <v>0.240139007568359,</v>
      </c>
      <c r="X1769" s="7">
        <f>IF(OR(DATABASE!V1769="",ISERROR(DATABASE!V1769),DATABASE!V1769=FALSE),"0",DATABASE!V1769)</f>
        <v>3.0704900622367858E-5</v>
      </c>
      <c r="Y1769" t="s">
        <v>5115</v>
      </c>
    </row>
    <row r="1770" spans="2:25" x14ac:dyDescent="0.25">
      <c r="B1770" t="s">
        <v>5116</v>
      </c>
      <c r="C1770" s="8" t="str">
        <f>""""&amp;DATABASE!A1770&amp;""","</f>
        <v>"91-22-5",</v>
      </c>
      <c r="D1770" s="8" t="str">
        <f>""""&amp;DATABASE!B1770&amp;""","</f>
        <v>"Quinoline",</v>
      </c>
      <c r="E1770" s="8" t="str">
        <f>""""&amp;DATABASE!C1770&amp;""","</f>
        <v>"C9H7N",</v>
      </c>
      <c r="F1770" s="8" t="str">
        <f>""""&amp;DATABASE!D1770&amp;""","</f>
        <v>"AMR",</v>
      </c>
      <c r="G1770" s="8" t="str">
        <f>""""&amp;DATABASE!E1770&amp;""","</f>
        <v>"(ACH)4 C5H3N ",</v>
      </c>
      <c r="H1770" s="7" t="str">
        <f>IF(OR(DATABASE!F1770="",ISERROR(DATABASE!F1770),DATABASE!F1770=FALSE),"0",DATABASE!F1770)&amp;","</f>
        <v>129.160003662109,</v>
      </c>
      <c r="I1770" s="7" t="str">
        <f>IF(OR(DATABASE!G1770="",ISERROR(DATABASE!G1770),DATABASE!G1770=FALSE),"0",DATABASE!G1770)&amp;","</f>
        <v>1.09740917855256,</v>
      </c>
      <c r="J1770" s="7" t="str">
        <f>IF(OR(DATABASE!H1770="",ISERROR(DATABASE!H1770),DATABASE!H1770=FALSE),"0",DATABASE!H1770)&amp;","</f>
        <v>510.75,</v>
      </c>
      <c r="K1770" s="7" t="str">
        <f>IF(OR(DATABASE!I1770="",ISERROR(DATABASE!I1770),DATABASE!I1770=FALSE),"0",DATABASE!I1770)&amp;","</f>
        <v>782.150024414062,</v>
      </c>
      <c r="L1770" s="7" t="str">
        <f>IF(OR(DATABASE!J1770="",ISERROR(DATABASE!J1770),DATABASE!J1770=FALSE),"0",DATABASE!J1770)&amp;","</f>
        <v>46.6,</v>
      </c>
      <c r="M1770" s="7" t="str">
        <f>IF(OR(DATABASE!K1770="",ISERROR(DATABASE!K1770),DATABASE!K1770=FALSE),"0",DATABASE!K1770)&amp;","</f>
        <v>0.46900001168251,</v>
      </c>
      <c r="N1770" s="7" t="str">
        <f>IF(OR(DATABASE!L1770="",ISERROR(DATABASE!L1770),DATABASE!L1770=FALSE),"0",DATABASE!L1770)&amp;","</f>
        <v>0.328700006008148,</v>
      </c>
      <c r="O1770" s="7" t="str">
        <f>IF(OR(DATABASE!M1770="",ISERROR(DATABASE!M1770),DATABASE!M1770=FALSE),"0",DATABASE!M1770)&amp;","</f>
        <v>-0.184743,</v>
      </c>
      <c r="P1770" s="7" t="str">
        <f>IF(OR(DATABASE!N1770="",ISERROR(DATABASE!N1770),DATABASE!N1770=FALSE),"0",DATABASE!N1770)&amp;","</f>
        <v>0.0048033,</v>
      </c>
      <c r="Q1770" s="7" t="str">
        <f>IF(OR(DATABASE!O1770="",ISERROR(DATABASE!O1770),DATABASE!O1770=FALSE),"0",DATABASE!O1770)&amp;","</f>
        <v>-0.000002413581,</v>
      </c>
      <c r="R1770" s="7" t="str">
        <f>IF(OR(DATABASE!P1770="",ISERROR(DATABASE!P1770),DATABASE!P1770=FALSE),"0",DATABASE!P1770)&amp;","</f>
        <v>0.0000000000223466,</v>
      </c>
      <c r="S1770" s="7" t="str">
        <f>IF(OR(DATABASE!Q1770="",ISERROR(DATABASE!Q1770),DATABASE!Q1770=FALSE),"0",DATABASE!Q1770)&amp;","</f>
        <v>1.729336E-13,</v>
      </c>
      <c r="T1770" s="7" t="str">
        <f>IF(OR(DATABASE!R1770="",ISERROR(DATABASE!R1770),DATABASE!R1770=FALSE),"0",DATABASE!R1770)&amp;","</f>
        <v>222.3,</v>
      </c>
      <c r="U1770" s="7" t="str">
        <f>IF(OR(DATABASE!S1770="",ISERROR(DATABASE!S1770),DATABASE!S1770=FALSE),"0",DATABASE!S1770)&amp;","</f>
        <v>10.8,</v>
      </c>
      <c r="V1770" s="7" t="str">
        <f>IF(OR(DATABASE!T1770="",ISERROR(DATABASE!T1770),DATABASE!T1770=FALSE),"0",DATABASE!T1770)&amp;","</f>
        <v>222.372703125,</v>
      </c>
      <c r="W1770" s="7" t="str">
        <f>IF(OR(DATABASE!U1770="",ISERROR(DATABASE!U1770),DATABASE!U1770=FALSE),"0",DATABASE!U1770)&amp;","</f>
        <v>0.229820358276367,</v>
      </c>
      <c r="X1770" s="7">
        <f>IF(OR(DATABASE!V1770="",ISERROR(DATABASE!V1770),DATABASE!V1770=FALSE),"0",DATABASE!V1770)</f>
        <v>2.931993268430233E-5</v>
      </c>
      <c r="Y1770" t="s">
        <v>5115</v>
      </c>
    </row>
    <row r="1771" spans="2:25" x14ac:dyDescent="0.25">
      <c r="B1771" t="s">
        <v>5116</v>
      </c>
      <c r="C1771" s="8" t="str">
        <f>""""&amp;DATABASE!A1771&amp;""","</f>
        <v>"91-23-6",</v>
      </c>
      <c r="D1771" s="8" t="str">
        <f>""""&amp;DATABASE!B1771&amp;""","</f>
        <v>"oNitroAnisol",</v>
      </c>
      <c r="E1771" s="8" t="str">
        <f>""""&amp;DATABASE!C1771&amp;""","</f>
        <v>"C7H7NO3",</v>
      </c>
      <c r="F1771" s="8" t="str">
        <f>""""&amp;DATABASE!D1771&amp;""","</f>
        <v>"NI",</v>
      </c>
      <c r="G1771" s="8" t="str">
        <f>""""&amp;DATABASE!E1771&amp;""","</f>
        <v>"(ACH)4 AC CH3O ACNO2 ",</v>
      </c>
      <c r="H1771" s="7" t="str">
        <f>IF(OR(DATABASE!F1771="",ISERROR(DATABASE!F1771),DATABASE!F1771=FALSE),"0",DATABASE!F1771)&amp;","</f>
        <v>153.138000488281,</v>
      </c>
      <c r="I1771" s="7" t="str">
        <f>IF(OR(DATABASE!G1771="",ISERROR(DATABASE!G1771),DATABASE!G1771=FALSE),"0",DATABASE!G1771)&amp;","</f>
        <v>1.25408471241774,</v>
      </c>
      <c r="J1771" s="7" t="str">
        <f>IF(OR(DATABASE!H1771="",ISERROR(DATABASE!H1771),DATABASE!H1771=FALSE),"0",DATABASE!H1771)&amp;","</f>
        <v>546.150024414062,</v>
      </c>
      <c r="K1771" s="7" t="str">
        <f>IF(OR(DATABASE!I1771="",ISERROR(DATABASE!I1771),DATABASE!I1771=FALSE),"0",DATABASE!I1771)&amp;","</f>
        <v>782,</v>
      </c>
      <c r="L1771" s="7" t="str">
        <f>IF(OR(DATABASE!J1771="",ISERROR(DATABASE!J1771),DATABASE!J1771=FALSE),"0",DATABASE!J1771)&amp;","</f>
        <v>37.6,</v>
      </c>
      <c r="M1771" s="7" t="str">
        <f>IF(OR(DATABASE!K1771="",ISERROR(DATABASE!K1771),DATABASE!K1771=FALSE),"0",DATABASE!K1771)&amp;","</f>
        <v>0.421999007463455,</v>
      </c>
      <c r="N1771" s="7" t="str">
        <f>IF(OR(DATABASE!L1771="",ISERROR(DATABASE!L1771),DATABASE!L1771=FALSE),"0",DATABASE!L1771)&amp;","</f>
        <v>0.561335027217864,</v>
      </c>
      <c r="O1771" s="7" t="str">
        <f>IF(OR(DATABASE!M1771="",ISERROR(DATABASE!M1771),DATABASE!M1771=FALSE),"0",DATABASE!M1771)&amp;","</f>
        <v>0.0516530230951713,</v>
      </c>
      <c r="P1771" s="7" t="str">
        <f>IF(OR(DATABASE!N1771="",ISERROR(DATABASE!N1771),DATABASE!N1771=FALSE),"0",DATABASE!N1771)&amp;","</f>
        <v>0.00369981954688556,</v>
      </c>
      <c r="Q1771" s="7" t="str">
        <f>IF(OR(DATABASE!O1771="",ISERROR(DATABASE!O1771),DATABASE!O1771=FALSE),"0",DATABASE!O1771)&amp;","</f>
        <v>-1.88432338537436E-06,</v>
      </c>
      <c r="R1771" s="7" t="str">
        <f>IF(OR(DATABASE!P1771="",ISERROR(DATABASE!P1771),DATABASE!P1771=FALSE),"0",DATABASE!P1771)&amp;","</f>
        <v>2.46184473155208E-10,</v>
      </c>
      <c r="S1771" s="7" t="str">
        <f>IF(OR(DATABASE!Q1771="",ISERROR(DATABASE!Q1771),DATABASE!Q1771=FALSE),"0",DATABASE!Q1771)&amp;","</f>
        <v>0,</v>
      </c>
      <c r="T1771" s="7" t="str">
        <f>IF(OR(DATABASE!R1771="",ISERROR(DATABASE!R1771),DATABASE!R1771=FALSE),"0",DATABASE!R1771)&amp;","</f>
        <v>-84.499703125,</v>
      </c>
      <c r="U1771" s="7" t="str">
        <f>IF(OR(DATABASE!S1771="",ISERROR(DATABASE!S1771),DATABASE!S1771=FALSE),"0",DATABASE!S1771)&amp;","</f>
        <v>64.4,</v>
      </c>
      <c r="V1771" s="7" t="str">
        <f>IF(OR(DATABASE!T1771="",ISERROR(DATABASE!T1771),DATABASE!T1771=FALSE),"0",DATABASE!T1771)&amp;","</f>
        <v>-84.5345625,</v>
      </c>
      <c r="W1771" s="7" t="str">
        <f>IF(OR(DATABASE!U1771="",ISERROR(DATABASE!U1771),DATABASE!U1771=FALSE),"0",DATABASE!U1771)&amp;","</f>
        <v>0.489841094970703,</v>
      </c>
      <c r="X1771" s="7">
        <f>IF(OR(DATABASE!V1771="",ISERROR(DATABASE!V1771),DATABASE!V1771=FALSE),"0",DATABASE!V1771)</f>
        <v>3.2493341714143752E-5</v>
      </c>
      <c r="Y1771" t="s">
        <v>5115</v>
      </c>
    </row>
    <row r="1772" spans="2:25" x14ac:dyDescent="0.25">
      <c r="B1772" t="s">
        <v>5116</v>
      </c>
      <c r="C1772" s="8" t="str">
        <f>""""&amp;DATABASE!A1772&amp;""","</f>
        <v>"91-57-6",</v>
      </c>
      <c r="D1772" s="8" t="str">
        <f>""""&amp;DATABASE!B1772&amp;""","</f>
        <v>"2-M-Naphtln",</v>
      </c>
      <c r="E1772" s="8" t="str">
        <f>""""&amp;DATABASE!C1772&amp;""","</f>
        <v>"C11H10",</v>
      </c>
      <c r="F1772" s="8" t="str">
        <f>""""&amp;DATABASE!D1772&amp;""","</f>
        <v>"Misc",</v>
      </c>
      <c r="G1772" s="8" t="str">
        <f>""""&amp;DATABASE!E1772&amp;""","</f>
        <v>"(ACH)7 ACCH3 (AC)2 ",</v>
      </c>
      <c r="H1772" s="7" t="str">
        <f>IF(OR(DATABASE!F1772="",ISERROR(DATABASE!F1772),DATABASE!F1772=FALSE),"0",DATABASE!F1772)&amp;","</f>
        <v>142.199005126953,</v>
      </c>
      <c r="I1772" s="7" t="str">
        <f>IF(OR(DATABASE!G1772="",ISERROR(DATABASE!G1772),DATABASE!G1772=FALSE),"0",DATABASE!G1772)&amp;","</f>
        <v>1.00583414258228,</v>
      </c>
      <c r="J1772" s="7" t="str">
        <f>IF(OR(DATABASE!H1772="",ISERROR(DATABASE!H1772),DATABASE!H1772=FALSE),"0",DATABASE!H1772)&amp;","</f>
        <v>514.200012207031,</v>
      </c>
      <c r="K1772" s="7" t="str">
        <f>IF(OR(DATABASE!I1772="",ISERROR(DATABASE!I1772),DATABASE!I1772=FALSE),"0",DATABASE!I1772)&amp;","</f>
        <v>750,</v>
      </c>
      <c r="L1772" s="7" t="str">
        <f>IF(OR(DATABASE!J1772="",ISERROR(DATABASE!J1772),DATABASE!J1772=FALSE),"0",DATABASE!J1772)&amp;","</f>
        <v>32.5,</v>
      </c>
      <c r="M1772" s="7" t="str">
        <f>IF(OR(DATABASE!K1772="",ISERROR(DATABASE!K1772),DATABASE!K1772=FALSE),"0",DATABASE!K1772)&amp;","</f>
        <v>0.507000029087066,</v>
      </c>
      <c r="N1772" s="7" t="str">
        <f>IF(OR(DATABASE!L1772="",ISERROR(DATABASE!L1772),DATABASE!L1772=FALSE),"0",DATABASE!L1772)&amp;","</f>
        <v>0.345898002386093,</v>
      </c>
      <c r="O1772" s="7" t="str">
        <f>IF(OR(DATABASE!M1772="",ISERROR(DATABASE!M1772),DATABASE!M1772=FALSE),"0",DATABASE!M1772)&amp;","</f>
        <v>-0.0236984,</v>
      </c>
      <c r="P1772" s="7" t="str">
        <f>IF(OR(DATABASE!N1772="",ISERROR(DATABASE!N1772),DATABASE!N1772=FALSE),"0",DATABASE!N1772)&amp;","</f>
        <v>0.00444,</v>
      </c>
      <c r="Q1772" s="7" t="str">
        <f>IF(OR(DATABASE!O1772="",ISERROR(DATABASE!O1772),DATABASE!O1772=FALSE),"0",DATABASE!O1772)&amp;","</f>
        <v>-0.000001430787,</v>
      </c>
      <c r="R1772" s="7" t="str">
        <f>IF(OR(DATABASE!P1772="",ISERROR(DATABASE!P1772),DATABASE!P1772=FALSE),"0",DATABASE!P1772)&amp;","</f>
        <v>-0.0000000006925,</v>
      </c>
      <c r="S1772" s="7" t="str">
        <f>IF(OR(DATABASE!Q1772="",ISERROR(DATABASE!Q1772),DATABASE!Q1772=FALSE),"0",DATABASE!Q1772)&amp;","</f>
        <v>3.105484E-13,</v>
      </c>
      <c r="T1772" s="7" t="str">
        <f>IF(OR(DATABASE!R1772="",ISERROR(DATABASE!R1772),DATABASE!R1772=FALSE),"0",DATABASE!R1772)&amp;","</f>
        <v>115.999,</v>
      </c>
      <c r="U1772" s="7" t="str">
        <f>IF(OR(DATABASE!S1772="",ISERROR(DATABASE!S1772),DATABASE!S1772=FALSE),"0",DATABASE!S1772)&amp;","</f>
        <v>215,</v>
      </c>
      <c r="V1772" s="7" t="str">
        <f>IF(OR(DATABASE!T1772="",ISERROR(DATABASE!T1772),DATABASE!T1772=FALSE),"0",DATABASE!T1772)&amp;","</f>
        <v>113.832,</v>
      </c>
      <c r="W1772" s="7" t="str">
        <f>IF(OR(DATABASE!U1772="",ISERROR(DATABASE!U1772),DATABASE!U1772=FALSE),"0",DATABASE!U1772)&amp;","</f>
        <v>0.331510009765625,</v>
      </c>
      <c r="X1772" s="7">
        <f>IF(OR(DATABASE!V1772="",ISERROR(DATABASE!V1772),DATABASE!V1772=FALSE),"0",DATABASE!V1772)</f>
        <v>3.5441901534795759E-5</v>
      </c>
      <c r="Y1772" t="s">
        <v>5115</v>
      </c>
    </row>
    <row r="1773" spans="2:25" x14ac:dyDescent="0.25">
      <c r="B1773" t="s">
        <v>5116</v>
      </c>
      <c r="C1773" s="8" t="str">
        <f>""""&amp;DATABASE!A1773&amp;""","</f>
        <v>"91-63-4",</v>
      </c>
      <c r="D1773" s="8" t="str">
        <f>""""&amp;DATABASE!B1773&amp;""","</f>
        <v>"Quinaldine",</v>
      </c>
      <c r="E1773" s="8" t="str">
        <f>""""&amp;DATABASE!C1773&amp;""","</f>
        <v>"C10H9N",</v>
      </c>
      <c r="F1773" s="8" t="str">
        <f>""""&amp;DATABASE!D1773&amp;""","</f>
        <v>"AMR",</v>
      </c>
      <c r="G1773" s="8" t="str">
        <f>""""&amp;DATABASE!E1773&amp;""","</f>
        <v>"",</v>
      </c>
      <c r="H1773" s="7" t="str">
        <f>IF(OR(DATABASE!F1773="",ISERROR(DATABASE!F1773),DATABASE!F1773=FALSE),"0",DATABASE!F1773)&amp;","</f>
        <v>143.188003540039,</v>
      </c>
      <c r="I1773" s="7" t="str">
        <f>IF(OR(DATABASE!G1773="",ISERROR(DATABASE!G1773),DATABASE!G1773=FALSE),"0",DATABASE!G1773)&amp;","</f>
        <v>1.06366788207302,</v>
      </c>
      <c r="J1773" s="7" t="str">
        <f>IF(OR(DATABASE!H1773="",ISERROR(DATABASE!H1773),DATABASE!H1773=FALSE),"0",DATABASE!H1773)&amp;","</f>
        <v>519.75,</v>
      </c>
      <c r="K1773" s="7" t="str">
        <f>IF(OR(DATABASE!I1773="",ISERROR(DATABASE!I1773),DATABASE!I1773=FALSE),"0",DATABASE!I1773)&amp;","</f>
        <v>772,</v>
      </c>
      <c r="L1773" s="7" t="str">
        <f>IF(OR(DATABASE!J1773="",ISERROR(DATABASE!J1773),DATABASE!J1773=FALSE),"0",DATABASE!J1773)&amp;","</f>
        <v>29.6,</v>
      </c>
      <c r="M1773" s="7" t="str">
        <f>IF(OR(DATABASE!K1773="",ISERROR(DATABASE!K1773),DATABASE!K1773=FALSE),"0",DATABASE!K1773)&amp;","</f>
        <v>0.490000009536743,</v>
      </c>
      <c r="N1773" s="7" t="str">
        <f>IF(OR(DATABASE!L1773="",ISERROR(DATABASE!L1773),DATABASE!L1773=FALSE),"0",DATABASE!L1773)&amp;","</f>
        <v>0.279500007629395,</v>
      </c>
      <c r="O1773" s="7" t="str">
        <f>IF(OR(DATABASE!M1773="",ISERROR(DATABASE!M1773),DATABASE!M1773=FALSE),"0",DATABASE!M1773)&amp;","</f>
        <v>-0.46316,</v>
      </c>
      <c r="P1773" s="7" t="str">
        <f>IF(OR(DATABASE!N1773="",ISERROR(DATABASE!N1773),DATABASE!N1773=FALSE),"0",DATABASE!N1773)&amp;","</f>
        <v>0.00669858,</v>
      </c>
      <c r="Q1773" s="7" t="str">
        <f>IF(OR(DATABASE!O1773="",ISERROR(DATABASE!O1773),DATABASE!O1773=FALSE),"0",DATABASE!O1773)&amp;","</f>
        <v>-0.00000568617,</v>
      </c>
      <c r="R1773" s="7" t="str">
        <f>IF(OR(DATABASE!P1773="",ISERROR(DATABASE!P1773),DATABASE!P1773=FALSE),"0",DATABASE!P1773)&amp;","</f>
        <v>0.000000002444832,</v>
      </c>
      <c r="S1773" s="7" t="str">
        <f>IF(OR(DATABASE!Q1773="",ISERROR(DATABASE!Q1773),DATABASE!Q1773=FALSE),"0",DATABASE!Q1773)&amp;","</f>
        <v>-0.000000000000341378,</v>
      </c>
      <c r="T1773" s="7" t="str">
        <f>IF(OR(DATABASE!R1773="",ISERROR(DATABASE!R1773),DATABASE!R1773=FALSE),"0",DATABASE!R1773)&amp;","</f>
        <v>176,</v>
      </c>
      <c r="U1773" s="7" t="str">
        <f>IF(OR(DATABASE!S1773="",ISERROR(DATABASE!S1773),DATABASE!S1773=FALSE),"0",DATABASE!S1773)&amp;","</f>
        <v>294,</v>
      </c>
      <c r="V1773" s="7" t="str">
        <f>IF(OR(DATABASE!T1773="",ISERROR(DATABASE!T1773),DATABASE!T1773=FALSE),"0",DATABASE!T1773)&amp;","</f>
        <v>175.77221875,</v>
      </c>
      <c r="W1773" s="7" t="str">
        <f>IF(OR(DATABASE!U1773="",ISERROR(DATABASE!U1773),DATABASE!U1773=FALSE),"0",DATABASE!U1773)&amp;","</f>
        <v>0.383245788574219,</v>
      </c>
      <c r="X1773" s="7">
        <f>IF(OR(DATABASE!V1773="",ISERROR(DATABASE!V1773),DATABASE!V1773=FALSE),"0",DATABASE!V1773)</f>
        <v>3.333272039890289E-5</v>
      </c>
      <c r="Y1773" t="s">
        <v>5115</v>
      </c>
    </row>
    <row r="1774" spans="2:25" x14ac:dyDescent="0.25">
      <c r="B1774" t="s">
        <v>5116</v>
      </c>
      <c r="C1774" s="8" t="str">
        <f>""""&amp;DATABASE!A1774&amp;""","</f>
        <v>"91-66-7",</v>
      </c>
      <c r="D1774" s="8" t="str">
        <f>""""&amp;DATABASE!B1774&amp;""","</f>
        <v>"nnDiEAniline",</v>
      </c>
      <c r="E1774" s="8" t="str">
        <f>""""&amp;DATABASE!C1774&amp;""","</f>
        <v>"C10H15N",</v>
      </c>
      <c r="F1774" s="8" t="str">
        <f>""""&amp;DATABASE!D1774&amp;""","</f>
        <v>"Misc",</v>
      </c>
      <c r="G1774" s="8" t="str">
        <f>""""&amp;DATABASE!E1774&amp;""","</f>
        <v>"CH2 (CH3)2 AC (ACH)5 CH2N ",</v>
      </c>
      <c r="H1774" s="7" t="str">
        <f>IF(OR(DATABASE!F1774="",ISERROR(DATABASE!F1774),DATABASE!F1774=FALSE),"0",DATABASE!F1774)&amp;","</f>
        <v>149.235000610351,</v>
      </c>
      <c r="I1774" s="7" t="str">
        <f>IF(OR(DATABASE!G1774="",ISERROR(DATABASE!G1774),DATABASE!G1774=FALSE),"0",DATABASE!G1774)&amp;","</f>
        <v>0.938477582196993,</v>
      </c>
      <c r="J1774" s="7" t="str">
        <f>IF(OR(DATABASE!H1774="",ISERROR(DATABASE!H1774),DATABASE!H1774=FALSE),"0",DATABASE!H1774)&amp;","</f>
        <v>489.415008544921,</v>
      </c>
      <c r="K1774" s="7" t="str">
        <f>IF(OR(DATABASE!I1774="",ISERROR(DATABASE!I1774),DATABASE!I1774=FALSE),"0",DATABASE!I1774)&amp;","</f>
        <v>702,</v>
      </c>
      <c r="L1774" s="7" t="str">
        <f>IF(OR(DATABASE!J1774="",ISERROR(DATABASE!J1774),DATABASE!J1774=FALSE),"0",DATABASE!J1774)&amp;","</f>
        <v>28.5,</v>
      </c>
      <c r="M1774" s="7" t="str">
        <f>IF(OR(DATABASE!K1774="",ISERROR(DATABASE!K1774),DATABASE!K1774=FALSE),"0",DATABASE!K1774)&amp;","</f>
        <v>0.555998027324676,</v>
      </c>
      <c r="N1774" s="7" t="str">
        <f>IF(OR(DATABASE!L1774="",ISERROR(DATABASE!L1774),DATABASE!L1774=FALSE),"0",DATABASE!L1774)&amp;","</f>
        <v>0.426180005073547,</v>
      </c>
      <c r="O1774" s="7" t="str">
        <f>IF(OR(DATABASE!M1774="",ISERROR(DATABASE!M1774),DATABASE!M1774=FALSE),"0",DATABASE!M1774)&amp;","</f>
        <v>-0.710832,</v>
      </c>
      <c r="P1774" s="7" t="str">
        <f>IF(OR(DATABASE!N1774="",ISERROR(DATABASE!N1774),DATABASE!N1774=FALSE),"0",DATABASE!N1774)&amp;","</f>
        <v>0.00835496,</v>
      </c>
      <c r="Q1774" s="7" t="str">
        <f>IF(OR(DATABASE!O1774="",ISERROR(DATABASE!O1774),DATABASE!O1774=FALSE),"0",DATABASE!O1774)&amp;","</f>
        <v>-0.00000736206,</v>
      </c>
      <c r="R1774" s="7" t="str">
        <f>IF(OR(DATABASE!P1774="",ISERROR(DATABASE!P1774),DATABASE!P1774=FALSE),"0",DATABASE!P1774)&amp;","</f>
        <v>0.00000000341034,</v>
      </c>
      <c r="S1774" s="7" t="str">
        <f>IF(OR(DATABASE!Q1774="",ISERROR(DATABASE!Q1774),DATABASE!Q1774=FALSE),"0",DATABASE!Q1774)&amp;","</f>
        <v>-0.000000000000520032,</v>
      </c>
      <c r="T1774" s="7" t="str">
        <f>IF(OR(DATABASE!R1774="",ISERROR(DATABASE!R1774),DATABASE!R1774=FALSE),"0",DATABASE!R1774)&amp;","</f>
        <v>40.19980078125,</v>
      </c>
      <c r="U1774" s="7" t="str">
        <f>IF(OR(DATABASE!S1774="",ISERROR(DATABASE!S1774),DATABASE!S1774=FALSE),"0",DATABASE!S1774)&amp;","</f>
        <v>262.4,</v>
      </c>
      <c r="V1774" s="7" t="str">
        <f>IF(OR(DATABASE!T1774="",ISERROR(DATABASE!T1774),DATABASE!T1774=FALSE),"0",DATABASE!T1774)&amp;","</f>
        <v>39.88421875,</v>
      </c>
      <c r="W1774" s="7" t="str">
        <f>IF(OR(DATABASE!U1774="",ISERROR(DATABASE!U1774),DATABASE!U1774=FALSE),"0",DATABASE!U1774)&amp;","</f>
        <v>0.72765869140625,</v>
      </c>
      <c r="X1774" s="7">
        <f>IF(OR(DATABASE!V1774="",ISERROR(DATABASE!V1774),DATABASE!V1774=FALSE),"0",DATABASE!V1774)</f>
        <v>6.2595658004283906E-5</v>
      </c>
      <c r="Y1774" t="s">
        <v>5115</v>
      </c>
    </row>
    <row r="1775" spans="2:25" x14ac:dyDescent="0.25">
      <c r="B1775" t="s">
        <v>5116</v>
      </c>
      <c r="C1775" s="8" t="str">
        <f>""""&amp;DATABASE!A1775&amp;""","</f>
        <v>"919-94-8",</v>
      </c>
      <c r="D1775" s="8" t="str">
        <f>""""&amp;DATABASE!B1775&amp;""","</f>
        <v>"ETrtPetEther",</v>
      </c>
      <c r="E1775" s="8" t="str">
        <f>""""&amp;DATABASE!C1775&amp;""","</f>
        <v>"C7H16O",</v>
      </c>
      <c r="F1775" s="8" t="str">
        <f>""""&amp;DATABASE!D1775&amp;""","</f>
        <v>"Misc",</v>
      </c>
      <c r="G1775" s="8" t="str">
        <f>""""&amp;DATABASE!E1775&amp;""","</f>
        <v>"(CH3)4 CH2 CH2O ",</v>
      </c>
      <c r="H1775" s="7" t="str">
        <f>IF(OR(DATABASE!F1775="",ISERROR(DATABASE!F1775),DATABASE!F1775=FALSE),"0",DATABASE!F1775)&amp;","</f>
        <v>116.203002929687,</v>
      </c>
      <c r="I1775" s="7" t="str">
        <f>IF(OR(DATABASE!G1775="",ISERROR(DATABASE!G1775),DATABASE!G1775=FALSE),"0",DATABASE!G1775)&amp;","</f>
        <v>0.768121374339881,</v>
      </c>
      <c r="J1775" s="7" t="str">
        <f>IF(OR(DATABASE!H1775="",ISERROR(DATABASE!H1775),DATABASE!H1775=FALSE),"0",DATABASE!H1775)&amp;","</f>
        <v>374.148010253906,</v>
      </c>
      <c r="K1775" s="7" t="str">
        <f>IF(OR(DATABASE!I1775="",ISERROR(DATABASE!I1775),DATABASE!I1775=FALSE),"0",DATABASE!I1775)&amp;","</f>
        <v>544,</v>
      </c>
      <c r="L1775" s="7" t="str">
        <f>IF(OR(DATABASE!J1775="",ISERROR(DATABASE!J1775),DATABASE!J1775=FALSE),"0",DATABASE!J1775)&amp;","</f>
        <v>27.4,</v>
      </c>
      <c r="M1775" s="7" t="str">
        <f>IF(OR(DATABASE!K1775="",ISERROR(DATABASE!K1775),DATABASE!K1775=FALSE),"0",DATABASE!K1775)&amp;","</f>
        <v>0.435000002384186,</v>
      </c>
      <c r="N1775" s="7" t="str">
        <f>IF(OR(DATABASE!L1775="",ISERROR(DATABASE!L1775),DATABASE!L1775=FALSE),"0",DATABASE!L1775)&amp;","</f>
        <v>0.352921009063721,</v>
      </c>
      <c r="O1775" s="7" t="str">
        <f>IF(OR(DATABASE!M1775="",ISERROR(DATABASE!M1775),DATABASE!M1775=FALSE),"0",DATABASE!M1775)&amp;","</f>
        <v>-0.377908,</v>
      </c>
      <c r="P1775" s="7" t="str">
        <f>IF(OR(DATABASE!N1775="",ISERROR(DATABASE!N1775),DATABASE!N1775=FALSE),"0",DATABASE!N1775)&amp;","</f>
        <v>0.00843356,</v>
      </c>
      <c r="Q1775" s="7" t="str">
        <f>IF(OR(DATABASE!O1775="",ISERROR(DATABASE!O1775),DATABASE!O1775=FALSE),"0",DATABASE!O1775)&amp;","</f>
        <v>-0.00000799911,</v>
      </c>
      <c r="R1775" s="7" t="str">
        <f>IF(OR(DATABASE!P1775="",ISERROR(DATABASE!P1775),DATABASE!P1775=FALSE),"0",DATABASE!P1775)&amp;","</f>
        <v>0.00000000463588,</v>
      </c>
      <c r="S1775" s="7" t="str">
        <f>IF(OR(DATABASE!Q1775="",ISERROR(DATABASE!Q1775),DATABASE!Q1775=FALSE),"0",DATABASE!Q1775)&amp;","</f>
        <v>-0.000000000000970792,</v>
      </c>
      <c r="T1775" s="7" t="str">
        <f>IF(OR(DATABASE!R1775="",ISERROR(DATABASE!R1775),DATABASE!R1775=FALSE),"0",DATABASE!R1775)&amp;","</f>
        <v>-332.4,</v>
      </c>
      <c r="U1775" s="7" t="str">
        <f>IF(OR(DATABASE!S1775="",ISERROR(DATABASE!S1775),DATABASE!S1775=FALSE),"0",DATABASE!S1775)&amp;","</f>
        <v>0,</v>
      </c>
      <c r="V1775" s="7" t="str">
        <f>IF(OR(DATABASE!T1775="",ISERROR(DATABASE!T1775),DATABASE!T1775=FALSE),"0",DATABASE!T1775)&amp;","</f>
        <v>-332.2466875,</v>
      </c>
      <c r="W1775" s="7" t="str">
        <f>IF(OR(DATABASE!U1775="",ISERROR(DATABASE!U1775),DATABASE!U1775=FALSE),"0",DATABASE!U1775)&amp;","</f>
        <v>0.728822143554688,</v>
      </c>
      <c r="X1775" s="7">
        <f>IF(OR(DATABASE!V1775="",ISERROR(DATABASE!V1775),DATABASE!V1775=FALSE),"0",DATABASE!V1775)</f>
        <v>6.2415994703769688E-5</v>
      </c>
      <c r="Y1775" t="s">
        <v>5115</v>
      </c>
    </row>
    <row r="1776" spans="2:25" x14ac:dyDescent="0.25">
      <c r="B1776" t="s">
        <v>5116</v>
      </c>
      <c r="C1776" s="8" t="str">
        <f>""""&amp;DATABASE!A1776&amp;""","</f>
        <v>"92-06-8",</v>
      </c>
      <c r="D1776" s="8" t="str">
        <f>""""&amp;DATABASE!B1776&amp;""","</f>
        <v>"m-Terphenyl",</v>
      </c>
      <c r="E1776" s="8" t="str">
        <f>""""&amp;DATABASE!C1776&amp;""","</f>
        <v>"C18H14",</v>
      </c>
      <c r="F1776" s="8" t="str">
        <f>""""&amp;DATABASE!D1776&amp;""","</f>
        <v>"Misc",</v>
      </c>
      <c r="G1776" s="8" t="str">
        <f>""""&amp;DATABASE!E1776&amp;""","</f>
        <v>"(AC)4 (ACH)14 ",</v>
      </c>
      <c r="H1776" s="7" t="str">
        <f>IF(OR(DATABASE!F1776="",ISERROR(DATABASE!F1776),DATABASE!F1776=FALSE),"0",DATABASE!F1776)&amp;","</f>
        <v>230.309005737304,</v>
      </c>
      <c r="I1776" s="7" t="str">
        <f>IF(OR(DATABASE!G1776="",ISERROR(DATABASE!G1776),DATABASE!G1776=FALSE),"0",DATABASE!G1776)&amp;","</f>
        <v>1.08994228310926,</v>
      </c>
      <c r="J1776" s="7" t="str">
        <f>IF(OR(DATABASE!H1776="",ISERROR(DATABASE!H1776),DATABASE!H1776=FALSE),"0",DATABASE!H1776)&amp;","</f>
        <v>650,</v>
      </c>
      <c r="K1776" s="7" t="str">
        <f>IF(OR(DATABASE!I1776="",ISERROR(DATABASE!I1776),DATABASE!I1776=FALSE),"0",DATABASE!I1776)&amp;","</f>
        <v>883,</v>
      </c>
      <c r="L1776" s="7" t="str">
        <f>IF(OR(DATABASE!J1776="",ISERROR(DATABASE!J1776),DATABASE!J1776=FALSE),"0",DATABASE!J1776)&amp;","</f>
        <v>24.8,</v>
      </c>
      <c r="M1776" s="7" t="str">
        <f>IF(OR(DATABASE!K1776="",ISERROR(DATABASE!K1776),DATABASE!K1776=FALSE),"0",DATABASE!K1776)&amp;","</f>
        <v>0.724300026893615,</v>
      </c>
      <c r="N1776" s="7" t="str">
        <f>IF(OR(DATABASE!L1776="",ISERROR(DATABASE!L1776),DATABASE!L1776=FALSE),"0",DATABASE!L1776)&amp;","</f>
        <v>0.558300018310546,</v>
      </c>
      <c r="O1776" s="7" t="str">
        <f>IF(OR(DATABASE!M1776="",ISERROR(DATABASE!M1776),DATABASE!M1776=FALSE),"0",DATABASE!M1776)&amp;","</f>
        <v>-0.699511,</v>
      </c>
      <c r="P1776" s="7" t="str">
        <f>IF(OR(DATABASE!N1776="",ISERROR(DATABASE!N1776),DATABASE!N1776=FALSE),"0",DATABASE!N1776)&amp;","</f>
        <v>0.00792704,</v>
      </c>
      <c r="Q1776" s="7" t="str">
        <f>IF(OR(DATABASE!O1776="",ISERROR(DATABASE!O1776),DATABASE!O1776=FALSE),"0",DATABASE!O1776)&amp;","</f>
        <v>-0.00000785361,</v>
      </c>
      <c r="R1776" s="7" t="str">
        <f>IF(OR(DATABASE!P1776="",ISERROR(DATABASE!P1776),DATABASE!P1776=FALSE),"0",DATABASE!P1776)&amp;","</f>
        <v>0.00000000396866,</v>
      </c>
      <c r="S1776" s="7" t="str">
        <f>IF(OR(DATABASE!Q1776="",ISERROR(DATABASE!Q1776),DATABASE!Q1776=FALSE),"0",DATABASE!Q1776)&amp;","</f>
        <v>-0.00000000000063268,</v>
      </c>
      <c r="T1776" s="7" t="str">
        <f>IF(OR(DATABASE!R1776="",ISERROR(DATABASE!R1776),DATABASE!R1776=FALSE),"0",DATABASE!R1776)&amp;","</f>
        <v>276,</v>
      </c>
      <c r="U1776" s="7" t="str">
        <f>IF(OR(DATABASE!S1776="",ISERROR(DATABASE!S1776),DATABASE!S1776=FALSE),"0",DATABASE!S1776)&amp;","</f>
        <v>423,</v>
      </c>
      <c r="V1776" s="7" t="str">
        <f>IF(OR(DATABASE!T1776="",ISERROR(DATABASE!T1776),DATABASE!T1776=FALSE),"0",DATABASE!T1776)&amp;","</f>
        <v>276.13053125,</v>
      </c>
      <c r="W1776" s="7" t="str">
        <f>IF(OR(DATABASE!U1776="",ISERROR(DATABASE!U1776),DATABASE!U1776=FALSE),"0",DATABASE!U1776)&amp;","</f>
        <v>0.476874176025391,</v>
      </c>
      <c r="X1776" s="7">
        <f>IF(OR(DATABASE!V1776="",ISERROR(DATABASE!V1776),DATABASE!V1776=FALSE),"0",DATABASE!V1776)</f>
        <v>5.2753467112779617E-5</v>
      </c>
      <c r="Y1776" t="s">
        <v>5115</v>
      </c>
    </row>
    <row r="1777" spans="2:25" x14ac:dyDescent="0.25">
      <c r="B1777" t="s">
        <v>5116</v>
      </c>
      <c r="C1777" s="8" t="str">
        <f>""""&amp;DATABASE!A1777&amp;""","</f>
        <v>"921-47-1",</v>
      </c>
      <c r="D1777" s="8" t="str">
        <f>""""&amp;DATABASE!B1777&amp;""","</f>
        <v>"234-Mhexane",</v>
      </c>
      <c r="E1777" s="8" t="str">
        <f>""""&amp;DATABASE!C1777&amp;""","</f>
        <v>"C9H20",</v>
      </c>
      <c r="F1777" s="8" t="str">
        <f>""""&amp;DATABASE!D1777&amp;""","</f>
        <v>"AB",</v>
      </c>
      <c r="G1777" s="8" t="str">
        <f>""""&amp;DATABASE!E1777&amp;""","</f>
        <v>"(CH3)5 CH2 (CH)3 ",</v>
      </c>
      <c r="H1777" s="7" t="str">
        <f>IF(OR(DATABASE!F1777="",ISERROR(DATABASE!F1777),DATABASE!F1777=FALSE),"0",DATABASE!F1777)&amp;","</f>
        <v>128.259002685546,</v>
      </c>
      <c r="I1777" s="7" t="str">
        <f>IF(OR(DATABASE!G1777="",ISERROR(DATABASE!G1777),DATABASE!G1777=FALSE),"0",DATABASE!G1777)&amp;","</f>
        <v>0.742365460193507,</v>
      </c>
      <c r="J1777" s="7" t="str">
        <f>IF(OR(DATABASE!H1777="",ISERROR(DATABASE!H1777),DATABASE!H1777=FALSE),"0",DATABASE!H1777)&amp;","</f>
        <v>412.209014892578,</v>
      </c>
      <c r="K1777" s="7" t="str">
        <f>IF(OR(DATABASE!I1777="",ISERROR(DATABASE!I1777),DATABASE!I1777=FALSE),"0",DATABASE!I1777)&amp;","</f>
        <v>594.549011230468,</v>
      </c>
      <c r="L1777" s="7" t="str">
        <f>IF(OR(DATABASE!J1777="",ISERROR(DATABASE!J1777),DATABASE!J1777=FALSE),"0",DATABASE!J1777)&amp;","</f>
        <v>25.228701171875,</v>
      </c>
      <c r="M1777" s="7" t="str">
        <f>IF(OR(DATABASE!K1777="",ISERROR(DATABASE!K1777),DATABASE!K1777=FALSE),"0",DATABASE!K1777)&amp;","</f>
        <v>0.493990004062653,</v>
      </c>
      <c r="N1777" s="7" t="str">
        <f>IF(OR(DATABASE!L1777="",ISERROR(DATABASE!L1777),DATABASE!L1777=FALSE),"0",DATABASE!L1777)&amp;","</f>
        <v>0.351790010929108,</v>
      </c>
      <c r="O1777" s="7" t="str">
        <f>IF(OR(DATABASE!M1777="",ISERROR(DATABASE!M1777),DATABASE!M1777=FALSE),"0",DATABASE!M1777)&amp;","</f>
        <v>0.101597,</v>
      </c>
      <c r="P1777" s="7" t="str">
        <f>IF(OR(DATABASE!N1777="",ISERROR(DATABASE!N1777),DATABASE!N1777=FALSE),"0",DATABASE!N1777)&amp;","</f>
        <v>0.00569,</v>
      </c>
      <c r="Q1777" s="7" t="str">
        <f>IF(OR(DATABASE!O1777="",ISERROR(DATABASE!O1777),DATABASE!O1777=FALSE),"0",DATABASE!O1777)&amp;","</f>
        <v>-0.000002072628,</v>
      </c>
      <c r="R1777" s="7" t="str">
        <f>IF(OR(DATABASE!P1777="",ISERROR(DATABASE!P1777),DATABASE!P1777=FALSE),"0",DATABASE!P1777)&amp;","</f>
        <v>0,</v>
      </c>
      <c r="S1777" s="7" t="str">
        <f>IF(OR(DATABASE!Q1777="",ISERROR(DATABASE!Q1777),DATABASE!Q1777=FALSE),"0",DATABASE!Q1777)&amp;","</f>
        <v>0,</v>
      </c>
      <c r="T1777" s="7" t="str">
        <f>IF(OR(DATABASE!R1777="",ISERROR(DATABASE!R1777),DATABASE!R1777=FALSE),"0",DATABASE!R1777)&amp;","</f>
        <v>-235.39,</v>
      </c>
      <c r="U1777" s="7" t="str">
        <f>IF(OR(DATABASE!S1777="",ISERROR(DATABASE!S1777),DATABASE!S1777=FALSE),"0",DATABASE!S1777)&amp;","</f>
        <v>26.9,</v>
      </c>
      <c r="V1777" s="7" t="str">
        <f>IF(OR(DATABASE!T1777="",ISERROR(DATABASE!T1777),DATABASE!T1777=FALSE),"0",DATABASE!T1777)&amp;","</f>
        <v>-240.37,</v>
      </c>
      <c r="W1777" s="7" t="str">
        <f>IF(OR(DATABASE!U1777="",ISERROR(DATABASE!U1777),DATABASE!U1777=FALSE),"0",DATABASE!U1777)&amp;","</f>
        <v>0.873760009765625,</v>
      </c>
      <c r="X1777" s="7">
        <f>IF(OR(DATABASE!V1777="",ISERROR(DATABASE!V1777),DATABASE!V1777=FALSE),"0",DATABASE!V1777)</f>
        <v>6.8016901612281803E-5</v>
      </c>
      <c r="Y1777" t="s">
        <v>5115</v>
      </c>
    </row>
    <row r="1778" spans="2:25" x14ac:dyDescent="0.25">
      <c r="B1778" t="s">
        <v>5116</v>
      </c>
      <c r="C1778" s="8" t="str">
        <f>""""&amp;DATABASE!A1778&amp;""","</f>
        <v>"922-28-1",</v>
      </c>
      <c r="D1778" s="8" t="str">
        <f>""""&amp;DATABASE!B1778&amp;""","</f>
        <v>"34-Mheptane",</v>
      </c>
      <c r="E1778" s="8" t="str">
        <f>""""&amp;DATABASE!C1778&amp;""","</f>
        <v>"C9H20",</v>
      </c>
      <c r="F1778" s="8" t="str">
        <f>""""&amp;DATABASE!D1778&amp;""","</f>
        <v>"PN",</v>
      </c>
      <c r="G1778" s="8" t="str">
        <f>""""&amp;DATABASE!E1778&amp;""","</f>
        <v>"(CH3)4 (CH2)3 (CH)2 ",</v>
      </c>
      <c r="H1778" s="7" t="str">
        <f>IF(OR(DATABASE!F1778="",ISERROR(DATABASE!F1778),DATABASE!F1778=FALSE),"0",DATABASE!F1778)&amp;","</f>
        <v>128.259002685546,</v>
      </c>
      <c r="I1778" s="7" t="str">
        <f>IF(OR(DATABASE!G1778="",ISERROR(DATABASE!G1778),DATABASE!G1778=FALSE),"0",DATABASE!G1778)&amp;","</f>
        <v>0.734648271267495,</v>
      </c>
      <c r="J1778" s="7" t="str">
        <f>IF(OR(DATABASE!H1778="",ISERROR(DATABASE!H1778),DATABASE!H1778=FALSE),"0",DATABASE!H1778)&amp;","</f>
        <v>413.747009277343,</v>
      </c>
      <c r="K1778" s="7" t="str">
        <f>IF(OR(DATABASE!I1778="",ISERROR(DATABASE!I1778),DATABASE!I1778=FALSE),"0",DATABASE!I1778)&amp;","</f>
        <v>591.950012207031,</v>
      </c>
      <c r="L1778" s="7" t="str">
        <f>IF(OR(DATABASE!J1778="",ISERROR(DATABASE!J1778),DATABASE!J1778=FALSE),"0",DATABASE!J1778)&amp;","</f>
        <v>24.621201171875,</v>
      </c>
      <c r="M1778" s="7" t="str">
        <f>IF(OR(DATABASE!K1778="",ISERROR(DATABASE!K1778),DATABASE!K1778=FALSE),"0",DATABASE!K1778)&amp;","</f>
        <v>0.503000020980834,</v>
      </c>
      <c r="N1778" s="7" t="str">
        <f>IF(OR(DATABASE!L1778="",ISERROR(DATABASE!L1778),DATABASE!L1778=FALSE),"0",DATABASE!L1778)&amp;","</f>
        <v>0.378690004348755,</v>
      </c>
      <c r="O1778" s="7" t="str">
        <f>IF(OR(DATABASE!M1778="",ISERROR(DATABASE!M1778),DATABASE!M1778=FALSE),"0",DATABASE!M1778)&amp;","</f>
        <v>0.1355,</v>
      </c>
      <c r="P1778" s="7" t="str">
        <f>IF(OR(DATABASE!N1778="",ISERROR(DATABASE!N1778),DATABASE!N1778=FALSE),"0",DATABASE!N1778)&amp;","</f>
        <v>0.0056846,</v>
      </c>
      <c r="Q1778" s="7" t="str">
        <f>IF(OR(DATABASE!O1778="",ISERROR(DATABASE!O1778),DATABASE!O1778=FALSE),"0",DATABASE!O1778)&amp;","</f>
        <v>-0.000002065158,</v>
      </c>
      <c r="R1778" s="7" t="str">
        <f>IF(OR(DATABASE!P1778="",ISERROR(DATABASE!P1778),DATABASE!P1778=FALSE),"0",DATABASE!P1778)&amp;","</f>
        <v>0,</v>
      </c>
      <c r="S1778" s="7" t="str">
        <f>IF(OR(DATABASE!Q1778="",ISERROR(DATABASE!Q1778),DATABASE!Q1778=FALSE),"0",DATABASE!Q1778)&amp;","</f>
        <v>0,</v>
      </c>
      <c r="T1778" s="7" t="str">
        <f>IF(OR(DATABASE!R1778="",ISERROR(DATABASE!R1778),DATABASE!R1778=FALSE),"0",DATABASE!R1778)&amp;","</f>
        <v>-233.8,</v>
      </c>
      <c r="U1778" s="7" t="str">
        <f>IF(OR(DATABASE!S1778="",ISERROR(DATABASE!S1778),DATABASE!S1778=FALSE),"0",DATABASE!S1778)&amp;","</f>
        <v>25.31,</v>
      </c>
      <c r="V1778" s="7" t="str">
        <f>IF(OR(DATABASE!T1778="",ISERROR(DATABASE!T1778),DATABASE!T1778=FALSE),"0",DATABASE!T1778)&amp;","</f>
        <v>-237.95,</v>
      </c>
      <c r="W1778" s="7" t="str">
        <f>IF(OR(DATABASE!U1778="",ISERROR(DATABASE!U1778),DATABASE!U1778=FALSE),"0",DATABASE!U1778)&amp;","</f>
        <v>0.860400024414062,</v>
      </c>
      <c r="X1778" s="7">
        <f>IF(OR(DATABASE!V1778="",ISERROR(DATABASE!V1778),DATABASE!V1778=FALSE),"0",DATABASE!V1778)</f>
        <v>6.7955002188682553E-5</v>
      </c>
      <c r="Y1778" t="s">
        <v>5115</v>
      </c>
    </row>
    <row r="1779" spans="2:25" x14ac:dyDescent="0.25">
      <c r="B1779" t="s">
        <v>5116</v>
      </c>
      <c r="C1779" s="8" t="str">
        <f>""""&amp;DATABASE!A1779&amp;""","</f>
        <v>"922-62-3",</v>
      </c>
      <c r="D1779" s="8" t="str">
        <f>""""&amp;DATABASE!B1779&amp;""","</f>
        <v>"3Mci2pentene",</v>
      </c>
      <c r="E1779" s="8" t="str">
        <f>""""&amp;DATABASE!C1779&amp;""","</f>
        <v>"C6H12",</v>
      </c>
      <c r="F1779" s="8" t="str">
        <f>""""&amp;DATABASE!D1779&amp;""","</f>
        <v>"PN",</v>
      </c>
      <c r="G1779" s="8" t="str">
        <f>""""&amp;DATABASE!E1779&amp;""","</f>
        <v>"(CH3)3 CH2 CH=C ",</v>
      </c>
      <c r="H1779" s="7" t="str">
        <f>IF(OR(DATABASE!F1779="",ISERROR(DATABASE!F1779),DATABASE!F1779=FALSE),"0",DATABASE!F1779)&amp;","</f>
        <v>84.1619033813476,</v>
      </c>
      <c r="I1779" s="7" t="str">
        <f>IF(OR(DATABASE!G1779="",ISERROR(DATABASE!G1779),DATABASE!G1779=FALSE),"0",DATABASE!G1779)&amp;","</f>
        <v>0.697318620310495,</v>
      </c>
      <c r="J1779" s="7" t="str">
        <f>IF(OR(DATABASE!H1779="",ISERROR(DATABASE!H1779),DATABASE!H1779=FALSE),"0",DATABASE!H1779)&amp;","</f>
        <v>340.842010498046,</v>
      </c>
      <c r="K1779" s="7" t="str">
        <f>IF(OR(DATABASE!I1779="",ISERROR(DATABASE!I1779),DATABASE!I1779=FALSE),"0",DATABASE!I1779)&amp;","</f>
        <v>517.593017578125,</v>
      </c>
      <c r="L1779" s="7" t="str">
        <f>IF(OR(DATABASE!J1779="",ISERROR(DATABASE!J1779),DATABASE!J1779=FALSE),"0",DATABASE!J1779)&amp;","</f>
        <v>32.82580078125,</v>
      </c>
      <c r="M1779" s="7" t="str">
        <f>IF(OR(DATABASE!K1779="",ISERROR(DATABASE!K1779),DATABASE!K1779=FALSE),"0",DATABASE!K1779)&amp;","</f>
        <v>0.350910007953644,</v>
      </c>
      <c r="N1779" s="7" t="str">
        <f>IF(OR(DATABASE!L1779="",ISERROR(DATABASE!L1779),DATABASE!L1779=FALSE),"0",DATABASE!L1779)&amp;","</f>
        <v>0.266180008649826,</v>
      </c>
      <c r="O1779" s="7" t="str">
        <f>IF(OR(DATABASE!M1779="",ISERROR(DATABASE!M1779),DATABASE!M1779=FALSE),"0",DATABASE!M1779)&amp;","</f>
        <v>0.10529,</v>
      </c>
      <c r="P1779" s="7" t="str">
        <f>IF(OR(DATABASE!N1779="",ISERROR(DATABASE!N1779),DATABASE!N1779=FALSE),"0",DATABASE!N1779)&amp;","</f>
        <v>0.005656,</v>
      </c>
      <c r="Q1779" s="7" t="str">
        <f>IF(OR(DATABASE!O1779="",ISERROR(DATABASE!O1779),DATABASE!O1779=FALSE),"0",DATABASE!O1779)&amp;","</f>
        <v>-0.000002026698,</v>
      </c>
      <c r="R1779" s="7" t="str">
        <f>IF(OR(DATABASE!P1779="",ISERROR(DATABASE!P1779),DATABASE!P1779=FALSE),"0",DATABASE!P1779)&amp;","</f>
        <v>0,</v>
      </c>
      <c r="S1779" s="7" t="str">
        <f>IF(OR(DATABASE!Q1779="",ISERROR(DATABASE!Q1779),DATABASE!Q1779=FALSE),"0",DATABASE!Q1779)&amp;","</f>
        <v>0,</v>
      </c>
      <c r="T1779" s="7" t="str">
        <f>IF(OR(DATABASE!R1779="",ISERROR(DATABASE!R1779),DATABASE!R1779=FALSE),"0",DATABASE!R1779)&amp;","</f>
        <v>-62.218,</v>
      </c>
      <c r="U1779" s="7" t="str">
        <f>IF(OR(DATABASE!S1779="",ISERROR(DATABASE!S1779),DATABASE!S1779=FALSE),"0",DATABASE!S1779)&amp;","</f>
        <v>73.22,</v>
      </c>
      <c r="V1779" s="7" t="str">
        <f>IF(OR(DATABASE!T1779="",ISERROR(DATABASE!T1779),DATABASE!T1779=FALSE),"0",DATABASE!T1779)&amp;","</f>
        <v>-60.368,</v>
      </c>
      <c r="W1779" s="7" t="str">
        <f>IF(OR(DATABASE!U1779="",ISERROR(DATABASE!U1779),DATABASE!U1779=FALSE),"0",DATABASE!U1779)&amp;","</f>
        <v>0.432898010253906,</v>
      </c>
      <c r="X1779" s="7">
        <f>IF(OR(DATABASE!V1779="",ISERROR(DATABASE!V1779),DATABASE!V1779=FALSE),"0",DATABASE!V1779)</f>
        <v>4.6126801520586012E-5</v>
      </c>
      <c r="Y1779" t="s">
        <v>5115</v>
      </c>
    </row>
    <row r="1780" spans="2:25" x14ac:dyDescent="0.25">
      <c r="B1780" t="s">
        <v>5116</v>
      </c>
      <c r="C1780" s="8" t="str">
        <f>""""&amp;DATABASE!A1780&amp;""","</f>
        <v>"92-51-3",</v>
      </c>
      <c r="D1780" s="8" t="str">
        <f>""""&amp;DATABASE!B1780&amp;""","</f>
        <v>"BiCycloHexyl",</v>
      </c>
      <c r="E1780" s="8" t="str">
        <f>""""&amp;DATABASE!C1780&amp;""","</f>
        <v>"C12H22",</v>
      </c>
      <c r="F1780" s="8" t="str">
        <f>""""&amp;DATABASE!D1780&amp;""","</f>
        <v>"N",</v>
      </c>
      <c r="G1780" s="8" t="str">
        <f>""""&amp;DATABASE!E1780&amp;""","</f>
        <v>"(CH)2 (CH2)10 ",</v>
      </c>
      <c r="H1780" s="7" t="str">
        <f>IF(OR(DATABASE!F1780="",ISERROR(DATABASE!F1780),DATABASE!F1780=FALSE),"0",DATABASE!F1780)&amp;","</f>
        <v>166.307006835937,</v>
      </c>
      <c r="I1780" s="7" t="str">
        <f>IF(OR(DATABASE!G1780="",ISERROR(DATABASE!G1780),DATABASE!G1780=FALSE),"0",DATABASE!G1780)&amp;","</f>
        <v>0.88995650749132,</v>
      </c>
      <c r="J1780" s="7" t="str">
        <f>IF(OR(DATABASE!H1780="",ISERROR(DATABASE!H1780),DATABASE!H1780=FALSE),"0",DATABASE!H1780)&amp;","</f>
        <v>512.190002441406,</v>
      </c>
      <c r="K1780" s="7" t="str">
        <f>IF(OR(DATABASE!I1780="",ISERROR(DATABASE!I1780),DATABASE!I1780=FALSE),"0",DATABASE!I1780)&amp;","</f>
        <v>727,</v>
      </c>
      <c r="L1780" s="7" t="str">
        <f>IF(OR(DATABASE!J1780="",ISERROR(DATABASE!J1780),DATABASE!J1780=FALSE),"0",DATABASE!J1780)&amp;","</f>
        <v>25.6,</v>
      </c>
      <c r="M1780" s="7" t="str">
        <f>IF(OR(DATABASE!K1780="",ISERROR(DATABASE!K1780),DATABASE!K1780=FALSE),"0",DATABASE!K1780)&amp;","</f>
        <v>0.597998023033142,</v>
      </c>
      <c r="N1780" s="7" t="str">
        <f>IF(OR(DATABASE!L1780="",ISERROR(DATABASE!L1780),DATABASE!L1780=FALSE),"0",DATABASE!L1780)&amp;","</f>
        <v>0.42755600810051,</v>
      </c>
      <c r="O1780" s="7" t="str">
        <f>IF(OR(DATABASE!M1780="",ISERROR(DATABASE!M1780),DATABASE!M1780=FALSE),"0",DATABASE!M1780)&amp;","</f>
        <v>-0.716991,</v>
      </c>
      <c r="P1780" s="7" t="str">
        <f>IF(OR(DATABASE!N1780="",ISERROR(DATABASE!N1780),DATABASE!N1780=FALSE),"0",DATABASE!N1780)&amp;","</f>
        <v>0.0080663,</v>
      </c>
      <c r="Q1780" s="7" t="str">
        <f>IF(OR(DATABASE!O1780="",ISERROR(DATABASE!O1780),DATABASE!O1780=FALSE),"0",DATABASE!O1780)&amp;","</f>
        <v>-0.00000449172,</v>
      </c>
      <c r="R1780" s="7" t="str">
        <f>IF(OR(DATABASE!P1780="",ISERROR(DATABASE!P1780),DATABASE!P1780=FALSE),"0",DATABASE!P1780)&amp;","</f>
        <v>0.000000000811264,</v>
      </c>
      <c r="S1780" s="7" t="str">
        <f>IF(OR(DATABASE!Q1780="",ISERROR(DATABASE!Q1780),DATABASE!Q1780=FALSE),"0",DATABASE!Q1780)&amp;","</f>
        <v>4.86516E-14,</v>
      </c>
      <c r="T1780" s="7" t="str">
        <f>IF(OR(DATABASE!R1780="",ISERROR(DATABASE!R1780),DATABASE!R1780=FALSE),"0",DATABASE!R1780)&amp;","</f>
        <v>-272,</v>
      </c>
      <c r="U1780" s="7" t="str">
        <f>IF(OR(DATABASE!S1780="",ISERROR(DATABASE!S1780),DATABASE!S1780=FALSE),"0",DATABASE!S1780)&amp;","</f>
        <v>42.6,</v>
      </c>
      <c r="V1780" s="7" t="str">
        <f>IF(OR(DATABASE!T1780="",ISERROR(DATABASE!T1780),DATABASE!T1780=FALSE),"0",DATABASE!T1780)&amp;","</f>
        <v>-273.7550625,</v>
      </c>
      <c r="W1780" s="7" t="str">
        <f>IF(OR(DATABASE!U1780="",ISERROR(DATABASE!U1780),DATABASE!U1780=FALSE),"0",DATABASE!U1780)&amp;","</f>
        <v>1.03579113769531,</v>
      </c>
      <c r="X1780" s="7">
        <f>IF(OR(DATABASE!V1780="",ISERROR(DATABASE!V1780),DATABASE!V1780=FALSE),"0",DATABASE!V1780)</f>
        <v>8.4752470254898069E-5</v>
      </c>
      <c r="Y1780" t="s">
        <v>5115</v>
      </c>
    </row>
    <row r="1781" spans="2:25" x14ac:dyDescent="0.25">
      <c r="B1781" t="s">
        <v>5116</v>
      </c>
      <c r="C1781" s="8" t="str">
        <f>""""&amp;DATABASE!A1781&amp;""","</f>
        <v>"92-52-4",</v>
      </c>
      <c r="D1781" s="8" t="str">
        <f>""""&amp;DATABASE!B1781&amp;""","</f>
        <v>"BiPhenyl",</v>
      </c>
      <c r="E1781" s="8" t="str">
        <f>""""&amp;DATABASE!C1781&amp;""","</f>
        <v>"C12H10",</v>
      </c>
      <c r="F1781" s="8" t="str">
        <f>""""&amp;DATABASE!D1781&amp;""","</f>
        <v>"N",</v>
      </c>
      <c r="G1781" s="8" t="str">
        <f>""""&amp;DATABASE!E1781&amp;""","</f>
        <v>"(ACH)10 (AC)2 ",</v>
      </c>
      <c r="H1781" s="7" t="str">
        <f>IF(OR(DATABASE!F1781="",ISERROR(DATABASE!F1781),DATABASE!F1781=FALSE),"0",DATABASE!F1781)&amp;","</f>
        <v>154.210006713867,</v>
      </c>
      <c r="I1781" s="7" t="str">
        <f>IF(OR(DATABASE!G1781="",ISERROR(DATABASE!G1781),DATABASE!G1781=FALSE),"0",DATABASE!G1781)&amp;","</f>
        <v>1.03039687098033,</v>
      </c>
      <c r="J1781" s="7" t="str">
        <f>IF(OR(DATABASE!H1781="",ISERROR(DATABASE!H1781),DATABASE!H1781=FALSE),"0",DATABASE!H1781)&amp;","</f>
        <v>528.148010253906,</v>
      </c>
      <c r="K1781" s="7" t="str">
        <f>IF(OR(DATABASE!I1781="",ISERROR(DATABASE!I1781),DATABASE!I1781=FALSE),"0",DATABASE!I1781)&amp;","</f>
        <v>789.260009765625,</v>
      </c>
      <c r="L1781" s="7" t="str">
        <f>IF(OR(DATABASE!J1781="",ISERROR(DATABASE!J1781),DATABASE!J1781=FALSE),"0",DATABASE!J1781)&amp;","</f>
        <v>38.4731005859375,</v>
      </c>
      <c r="M1781" s="7" t="str">
        <f>IF(OR(DATABASE!K1781="",ISERROR(DATABASE!K1781),DATABASE!K1781=FALSE),"0",DATABASE!K1781)&amp;","</f>
        <v>0.501550018787384,</v>
      </c>
      <c r="N1781" s="7" t="str">
        <f>IF(OR(DATABASE!L1781="",ISERROR(DATABASE!L1781),DATABASE!L1781=FALSE),"0",DATABASE!L1781)&amp;","</f>
        <v>0.365900009870529,</v>
      </c>
      <c r="O1781" s="7" t="str">
        <f>IF(OR(DATABASE!M1781="",ISERROR(DATABASE!M1781),DATABASE!M1781=FALSE),"0",DATABASE!M1781)&amp;","</f>
        <v>0.51158,</v>
      </c>
      <c r="P1781" s="7" t="str">
        <f>IF(OR(DATABASE!N1781="",ISERROR(DATABASE!N1781),DATABASE!N1781=FALSE),"0",DATABASE!N1781)&amp;","</f>
        <v>0.005585,</v>
      </c>
      <c r="Q1781" s="7" t="str">
        <f>IF(OR(DATABASE!O1781="",ISERROR(DATABASE!O1781),DATABASE!O1781=FALSE),"0",DATABASE!O1781)&amp;","</f>
        <v>-0.000001932138,</v>
      </c>
      <c r="R1781" s="7" t="str">
        <f>IF(OR(DATABASE!P1781="",ISERROR(DATABASE!P1781),DATABASE!P1781=FALSE),"0",DATABASE!P1781)&amp;","</f>
        <v>0,</v>
      </c>
      <c r="S1781" s="7" t="str">
        <f>IF(OR(DATABASE!Q1781="",ISERROR(DATABASE!Q1781),DATABASE!Q1781=FALSE),"0",DATABASE!Q1781)&amp;","</f>
        <v>0,</v>
      </c>
      <c r="T1781" s="7" t="str">
        <f>IF(OR(DATABASE!R1781="",ISERROR(DATABASE!R1781),DATABASE!R1781=FALSE),"0",DATABASE!R1781)&amp;","</f>
        <v>182.19,</v>
      </c>
      <c r="U1781" s="7" t="str">
        <f>IF(OR(DATABASE!S1781="",ISERROR(DATABASE!S1781),DATABASE!S1781=FALSE),"0",DATABASE!S1781)&amp;","</f>
        <v>281.08,</v>
      </c>
      <c r="V1781" s="7" t="str">
        <f>IF(OR(DATABASE!T1781="",ISERROR(DATABASE!T1781),DATABASE!T1781=FALSE),"0",DATABASE!T1781)&amp;","</f>
        <v>179.42,</v>
      </c>
      <c r="W1781" s="7" t="str">
        <f>IF(OR(DATABASE!U1781="",ISERROR(DATABASE!U1781),DATABASE!U1781=FALSE),"0",DATABASE!U1781)&amp;","</f>
        <v>0.325898010253906,</v>
      </c>
      <c r="X1781" s="7">
        <f>IF(OR(DATABASE!V1781="",ISERROR(DATABASE!V1781),DATABASE!V1781=FALSE),"0",DATABASE!V1781)</f>
        <v>3.5312801599502565E-5</v>
      </c>
      <c r="Y1781" t="s">
        <v>5115</v>
      </c>
    </row>
    <row r="1782" spans="2:25" x14ac:dyDescent="0.25">
      <c r="B1782" t="s">
        <v>5116</v>
      </c>
      <c r="C1782" s="8" t="str">
        <f>""""&amp;DATABASE!A1782&amp;""","</f>
        <v>"92-54-4",</v>
      </c>
      <c r="D1782" s="8" t="str">
        <f>""""&amp;DATABASE!B1782&amp;""","</f>
        <v>"BIPHENYL",</v>
      </c>
      <c r="E1782" s="8" t="str">
        <f>""""&amp;DATABASE!C1782&amp;""","</f>
        <v>"C12H10",</v>
      </c>
      <c r="F1782" s="8" t="str">
        <f>""""&amp;DATABASE!D1782&amp;""","</f>
        <v>"AB",</v>
      </c>
      <c r="G1782" s="8" t="str">
        <f>""""&amp;DATABASE!E1782&amp;""","</f>
        <v>"",</v>
      </c>
      <c r="H1782" s="7" t="str">
        <f>IF(OR(DATABASE!F1782="",ISERROR(DATABASE!F1782),DATABASE!F1782=FALSE),"0",DATABASE!F1782)&amp;","</f>
        <v>154.211,</v>
      </c>
      <c r="I1782" s="7" t="str">
        <f>IF(OR(DATABASE!G1782="",ISERROR(DATABASE!G1782),DATABASE!G1782=FALSE),"0",DATABASE!G1782)&amp;","</f>
        <v>0,</v>
      </c>
      <c r="J1782" s="7" t="str">
        <f>IF(OR(DATABASE!H1782="",ISERROR(DATABASE!H1782),DATABASE!H1782=FALSE),"0",DATABASE!H1782)&amp;","</f>
        <v>528.15,</v>
      </c>
      <c r="K1782" s="7" t="str">
        <f>IF(OR(DATABASE!I1782="",ISERROR(DATABASE!I1782),DATABASE!I1782=FALSE),"0",DATABASE!I1782)&amp;","</f>
        <v>789.26,</v>
      </c>
      <c r="L1782" s="7" t="str">
        <f>IF(OR(DATABASE!J1782="",ISERROR(DATABASE!J1782),DATABASE!J1782=FALSE),"0",DATABASE!J1782)&amp;","</f>
        <v>38.47,</v>
      </c>
      <c r="M1782" s="7" t="str">
        <f>IF(OR(DATABASE!K1782="",ISERROR(DATABASE!K1782),DATABASE!K1782=FALSE),"0",DATABASE!K1782)&amp;","</f>
        <v>0.5016,</v>
      </c>
      <c r="N1782" s="7" t="str">
        <f>IF(OR(DATABASE!L1782="",ISERROR(DATABASE!L1782),DATABASE!L1782=FALSE),"0",DATABASE!L1782)&amp;","</f>
        <v>0.366,</v>
      </c>
      <c r="O1782" s="7" t="str">
        <f>IF(OR(DATABASE!M1782="",ISERROR(DATABASE!M1782),DATABASE!M1782=FALSE),"0",DATABASE!M1782)&amp;","</f>
        <v>-0.189046176991265,</v>
      </c>
      <c r="P1782" s="7" t="str">
        <f>IF(OR(DATABASE!N1782="",ISERROR(DATABASE!N1782),DATABASE!N1782=FALSE),"0",DATABASE!N1782)&amp;","</f>
        <v>0.00497474239840219,</v>
      </c>
      <c r="Q1782" s="7" t="str">
        <f>IF(OR(DATABASE!O1782="",ISERROR(DATABASE!O1782),DATABASE!O1782=FALSE),"0",DATABASE!O1782)&amp;","</f>
        <v>-2.22688394472508E-06,</v>
      </c>
      <c r="R1782" s="7" t="str">
        <f>IF(OR(DATABASE!P1782="",ISERROR(DATABASE!P1782),DATABASE!P1782=FALSE),"0",DATABASE!P1782)&amp;","</f>
        <v>-2.44625869749888E-10,</v>
      </c>
      <c r="S1782" s="7" t="str">
        <f>IF(OR(DATABASE!Q1782="",ISERROR(DATABASE!Q1782),DATABASE!Q1782=FALSE),"0",DATABASE!Q1782)&amp;","</f>
        <v>2.99453346389038E-13,</v>
      </c>
      <c r="T1782" s="7" t="str">
        <f>IF(OR(DATABASE!R1782="",ISERROR(DATABASE!R1782),DATABASE!R1782=FALSE),"0",DATABASE!R1782)&amp;","</f>
        <v>182.09,</v>
      </c>
      <c r="U1782" s="7" t="str">
        <f>IF(OR(DATABASE!S1782="",ISERROR(DATABASE!S1782),DATABASE!S1782=FALSE),"0",DATABASE!S1782)&amp;","</f>
        <v>280.08,</v>
      </c>
      <c r="V1782" s="7" t="str">
        <f>IF(OR(DATABASE!T1782="",ISERROR(DATABASE!T1782),DATABASE!T1782=FALSE),"0",DATABASE!T1782)&amp;","</f>
        <v>0.179415,</v>
      </c>
      <c r="W1782" s="7" t="str">
        <f>IF(OR(DATABASE!U1782="",ISERROR(DATABASE!U1782),DATABASE!U1782=FALSE),"0",DATABASE!U1782)&amp;","</f>
        <v>0.326,</v>
      </c>
      <c r="X1782" s="7">
        <f>IF(OR(DATABASE!V1782="",ISERROR(DATABASE!V1782),DATABASE!V1782=FALSE),"0",DATABASE!V1782)</f>
        <v>3.5299999999999998E-8</v>
      </c>
      <c r="Y1782" t="s">
        <v>5115</v>
      </c>
    </row>
    <row r="1783" spans="2:25" x14ac:dyDescent="0.25">
      <c r="B1783" t="s">
        <v>5116</v>
      </c>
      <c r="C1783" s="8" t="str">
        <f>""""&amp;DATABASE!A1783&amp;""","</f>
        <v>"925-54-2",</v>
      </c>
      <c r="D1783" s="8" t="str">
        <f>""""&amp;DATABASE!B1783&amp;""","</f>
        <v>"2MC6al",</v>
      </c>
      <c r="E1783" s="8" t="str">
        <f>""""&amp;DATABASE!C1783&amp;""","</f>
        <v>"C7H14O",</v>
      </c>
      <c r="F1783" s="8" t="str">
        <f>""""&amp;DATABASE!D1783&amp;""","</f>
        <v>"MISC",</v>
      </c>
      <c r="G1783" s="8" t="str">
        <f>""""&amp;DATABASE!E1783&amp;""","</f>
        <v>"(CH3)2 CH (CH2)3 CHO ",</v>
      </c>
      <c r="H1783" s="7" t="str">
        <f>IF(OR(DATABASE!F1783="",ISERROR(DATABASE!F1783),DATABASE!F1783=FALSE),"0",DATABASE!F1783)&amp;","</f>
        <v>114.188003540039,</v>
      </c>
      <c r="I1783" s="7" t="str">
        <f>IF(OR(DATABASE!G1783="",ISERROR(DATABASE!G1783),DATABASE!G1783=FALSE),"0",DATABASE!G1783)&amp;","</f>
        <v>0.824554765475541,</v>
      </c>
      <c r="J1783" s="7" t="str">
        <f>IF(OR(DATABASE!H1783="",ISERROR(DATABASE!H1783),DATABASE!H1783=FALSE),"0",DATABASE!H1783)&amp;","</f>
        <v>416,</v>
      </c>
      <c r="K1783" s="7" t="str">
        <f>IF(OR(DATABASE!I1783="",ISERROR(DATABASE!I1783),DATABASE!I1783=FALSE),"0",DATABASE!I1783)&amp;","</f>
        <v>593,</v>
      </c>
      <c r="L1783" s="7" t="str">
        <f>IF(OR(DATABASE!J1783="",ISERROR(DATABASE!J1783),DATABASE!J1783=FALSE),"0",DATABASE!J1783)&amp;","</f>
        <v>28.5,</v>
      </c>
      <c r="M1783" s="7" t="str">
        <f>IF(OR(DATABASE!K1783="",ISERROR(DATABASE!K1783),DATABASE!K1783=FALSE),"0",DATABASE!K1783)&amp;","</f>
        <v>0.433999001979828,</v>
      </c>
      <c r="N1783" s="7" t="str">
        <f>IF(OR(DATABASE!L1783="",ISERROR(DATABASE!L1783),DATABASE!L1783=FALSE),"0",DATABASE!L1783)&amp;","</f>
        <v>0.463739007711411,</v>
      </c>
      <c r="O1783" s="7" t="str">
        <f>IF(OR(DATABASE!M1783="",ISERROR(DATABASE!M1783),DATABASE!M1783=FALSE),"0",DATABASE!M1783)&amp;","</f>
        <v>-0.189527,</v>
      </c>
      <c r="P1783" s="7" t="str">
        <f>IF(OR(DATABASE!N1783="",ISERROR(DATABASE!N1783),DATABASE!N1783=FALSE),"0",DATABASE!N1783)&amp;","</f>
        <v>0.00649124,</v>
      </c>
      <c r="Q1783" s="7" t="str">
        <f>IF(OR(DATABASE!O1783="",ISERROR(DATABASE!O1783),DATABASE!O1783=FALSE),"0",DATABASE!O1783)&amp;","</f>
        <v>-0.00000422976,</v>
      </c>
      <c r="R1783" s="7" t="str">
        <f>IF(OR(DATABASE!P1783="",ISERROR(DATABASE!P1783),DATABASE!P1783=FALSE),"0",DATABASE!P1783)&amp;","</f>
        <v>0.000000001308924,</v>
      </c>
      <c r="S1783" s="7" t="str">
        <f>IF(OR(DATABASE!Q1783="",ISERROR(DATABASE!Q1783),DATABASE!Q1783=FALSE),"0",DATABASE!Q1783)&amp;","</f>
        <v>-1.117408E-13,</v>
      </c>
      <c r="T1783" s="7" t="str">
        <f>IF(OR(DATABASE!R1783="",ISERROR(DATABASE!R1783),DATABASE!R1783=FALSE),"0",DATABASE!R1783)&amp;","</f>
        <v>-271,</v>
      </c>
      <c r="U1783" s="7" t="str">
        <f>IF(OR(DATABASE!S1783="",ISERROR(DATABASE!S1783),DATABASE!S1783=FALSE),"0",DATABASE!S1783)&amp;","</f>
        <v>0,</v>
      </c>
      <c r="V1783" s="7" t="str">
        <f>IF(OR(DATABASE!T1783="",ISERROR(DATABASE!T1783),DATABASE!T1783=FALSE),"0",DATABASE!T1783)&amp;","</f>
        <v>-270.55428125,</v>
      </c>
      <c r="W1783" s="7" t="str">
        <f>IF(OR(DATABASE!U1783="",ISERROR(DATABASE!U1783),DATABASE!U1783=FALSE),"0",DATABASE!U1783)&amp;","</f>
        <v>0.587265380859375,</v>
      </c>
      <c r="X1783" s="7">
        <f>IF(OR(DATABASE!V1783="",ISERROR(DATABASE!V1783),DATABASE!V1783=FALSE),"0",DATABASE!V1783)</f>
        <v>6.0309294611215592E-5</v>
      </c>
      <c r="Y1783" t="s">
        <v>5115</v>
      </c>
    </row>
    <row r="1784" spans="2:25" x14ac:dyDescent="0.25">
      <c r="B1784" t="s">
        <v>5116</v>
      </c>
      <c r="C1784" s="8" t="str">
        <f>""""&amp;DATABASE!A1784&amp;""","</f>
        <v>"925-60-0",</v>
      </c>
      <c r="D1784" s="8" t="str">
        <f>""""&amp;DATABASE!B1784&amp;""","</f>
        <v>"nPAcrylate",</v>
      </c>
      <c r="E1784" s="8" t="str">
        <f>""""&amp;DATABASE!C1784&amp;""","</f>
        <v>"C6H10O2",</v>
      </c>
      <c r="F1784" s="8" t="str">
        <f>""""&amp;DATABASE!D1784&amp;""","</f>
        <v>"Misc",</v>
      </c>
      <c r="G1784" s="8" t="str">
        <f>""""&amp;DATABASE!E1784&amp;""","</f>
        <v>"CH3 (CH2)2 CH2=CH COO ",</v>
      </c>
      <c r="H1784" s="7" t="str">
        <f>IF(OR(DATABASE!F1784="",ISERROR(DATABASE!F1784),DATABASE!F1784=FALSE),"0",DATABASE!F1784)&amp;","</f>
        <v>114.139999389648,</v>
      </c>
      <c r="I1784" s="7" t="str">
        <f>IF(OR(DATABASE!G1784="",ISERROR(DATABASE!G1784),DATABASE!G1784=FALSE),"0",DATABASE!G1784)&amp;","</f>
        <v>0.909146326146217,</v>
      </c>
      <c r="J1784" s="7" t="str">
        <f>IF(OR(DATABASE!H1784="",ISERROR(DATABASE!H1784),DATABASE!H1784=FALSE),"0",DATABASE!H1784)&amp;","</f>
        <v>392.148010253906,</v>
      </c>
      <c r="K1784" s="7" t="str">
        <f>IF(OR(DATABASE!I1784="",ISERROR(DATABASE!I1784),DATABASE!I1784=FALSE),"0",DATABASE!I1784)&amp;","</f>
        <v>569,</v>
      </c>
      <c r="L1784" s="7" t="str">
        <f>IF(OR(DATABASE!J1784="",ISERROR(DATABASE!J1784),DATABASE!J1784=FALSE),"0",DATABASE!J1784)&amp;","</f>
        <v>32.5,</v>
      </c>
      <c r="M1784" s="7" t="str">
        <f>IF(OR(DATABASE!K1784="",ISERROR(DATABASE!K1784),DATABASE!K1784=FALSE),"0",DATABASE!K1784)&amp;","</f>
        <v>0.375999003648758,</v>
      </c>
      <c r="N1784" s="7" t="str">
        <f>IF(OR(DATABASE!L1784="",ISERROR(DATABASE!L1784),DATABASE!L1784=FALSE),"0",DATABASE!L1784)&amp;","</f>
        <v>0.431546002626419,</v>
      </c>
      <c r="O1784" s="7" t="str">
        <f>IF(OR(DATABASE!M1784="",ISERROR(DATABASE!M1784),DATABASE!M1784=FALSE),"0",DATABASE!M1784)&amp;","</f>
        <v>-0.410884,</v>
      </c>
      <c r="P1784" s="7" t="str">
        <f>IF(OR(DATABASE!N1784="",ISERROR(DATABASE!N1784),DATABASE!N1784=FALSE),"0",DATABASE!N1784)&amp;","</f>
        <v>0.00840204,</v>
      </c>
      <c r="Q1784" s="7" t="str">
        <f>IF(OR(DATABASE!O1784="",ISERROR(DATABASE!O1784),DATABASE!O1784=FALSE),"0",DATABASE!O1784)&amp;","</f>
        <v>-0.00000987072,</v>
      </c>
      <c r="R1784" s="7" t="str">
        <f>IF(OR(DATABASE!P1784="",ISERROR(DATABASE!P1784),DATABASE!P1784=FALSE),"0",DATABASE!P1784)&amp;","</f>
        <v>0.0000000061626,</v>
      </c>
      <c r="S1784" s="7" t="str">
        <f>IF(OR(DATABASE!Q1784="",ISERROR(DATABASE!Q1784),DATABASE!Q1784=FALSE),"0",DATABASE!Q1784)&amp;","</f>
        <v>-0.000000000001191584,</v>
      </c>
      <c r="T1784" s="7" t="str">
        <f>IF(OR(DATABASE!R1784="",ISERROR(DATABASE!R1784),DATABASE!R1784=FALSE),"0",DATABASE!R1784)&amp;","</f>
        <v>-364,</v>
      </c>
      <c r="U1784" s="7" t="str">
        <f>IF(OR(DATABASE!S1784="",ISERROR(DATABASE!S1784),DATABASE!S1784=FALSE),"0",DATABASE!S1784)&amp;","</f>
        <v>-231,</v>
      </c>
      <c r="V1784" s="7" t="str">
        <f>IF(OR(DATABASE!T1784="",ISERROR(DATABASE!T1784),DATABASE!T1784=FALSE),"0",DATABASE!T1784)&amp;","</f>
        <v>-364.37978125,</v>
      </c>
      <c r="W1784" s="7" t="str">
        <f>IF(OR(DATABASE!U1784="",ISERROR(DATABASE!U1784),DATABASE!U1784=FALSE),"0",DATABASE!U1784)&amp;","</f>
        <v>0.438734100341797,</v>
      </c>
      <c r="X1784" s="7">
        <f>IF(OR(DATABASE!V1784="",ISERROR(DATABASE!V1784),DATABASE!V1784=FALSE),"0",DATABASE!V1784)</f>
        <v>2.8924683108925819E-5</v>
      </c>
      <c r="Y1784" t="s">
        <v>5115</v>
      </c>
    </row>
    <row r="1785" spans="2:25" x14ac:dyDescent="0.25">
      <c r="B1785" t="s">
        <v>5116</v>
      </c>
      <c r="C1785" s="8" t="str">
        <f>""""&amp;DATABASE!A1785&amp;""","</f>
        <v>"926-56-7",</v>
      </c>
      <c r="D1785" s="8" t="str">
        <f>""""&amp;DATABASE!B1785&amp;""","</f>
        <v>"4M-13-C5==",</v>
      </c>
      <c r="E1785" s="8" t="str">
        <f>""""&amp;DATABASE!C1785&amp;""","</f>
        <v>"C7H12",</v>
      </c>
      <c r="F1785" s="8" t="str">
        <f>""""&amp;DATABASE!D1785&amp;""","</f>
        <v>"Misc",</v>
      </c>
      <c r="G1785" s="8" t="str">
        <f>""""&amp;DATABASE!E1785&amp;""","</f>
        <v>"(CH3)2 CH2=CH CH=C ",</v>
      </c>
      <c r="H1785" s="7" t="str">
        <f>IF(OR(DATABASE!F1785="",ISERROR(DATABASE!F1785),DATABASE!F1785=FALSE),"0",DATABASE!F1785)&amp;","</f>
        <v>82.1455001831054,</v>
      </c>
      <c r="I1785" s="7" t="str">
        <f>IF(OR(DATABASE!G1785="",ISERROR(DATABASE!G1785),DATABASE!G1785=FALSE),"0",DATABASE!G1785)&amp;","</f>
        <v>0.723368814102032,</v>
      </c>
      <c r="J1785" s="7" t="str">
        <f>IF(OR(DATABASE!H1785="",ISERROR(DATABASE!H1785),DATABASE!H1785=FALSE),"0",DATABASE!H1785)&amp;","</f>
        <v>350.148010253906,</v>
      </c>
      <c r="K1785" s="7" t="str">
        <f>IF(OR(DATABASE!I1785="",ISERROR(DATABASE!I1785),DATABASE!I1785=FALSE),"0",DATABASE!I1785)&amp;","</f>
        <v>538.148010253906,</v>
      </c>
      <c r="L1785" s="7" t="str">
        <f>IF(OR(DATABASE!J1785="",ISERROR(DATABASE!J1785),DATABASE!J1785=FALSE),"0",DATABASE!J1785)&amp;","</f>
        <v>35.466201171875,</v>
      </c>
      <c r="M1785" s="7" t="str">
        <f>IF(OR(DATABASE!K1785="",ISERROR(DATABASE!K1785),DATABASE!K1785=FALSE),"0",DATABASE!K1785)&amp;","</f>
        <v>0.333270013332367,</v>
      </c>
      <c r="N1785" s="7" t="str">
        <f>IF(OR(DATABASE!L1785="",ISERROR(DATABASE!L1785),DATABASE!L1785=FALSE),"0",DATABASE!L1785)&amp;","</f>
        <v>0.223000004887581,</v>
      </c>
      <c r="O1785" s="7" t="str">
        <f>IF(OR(DATABASE!M1785="",ISERROR(DATABASE!M1785),DATABASE!M1785=FALSE),"0",DATABASE!M1785)&amp;","</f>
        <v>0.02108,</v>
      </c>
      <c r="P1785" s="7" t="str">
        <f>IF(OR(DATABASE!N1785="",ISERROR(DATABASE!N1785),DATABASE!N1785=FALSE),"0",DATABASE!N1785)&amp;","</f>
        <v>0.00567618,</v>
      </c>
      <c r="Q1785" s="7" t="str">
        <f>IF(OR(DATABASE!O1785="",ISERROR(DATABASE!O1785),DATABASE!O1785=FALSE),"0",DATABASE!O1785)&amp;","</f>
        <v>-0.000002053965,</v>
      </c>
      <c r="R1785" s="7" t="str">
        <f>IF(OR(DATABASE!P1785="",ISERROR(DATABASE!P1785),DATABASE!P1785=FALSE),"0",DATABASE!P1785)&amp;","</f>
        <v>0,</v>
      </c>
      <c r="S1785" s="7" t="str">
        <f>IF(OR(DATABASE!Q1785="",ISERROR(DATABASE!Q1785),DATABASE!Q1785=FALSE),"0",DATABASE!Q1785)&amp;","</f>
        <v>0,</v>
      </c>
      <c r="T1785" s="7" t="str">
        <f>IF(OR(DATABASE!R1785="",ISERROR(DATABASE!R1785),DATABASE!R1785=FALSE),"0",DATABASE!R1785)&amp;","</f>
        <v>65.6900078125,</v>
      </c>
      <c r="U1785" s="7" t="str">
        <f>IF(OR(DATABASE!S1785="",ISERROR(DATABASE!S1785),DATABASE!S1785=FALSE),"0",DATABASE!S1785)&amp;","</f>
        <v>0,</v>
      </c>
      <c r="V1785" s="7" t="str">
        <f>IF(OR(DATABASE!T1785="",ISERROR(DATABASE!T1785),DATABASE!T1785=FALSE),"0",DATABASE!T1785)&amp;","</f>
        <v>67.6702265625,</v>
      </c>
      <c r="W1785" s="7" t="str">
        <f>IF(OR(DATABASE!U1785="",ISERROR(DATABASE!U1785),DATABASE!U1785=FALSE),"0",DATABASE!U1785)&amp;","</f>
        <v>0.286198791503906,</v>
      </c>
      <c r="X1785" s="7">
        <f>IF(OR(DATABASE!V1785="",ISERROR(DATABASE!V1785),DATABASE!V1785=FALSE),"0",DATABASE!V1785)</f>
        <v>6.917949020862579E-5</v>
      </c>
      <c r="Y1785" t="s">
        <v>5115</v>
      </c>
    </row>
    <row r="1786" spans="2:25" x14ac:dyDescent="0.25">
      <c r="B1786" t="s">
        <v>5116</v>
      </c>
      <c r="C1786" s="8" t="str">
        <f>""""&amp;DATABASE!A1786&amp;""","</f>
        <v>"92-67-1",</v>
      </c>
      <c r="D1786" s="8" t="str">
        <f>""""&amp;DATABASE!B1786&amp;""","</f>
        <v>"pAminDiPhnyl",</v>
      </c>
      <c r="E1786" s="8" t="str">
        <f>""""&amp;DATABASE!C1786&amp;""","</f>
        <v>"C12H11N",</v>
      </c>
      <c r="F1786" s="8" t="str">
        <f>""""&amp;DATABASE!D1786&amp;""","</f>
        <v>"OD",</v>
      </c>
      <c r="G1786" s="8" t="str">
        <f>""""&amp;DATABASE!E1786&amp;""","</f>
        <v>"ACNH2 (AC)2 (ACH)9 ",</v>
      </c>
      <c r="H1786" s="7" t="str">
        <f>IF(OR(DATABASE!F1786="",ISERROR(DATABASE!F1786),DATABASE!F1786=FALSE),"0",DATABASE!F1786)&amp;","</f>
        <v>169.225006103515,</v>
      </c>
      <c r="I1786" s="7" t="str">
        <f>IF(OR(DATABASE!G1786="",ISERROR(DATABASE!G1786),DATABASE!G1786=FALSE),"0",DATABASE!G1786)&amp;","</f>
        <v>1.00402246251641,</v>
      </c>
      <c r="J1786" s="7" t="str">
        <f>IF(OR(DATABASE!H1786="",ISERROR(DATABASE!H1786),DATABASE!H1786=FALSE),"0",DATABASE!H1786)&amp;","</f>
        <v>575,</v>
      </c>
      <c r="K1786" s="7" t="str">
        <f>IF(OR(DATABASE!I1786="",ISERROR(DATABASE!I1786),DATABASE!I1786=FALSE),"0",DATABASE!I1786)&amp;","</f>
        <v>817,</v>
      </c>
      <c r="L1786" s="7" t="str">
        <f>IF(OR(DATABASE!J1786="",ISERROR(DATABASE!J1786),DATABASE!J1786=FALSE),"0",DATABASE!J1786)&amp;","</f>
        <v>32.9,</v>
      </c>
      <c r="M1786" s="7" t="str">
        <f>IF(OR(DATABASE!K1786="",ISERROR(DATABASE!K1786),DATABASE!K1786=FALSE),"0",DATABASE!K1786)&amp;","</f>
        <v>0.538999021053314,</v>
      </c>
      <c r="N1786" s="7" t="str">
        <f>IF(OR(DATABASE!L1786="",ISERROR(DATABASE!L1786),DATABASE!L1786=FALSE),"0",DATABASE!L1786)&amp;","</f>
        <v>0.545387029647827,</v>
      </c>
      <c r="O1786" s="7" t="str">
        <f>IF(OR(DATABASE!M1786="",ISERROR(DATABASE!M1786),DATABASE!M1786=FALSE),"0",DATABASE!M1786)&amp;","</f>
        <v>-0.594588,</v>
      </c>
      <c r="P1786" s="7" t="str">
        <f>IF(OR(DATABASE!N1786="",ISERROR(DATABASE!N1786),DATABASE!N1786=FALSE),"0",DATABASE!N1786)&amp;","</f>
        <v>0.00763904,</v>
      </c>
      <c r="Q1786" s="7" t="str">
        <f>IF(OR(DATABASE!O1786="",ISERROR(DATABASE!O1786),DATABASE!O1786=FALSE),"0",DATABASE!O1786)&amp;","</f>
        <v>-0.00000746358,</v>
      </c>
      <c r="R1786" s="7" t="str">
        <f>IF(OR(DATABASE!P1786="",ISERROR(DATABASE!P1786),DATABASE!P1786=FALSE),"0",DATABASE!P1786)&amp;","</f>
        <v>0.000000003792148,</v>
      </c>
      <c r="S1786" s="7" t="str">
        <f>IF(OR(DATABASE!Q1786="",ISERROR(DATABASE!Q1786),DATABASE!Q1786=FALSE),"0",DATABASE!Q1786)&amp;","</f>
        <v>-0.00000000000062894,</v>
      </c>
      <c r="T1786" s="7" t="str">
        <f>IF(OR(DATABASE!R1786="",ISERROR(DATABASE!R1786),DATABASE!R1786=FALSE),"0",DATABASE!R1786)&amp;","</f>
        <v>184,</v>
      </c>
      <c r="U1786" s="7" t="str">
        <f>IF(OR(DATABASE!S1786="",ISERROR(DATABASE!S1786),DATABASE!S1786=FALSE),"0",DATABASE!S1786)&amp;","</f>
        <v>318,</v>
      </c>
      <c r="V1786" s="7" t="str">
        <f>IF(OR(DATABASE!T1786="",ISERROR(DATABASE!T1786),DATABASE!T1786=FALSE),"0",DATABASE!T1786)&amp;","</f>
        <v>183.73240625,</v>
      </c>
      <c r="W1786" s="7" t="str">
        <f>IF(OR(DATABASE!U1786="",ISERROR(DATABASE!U1786),DATABASE!U1786=FALSE),"0",DATABASE!U1786)&amp;","</f>
        <v>0.438749481201172,</v>
      </c>
      <c r="X1786" s="7">
        <f>IF(OR(DATABASE!V1786="",ISERROR(DATABASE!V1786),DATABASE!V1786=FALSE),"0",DATABASE!V1786)</f>
        <v>3.8860391825437544E-5</v>
      </c>
      <c r="Y1786" t="s">
        <v>5115</v>
      </c>
    </row>
    <row r="1787" spans="2:25" x14ac:dyDescent="0.25">
      <c r="B1787" t="s">
        <v>5116</v>
      </c>
      <c r="C1787" s="8" t="str">
        <f>""""&amp;DATABASE!A1787&amp;""","</f>
        <v>"926-82-9",</v>
      </c>
      <c r="D1787" s="8" t="str">
        <f>""""&amp;DATABASE!B1787&amp;""","</f>
        <v>"35-Mheptane",</v>
      </c>
      <c r="E1787" s="8" t="str">
        <f>""""&amp;DATABASE!C1787&amp;""","</f>
        <v>"C9H20",</v>
      </c>
      <c r="F1787" s="8" t="str">
        <f>""""&amp;DATABASE!D1787&amp;""","</f>
        <v>"Misc",</v>
      </c>
      <c r="G1787" s="8" t="str">
        <f>""""&amp;DATABASE!E1787&amp;""","</f>
        <v>"(CH3)4 (CH2)3 (CH)2 ",</v>
      </c>
      <c r="H1787" s="7" t="str">
        <f>IF(OR(DATABASE!F1787="",ISERROR(DATABASE!F1787),DATABASE!F1787=FALSE),"0",DATABASE!F1787)&amp;","</f>
        <v>128.259002685546,</v>
      </c>
      <c r="I1787" s="7" t="str">
        <f>IF(OR(DATABASE!G1787="",ISERROR(DATABASE!G1787),DATABASE!G1787=FALSE),"0",DATABASE!G1787)&amp;","</f>
        <v>0.72559787397603,</v>
      </c>
      <c r="J1787" s="7" t="str">
        <f>IF(OR(DATABASE!H1787="",ISERROR(DATABASE!H1787),DATABASE!H1787=FALSE),"0",DATABASE!H1787)&amp;","</f>
        <v>409.148010253906,</v>
      </c>
      <c r="K1787" s="7" t="str">
        <f>IF(OR(DATABASE!I1787="",ISERROR(DATABASE!I1787),DATABASE!I1787=FALSE),"0",DATABASE!I1787)&amp;","</f>
        <v>583.25,</v>
      </c>
      <c r="L1787" s="7" t="str">
        <f>IF(OR(DATABASE!J1787="",ISERROR(DATABASE!J1787),DATABASE!J1787=FALSE),"0",DATABASE!J1787)&amp;","</f>
        <v>24.013701171875,</v>
      </c>
      <c r="M1787" s="7" t="str">
        <f>IF(OR(DATABASE!K1787="",ISERROR(DATABASE!K1787),DATABASE!K1787=FALSE),"0",DATABASE!K1787)&amp;","</f>
        <v>0.509980022907257,</v>
      </c>
      <c r="N1787" s="7" t="str">
        <f>IF(OR(DATABASE!L1787="",ISERROR(DATABASE!L1787),DATABASE!L1787=FALSE),"0",DATABASE!L1787)&amp;","</f>
        <v>0.403140008449554,</v>
      </c>
      <c r="O1787" s="7" t="str">
        <f>IF(OR(DATABASE!M1787="",ISERROR(DATABASE!M1787),DATABASE!M1787=FALSE),"0",DATABASE!M1787)&amp;","</f>
        <v>0.1605,</v>
      </c>
      <c r="P1787" s="7" t="str">
        <f>IF(OR(DATABASE!N1787="",ISERROR(DATABASE!N1787),DATABASE!N1787=FALSE),"0",DATABASE!N1787)&amp;","</f>
        <v>0.00567598,</v>
      </c>
      <c r="Q1787" s="7" t="str">
        <f>IF(OR(DATABASE!O1787="",ISERROR(DATABASE!O1787),DATABASE!O1787=FALSE),"0",DATABASE!O1787)&amp;","</f>
        <v>-0.000002056218,</v>
      </c>
      <c r="R1787" s="7" t="str">
        <f>IF(OR(DATABASE!P1787="",ISERROR(DATABASE!P1787),DATABASE!P1787=FALSE),"0",DATABASE!P1787)&amp;","</f>
        <v>0,</v>
      </c>
      <c r="S1787" s="7" t="str">
        <f>IF(OR(DATABASE!Q1787="",ISERROR(DATABASE!Q1787),DATABASE!Q1787=FALSE),"0",DATABASE!Q1787)&amp;","</f>
        <v>0,</v>
      </c>
      <c r="T1787" s="7" t="str">
        <f>IF(OR(DATABASE!R1787="",ISERROR(DATABASE!R1787),DATABASE!R1787=FALSE),"0",DATABASE!R1787)&amp;","</f>
        <v>-238.906,</v>
      </c>
      <c r="U1787" s="7" t="str">
        <f>IF(OR(DATABASE!S1787="",ISERROR(DATABASE!S1787),DATABASE!S1787=FALSE),"0",DATABASE!S1787)&amp;","</f>
        <v>22.18,</v>
      </c>
      <c r="V1787" s="7" t="str">
        <f>IF(OR(DATABASE!T1787="",ISERROR(DATABASE!T1787),DATABASE!T1787=FALSE),"0",DATABASE!T1787)&amp;","</f>
        <v>-243.05,</v>
      </c>
      <c r="W1787" s="7" t="str">
        <f>IF(OR(DATABASE!U1787="",ISERROR(DATABASE!U1787),DATABASE!U1787=FALSE),"0",DATABASE!U1787)&amp;","</f>
        <v>0.866780029296875,</v>
      </c>
      <c r="X1787" s="7">
        <f>IF(OR(DATABASE!V1787="",ISERROR(DATABASE!V1787),DATABASE!V1787=FALSE),"0",DATABASE!V1787)</f>
        <v>6.8579003214836121E-5</v>
      </c>
      <c r="Y1787" t="s">
        <v>5115</v>
      </c>
    </row>
    <row r="1788" spans="2:25" x14ac:dyDescent="0.25">
      <c r="B1788" t="s">
        <v>5116</v>
      </c>
      <c r="C1788" s="8" t="str">
        <f>""""&amp;DATABASE!A1788&amp;""","</f>
        <v>"928-49-4",</v>
      </c>
      <c r="D1788" s="8" t="str">
        <f>""""&amp;DATABASE!B1788&amp;""","</f>
        <v>"3-Hexyne",</v>
      </c>
      <c r="E1788" s="8" t="str">
        <f>""""&amp;DATABASE!C1788&amp;""","</f>
        <v>"C6H10",</v>
      </c>
      <c r="F1788" s="8" t="str">
        <f>""""&amp;DATABASE!D1788&amp;""","</f>
        <v>"PN",</v>
      </c>
      <c r="G1788" s="8" t="str">
        <f>""""&amp;DATABASE!E1788&amp;""","</f>
        <v>"(CH2)2 (CH3)2 C-=C ",</v>
      </c>
      <c r="H1788" s="7" t="str">
        <f>IF(OR(DATABASE!F1788="",ISERROR(DATABASE!F1788),DATABASE!F1788=FALSE),"0",DATABASE!F1788)&amp;","</f>
        <v>82.1454010009765,</v>
      </c>
      <c r="I1788" s="7" t="str">
        <f>IF(OR(DATABASE!G1788="",ISERROR(DATABASE!G1788),DATABASE!G1788=FALSE),"0",DATABASE!G1788)&amp;","</f>
        <v>0.727778915622689,</v>
      </c>
      <c r="J1788" s="7" t="str">
        <f>IF(OR(DATABASE!H1788="",ISERROR(DATABASE!H1788),DATABASE!H1788=FALSE),"0",DATABASE!H1788)&amp;","</f>
        <v>354.350006103515,</v>
      </c>
      <c r="K1788" s="7" t="str">
        <f>IF(OR(DATABASE!I1788="",ISERROR(DATABASE!I1788),DATABASE!I1788=FALSE),"0",DATABASE!I1788)&amp;","</f>
        <v>544,</v>
      </c>
      <c r="L1788" s="7" t="str">
        <f>IF(OR(DATABASE!J1788="",ISERROR(DATABASE!J1788),DATABASE!J1788=FALSE),"0",DATABASE!J1788)&amp;","</f>
        <v>35.3,</v>
      </c>
      <c r="M1788" s="7" t="str">
        <f>IF(OR(DATABASE!K1788="",ISERROR(DATABASE!K1788),DATABASE!K1788=FALSE),"0",DATABASE!K1788)&amp;","</f>
        <v>0.331000000238419,</v>
      </c>
      <c r="N1788" s="7" t="str">
        <f>IF(OR(DATABASE!L1788="",ISERROR(DATABASE!L1788),DATABASE!L1788=FALSE),"0",DATABASE!L1788)&amp;","</f>
        <v>0.218300998210907,</v>
      </c>
      <c r="O1788" s="7" t="str">
        <f>IF(OR(DATABASE!M1788="",ISERROR(DATABASE!M1788),DATABASE!M1788=FALSE),"0",DATABASE!M1788)&amp;","</f>
        <v>-0.19098,</v>
      </c>
      <c r="P1788" s="7" t="str">
        <f>IF(OR(DATABASE!N1788="",ISERROR(DATABASE!N1788),DATABASE!N1788=FALSE),"0",DATABASE!N1788)&amp;","</f>
        <v>0.006936,</v>
      </c>
      <c r="Q1788" s="7" t="str">
        <f>IF(OR(DATABASE!O1788="",ISERROR(DATABASE!O1788),DATABASE!O1788=FALSE),"0",DATABASE!O1788)&amp;","</f>
        <v>-0.0000058239,</v>
      </c>
      <c r="R1788" s="7" t="str">
        <f>IF(OR(DATABASE!P1788="",ISERROR(DATABASE!P1788),DATABASE!P1788=FALSE),"0",DATABASE!P1788)&amp;","</f>
        <v>0.00000000299008,</v>
      </c>
      <c r="S1788" s="7" t="str">
        <f>IF(OR(DATABASE!Q1788="",ISERROR(DATABASE!Q1788),DATABASE!Q1788=FALSE),"0",DATABASE!Q1788)&amp;","</f>
        <v>-0.00000000000052508,</v>
      </c>
      <c r="T1788" s="7" t="str">
        <f>IF(OR(DATABASE!R1788="",ISERROR(DATABASE!R1788),DATABASE!R1788=FALSE),"0",DATABASE!R1788)&amp;","</f>
        <v>106,</v>
      </c>
      <c r="U1788" s="7" t="str">
        <f>IF(OR(DATABASE!S1788="",ISERROR(DATABASE!S1788),DATABASE!S1788=FALSE),"0",DATABASE!S1788)&amp;","</f>
        <v>199,</v>
      </c>
      <c r="V1788" s="7" t="str">
        <f>IF(OR(DATABASE!T1788="",ISERROR(DATABASE!T1788),DATABASE!T1788=FALSE),"0",DATABASE!T1788)&amp;","</f>
        <v>106.974625,</v>
      </c>
      <c r="W1788" s="7" t="str">
        <f>IF(OR(DATABASE!U1788="",ISERROR(DATABASE!U1788),DATABASE!U1788=FALSE),"0",DATABASE!U1788)&amp;","</f>
        <v>0.294973480224609,</v>
      </c>
      <c r="X1788" s="7">
        <f>IF(OR(DATABASE!V1788="",ISERROR(DATABASE!V1788),DATABASE!V1788=FALSE),"0",DATABASE!V1788)</f>
        <v>4.588676616549492E-5</v>
      </c>
      <c r="Y1788" t="s">
        <v>5115</v>
      </c>
    </row>
    <row r="1789" spans="2:25" x14ac:dyDescent="0.25">
      <c r="B1789" t="s">
        <v>5116</v>
      </c>
      <c r="C1789" s="8" t="str">
        <f>""""&amp;DATABASE!A1789&amp;""","</f>
        <v>"928-53-0",</v>
      </c>
      <c r="D1789" s="8" t="str">
        <f>""""&amp;DATABASE!B1789&amp;""","</f>
        <v>"Maleonitrile",</v>
      </c>
      <c r="E1789" s="8" t="str">
        <f>""""&amp;DATABASE!C1789&amp;""","</f>
        <v>"C4H2N2",</v>
      </c>
      <c r="F1789" s="8" t="str">
        <f>""""&amp;DATABASE!D1789&amp;""","</f>
        <v>"OD",</v>
      </c>
      <c r="G1789" s="8" t="str">
        <f>""""&amp;DATABASE!E1789&amp;""","</f>
        <v>"",</v>
      </c>
      <c r="H1789" s="7" t="str">
        <f>IF(OR(DATABASE!F1789="",ISERROR(DATABASE!F1789),DATABASE!F1789=FALSE),"0",DATABASE!F1789)&amp;","</f>
        <v>78.0734024047851,</v>
      </c>
      <c r="I1789" s="7" t="str">
        <f>IF(OR(DATABASE!G1789="",ISERROR(DATABASE!G1789),DATABASE!G1789=FALSE),"0",DATABASE!G1789)&amp;","</f>
        <v>1.17303434328367,</v>
      </c>
      <c r="J1789" s="7" t="str">
        <f>IF(OR(DATABASE!H1789="",ISERROR(DATABASE!H1789),DATABASE!H1789=FALSE),"0",DATABASE!H1789)&amp;","</f>
        <v>492,</v>
      </c>
      <c r="K1789" s="7" t="str">
        <f>IF(OR(DATABASE!I1789="",ISERROR(DATABASE!I1789),DATABASE!I1789=FALSE),"0",DATABASE!I1789)&amp;","</f>
        <v>704,</v>
      </c>
      <c r="L1789" s="7" t="str">
        <f>IF(OR(DATABASE!J1789="",ISERROR(DATABASE!J1789),DATABASE!J1789=FALSE),"0",DATABASE!J1789)&amp;","</f>
        <v>37.3,</v>
      </c>
      <c r="M1789" s="7" t="str">
        <f>IF(OR(DATABASE!K1789="",ISERROR(DATABASE!K1789),DATABASE!K1789=FALSE),"0",DATABASE!K1789)&amp;","</f>
        <v>0.287000000476837,</v>
      </c>
      <c r="N1789" s="7" t="str">
        <f>IF(OR(DATABASE!L1789="",ISERROR(DATABASE!L1789),DATABASE!L1789=FALSE),"0",DATABASE!L1789)&amp;","</f>
        <v>0.557461023330688,</v>
      </c>
      <c r="O1789" s="7" t="str">
        <f>IF(OR(DATABASE!M1789="",ISERROR(DATABASE!M1789),DATABASE!M1789=FALSE),"0",DATABASE!M1789)&amp;","</f>
        <v>-0.051747,</v>
      </c>
      <c r="P1789" s="7" t="str">
        <f>IF(OR(DATABASE!N1789="",ISERROR(DATABASE!N1789),DATABASE!N1789=FALSE),"0",DATABASE!N1789)&amp;","</f>
        <v>0.0044656,</v>
      </c>
      <c r="Q1789" s="7" t="str">
        <f>IF(OR(DATABASE!O1789="",ISERROR(DATABASE!O1789),DATABASE!O1789=FALSE),"0",DATABASE!O1789)&amp;","</f>
        <v>-0.0000039714,</v>
      </c>
      <c r="R1789" s="7" t="str">
        <f>IF(OR(DATABASE!P1789="",ISERROR(DATABASE!P1789),DATABASE!P1789=FALSE),"0",DATABASE!P1789)&amp;","</f>
        <v>0.00000000166908,</v>
      </c>
      <c r="S1789" s="7" t="str">
        <f>IF(OR(DATABASE!Q1789="",ISERROR(DATABASE!Q1789),DATABASE!Q1789=FALSE),"0",DATABASE!Q1789)&amp;","</f>
        <v>-0.000000000000215584,</v>
      </c>
      <c r="T1789" s="7" t="str">
        <f>IF(OR(DATABASE!R1789="",ISERROR(DATABASE!R1789),DATABASE!R1789=FALSE),"0",DATABASE!R1789)&amp;","</f>
        <v>340.2,</v>
      </c>
      <c r="U1789" s="7" t="str">
        <f>IF(OR(DATABASE!S1789="",ISERROR(DATABASE!S1789),DATABASE!S1789=FALSE),"0",DATABASE!S1789)&amp;","</f>
        <v>0,</v>
      </c>
      <c r="V1789" s="7" t="str">
        <f>IF(OR(DATABASE!T1789="",ISERROR(DATABASE!T1789),DATABASE!T1789=FALSE),"0",DATABASE!T1789)&amp;","</f>
        <v>340.26915625,</v>
      </c>
      <c r="W1789" s="7" t="str">
        <f>IF(OR(DATABASE!U1789="",ISERROR(DATABASE!U1789),DATABASE!U1789=FALSE),"0",DATABASE!U1789)&amp;","</f>
        <v>0.0263064880371094,</v>
      </c>
      <c r="X1789" s="7">
        <f>IF(OR(DATABASE!V1789="",ISERROR(DATABASE!V1789),DATABASE!V1789=FALSE),"0",DATABASE!V1789)</f>
        <v>8.072146214544773E-6</v>
      </c>
      <c r="Y1789" t="s">
        <v>5115</v>
      </c>
    </row>
    <row r="1790" spans="2:25" x14ac:dyDescent="0.25">
      <c r="B1790" t="s">
        <v>5116</v>
      </c>
      <c r="C1790" s="8" t="str">
        <f>""""&amp;DATABASE!A1790&amp;""","</f>
        <v>"92-87-5",</v>
      </c>
      <c r="D1790" s="8" t="str">
        <f>""""&amp;DATABASE!B1790&amp;""","</f>
        <v>"Benzidine",</v>
      </c>
      <c r="E1790" s="8" t="str">
        <f>""""&amp;DATABASE!C1790&amp;""","</f>
        <v>"C12H12N2",</v>
      </c>
      <c r="F1790" s="8" t="str">
        <f>""""&amp;DATABASE!D1790&amp;""","</f>
        <v>"Misc",</v>
      </c>
      <c r="G1790" s="8" t="str">
        <f>""""&amp;DATABASE!E1790&amp;""","</f>
        <v>"(AC)2 (ACH)8 (ACNH2)2 ",</v>
      </c>
      <c r="H1790" s="7" t="str">
        <f>IF(OR(DATABASE!F1790="",ISERROR(DATABASE!F1790),DATABASE!F1790=FALSE),"0",DATABASE!F1790)&amp;","</f>
        <v>184.240005493164,</v>
      </c>
      <c r="I1790" s="7" t="str">
        <f>IF(OR(DATABASE!G1790="",ISERROR(DATABASE!G1790),DATABASE!G1790=FALSE),"0",DATABASE!G1790)&amp;","</f>
        <v>0.988237783753991,</v>
      </c>
      <c r="J1790" s="7" t="str">
        <f>IF(OR(DATABASE!H1790="",ISERROR(DATABASE!H1790),DATABASE!H1790=FALSE),"0",DATABASE!H1790)&amp;","</f>
        <v>674.848022460937,</v>
      </c>
      <c r="K1790" s="7" t="str">
        <f>IF(OR(DATABASE!I1790="",ISERROR(DATABASE!I1790),DATABASE!I1790=FALSE),"0",DATABASE!I1790)&amp;","</f>
        <v>928.9990234375,</v>
      </c>
      <c r="L1790" s="7" t="str">
        <f>IF(OR(DATABASE!J1790="",ISERROR(DATABASE!J1790),DATABASE!J1790=FALSE),"0",DATABASE!J1790)&amp;","</f>
        <v>33,</v>
      </c>
      <c r="M1790" s="7" t="str">
        <f>IF(OR(DATABASE!K1790="",ISERROR(DATABASE!K1790),DATABASE!K1790=FALSE),"0",DATABASE!K1790)&amp;","</f>
        <v>0.596000015735626,</v>
      </c>
      <c r="N1790" s="7" t="str">
        <f>IF(OR(DATABASE!L1790="",ISERROR(DATABASE!L1790),DATABASE!L1790=FALSE),"0",DATABASE!L1790)&amp;","</f>
        <v>0.735737025737762,</v>
      </c>
      <c r="O1790" s="7" t="str">
        <f>IF(OR(DATABASE!M1790="",ISERROR(DATABASE!M1790),DATABASE!M1790=FALSE),"0",DATABASE!M1790)&amp;","</f>
        <v>-0.538571,</v>
      </c>
      <c r="P1790" s="7" t="str">
        <f>IF(OR(DATABASE!N1790="",ISERROR(DATABASE!N1790),DATABASE!N1790=FALSE),"0",DATABASE!N1790)&amp;","</f>
        <v>0.00777162,</v>
      </c>
      <c r="Q1790" s="7" t="str">
        <f>IF(OR(DATABASE!O1790="",ISERROR(DATABASE!O1790),DATABASE!O1790=FALSE),"0",DATABASE!O1790)&amp;","</f>
        <v>-0.00000808953,</v>
      </c>
      <c r="R1790" s="7" t="str">
        <f>IF(OR(DATABASE!P1790="",ISERROR(DATABASE!P1790),DATABASE!P1790=FALSE),"0",DATABASE!P1790)&amp;","</f>
        <v>0.00000000440252,</v>
      </c>
      <c r="S1790" s="7" t="str">
        <f>IF(OR(DATABASE!Q1790="",ISERROR(DATABASE!Q1790),DATABASE!Q1790=FALSE),"0",DATABASE!Q1790)&amp;","</f>
        <v>-0.000000000000780004,</v>
      </c>
      <c r="T1790" s="7" t="str">
        <f>IF(OR(DATABASE!R1790="",ISERROR(DATABASE!R1790),DATABASE!R1790=FALSE),"0",DATABASE!R1790)&amp;","</f>
        <v>188,</v>
      </c>
      <c r="U1790" s="7" t="str">
        <f>IF(OR(DATABASE!S1790="",ISERROR(DATABASE!S1790),DATABASE!S1790=FALSE),"0",DATABASE!S1790)&amp;","</f>
        <v>0,</v>
      </c>
      <c r="V1790" s="7" t="str">
        <f>IF(OR(DATABASE!T1790="",ISERROR(DATABASE!T1790),DATABASE!T1790=FALSE),"0",DATABASE!T1790)&amp;","</f>
        <v>187.33878125,</v>
      </c>
      <c r="W1790" s="7" t="str">
        <f>IF(OR(DATABASE!U1790="",ISERROR(DATABASE!U1790),DATABASE!U1790=FALSE),"0",DATABASE!U1790)&amp;","</f>
        <v>0.559914001464844,</v>
      </c>
      <c r="X1790" s="7">
        <f>IF(OR(DATABASE!V1790="",ISERROR(DATABASE!V1790),DATABASE!V1790=FALSE),"0",DATABASE!V1790)</f>
        <v>3.6255422979593277E-5</v>
      </c>
      <c r="Y1790" t="s">
        <v>5115</v>
      </c>
    </row>
    <row r="1791" spans="2:25" x14ac:dyDescent="0.25">
      <c r="B1791" t="s">
        <v>5116</v>
      </c>
      <c r="C1791" s="8" t="str">
        <f>""""&amp;DATABASE!A1791&amp;""","</f>
        <v>"929-06-6",</v>
      </c>
      <c r="D1791" s="8" t="str">
        <f>""""&amp;DATABASE!B1791&amp;""","</f>
        <v>"2AmnEtxyc2ol",</v>
      </c>
      <c r="E1791" s="8" t="str">
        <f>""""&amp;DATABASE!C1791&amp;""","</f>
        <v>"C4H11NO2",</v>
      </c>
      <c r="F1791" s="8" t="str">
        <f>""""&amp;DATABASE!D1791&amp;""","</f>
        <v>"Misc",</v>
      </c>
      <c r="G1791" s="8" t="str">
        <f>""""&amp;DATABASE!E1791&amp;""","</f>
        <v>"(CH3)2 CH (OH)2 CHNH ",</v>
      </c>
      <c r="H1791" s="7" t="str">
        <f>IF(OR(DATABASE!F1791="",ISERROR(DATABASE!F1791),DATABASE!F1791=FALSE),"0",DATABASE!F1791)&amp;","</f>
        <v>105.137001037597,</v>
      </c>
      <c r="I1791" s="7" t="str">
        <f>IF(OR(DATABASE!G1791="",ISERROR(DATABASE!G1791),DATABASE!G1791=FALSE),"0",DATABASE!G1791)&amp;","</f>
        <v>1.05190695970442,</v>
      </c>
      <c r="J1791" s="7" t="str">
        <f>IF(OR(DATABASE!H1791="",ISERROR(DATABASE!H1791),DATABASE!H1791=FALSE),"0",DATABASE!H1791)&amp;","</f>
        <v>513.9990234375,</v>
      </c>
      <c r="K1791" s="7" t="str">
        <f>IF(OR(DATABASE!I1791="",ISERROR(DATABASE!I1791),DATABASE!I1791=FALSE),"0",DATABASE!I1791)&amp;","</f>
        <v>699,</v>
      </c>
      <c r="L1791" s="7" t="str">
        <f>IF(OR(DATABASE!J1791="",ISERROR(DATABASE!J1791),DATABASE!J1791=FALSE),"0",DATABASE!J1791)&amp;","</f>
        <v>43.6,</v>
      </c>
      <c r="M1791" s="7" t="str">
        <f>IF(OR(DATABASE!K1791="",ISERROR(DATABASE!K1791),DATABASE!K1791=FALSE),"0",DATABASE!K1791)&amp;","</f>
        <v>0.330000013113022,</v>
      </c>
      <c r="N1791" s="7" t="str">
        <f>IF(OR(DATABASE!L1791="",ISERROR(DATABASE!L1791),DATABASE!L1791=FALSE),"0",DATABASE!L1791)&amp;","</f>
        <v>0.969303011894226,</v>
      </c>
      <c r="O1791" s="7" t="str">
        <f>IF(OR(DATABASE!M1791="",ISERROR(DATABASE!M1791),DATABASE!M1791=FALSE),"0",DATABASE!M1791)&amp;","</f>
        <v>-0.0915046,</v>
      </c>
      <c r="P1791" s="7" t="str">
        <f>IF(OR(DATABASE!N1791="",ISERROR(DATABASE!N1791),DATABASE!N1791=FALSE),"0",DATABASE!N1791)&amp;","</f>
        <v>0.00623682,</v>
      </c>
      <c r="Q1791" s="7" t="str">
        <f>IF(OR(DATABASE!O1791="",ISERROR(DATABASE!O1791),DATABASE!O1791=FALSE),"0",DATABASE!O1791)&amp;","</f>
        <v>-0.0000057741,</v>
      </c>
      <c r="R1791" s="7" t="str">
        <f>IF(OR(DATABASE!P1791="",ISERROR(DATABASE!P1791),DATABASE!P1791=FALSE),"0",DATABASE!P1791)&amp;","</f>
        <v>0.000000003387592,</v>
      </c>
      <c r="S1791" s="7" t="str">
        <f>IF(OR(DATABASE!Q1791="",ISERROR(DATABASE!Q1791),DATABASE!Q1791=FALSE),"0",DATABASE!Q1791)&amp;","</f>
        <v>-0.000000000000745412,</v>
      </c>
      <c r="T1791" s="7" t="str">
        <f>IF(OR(DATABASE!R1791="",ISERROR(DATABASE!R1791),DATABASE!R1791=FALSE),"0",DATABASE!R1791)&amp;","</f>
        <v>-365,</v>
      </c>
      <c r="U1791" s="7" t="str">
        <f>IF(OR(DATABASE!S1791="",ISERROR(DATABASE!S1791),DATABASE!S1791=FALSE),"0",DATABASE!S1791)&amp;","</f>
        <v>-187,</v>
      </c>
      <c r="V1791" s="7" t="str">
        <f>IF(OR(DATABASE!T1791="",ISERROR(DATABASE!T1791),DATABASE!T1791=FALSE),"0",DATABASE!T1791)&amp;","</f>
        <v>-382.20115625,</v>
      </c>
      <c r="W1791" s="7" t="str">
        <f>IF(OR(DATABASE!U1791="",ISERROR(DATABASE!U1791),DATABASE!U1791=FALSE),"0",DATABASE!U1791)&amp;","</f>
        <v>0.639421936035156,</v>
      </c>
      <c r="X1791" s="7">
        <f>IF(OR(DATABASE!V1791="",ISERROR(DATABASE!V1791),DATABASE!V1791=FALSE),"0",DATABASE!V1791)</f>
        <v>-1.1389805004000663E-5</v>
      </c>
      <c r="Y1791" t="s">
        <v>5115</v>
      </c>
    </row>
    <row r="1792" spans="2:25" x14ac:dyDescent="0.25">
      <c r="B1792" t="s">
        <v>5116</v>
      </c>
      <c r="C1792" s="8" t="str">
        <f>""""&amp;DATABASE!A1792&amp;""","</f>
        <v>"92-94-4",</v>
      </c>
      <c r="D1792" s="8" t="str">
        <f>""""&amp;DATABASE!B1792&amp;""","</f>
        <v>"p-Terphenyl",</v>
      </c>
      <c r="E1792" s="8" t="str">
        <f>""""&amp;DATABASE!C1792&amp;""","</f>
        <v>"C18H14",</v>
      </c>
      <c r="F1792" s="8" t="str">
        <f>""""&amp;DATABASE!D1792&amp;""","</f>
        <v>"MISC",</v>
      </c>
      <c r="G1792" s="8" t="str">
        <f>""""&amp;DATABASE!E1792&amp;""","</f>
        <v>"(AC)4 (ACH)14 ",</v>
      </c>
      <c r="H1792" s="7" t="str">
        <f>IF(OR(DATABASE!F1792="",ISERROR(DATABASE!F1792),DATABASE!F1792=FALSE),"0",DATABASE!F1792)&amp;","</f>
        <v>230.309005737304,</v>
      </c>
      <c r="I1792" s="7" t="str">
        <f>IF(OR(DATABASE!G1792="",ISERROR(DATABASE!G1792),DATABASE!G1792=FALSE),"0",DATABASE!G1792)&amp;","</f>
        <v>1.09955118248004,</v>
      </c>
      <c r="J1792" s="7" t="str">
        <f>IF(OR(DATABASE!H1792="",ISERROR(DATABASE!H1792),DATABASE!H1792=FALSE),"0",DATABASE!H1792)&amp;","</f>
        <v>649.150024414062,</v>
      </c>
      <c r="K1792" s="7" t="str">
        <f>IF(OR(DATABASE!I1792="",ISERROR(DATABASE!I1792),DATABASE!I1792=FALSE),"0",DATABASE!I1792)&amp;","</f>
        <v>925.947021484375,</v>
      </c>
      <c r="L1792" s="7" t="str">
        <f>IF(OR(DATABASE!J1792="",ISERROR(DATABASE!J1792),DATABASE!J1792=FALSE),"0",DATABASE!J1792)&amp;","</f>
        <v>33.235,</v>
      </c>
      <c r="M1792" s="7" t="str">
        <f>IF(OR(DATABASE!K1792="",ISERROR(DATABASE!K1792),DATABASE!K1792=FALSE),"0",DATABASE!K1792)&amp;","</f>
        <v>0.762610018253326,</v>
      </c>
      <c r="N1792" s="7" t="str">
        <f>IF(OR(DATABASE!L1792="",ISERROR(DATABASE!L1792),DATABASE!L1792=FALSE),"0",DATABASE!L1792)&amp;","</f>
        <v>0.52810001373291,</v>
      </c>
      <c r="O1792" s="7" t="str">
        <f>IF(OR(DATABASE!M1792="",ISERROR(DATABASE!M1792),DATABASE!M1792=FALSE),"0",DATABASE!M1792)&amp;","</f>
        <v>-0.699511,</v>
      </c>
      <c r="P1792" s="7" t="str">
        <f>IF(OR(DATABASE!N1792="",ISERROR(DATABASE!N1792),DATABASE!N1792=FALSE),"0",DATABASE!N1792)&amp;","</f>
        <v>0.00792704,</v>
      </c>
      <c r="Q1792" s="7" t="str">
        <f>IF(OR(DATABASE!O1792="",ISERROR(DATABASE!O1792),DATABASE!O1792=FALSE),"0",DATABASE!O1792)&amp;","</f>
        <v>-0.00000785361,</v>
      </c>
      <c r="R1792" s="7" t="str">
        <f>IF(OR(DATABASE!P1792="",ISERROR(DATABASE!P1792),DATABASE!P1792=FALSE),"0",DATABASE!P1792)&amp;","</f>
        <v>0.00000000396866,</v>
      </c>
      <c r="S1792" s="7" t="str">
        <f>IF(OR(DATABASE!Q1792="",ISERROR(DATABASE!Q1792),DATABASE!Q1792=FALSE),"0",DATABASE!Q1792)&amp;","</f>
        <v>-0.00000000000063268,</v>
      </c>
      <c r="T1792" s="7" t="str">
        <f>IF(OR(DATABASE!R1792="",ISERROR(DATABASE!R1792),DATABASE!R1792=FALSE),"0",DATABASE!R1792)&amp;","</f>
        <v>276,</v>
      </c>
      <c r="U1792" s="7" t="str">
        <f>IF(OR(DATABASE!S1792="",ISERROR(DATABASE!S1792),DATABASE!S1792=FALSE),"0",DATABASE!S1792)&amp;","</f>
        <v>424,</v>
      </c>
      <c r="V1792" s="7" t="str">
        <f>IF(OR(DATABASE!T1792="",ISERROR(DATABASE!T1792),DATABASE!T1792=FALSE),"0",DATABASE!T1792)&amp;","</f>
        <v>276.13053125,</v>
      </c>
      <c r="W1792" s="7" t="str">
        <f>IF(OR(DATABASE!U1792="",ISERROR(DATABASE!U1792),DATABASE!U1792=FALSE),"0",DATABASE!U1792)&amp;","</f>
        <v>0.476874176025391,</v>
      </c>
      <c r="X1792" s="7">
        <f>IF(OR(DATABASE!V1792="",ISERROR(DATABASE!V1792),DATABASE!V1792=FALSE),"0",DATABASE!V1792)</f>
        <v>5.2753467112779617E-5</v>
      </c>
      <c r="Y1792" t="s">
        <v>5115</v>
      </c>
    </row>
    <row r="1793" spans="2:25" x14ac:dyDescent="0.25">
      <c r="B1793" t="s">
        <v>5116</v>
      </c>
      <c r="C1793" s="8" t="str">
        <f>""""&amp;DATABASE!A1793&amp;""","</f>
        <v>"930-89-2",</v>
      </c>
      <c r="D1793" s="8" t="str">
        <f>""""&amp;DATABASE!B1793&amp;""","</f>
        <v>"1M-ci2-ECC5",</v>
      </c>
      <c r="E1793" s="8" t="str">
        <f>""""&amp;DATABASE!C1793&amp;""","</f>
        <v>"C8H16",</v>
      </c>
      <c r="F1793" s="8" t="str">
        <f>""""&amp;DATABASE!D1793&amp;""","</f>
        <v>"AB",</v>
      </c>
      <c r="G1793" s="8" t="str">
        <f>""""&amp;DATABASE!E1793&amp;""","</f>
        <v>"(CH3)2 (CH2)4 (CH)2 ",</v>
      </c>
      <c r="H1793" s="7" t="str">
        <f>IF(OR(DATABASE!F1793="",ISERROR(DATABASE!F1793),DATABASE!F1793=FALSE),"0",DATABASE!F1793)&amp;","</f>
        <v>112.208000183105,</v>
      </c>
      <c r="I1793" s="7" t="str">
        <f>IF(OR(DATABASE!G1793="",ISERROR(DATABASE!G1793),DATABASE!G1793=FALSE),"0",DATABASE!G1793)&amp;","</f>
        <v>0.788763530550197,</v>
      </c>
      <c r="J1793" s="7" t="str">
        <f>IF(OR(DATABASE!H1793="",ISERROR(DATABASE!H1793),DATABASE!H1793=FALSE),"0",DATABASE!H1793)&amp;","</f>
        <v>401.209014892578,</v>
      </c>
      <c r="K1793" s="7" t="str">
        <f>IF(OR(DATABASE!I1793="",ISERROR(DATABASE!I1793),DATABASE!I1793=FALSE),"0",DATABASE!I1793)&amp;","</f>
        <v>595.927001953125,</v>
      </c>
      <c r="L1793" s="7" t="str">
        <f>IF(OR(DATABASE!J1793="",ISERROR(DATABASE!J1793),DATABASE!J1793=FALSE),"0",DATABASE!J1793)&amp;","</f>
        <v>29.8886010742188,</v>
      </c>
      <c r="M1793" s="7" t="str">
        <f>IF(OR(DATABASE!K1793="",ISERROR(DATABASE!K1793),DATABASE!K1793=FALSE),"0",DATABASE!K1793)&amp;","</f>
        <v>0.420960009098053,</v>
      </c>
      <c r="N1793" s="7" t="str">
        <f>IF(OR(DATABASE!L1793="",ISERROR(DATABASE!L1793),DATABASE!L1793=FALSE),"0",DATABASE!L1793)&amp;","</f>
        <v>0.29229000210762,</v>
      </c>
      <c r="O1793" s="7" t="str">
        <f>IF(OR(DATABASE!M1793="",ISERROR(DATABASE!M1793),DATABASE!M1793=FALSE),"0",DATABASE!M1793)&amp;","</f>
        <v>-0.114788,</v>
      </c>
      <c r="P1793" s="7" t="str">
        <f>IF(OR(DATABASE!N1793="",ISERROR(DATABASE!N1793),DATABASE!N1793=FALSE),"0",DATABASE!N1793)&amp;","</f>
        <v>0.005721,</v>
      </c>
      <c r="Q1793" s="7" t="str">
        <f>IF(OR(DATABASE!O1793="",ISERROR(DATABASE!O1793),DATABASE!O1793=FALSE),"0",DATABASE!O1793)&amp;","</f>
        <v>-0.000002114445,</v>
      </c>
      <c r="R1793" s="7" t="str">
        <f>IF(OR(DATABASE!P1793="",ISERROR(DATABASE!P1793),DATABASE!P1793=FALSE),"0",DATABASE!P1793)&amp;","</f>
        <v>0,</v>
      </c>
      <c r="S1793" s="7" t="str">
        <f>IF(OR(DATABASE!Q1793="",ISERROR(DATABASE!Q1793),DATABASE!Q1793=FALSE),"0",DATABASE!Q1793)&amp;","</f>
        <v>0,</v>
      </c>
      <c r="T1793" s="7" t="str">
        <f>IF(OR(DATABASE!R1793="",ISERROR(DATABASE!R1793),DATABASE!R1793=FALSE),"0",DATABASE!R1793)&amp;","</f>
        <v>-107.3899921875,</v>
      </c>
      <c r="U1793" s="7" t="str">
        <f>IF(OR(DATABASE!S1793="",ISERROR(DATABASE!S1793),DATABASE!S1793=FALSE),"0",DATABASE!S1793)&amp;","</f>
        <v>0,</v>
      </c>
      <c r="V1793" s="7" t="str">
        <f>IF(OR(DATABASE!T1793="",ISERROR(DATABASE!T1793),DATABASE!T1793=FALSE),"0",DATABASE!T1793)&amp;","</f>
        <v>-106.072046875,</v>
      </c>
      <c r="W1793" s="7" t="str">
        <f>IF(OR(DATABASE!U1793="",ISERROR(DATABASE!U1793),DATABASE!U1793=FALSE),"0",DATABASE!U1793)&amp;","</f>
        <v>0.721937805175781,</v>
      </c>
      <c r="X1793" s="7">
        <f>IF(OR(DATABASE!V1793="",ISERROR(DATABASE!V1793),DATABASE!V1793=FALSE),"0",DATABASE!V1793)</f>
        <v>8.0841772258281704E-5</v>
      </c>
      <c r="Y1793" t="s">
        <v>5115</v>
      </c>
    </row>
    <row r="1794" spans="2:25" x14ac:dyDescent="0.25">
      <c r="B1794" t="s">
        <v>5116</v>
      </c>
      <c r="C1794" s="8" t="str">
        <f>""""&amp;DATABASE!A1794&amp;""","</f>
        <v>"930-90-5",</v>
      </c>
      <c r="D1794" s="8" t="str">
        <f>""""&amp;DATABASE!B1794&amp;""","</f>
        <v>"1M-tr2-ECC5",</v>
      </c>
      <c r="E1794" s="8" t="str">
        <f>""""&amp;DATABASE!C1794&amp;""","</f>
        <v>"C8H16",</v>
      </c>
      <c r="F1794" s="8" t="str">
        <f>""""&amp;DATABASE!D1794&amp;""","</f>
        <v>"N",</v>
      </c>
      <c r="G1794" s="8" t="str">
        <f>""""&amp;DATABASE!E1794&amp;""","</f>
        <v>"(CH3)2 (CH2)4 (CH)2 ",</v>
      </c>
      <c r="H1794" s="7" t="str">
        <f>IF(OR(DATABASE!F1794="",ISERROR(DATABASE!F1794),DATABASE!F1794=FALSE),"0",DATABASE!F1794)&amp;","</f>
        <v>112.208000183105,</v>
      </c>
      <c r="I1794" s="7" t="str">
        <f>IF(OR(DATABASE!G1794="",ISERROR(DATABASE!G1794),DATABASE!G1794=FALSE),"0",DATABASE!G1794)&amp;","</f>
        <v>0.772385344054179,</v>
      </c>
      <c r="J1794" s="7" t="str">
        <f>IF(OR(DATABASE!H1794="",ISERROR(DATABASE!H1794),DATABASE!H1794=FALSE),"0",DATABASE!H1794)&amp;","</f>
        <v>394.372009277343,</v>
      </c>
      <c r="K1794" s="7" t="str">
        <f>IF(OR(DATABASE!I1794="",ISERROR(DATABASE!I1794),DATABASE!I1794=FALSE),"0",DATABASE!I1794)&amp;","</f>
        <v>588.148010253906,</v>
      </c>
      <c r="L1794" s="7" t="str">
        <f>IF(OR(DATABASE!J1794="",ISERROR(DATABASE!J1794),DATABASE!J1794=FALSE),"0",DATABASE!J1794)&amp;","</f>
        <v>29.3853002929688,</v>
      </c>
      <c r="M1794" s="7" t="str">
        <f>IF(OR(DATABASE!K1794="",ISERROR(DATABASE!K1794),DATABASE!K1794=FALSE),"0",DATABASE!K1794)&amp;","</f>
        <v>0.420960009098053,</v>
      </c>
      <c r="N1794" s="7" t="str">
        <f>IF(OR(DATABASE!L1794="",ISERROR(DATABASE!L1794),DATABASE!L1794=FALSE),"0",DATABASE!L1794)&amp;","</f>
        <v>0.269490003585815,</v>
      </c>
      <c r="O1794" s="7" t="str">
        <f>IF(OR(DATABASE!M1794="",ISERROR(DATABASE!M1794),DATABASE!M1794=FALSE),"0",DATABASE!M1794)&amp;","</f>
        <v>-0.06478,</v>
      </c>
      <c r="P1794" s="7" t="str">
        <f>IF(OR(DATABASE!N1794="",ISERROR(DATABASE!N1794),DATABASE!N1794=FALSE),"0",DATABASE!N1794)&amp;","</f>
        <v>0.0057106,</v>
      </c>
      <c r="Q1794" s="7" t="str">
        <f>IF(OR(DATABASE!O1794="",ISERROR(DATABASE!O1794),DATABASE!O1794=FALSE),"0",DATABASE!O1794)&amp;","</f>
        <v>-0.000002100198,</v>
      </c>
      <c r="R1794" s="7" t="str">
        <f>IF(OR(DATABASE!P1794="",ISERROR(DATABASE!P1794),DATABASE!P1794=FALSE),"0",DATABASE!P1794)&amp;","</f>
        <v>0,</v>
      </c>
      <c r="S1794" s="7" t="str">
        <f>IF(OR(DATABASE!Q1794="",ISERROR(DATABASE!Q1794),DATABASE!Q1794=FALSE),"0",DATABASE!Q1794)&amp;","</f>
        <v>0,</v>
      </c>
      <c r="T1794" s="7" t="str">
        <f>IF(OR(DATABASE!R1794="",ISERROR(DATABASE!R1794),DATABASE!R1794=FALSE),"0",DATABASE!R1794)&amp;","</f>
        <v>-107.3899921875,</v>
      </c>
      <c r="U1794" s="7" t="str">
        <f>IF(OR(DATABASE!S1794="",ISERROR(DATABASE!S1794),DATABASE!S1794=FALSE),"0",DATABASE!S1794)&amp;","</f>
        <v>0,</v>
      </c>
      <c r="V1794" s="7" t="str">
        <f>IF(OR(DATABASE!T1794="",ISERROR(DATABASE!T1794),DATABASE!T1794=FALSE),"0",DATABASE!T1794)&amp;","</f>
        <v>-106.346515625,</v>
      </c>
      <c r="W1794" s="7" t="str">
        <f>IF(OR(DATABASE!U1794="",ISERROR(DATABASE!U1794),DATABASE!U1794=FALSE),"0",DATABASE!U1794)&amp;","</f>
        <v>0.724311401367188,</v>
      </c>
      <c r="X1794" s="7">
        <f>IF(OR(DATABASE!V1794="",ISERROR(DATABASE!V1794),DATABASE!V1794=FALSE),"0",DATABASE!V1794)</f>
        <v>7.5968272984027868E-5</v>
      </c>
      <c r="Y1794" t="s">
        <v>5115</v>
      </c>
    </row>
    <row r="1795" spans="2:25" x14ac:dyDescent="0.25">
      <c r="B1795" t="s">
        <v>5116</v>
      </c>
      <c r="C1795" s="8" t="str">
        <f>""""&amp;DATABASE!A1795&amp;""","</f>
        <v>"931-88-4",</v>
      </c>
      <c r="D1795" s="8" t="str">
        <f>""""&amp;DATABASE!B1795&amp;""","</f>
        <v>"CC8=",</v>
      </c>
      <c r="E1795" s="8" t="str">
        <f>""""&amp;DATABASE!C1795&amp;""","</f>
        <v>"C8H14",</v>
      </c>
      <c r="F1795" s="8" t="str">
        <f>""""&amp;DATABASE!D1795&amp;""","</f>
        <v>"N",</v>
      </c>
      <c r="G1795" s="8" t="str">
        <f>""""&amp;DATABASE!E1795&amp;""","</f>
        <v>"(CH2)6 CH=CH ",</v>
      </c>
      <c r="H1795" s="7" t="str">
        <f>IF(OR(DATABASE!F1795="",ISERROR(DATABASE!F1795),DATABASE!F1795=FALSE),"0",DATABASE!F1795)&amp;","</f>
        <v>110.194999694824,</v>
      </c>
      <c r="I1795" s="7" t="str">
        <f>IF(OR(DATABASE!G1795="",ISERROR(DATABASE!G1795),DATABASE!G1795=FALSE),"0",DATABASE!G1795)&amp;","</f>
        <v>0.851438741413057,</v>
      </c>
      <c r="J1795" s="7" t="str">
        <f>IF(OR(DATABASE!H1795="",ISERROR(DATABASE!H1795),DATABASE!H1795=FALSE),"0",DATABASE!H1795)&amp;","</f>
        <v>416.148010253906,</v>
      </c>
      <c r="K1795" s="7" t="str">
        <f>IF(OR(DATABASE!I1795="",ISERROR(DATABASE!I1795),DATABASE!I1795=FALSE),"0",DATABASE!I1795)&amp;","</f>
        <v>632,</v>
      </c>
      <c r="L1795" s="7" t="str">
        <f>IF(OR(DATABASE!J1795="",ISERROR(DATABASE!J1795),DATABASE!J1795=FALSE),"0",DATABASE!J1795)&amp;","</f>
        <v>36.8,</v>
      </c>
      <c r="M1795" s="7" t="str">
        <f>IF(OR(DATABASE!K1795="",ISERROR(DATABASE!K1795),DATABASE!K1795=FALSE),"0",DATABASE!K1795)&amp;","</f>
        <v>0.381000012159348,</v>
      </c>
      <c r="N1795" s="7" t="str">
        <f>IF(OR(DATABASE!L1795="",ISERROR(DATABASE!L1795),DATABASE!L1795=FALSE),"0",DATABASE!L1795)&amp;","</f>
        <v>0.280425012111664,</v>
      </c>
      <c r="O1795" s="7" t="str">
        <f>IF(OR(DATABASE!M1795="",ISERROR(DATABASE!M1795),DATABASE!M1795=FALSE),"0",DATABASE!M1795)&amp;","</f>
        <v>-0.342485,</v>
      </c>
      <c r="P1795" s="7" t="str">
        <f>IF(OR(DATABASE!N1795="",ISERROR(DATABASE!N1795),DATABASE!N1795=FALSE),"0",DATABASE!N1795)&amp;","</f>
        <v>0.00625048,</v>
      </c>
      <c r="Q1795" s="7" t="str">
        <f>IF(OR(DATABASE!O1795="",ISERROR(DATABASE!O1795),DATABASE!O1795=FALSE),"0",DATABASE!O1795)&amp;","</f>
        <v>-0.000001966803,</v>
      </c>
      <c r="R1795" s="7" t="str">
        <f>IF(OR(DATABASE!P1795="",ISERROR(DATABASE!P1795),DATABASE!P1795=FALSE),"0",DATABASE!P1795)&amp;","</f>
        <v>-0.000000001005996,</v>
      </c>
      <c r="S1795" s="7" t="str">
        <f>IF(OR(DATABASE!Q1795="",ISERROR(DATABASE!Q1795),DATABASE!Q1795=FALSE),"0",DATABASE!Q1795)&amp;","</f>
        <v>0.000000000000461092,</v>
      </c>
      <c r="T1795" s="7" t="str">
        <f>IF(OR(DATABASE!R1795="",ISERROR(DATABASE!R1795),DATABASE!R1795=FALSE),"0",DATABASE!R1795)&amp;","</f>
        <v>-27,</v>
      </c>
      <c r="U1795" s="7" t="str">
        <f>IF(OR(DATABASE!S1795="",ISERROR(DATABASE!S1795),DATABASE!S1795=FALSE),"0",DATABASE!S1795)&amp;","</f>
        <v>0,</v>
      </c>
      <c r="V1795" s="7" t="str">
        <f>IF(OR(DATABASE!T1795="",ISERROR(DATABASE!T1795),DATABASE!T1795=FALSE),"0",DATABASE!T1795)&amp;","</f>
        <v>-27.1380390625,</v>
      </c>
      <c r="W1795" s="7" t="str">
        <f>IF(OR(DATABASE!U1795="",ISERROR(DATABASE!U1795),DATABASE!U1795=FALSE),"0",DATABASE!U1795)&amp;","</f>
        <v>0.591255126953125,</v>
      </c>
      <c r="X1795" s="7">
        <f>IF(OR(DATABASE!V1795="",ISERROR(DATABASE!V1795),DATABASE!V1795=FALSE),"0",DATABASE!V1795)</f>
        <v>6.0244236141443254E-5</v>
      </c>
      <c r="Y1795" t="s">
        <v>5115</v>
      </c>
    </row>
    <row r="1796" spans="2:25" x14ac:dyDescent="0.25">
      <c r="B1796" t="s">
        <v>5116</v>
      </c>
      <c r="C1796" s="8" t="str">
        <f>""""&amp;DATABASE!A1796&amp;""","</f>
        <v>"93-22-1",</v>
      </c>
      <c r="D1796" s="8" t="str">
        <f>""""&amp;DATABASE!B1796&amp;""","</f>
        <v>"2-PENTYLNAPHTHALENE",</v>
      </c>
      <c r="E1796" s="8" t="str">
        <f>""""&amp;DATABASE!C1796&amp;""","</f>
        <v>"C15H18",</v>
      </c>
      <c r="F1796" s="8" t="str">
        <f>""""&amp;DATABASE!D1796&amp;""","</f>
        <v>"OD",</v>
      </c>
      <c r="G1796" s="8" t="str">
        <f>""""&amp;DATABASE!E1796&amp;""","</f>
        <v>"",</v>
      </c>
      <c r="H1796" s="7" t="str">
        <f>IF(OR(DATABASE!F1796="",ISERROR(DATABASE!F1796),DATABASE!F1796=FALSE),"0",DATABASE!F1796)&amp;","</f>
        <v>198.307,</v>
      </c>
      <c r="I1796" s="7" t="str">
        <f>IF(OR(DATABASE!G1796="",ISERROR(DATABASE!G1796),DATABASE!G1796=FALSE),"0",DATABASE!G1796)&amp;","</f>
        <v>0.953,</v>
      </c>
      <c r="J1796" s="7" t="str">
        <f>IF(OR(DATABASE!H1796="",ISERROR(DATABASE!H1796),DATABASE!H1796=FALSE),"0",DATABASE!H1796)&amp;","</f>
        <v>583.16,</v>
      </c>
      <c r="K1796" s="7" t="str">
        <f>IF(OR(DATABASE!I1796="",ISERROR(DATABASE!I1796),DATABASE!I1796=FALSE),"0",DATABASE!I1796)&amp;","</f>
        <v>797.48,</v>
      </c>
      <c r="L1796" s="7" t="str">
        <f>IF(OR(DATABASE!J1796="",ISERROR(DATABASE!J1796),DATABASE!J1796=FALSE),"0",DATABASE!J1796)&amp;","</f>
        <v>22.74,</v>
      </c>
      <c r="M1796" s="7" t="str">
        <f>IF(OR(DATABASE!K1796="",ISERROR(DATABASE!K1796),DATABASE!K1796=FALSE),"0",DATABASE!K1796)&amp;","</f>
        <v>0.6895,</v>
      </c>
      <c r="N1796" s="7" t="str">
        <f>IF(OR(DATABASE!L1796="",ISERROR(DATABASE!L1796),DATABASE!L1796=FALSE),"0",DATABASE!L1796)&amp;","</f>
        <v>0.575,</v>
      </c>
      <c r="O1796" s="7" t="str">
        <f>IF(OR(DATABASE!M1796="",ISERROR(DATABASE!M1796),DATABASE!M1796=FALSE),"0",DATABASE!M1796)&amp;","</f>
        <v>-0.280378403182944,</v>
      </c>
      <c r="P1796" s="7" t="str">
        <f>IF(OR(DATABASE!N1796="",ISERROR(DATABASE!N1796),DATABASE!N1796=FALSE),"0",DATABASE!N1796)&amp;","</f>
        <v>0.00642791227742843,</v>
      </c>
      <c r="Q1796" s="7" t="str">
        <f>IF(OR(DATABASE!O1796="",ISERROR(DATABASE!O1796),DATABASE!O1796=FALSE),"0",DATABASE!O1796)&amp;","</f>
        <v>-4.34780416223331E-06,</v>
      </c>
      <c r="R1796" s="7" t="str">
        <f>IF(OR(DATABASE!P1796="",ISERROR(DATABASE!P1796),DATABASE!P1796=FALSE),"0",DATABASE!P1796)&amp;","</f>
        <v>1.16415456842169E-09,</v>
      </c>
      <c r="S1796" s="7" t="str">
        <f>IF(OR(DATABASE!Q1796="",ISERROR(DATABASE!Q1796),DATABASE!Q1796=FALSE),"0",DATABASE!Q1796)&amp;","</f>
        <v>0,</v>
      </c>
      <c r="T1796" s="7" t="str">
        <f>IF(OR(DATABASE!R1796="",ISERROR(DATABASE!R1796),DATABASE!R1796=FALSE),"0",DATABASE!R1796)&amp;","</f>
        <v>31.67,</v>
      </c>
      <c r="U1796" s="7" t="str">
        <f>IF(OR(DATABASE!S1796="",ISERROR(DATABASE!S1796),DATABASE!S1796=FALSE),"0",DATABASE!S1796)&amp;","</f>
        <v>246.77,</v>
      </c>
      <c r="V1796" s="7" t="str">
        <f>IF(OR(DATABASE!T1796="",ISERROR(DATABASE!T1796),DATABASE!T1796=FALSE),"0",DATABASE!T1796)&amp;","</f>
        <v>0.027301,</v>
      </c>
      <c r="W1796" s="7" t="str">
        <f>IF(OR(DATABASE!U1796="",ISERROR(DATABASE!U1796),DATABASE!U1796=FALSE),"0",DATABASE!U1796)&amp;","</f>
        <v>0.717,</v>
      </c>
      <c r="X1796" s="7">
        <f>IF(OR(DATABASE!V1796="",ISERROR(DATABASE!V1796),DATABASE!V1796=FALSE),"0",DATABASE!V1796)</f>
        <v>5.7399999999999998E-8</v>
      </c>
      <c r="Y1796" t="s">
        <v>5115</v>
      </c>
    </row>
    <row r="1797" spans="2:25" x14ac:dyDescent="0.25">
      <c r="B1797" t="s">
        <v>5116</v>
      </c>
      <c r="C1797" s="8" t="str">
        <f>""""&amp;DATABASE!A1797&amp;""","</f>
        <v>"932-39-8",</v>
      </c>
      <c r="D1797" s="8" t="str">
        <f>""""&amp;DATABASE!B1797&amp;""","</f>
        <v>"1-ci2-ECC5",</v>
      </c>
      <c r="E1797" s="8" t="str">
        <f>""""&amp;DATABASE!C1797&amp;""","</f>
        <v>"C9H18",</v>
      </c>
      <c r="F1797" s="8" t="str">
        <f>""""&amp;DATABASE!D1797&amp;""","</f>
        <v>"MISC",</v>
      </c>
      <c r="G1797" s="8" t="str">
        <f>""""&amp;DATABASE!E1797&amp;""","</f>
        <v>"(CH3)2 (CH2)5 (CH)2 ",</v>
      </c>
      <c r="H1797" s="7" t="str">
        <f>IF(OR(DATABASE!F1797="",ISERROR(DATABASE!F1797),DATABASE!F1797=FALSE),"0",DATABASE!F1797)&amp;","</f>
        <v>126.236000061035,</v>
      </c>
      <c r="I1797" s="7" t="str">
        <f>IF(OR(DATABASE!G1797="",ISERROR(DATABASE!G1797),DATABASE!G1797=FALSE),"0",DATABASE!G1797)&amp;","</f>
        <v>0.799471473063284,</v>
      </c>
      <c r="J1797" s="7" t="str">
        <f>IF(OR(DATABASE!H1797="",ISERROR(DATABASE!H1797),DATABASE!H1797=FALSE),"0",DATABASE!H1797)&amp;","</f>
        <v>426.726013183593,</v>
      </c>
      <c r="K1797" s="7" t="str">
        <f>IF(OR(DATABASE!I1797="",ISERROR(DATABASE!I1797),DATABASE!I1797=FALSE),"0",DATABASE!I1797)&amp;","</f>
        <v>624.539001464843,</v>
      </c>
      <c r="L1797" s="7" t="str">
        <f>IF(OR(DATABASE!J1797="",ISERROR(DATABASE!J1797),DATABASE!J1797=FALSE),"0",DATABASE!J1797)&amp;","</f>
        <v>27.765,</v>
      </c>
      <c r="M1797" s="7" t="str">
        <f>IF(OR(DATABASE!K1797="",ISERROR(DATABASE!K1797),DATABASE!K1797=FALSE),"0",DATABASE!K1797)&amp;","</f>
        <v>0.477510005235672,</v>
      </c>
      <c r="N1797" s="7" t="str">
        <f>IF(OR(DATABASE!L1797="",ISERROR(DATABASE!L1797),DATABASE!L1797=FALSE),"0",DATABASE!L1797)&amp;","</f>
        <v>0.325100004673004,</v>
      </c>
      <c r="O1797" s="7" t="str">
        <f>IF(OR(DATABASE!M1797="",ISERROR(DATABASE!M1797),DATABASE!M1797=FALSE),"0",DATABASE!M1797)&amp;","</f>
        <v>-0.09407,</v>
      </c>
      <c r="P1797" s="7" t="str">
        <f>IF(OR(DATABASE!N1797="",ISERROR(DATABASE!N1797),DATABASE!N1797=FALSE),"0",DATABASE!N1797)&amp;","</f>
        <v>0.005726,</v>
      </c>
      <c r="Q1797" s="7" t="str">
        <f>IF(OR(DATABASE!O1797="",ISERROR(DATABASE!O1797),DATABASE!O1797=FALSE),"0",DATABASE!O1797)&amp;","</f>
        <v>-0.000002123418,</v>
      </c>
      <c r="R1797" s="7" t="str">
        <f>IF(OR(DATABASE!P1797="",ISERROR(DATABASE!P1797),DATABASE!P1797=FALSE),"0",DATABASE!P1797)&amp;","</f>
        <v>0,</v>
      </c>
      <c r="S1797" s="7" t="str">
        <f>IF(OR(DATABASE!Q1797="",ISERROR(DATABASE!Q1797),DATABASE!Q1797=FALSE),"0",DATABASE!Q1797)&amp;","</f>
        <v>0,</v>
      </c>
      <c r="T1797" s="7" t="str">
        <f>IF(OR(DATABASE!R1797="",ISERROR(DATABASE!R1797),DATABASE!R1797=FALSE),"0",DATABASE!R1797)&amp;","</f>
        <v>-128.0299921875,</v>
      </c>
      <c r="U1797" s="7" t="str">
        <f>IF(OR(DATABASE!S1797="",ISERROR(DATABASE!S1797),DATABASE!S1797=FALSE),"0",DATABASE!S1797)&amp;","</f>
        <v>0,</v>
      </c>
      <c r="V1797" s="7" t="str">
        <f>IF(OR(DATABASE!T1797="",ISERROR(DATABASE!T1797),DATABASE!T1797=FALSE),"0",DATABASE!T1797)&amp;","</f>
        <v>-126.6645703125,</v>
      </c>
      <c r="W1797" s="7" t="str">
        <f>IF(OR(DATABASE!U1797="",ISERROR(DATABASE!U1797),DATABASE!U1797=FALSE),"0",DATABASE!U1797)&amp;","</f>
        <v>0.816919250488281,</v>
      </c>
      <c r="X1797" s="7">
        <f>IF(OR(DATABASE!V1797="",ISERROR(DATABASE!V1797),DATABASE!V1797=FALSE),"0",DATABASE!V1797)</f>
        <v>8.8646486401557925E-5</v>
      </c>
      <c r="Y1797" t="s">
        <v>5115</v>
      </c>
    </row>
    <row r="1798" spans="2:25" x14ac:dyDescent="0.25">
      <c r="B1798" t="s">
        <v>5116</v>
      </c>
      <c r="C1798" s="8" t="str">
        <f>""""&amp;DATABASE!A1798&amp;""","</f>
        <v>"932-40-1",</v>
      </c>
      <c r="D1798" s="8" t="str">
        <f>""""&amp;DATABASE!B1798&amp;""","</f>
        <v>"1-tr2-ECC5",</v>
      </c>
      <c r="E1798" s="8" t="str">
        <f>""""&amp;DATABASE!C1798&amp;""","</f>
        <v>"C9H18",</v>
      </c>
      <c r="F1798" s="8" t="str">
        <f>""""&amp;DATABASE!D1798&amp;""","</f>
        <v>"N",</v>
      </c>
      <c r="G1798" s="8" t="str">
        <f>""""&amp;DATABASE!E1798&amp;""","</f>
        <v>"(CH3)2 (CH2)5 (CH)2 ",</v>
      </c>
      <c r="H1798" s="7" t="str">
        <f>IF(OR(DATABASE!F1798="",ISERROR(DATABASE!F1798),DATABASE!F1798=FALSE),"0",DATABASE!F1798)&amp;","</f>
        <v>126.236000061035,</v>
      </c>
      <c r="I1798" s="7" t="str">
        <f>IF(OR(DATABASE!G1798="",ISERROR(DATABASE!G1798),DATABASE!G1798=FALSE),"0",DATABASE!G1798)&amp;","</f>
        <v>0.785694701524775,</v>
      </c>
      <c r="J1798" s="7" t="str">
        <f>IF(OR(DATABASE!H1798="",ISERROR(DATABASE!H1798),DATABASE!H1798=FALSE),"0",DATABASE!H1798)&amp;","</f>
        <v>420.699005126953,</v>
      </c>
      <c r="K1798" s="7" t="str">
        <f>IF(OR(DATABASE!I1798="",ISERROR(DATABASE!I1798),DATABASE!I1798=FALSE),"0",DATABASE!I1798)&amp;","</f>
        <v>617.872009277343,</v>
      </c>
      <c r="L1798" s="7" t="str">
        <f>IF(OR(DATABASE!J1798="",ISERROR(DATABASE!J1798),DATABASE!J1798=FALSE),"0",DATABASE!J1798)&amp;","</f>
        <v>27.053701171875,</v>
      </c>
      <c r="M1798" s="7" t="str">
        <f>IF(OR(DATABASE!K1798="",ISERROR(DATABASE!K1798),DATABASE!K1798=FALSE),"0",DATABASE!K1798)&amp;","</f>
        <v>0.477510005235672,</v>
      </c>
      <c r="N1798" s="7" t="str">
        <f>IF(OR(DATABASE!L1798="",ISERROR(DATABASE!L1798),DATABASE!L1798=FALSE),"0",DATABASE!L1798)&amp;","</f>
        <v>0.299890011548996,</v>
      </c>
      <c r="O1798" s="7" t="str">
        <f>IF(OR(DATABASE!M1798="",ISERROR(DATABASE!M1798),DATABASE!M1798=FALSE),"0",DATABASE!M1798)&amp;","</f>
        <v>-0.052823,</v>
      </c>
      <c r="P1798" s="7" t="str">
        <f>IF(OR(DATABASE!N1798="",ISERROR(DATABASE!N1798),DATABASE!N1798=FALSE),"0",DATABASE!N1798)&amp;","</f>
        <v>0.005719,</v>
      </c>
      <c r="Q1798" s="7" t="str">
        <f>IF(OR(DATABASE!O1798="",ISERROR(DATABASE!O1798),DATABASE!O1798=FALSE),"0",DATABASE!O1798)&amp;","</f>
        <v>-0.000002111838,</v>
      </c>
      <c r="R1798" s="7" t="str">
        <f>IF(OR(DATABASE!P1798="",ISERROR(DATABASE!P1798),DATABASE!P1798=FALSE),"0",DATABASE!P1798)&amp;","</f>
        <v>0,</v>
      </c>
      <c r="S1798" s="7" t="str">
        <f>IF(OR(DATABASE!Q1798="",ISERROR(DATABASE!Q1798),DATABASE!Q1798=FALSE),"0",DATABASE!Q1798)&amp;","</f>
        <v>0,</v>
      </c>
      <c r="T1798" s="7" t="str">
        <f>IF(OR(DATABASE!R1798="",ISERROR(DATABASE!R1798),DATABASE!R1798=FALSE),"0",DATABASE!R1798)&amp;","</f>
        <v>-128.0299921875,</v>
      </c>
      <c r="U1798" s="7" t="str">
        <f>IF(OR(DATABASE!S1798="",ISERROR(DATABASE!S1798),DATABASE!S1798=FALSE),"0",DATABASE!S1798)&amp;","</f>
        <v>0,</v>
      </c>
      <c r="V1798" s="7" t="str">
        <f>IF(OR(DATABASE!T1798="",ISERROR(DATABASE!T1798),DATABASE!T1798=FALSE),"0",DATABASE!T1798)&amp;","</f>
        <v>-126.9273828125,</v>
      </c>
      <c r="W1798" s="7" t="str">
        <f>IF(OR(DATABASE!U1798="",ISERROR(DATABASE!U1798),DATABASE!U1798=FALSE),"0",DATABASE!U1798)&amp;","</f>
        <v>0.819176818847656,</v>
      </c>
      <c r="X1798" s="7">
        <f>IF(OR(DATABASE!V1798="",ISERROR(DATABASE!V1798),DATABASE!V1798=FALSE),"0",DATABASE!V1798)</f>
        <v>8.4031127393245701E-5</v>
      </c>
      <c r="Y1798" t="s">
        <v>5115</v>
      </c>
    </row>
    <row r="1799" spans="2:25" x14ac:dyDescent="0.25">
      <c r="B1799" t="s">
        <v>5116</v>
      </c>
      <c r="C1799" s="8" t="str">
        <f>""""&amp;DATABASE!A1799&amp;""","</f>
        <v>"932-43-4",</v>
      </c>
      <c r="D1799" s="8" t="str">
        <f>""""&amp;DATABASE!B1799&amp;""","</f>
        <v>"1Mci2n-PCC5",</v>
      </c>
      <c r="E1799" s="8" t="str">
        <f>""""&amp;DATABASE!C1799&amp;""","</f>
        <v>"C9H18",</v>
      </c>
      <c r="F1799" s="8" t="str">
        <f>""""&amp;DATABASE!D1799&amp;""","</f>
        <v>"N",</v>
      </c>
      <c r="G1799" s="8" t="str">
        <f>""""&amp;DATABASE!E1799&amp;""","</f>
        <v>"(CH3)2 (CH2)5 (CH)2 ",</v>
      </c>
      <c r="H1799" s="7" t="str">
        <f>IF(OR(DATABASE!F1799="",ISERROR(DATABASE!F1799),DATABASE!F1799=FALSE),"0",DATABASE!F1799)&amp;","</f>
        <v>126.236000061035,</v>
      </c>
      <c r="I1799" s="7" t="str">
        <f>IF(OR(DATABASE!G1799="",ISERROR(DATABASE!G1799),DATABASE!G1799=FALSE),"0",DATABASE!G1799)&amp;","</f>
        <v>0.79586912854249,</v>
      </c>
      <c r="J1799" s="7" t="str">
        <f>IF(OR(DATABASE!H1799="",ISERROR(DATABASE!H1799),DATABASE!H1799=FALSE),"0",DATABASE!H1799)&amp;","</f>
        <v>425.75,</v>
      </c>
      <c r="K1799" s="7" t="str">
        <f>IF(OR(DATABASE!I1799="",ISERROR(DATABASE!I1799),DATABASE!I1799=FALSE),"0",DATABASE!I1799)&amp;","</f>
        <v>623.427001953125,</v>
      </c>
      <c r="L1799" s="7" t="str">
        <f>IF(OR(DATABASE!J1799="",ISERROR(DATABASE!J1799),DATABASE!J1799=FALSE),"0",DATABASE!J1799)&amp;","</f>
        <v>27.406201171875,</v>
      </c>
      <c r="M1799" s="7" t="str">
        <f>IF(OR(DATABASE!K1799="",ISERROR(DATABASE!K1799),DATABASE!K1799=FALSE),"0",DATABASE!K1799)&amp;","</f>
        <v>0.477510005235672,</v>
      </c>
      <c r="N1799" s="7" t="str">
        <f>IF(OR(DATABASE!L1799="",ISERROR(DATABASE!L1799),DATABASE!L1799=FALSE),"0",DATABASE!L1799)&amp;","</f>
        <v>0.317600011825562,</v>
      </c>
      <c r="O1799" s="7" t="str">
        <f>IF(OR(DATABASE!M1799="",ISERROR(DATABASE!M1799),DATABASE!M1799=FALSE),"0",DATABASE!M1799)&amp;","</f>
        <v>-0.0818378,</v>
      </c>
      <c r="P1799" s="7" t="str">
        <f>IF(OR(DATABASE!N1799="",ISERROR(DATABASE!N1799),DATABASE!N1799=FALSE),"0",DATABASE!N1799)&amp;","</f>
        <v>0.0057258,</v>
      </c>
      <c r="Q1799" s="7" t="str">
        <f>IF(OR(DATABASE!O1799="",ISERROR(DATABASE!O1799),DATABASE!O1799=FALSE),"0",DATABASE!O1799)&amp;","</f>
        <v>-0.000002120418,</v>
      </c>
      <c r="R1799" s="7" t="str">
        <f>IF(OR(DATABASE!P1799="",ISERROR(DATABASE!P1799),DATABASE!P1799=FALSE),"0",DATABASE!P1799)&amp;","</f>
        <v>0,</v>
      </c>
      <c r="S1799" s="7" t="str">
        <f>IF(OR(DATABASE!Q1799="",ISERROR(DATABASE!Q1799),DATABASE!Q1799=FALSE),"0",DATABASE!Q1799)&amp;","</f>
        <v>0,</v>
      </c>
      <c r="T1799" s="7" t="str">
        <f>IF(OR(DATABASE!R1799="",ISERROR(DATABASE!R1799),DATABASE!R1799=FALSE),"0",DATABASE!R1799)&amp;","</f>
        <v>-128.0299921875,</v>
      </c>
      <c r="U1799" s="7" t="str">
        <f>IF(OR(DATABASE!S1799="",ISERROR(DATABASE!S1799),DATABASE!S1799=FALSE),"0",DATABASE!S1799)&amp;","</f>
        <v>0,</v>
      </c>
      <c r="V1799" s="7" t="str">
        <f>IF(OR(DATABASE!T1799="",ISERROR(DATABASE!T1799),DATABASE!T1799=FALSE),"0",DATABASE!T1799)&amp;","</f>
        <v>-126.7511875,</v>
      </c>
      <c r="W1799" s="7" t="str">
        <f>IF(OR(DATABASE!U1799="",ISERROR(DATABASE!U1799),DATABASE!U1799=FALSE),"0",DATABASE!U1799)&amp;","</f>
        <v>0.817648315429688,</v>
      </c>
      <c r="X1799" s="7">
        <f>IF(OR(DATABASE!V1799="",ISERROR(DATABASE!V1799),DATABASE!V1799=FALSE),"0",DATABASE!V1799)</f>
        <v>8.7175779044628142E-5</v>
      </c>
      <c r="Y1799" t="s">
        <v>5115</v>
      </c>
    </row>
    <row r="1800" spans="2:25" x14ac:dyDescent="0.25">
      <c r="B1800" t="s">
        <v>5116</v>
      </c>
      <c r="C1800" s="8" t="str">
        <f>""""&amp;DATABASE!A1800&amp;""","</f>
        <v>"932-44-5",</v>
      </c>
      <c r="D1800" s="8" t="str">
        <f>""""&amp;DATABASE!B1800&amp;""","</f>
        <v>"1Mtr2n-PCC5",</v>
      </c>
      <c r="E1800" s="8" t="str">
        <f>""""&amp;DATABASE!C1800&amp;""","</f>
        <v>"C9H18",</v>
      </c>
      <c r="F1800" s="8" t="str">
        <f>""""&amp;DATABASE!D1800&amp;""","</f>
        <v>"N",</v>
      </c>
      <c r="G1800" s="8" t="str">
        <f>""""&amp;DATABASE!E1800&amp;""","</f>
        <v>"(CH3)2 (CH2)5 (CH)2 ",</v>
      </c>
      <c r="H1800" s="7" t="str">
        <f>IF(OR(DATABASE!F1800="",ISERROR(DATABASE!F1800),DATABASE!F1800=FALSE),"0",DATABASE!F1800)&amp;","</f>
        <v>126.236000061035,</v>
      </c>
      <c r="I1800" s="7" t="str">
        <f>IF(OR(DATABASE!G1800="",ISERROR(DATABASE!G1800),DATABASE!G1800=FALSE),"0",DATABASE!G1800)&amp;","</f>
        <v>0.780917254455776,</v>
      </c>
      <c r="J1800" s="7" t="str">
        <f>IF(OR(DATABASE!H1800="",ISERROR(DATABASE!H1800),DATABASE!H1800=FALSE),"0",DATABASE!H1800)&amp;","</f>
        <v>419.539001464843,</v>
      </c>
      <c r="K1800" s="7" t="str">
        <f>IF(OR(DATABASE!I1800="",ISERROR(DATABASE!I1800),DATABASE!I1800=FALSE),"0",DATABASE!I1800)&amp;","</f>
        <v>616.481018066406,</v>
      </c>
      <c r="L1800" s="7" t="str">
        <f>IF(OR(DATABASE!J1800="",ISERROR(DATABASE!J1800),DATABASE!J1800=FALSE),"0",DATABASE!J1800)&amp;","</f>
        <v>26.951201171875,</v>
      </c>
      <c r="M1800" s="7" t="str">
        <f>IF(OR(DATABASE!K1800="",ISERROR(DATABASE!K1800),DATABASE!K1800=FALSE),"0",DATABASE!K1800)&amp;","</f>
        <v>0.477510005235672,</v>
      </c>
      <c r="N1800" s="7" t="str">
        <f>IF(OR(DATABASE!L1800="",ISERROR(DATABASE!L1800),DATABASE!L1800=FALSE),"0",DATABASE!L1800)&amp;","</f>
        <v>0.296400010585785,</v>
      </c>
      <c r="O1800" s="7" t="str">
        <f>IF(OR(DATABASE!M1800="",ISERROR(DATABASE!M1800),DATABASE!M1800=FALSE),"0",DATABASE!M1800)&amp;","</f>
        <v>-0.036235,</v>
      </c>
      <c r="P1800" s="7" t="str">
        <f>IF(OR(DATABASE!N1800="",ISERROR(DATABASE!N1800),DATABASE!N1800=FALSE),"0",DATABASE!N1800)&amp;","</f>
        <v>0.00571598,</v>
      </c>
      <c r="Q1800" s="7" t="str">
        <f>IF(OR(DATABASE!O1800="",ISERROR(DATABASE!O1800),DATABASE!O1800=FALSE),"0",DATABASE!O1800)&amp;","</f>
        <v>-0.000002107728,</v>
      </c>
      <c r="R1800" s="7" t="str">
        <f>IF(OR(DATABASE!P1800="",ISERROR(DATABASE!P1800),DATABASE!P1800=FALSE),"0",DATABASE!P1800)&amp;","</f>
        <v>0,</v>
      </c>
      <c r="S1800" s="7" t="str">
        <f>IF(OR(DATABASE!Q1800="",ISERROR(DATABASE!Q1800),DATABASE!Q1800=FALSE),"0",DATABASE!Q1800)&amp;","</f>
        <v>0,</v>
      </c>
      <c r="T1800" s="7" t="str">
        <f>IF(OR(DATABASE!R1800="",ISERROR(DATABASE!R1800),DATABASE!R1800=FALSE),"0",DATABASE!R1800)&amp;","</f>
        <v>-128.0299921875,</v>
      </c>
      <c r="U1800" s="7" t="str">
        <f>IF(OR(DATABASE!S1800="",ISERROR(DATABASE!S1800),DATABASE!S1800=FALSE),"0",DATABASE!S1800)&amp;","</f>
        <v>0,</v>
      </c>
      <c r="V1800" s="7" t="str">
        <f>IF(OR(DATABASE!T1800="",ISERROR(DATABASE!T1800),DATABASE!T1800=FALSE),"0",DATABASE!T1800)&amp;","</f>
        <v>-127.0296015625,</v>
      </c>
      <c r="W1800" s="7" t="str">
        <f>IF(OR(DATABASE!U1800="",ISERROR(DATABASE!U1800),DATABASE!U1800=FALSE),"0",DATABASE!U1800)&amp;","</f>
        <v>0.820063049316406,</v>
      </c>
      <c r="X1800" s="7">
        <f>IF(OR(DATABASE!V1800="",ISERROR(DATABASE!V1800),DATABASE!V1800=FALSE),"0",DATABASE!V1800)</f>
        <v>8.2208625972270962E-5</v>
      </c>
      <c r="Y1800" t="s">
        <v>5115</v>
      </c>
    </row>
    <row r="1801" spans="2:25" x14ac:dyDescent="0.25">
      <c r="B1801" t="s">
        <v>5116</v>
      </c>
      <c r="C1801" s="8" t="str">
        <f>""""&amp;DATABASE!A1801&amp;""","</f>
        <v>"933-98-2",</v>
      </c>
      <c r="D1801" s="8" t="str">
        <f>""""&amp;DATABASE!B1801&amp;""","</f>
        <v>"3EoXylene",</v>
      </c>
      <c r="E1801" s="8" t="str">
        <f>""""&amp;DATABASE!C1801&amp;""","</f>
        <v>"C10H14",</v>
      </c>
      <c r="F1801" s="8" t="str">
        <f>""""&amp;DATABASE!D1801&amp;""","</f>
        <v>"N",</v>
      </c>
      <c r="G1801" s="8" t="str">
        <f>""""&amp;DATABASE!E1801&amp;""","</f>
        <v>"(ACCH3)2 ACCH2 (ACH)3 CH3 ",</v>
      </c>
      <c r="H1801" s="7" t="str">
        <f>IF(OR(DATABASE!F1801="",ISERROR(DATABASE!F1801),DATABASE!F1801=FALSE),"0",DATABASE!F1801)&amp;","</f>
        <v>134.220001220703,</v>
      </c>
      <c r="I1801" s="7" t="str">
        <f>IF(OR(DATABASE!G1801="",ISERROR(DATABASE!G1801),DATABASE!G1801=FALSE),"0",DATABASE!G1801)&amp;","</f>
        <v>0.896503603404294,</v>
      </c>
      <c r="J1801" s="7" t="str">
        <f>IF(OR(DATABASE!H1801="",ISERROR(DATABASE!H1801),DATABASE!H1801=FALSE),"0",DATABASE!H1801)&amp;","</f>
        <v>467.109008789062,</v>
      </c>
      <c r="K1801" s="7" t="str">
        <f>IF(OR(DATABASE!I1801="",ISERROR(DATABASE!I1801),DATABASE!I1801=FALSE),"0",DATABASE!I1801)&amp;","</f>
        <v>680,</v>
      </c>
      <c r="L1801" s="7" t="str">
        <f>IF(OR(DATABASE!J1801="",ISERROR(DATABASE!J1801),DATABASE!J1801=FALSE),"0",DATABASE!J1801)&amp;","</f>
        <v>28.8,</v>
      </c>
      <c r="M1801" s="7" t="str">
        <f>IF(OR(DATABASE!K1801="",ISERROR(DATABASE!K1801),DATABASE!K1801=FALSE),"0",DATABASE!K1801)&amp;","</f>
        <v>0.507000029087066,</v>
      </c>
      <c r="N1801" s="7" t="str">
        <f>IF(OR(DATABASE!L1801="",ISERROR(DATABASE!L1801),DATABASE!L1801=FALSE),"0",DATABASE!L1801)&amp;","</f>
        <v>0.362111002206802,</v>
      </c>
      <c r="O1801" s="7" t="str">
        <f>IF(OR(DATABASE!M1801="",ISERROR(DATABASE!M1801),DATABASE!M1801=FALSE),"0",DATABASE!M1801)&amp;","</f>
        <v>-0.306452,</v>
      </c>
      <c r="P1801" s="7" t="str">
        <f>IF(OR(DATABASE!N1801="",ISERROR(DATABASE!N1801),DATABASE!N1801=FALSE),"0",DATABASE!N1801)&amp;","</f>
        <v>0.00718584,</v>
      </c>
      <c r="Q1801" s="7" t="str">
        <f>IF(OR(DATABASE!O1801="",ISERROR(DATABASE!O1801),DATABASE!O1801=FALSE),"0",DATABASE!O1801)&amp;","</f>
        <v>-0.00000614772,</v>
      </c>
      <c r="R1801" s="7" t="str">
        <f>IF(OR(DATABASE!P1801="",ISERROR(DATABASE!P1801),DATABASE!P1801=FALSE),"0",DATABASE!P1801)&amp;","</f>
        <v>0.000000003126676,</v>
      </c>
      <c r="S1801" s="7" t="str">
        <f>IF(OR(DATABASE!Q1801="",ISERROR(DATABASE!Q1801),DATABASE!Q1801=FALSE),"0",DATABASE!Q1801)&amp;","</f>
        <v>-0.00000000000060042,</v>
      </c>
      <c r="T1801" s="7" t="str">
        <f>IF(OR(DATABASE!R1801="",ISERROR(DATABASE!R1801),DATABASE!R1801=FALSE),"0",DATABASE!R1801)&amp;","</f>
        <v>-25.65,</v>
      </c>
      <c r="U1801" s="7" t="str">
        <f>IF(OR(DATABASE!S1801="",ISERROR(DATABASE!S1801),DATABASE!S1801=FALSE),"0",DATABASE!S1801)&amp;","</f>
        <v>138.4,</v>
      </c>
      <c r="V1801" s="7" t="str">
        <f>IF(OR(DATABASE!T1801="",ISERROR(DATABASE!T1801),DATABASE!T1801=FALSE),"0",DATABASE!T1801)&amp;","</f>
        <v>-25.047658203125,</v>
      </c>
      <c r="W1801" s="7" t="str">
        <f>IF(OR(DATABASE!U1801="",ISERROR(DATABASE!U1801),DATABASE!U1801=FALSE),"0",DATABASE!U1801)&amp;","</f>
        <v>0.531715087890625,</v>
      </c>
      <c r="X1801" s="7">
        <f>IF(OR(DATABASE!V1801="",ISERROR(DATABASE!V1801),DATABASE!V1801=FALSE),"0",DATABASE!V1801)</f>
        <v>5.5311139672994612E-5</v>
      </c>
      <c r="Y1801" t="s">
        <v>5115</v>
      </c>
    </row>
    <row r="1802" spans="2:25" x14ac:dyDescent="0.25">
      <c r="B1802" t="s">
        <v>5116</v>
      </c>
      <c r="C1802" s="8" t="str">
        <f>""""&amp;DATABASE!A1802&amp;""","</f>
        <v>"934-74-7",</v>
      </c>
      <c r="D1802" s="8" t="str">
        <f>""""&amp;DATABASE!B1802&amp;""","</f>
        <v>"5EmXylene",</v>
      </c>
      <c r="E1802" s="8" t="str">
        <f>""""&amp;DATABASE!C1802&amp;""","</f>
        <v>"C10H14",</v>
      </c>
      <c r="F1802" s="8" t="str">
        <f>""""&amp;DATABASE!D1802&amp;""","</f>
        <v>"A",</v>
      </c>
      <c r="G1802" s="8" t="str">
        <f>""""&amp;DATABASE!E1802&amp;""","</f>
        <v>"(ACCH3)2 ACCH2 (ACH)3 CH3 ",</v>
      </c>
      <c r="H1802" s="7" t="str">
        <f>IF(OR(DATABASE!F1802="",ISERROR(DATABASE!F1802),DATABASE!F1802=FALSE),"0",DATABASE!F1802)&amp;","</f>
        <v>134.220001220703,</v>
      </c>
      <c r="I1802" s="7" t="str">
        <f>IF(OR(DATABASE!G1802="",ISERROR(DATABASE!G1802),DATABASE!G1802=FALSE),"0",DATABASE!G1802)&amp;","</f>
        <v>0.869150197366419,</v>
      </c>
      <c r="J1802" s="7" t="str">
        <f>IF(OR(DATABASE!H1802="",ISERROR(DATABASE!H1802),DATABASE!H1802=FALSE),"0",DATABASE!H1802)&amp;","</f>
        <v>456.928009033203,</v>
      </c>
      <c r="K1802" s="7" t="str">
        <f>IF(OR(DATABASE!I1802="",ISERROR(DATABASE!I1802),DATABASE!I1802=FALSE),"0",DATABASE!I1802)&amp;","</f>
        <v>655,</v>
      </c>
      <c r="L1802" s="7" t="str">
        <f>IF(OR(DATABASE!J1802="",ISERROR(DATABASE!J1802),DATABASE!J1802=FALSE),"0",DATABASE!J1802)&amp;","</f>
        <v>27.5,</v>
      </c>
      <c r="M1802" s="7" t="str">
        <f>IF(OR(DATABASE!K1802="",ISERROR(DATABASE!K1802),DATABASE!K1802=FALSE),"0",DATABASE!K1802)&amp;","</f>
        <v>0.481999009847641,</v>
      </c>
      <c r="N1802" s="7" t="str">
        <f>IF(OR(DATABASE!L1802="",ISERROR(DATABASE!L1802),DATABASE!L1802=FALSE),"0",DATABASE!L1802)&amp;","</f>
        <v>0.416938006877899,</v>
      </c>
      <c r="O1802" s="7" t="str">
        <f>IF(OR(DATABASE!M1802="",ISERROR(DATABASE!M1802),DATABASE!M1802=FALSE),"0",DATABASE!M1802)&amp;","</f>
        <v>-0.175507,</v>
      </c>
      <c r="P1802" s="7" t="str">
        <f>IF(OR(DATABASE!N1802="",ISERROR(DATABASE!N1802),DATABASE!N1802=FALSE),"0",DATABASE!N1802)&amp;","</f>
        <v>0.00589516,</v>
      </c>
      <c r="Q1802" s="7" t="str">
        <f>IF(OR(DATABASE!O1802="",ISERROR(DATABASE!O1802),DATABASE!O1802=FALSE),"0",DATABASE!O1802)&amp;","</f>
        <v>-0.00000347889,</v>
      </c>
      <c r="R1802" s="7" t="str">
        <f>IF(OR(DATABASE!P1802="",ISERROR(DATABASE!P1802),DATABASE!P1802=FALSE),"0",DATABASE!P1802)&amp;","</f>
        <v>0.000000000881296,</v>
      </c>
      <c r="S1802" s="7" t="str">
        <f>IF(OR(DATABASE!Q1802="",ISERROR(DATABASE!Q1802),DATABASE!Q1802=FALSE),"0",DATABASE!Q1802)&amp;","</f>
        <v>-4.23916E-14,</v>
      </c>
      <c r="T1802" s="7" t="str">
        <f>IF(OR(DATABASE!R1802="",ISERROR(DATABASE!R1802),DATABASE!R1802=FALSE),"0",DATABASE!R1802)&amp;","</f>
        <v>-35.4,</v>
      </c>
      <c r="U1802" s="7" t="str">
        <f>IF(OR(DATABASE!S1802="",ISERROR(DATABASE!S1802),DATABASE!S1802=FALSE),"0",DATABASE!S1802)&amp;","</f>
        <v>127.2,</v>
      </c>
      <c r="V1802" s="7" t="str">
        <f>IF(OR(DATABASE!T1802="",ISERROR(DATABASE!T1802),DATABASE!T1802=FALSE),"0",DATABASE!T1802)&amp;","</f>
        <v>-34.327984375,</v>
      </c>
      <c r="W1802" s="7" t="str">
        <f>IF(OR(DATABASE!U1802="",ISERROR(DATABASE!U1802),DATABASE!U1802=FALSE),"0",DATABASE!U1802)&amp;","</f>
        <v>0.522557250976562,</v>
      </c>
      <c r="X1802" s="7">
        <f>IF(OR(DATABASE!V1802="",ISERROR(DATABASE!V1802),DATABASE!V1802=FALSE),"0",DATABASE!V1802)</f>
        <v>6.4431540668010708E-5</v>
      </c>
      <c r="Y1802" t="s">
        <v>5115</v>
      </c>
    </row>
    <row r="1803" spans="2:25" x14ac:dyDescent="0.25">
      <c r="B1803" t="s">
        <v>5116</v>
      </c>
      <c r="C1803" s="8" t="str">
        <f>""""&amp;DATABASE!A1803&amp;""","</f>
        <v>"934-80-5",</v>
      </c>
      <c r="D1803" s="8" t="str">
        <f>""""&amp;DATABASE!B1803&amp;""","</f>
        <v>"4EoXylene",</v>
      </c>
      <c r="E1803" s="8" t="str">
        <f>""""&amp;DATABASE!C1803&amp;""","</f>
        <v>"C10H14",</v>
      </c>
      <c r="F1803" s="8" t="str">
        <f>""""&amp;DATABASE!D1803&amp;""","</f>
        <v>"A",</v>
      </c>
      <c r="G1803" s="8" t="str">
        <f>""""&amp;DATABASE!E1803&amp;""","</f>
        <v>"(ACCH3)2 ACCH2 (ACH)3 CH3 ",</v>
      </c>
      <c r="H1803" s="7" t="str">
        <f>IF(OR(DATABASE!F1803="",ISERROR(DATABASE!F1803),DATABASE!F1803=FALSE),"0",DATABASE!F1803)&amp;","</f>
        <v>134.220001220703,</v>
      </c>
      <c r="I1803" s="7" t="str">
        <f>IF(OR(DATABASE!G1803="",ISERROR(DATABASE!G1803),DATABASE!G1803=FALSE),"0",DATABASE!G1803)&amp;","</f>
        <v>0.878729100618088,</v>
      </c>
      <c r="J1803" s="7" t="str">
        <f>IF(OR(DATABASE!H1803="",ISERROR(DATABASE!H1803),DATABASE!H1803=FALSE),"0",DATABASE!H1803)&amp;","</f>
        <v>462.928009033203,</v>
      </c>
      <c r="K1803" s="7" t="str">
        <f>IF(OR(DATABASE!I1803="",ISERROR(DATABASE!I1803),DATABASE!I1803=FALSE),"0",DATABASE!I1803)&amp;","</f>
        <v>667,</v>
      </c>
      <c r="L1803" s="7" t="str">
        <f>IF(OR(DATABASE!J1803="",ISERROR(DATABASE!J1803),DATABASE!J1803=FALSE),"0",DATABASE!J1803)&amp;","</f>
        <v>28.8,</v>
      </c>
      <c r="M1803" s="7" t="str">
        <f>IF(OR(DATABASE!K1803="",ISERROR(DATABASE!K1803),DATABASE!K1803=FALSE),"0",DATABASE!K1803)&amp;","</f>
        <v>0.490000009536743,</v>
      </c>
      <c r="N1803" s="7" t="str">
        <f>IF(OR(DATABASE!L1803="",ISERROR(DATABASE!L1803),DATABASE!L1803=FALSE),"0",DATABASE!L1803)&amp;","</f>
        <v>0.411361008882523,</v>
      </c>
      <c r="O1803" s="7" t="str">
        <f>IF(OR(DATABASE!M1803="",ISERROR(DATABASE!M1803),DATABASE!M1803=FALSE),"0",DATABASE!M1803)&amp;","</f>
        <v>-0.248484,</v>
      </c>
      <c r="P1803" s="7" t="str">
        <f>IF(OR(DATABASE!N1803="",ISERROR(DATABASE!N1803),DATABASE!N1803=FALSE),"0",DATABASE!N1803)&amp;","</f>
        <v>0.00654784,</v>
      </c>
      <c r="Q1803" s="7" t="str">
        <f>IF(OR(DATABASE!O1803="",ISERROR(DATABASE!O1803),DATABASE!O1803=FALSE),"0",DATABASE!O1803)&amp;","</f>
        <v>-0.00000471003,</v>
      </c>
      <c r="R1803" s="7" t="str">
        <f>IF(OR(DATABASE!P1803="",ISERROR(DATABASE!P1803),DATABASE!P1803=FALSE),"0",DATABASE!P1803)&amp;","</f>
        <v>0.000000001784348,</v>
      </c>
      <c r="S1803" s="7" t="str">
        <f>IF(OR(DATABASE!Q1803="",ISERROR(DATABASE!Q1803),DATABASE!Q1803=FALSE),"0",DATABASE!Q1803)&amp;","</f>
        <v>-0.00000000000023089,</v>
      </c>
      <c r="T1803" s="7" t="str">
        <f>IF(OR(DATABASE!R1803="",ISERROR(DATABASE!R1803),DATABASE!R1803=FALSE),"0",DATABASE!R1803)&amp;","</f>
        <v>-32.09,</v>
      </c>
      <c r="U1803" s="7" t="str">
        <f>IF(OR(DATABASE!S1803="",ISERROR(DATABASE!S1803),DATABASE!S1803=FALSE),"0",DATABASE!S1803)&amp;","</f>
        <v>127.4,</v>
      </c>
      <c r="V1803" s="7" t="str">
        <f>IF(OR(DATABASE!T1803="",ISERROR(DATABASE!T1803),DATABASE!T1803=FALSE),"0",DATABASE!T1803)&amp;","</f>
        <v>-31.263724609375,</v>
      </c>
      <c r="W1803" s="7" t="str">
        <f>IF(OR(DATABASE!U1803="",ISERROR(DATABASE!U1803),DATABASE!U1803=FALSE),"0",DATABASE!U1803)&amp;","</f>
        <v>0.514333435058594,</v>
      </c>
      <c r="X1803" s="7">
        <f>IF(OR(DATABASE!V1803="",ISERROR(DATABASE!V1803),DATABASE!V1803=FALSE),"0",DATABASE!V1803)</f>
        <v>5.9793032705783843E-5</v>
      </c>
      <c r="Y1803" t="s">
        <v>5115</v>
      </c>
    </row>
    <row r="1804" spans="2:25" x14ac:dyDescent="0.25">
      <c r="B1804" t="s">
        <v>5116</v>
      </c>
      <c r="C1804" s="8" t="str">
        <f>""""&amp;DATABASE!A1804&amp;""","</f>
        <v>"93-54-9",</v>
      </c>
      <c r="D1804" s="8" t="str">
        <f>""""&amp;DATABASE!B1804&amp;""","</f>
        <v>"1Ph1Propanol",</v>
      </c>
      <c r="E1804" s="8" t="str">
        <f>""""&amp;DATABASE!C1804&amp;""","</f>
        <v>"C9H12O",</v>
      </c>
      <c r="F1804" s="8" t="str">
        <f>""""&amp;DATABASE!D1804&amp;""","</f>
        <v>"A",</v>
      </c>
      <c r="G1804" s="8" t="str">
        <f>""""&amp;DATABASE!E1804&amp;""","</f>
        <v>"CH2 CH3 (ACH)5 ACCH OH ",</v>
      </c>
      <c r="H1804" s="7" t="str">
        <f>IF(OR(DATABASE!F1804="",ISERROR(DATABASE!F1804),DATABASE!F1804=FALSE),"0",DATABASE!F1804)&amp;","</f>
        <v>136.19400024414,</v>
      </c>
      <c r="I1804" s="7" t="str">
        <f>IF(OR(DATABASE!G1804="",ISERROR(DATABASE!G1804),DATABASE!G1804=FALSE),"0",DATABASE!G1804)&amp;","</f>
        <v>1.00075942236539,</v>
      </c>
      <c r="J1804" s="7" t="str">
        <f>IF(OR(DATABASE!H1804="",ISERROR(DATABASE!H1804),DATABASE!H1804=FALSE),"0",DATABASE!H1804)&amp;","</f>
        <v>492.149993896484,</v>
      </c>
      <c r="K1804" s="7" t="str">
        <f>IF(OR(DATABASE!I1804="",ISERROR(DATABASE!I1804),DATABASE!I1804=FALSE),"0",DATABASE!I1804)&amp;","</f>
        <v>677,</v>
      </c>
      <c r="L1804" s="7" t="str">
        <f>IF(OR(DATABASE!J1804="",ISERROR(DATABASE!J1804),DATABASE!J1804=FALSE),"0",DATABASE!J1804)&amp;","</f>
        <v>34.9,</v>
      </c>
      <c r="M1804" s="7" t="str">
        <f>IF(OR(DATABASE!K1804="",ISERROR(DATABASE!K1804),DATABASE!K1804=FALSE),"0",DATABASE!K1804)&amp;","</f>
        <v>0.439999997615814,</v>
      </c>
      <c r="N1804" s="7" t="str">
        <f>IF(OR(DATABASE!L1804="",ISERROR(DATABASE!L1804),DATABASE!L1804=FALSE),"0",DATABASE!L1804)&amp;","</f>
        <v>0.746429979801177,</v>
      </c>
      <c r="O1804" s="7" t="str">
        <f>IF(OR(DATABASE!M1804="",ISERROR(DATABASE!M1804),DATABASE!M1804=FALSE),"0",DATABASE!M1804)&amp;","</f>
        <v>-0.34637,</v>
      </c>
      <c r="P1804" s="7" t="str">
        <f>IF(OR(DATABASE!N1804="",ISERROR(DATABASE!N1804),DATABASE!N1804=FALSE),"0",DATABASE!N1804)&amp;","</f>
        <v>0.0065396,</v>
      </c>
      <c r="Q1804" s="7" t="str">
        <f>IF(OR(DATABASE!O1804="",ISERROR(DATABASE!O1804),DATABASE!O1804=FALSE),"0",DATABASE!O1804)&amp;","</f>
        <v>-0.0000050706,</v>
      </c>
      <c r="R1804" s="7" t="str">
        <f>IF(OR(DATABASE!P1804="",ISERROR(DATABASE!P1804),DATABASE!P1804=FALSE),"0",DATABASE!P1804)&amp;","</f>
        <v>0.00000000199472,</v>
      </c>
      <c r="S1804" s="7" t="str">
        <f>IF(OR(DATABASE!Q1804="",ISERROR(DATABASE!Q1804),DATABASE!Q1804=FALSE),"0",DATABASE!Q1804)&amp;","</f>
        <v>-0.000000000000242716,</v>
      </c>
      <c r="T1804" s="7" t="str">
        <f>IF(OR(DATABASE!R1804="",ISERROR(DATABASE!R1804),DATABASE!R1804=FALSE),"0",DATABASE!R1804)&amp;","</f>
        <v>-159.4,</v>
      </c>
      <c r="U1804" s="7" t="str">
        <f>IF(OR(DATABASE!S1804="",ISERROR(DATABASE!S1804),DATABASE!S1804=FALSE),"0",DATABASE!S1804)&amp;","</f>
        <v>0,</v>
      </c>
      <c r="V1804" s="7" t="str">
        <f>IF(OR(DATABASE!T1804="",ISERROR(DATABASE!T1804),DATABASE!T1804=FALSE),"0",DATABASE!T1804)&amp;","</f>
        <v>-159.003625,</v>
      </c>
      <c r="W1804" s="7" t="str">
        <f>IF(OR(DATABASE!U1804="",ISERROR(DATABASE!U1804),DATABASE!U1804=FALSE),"0",DATABASE!U1804)&amp;","</f>
        <v>0.478593170166016,</v>
      </c>
      <c r="X1804" s="7">
        <f>IF(OR(DATABASE!V1804="",ISERROR(DATABASE!V1804),DATABASE!V1804=FALSE),"0",DATABASE!V1804)</f>
        <v>5.1984474062919619E-5</v>
      </c>
      <c r="Y1804" t="s">
        <v>5115</v>
      </c>
    </row>
    <row r="1805" spans="2:25" x14ac:dyDescent="0.25">
      <c r="B1805" t="s">
        <v>5116</v>
      </c>
      <c r="C1805" s="8" t="str">
        <f>""""&amp;DATABASE!A1805&amp;""","</f>
        <v>"93-58-3",</v>
      </c>
      <c r="D1805" s="8" t="str">
        <f>""""&amp;DATABASE!B1805&amp;""","</f>
        <v>"M-BZoate",</v>
      </c>
      <c r="E1805" s="8" t="str">
        <f>""""&amp;DATABASE!C1805&amp;""","</f>
        <v>"C8H8O2",</v>
      </c>
      <c r="F1805" s="8" t="str">
        <f>""""&amp;DATABASE!D1805&amp;""","</f>
        <v>"Misc",</v>
      </c>
      <c r="G1805" s="8" t="str">
        <f>""""&amp;DATABASE!E1805&amp;""","</f>
        <v>"CH3 (ACH)5 AC COO ",</v>
      </c>
      <c r="H1805" s="7" t="str">
        <f>IF(OR(DATABASE!F1805="",ISERROR(DATABASE!F1805),DATABASE!F1805=FALSE),"0",DATABASE!F1805)&amp;","</f>
        <v>136.151000976562,</v>
      </c>
      <c r="I1805" s="7" t="str">
        <f>IF(OR(DATABASE!G1805="",ISERROR(DATABASE!G1805),DATABASE!G1805=FALSE),"0",DATABASE!G1805)&amp;","</f>
        <v>1.08700950572797,</v>
      </c>
      <c r="J1805" s="7" t="str">
        <f>IF(OR(DATABASE!H1805="",ISERROR(DATABASE!H1805),DATABASE!H1805=FALSE),"0",DATABASE!H1805)&amp;","</f>
        <v>472.200012207031,</v>
      </c>
      <c r="K1805" s="7" t="str">
        <f>IF(OR(DATABASE!I1805="",ISERROR(DATABASE!I1805),DATABASE!I1805=FALSE),"0",DATABASE!I1805)&amp;","</f>
        <v>692,</v>
      </c>
      <c r="L1805" s="7" t="str">
        <f>IF(OR(DATABASE!J1805="",ISERROR(DATABASE!J1805),DATABASE!J1805=FALSE),"0",DATABASE!J1805)&amp;","</f>
        <v>36.2,</v>
      </c>
      <c r="M1805" s="7" t="str">
        <f>IF(OR(DATABASE!K1805="",ISERROR(DATABASE!K1805),DATABASE!K1805=FALSE),"0",DATABASE!K1805)&amp;","</f>
        <v>0.395990014076233,</v>
      </c>
      <c r="N1805" s="7" t="str">
        <f>IF(OR(DATABASE!L1805="",ISERROR(DATABASE!L1805),DATABASE!L1805=FALSE),"0",DATABASE!L1805)&amp;","</f>
        <v>0.430000007152557,</v>
      </c>
      <c r="O1805" s="7" t="str">
        <f>IF(OR(DATABASE!M1805="",ISERROR(DATABASE!M1805),DATABASE!M1805=FALSE),"0",DATABASE!M1805)&amp;","</f>
        <v>-0.15587,</v>
      </c>
      <c r="P1805" s="7" t="str">
        <f>IF(OR(DATABASE!N1805="",ISERROR(DATABASE!N1805),DATABASE!N1805=FALSE),"0",DATABASE!N1805)&amp;","</f>
        <v>0.00404298,</v>
      </c>
      <c r="Q1805" s="7" t="str">
        <f>IF(OR(DATABASE!O1805="",ISERROR(DATABASE!O1805),DATABASE!O1805=FALSE),"0",DATABASE!O1805)&amp;","</f>
        <v>-0.000001322097,</v>
      </c>
      <c r="R1805" s="7" t="str">
        <f>IF(OR(DATABASE!P1805="",ISERROR(DATABASE!P1805),DATABASE!P1805=FALSE),"0",DATABASE!P1805)&amp;","</f>
        <v>0.0000000003252124,</v>
      </c>
      <c r="S1805" s="7" t="str">
        <f>IF(OR(DATABASE!Q1805="",ISERROR(DATABASE!Q1805),DATABASE!Q1805=FALSE),"0",DATABASE!Q1805)&amp;","</f>
        <v>0,</v>
      </c>
      <c r="T1805" s="7" t="str">
        <f>IF(OR(DATABASE!R1805="",ISERROR(DATABASE!R1805),DATABASE!R1805=FALSE),"0",DATABASE!R1805)&amp;","</f>
        <v>-252.999,</v>
      </c>
      <c r="U1805" s="7" t="str">
        <f>IF(OR(DATABASE!S1805="",ISERROR(DATABASE!S1805),DATABASE!S1805=FALSE),"0",DATABASE!S1805)&amp;","</f>
        <v>-181,</v>
      </c>
      <c r="V1805" s="7" t="str">
        <f>IF(OR(DATABASE!T1805="",ISERROR(DATABASE!T1805),DATABASE!T1805=FALSE),"0",DATABASE!T1805)&amp;","</f>
        <v>-254.41375,</v>
      </c>
      <c r="W1805" s="7" t="str">
        <f>IF(OR(DATABASE!U1805="",ISERROR(DATABASE!U1805),DATABASE!U1805=FALSE),"0",DATABASE!U1805)&amp;","</f>
        <v>0.235042984008789,</v>
      </c>
      <c r="X1805" s="7">
        <f>IF(OR(DATABASE!V1805="",ISERROR(DATABASE!V1805),DATABASE!V1805=FALSE),"0",DATABASE!V1805)</f>
        <v>3.2124720513820651E-5</v>
      </c>
      <c r="Y1805" t="s">
        <v>5115</v>
      </c>
    </row>
    <row r="1806" spans="2:25" x14ac:dyDescent="0.25">
      <c r="B1806" t="s">
        <v>5116</v>
      </c>
      <c r="C1806" s="8" t="str">
        <f>""""&amp;DATABASE!A1806&amp;""","</f>
        <v>"93-89-0",</v>
      </c>
      <c r="D1806" s="8" t="str">
        <f>""""&amp;DATABASE!B1806&amp;""","</f>
        <v>"E-BZoate",</v>
      </c>
      <c r="E1806" s="8" t="str">
        <f>""""&amp;DATABASE!C1806&amp;""","</f>
        <v>"C9H10O2",</v>
      </c>
      <c r="F1806" s="8" t="str">
        <f>""""&amp;DATABASE!D1806&amp;""","</f>
        <v>"Misc",</v>
      </c>
      <c r="G1806" s="8" t="str">
        <f>""""&amp;DATABASE!E1806&amp;""","</f>
        <v>"CH3 CH2 (ACH)5 AC COO ",</v>
      </c>
      <c r="H1806" s="7" t="str">
        <f>IF(OR(DATABASE!F1806="",ISERROR(DATABASE!F1806),DATABASE!F1806=FALSE),"0",DATABASE!F1806)&amp;","</f>
        <v>150.177001953125,</v>
      </c>
      <c r="I1806" s="7" t="str">
        <f>IF(OR(DATABASE!G1806="",ISERROR(DATABASE!G1806),DATABASE!G1806=FALSE),"0",DATABASE!G1806)&amp;","</f>
        <v>1.05190695970442,</v>
      </c>
      <c r="J1806" s="7" t="str">
        <f>IF(OR(DATABASE!H1806="",ISERROR(DATABASE!H1806),DATABASE!H1806=FALSE),"0",DATABASE!H1806)&amp;","</f>
        <v>485.898010253906,</v>
      </c>
      <c r="K1806" s="7" t="str">
        <f>IF(OR(DATABASE!I1806="",ISERROR(DATABASE!I1806),DATABASE!I1806=FALSE),"0",DATABASE!I1806)&amp;","</f>
        <v>668.700012207031,</v>
      </c>
      <c r="L1806" s="7" t="str">
        <f>IF(OR(DATABASE!J1806="",ISERROR(DATABASE!J1806),DATABASE!J1806=FALSE),"0",DATABASE!J1806)&amp;","</f>
        <v>23.199599609375,</v>
      </c>
      <c r="M1806" s="7" t="str">
        <f>IF(OR(DATABASE!K1806="",ISERROR(DATABASE!K1806),DATABASE!K1806=FALSE),"0",DATABASE!K1806)&amp;","</f>
        <v>0.430990010499954,</v>
      </c>
      <c r="N1806" s="7" t="str">
        <f>IF(OR(DATABASE!L1806="",ISERROR(DATABASE!L1806),DATABASE!L1806=FALSE),"0",DATABASE!L1806)&amp;","</f>
        <v>0.550970017910003,</v>
      </c>
      <c r="O1806" s="7" t="str">
        <f>IF(OR(DATABASE!M1806="",ISERROR(DATABASE!M1806),DATABASE!M1806=FALSE),"0",DATABASE!M1806)&amp;","</f>
        <v>0.13772,</v>
      </c>
      <c r="P1806" s="7" t="str">
        <f>IF(OR(DATABASE!N1806="",ISERROR(DATABASE!N1806),DATABASE!N1806=FALSE),"0",DATABASE!N1806)&amp;","</f>
        <v>0.0045889,</v>
      </c>
      <c r="Q1806" s="7" t="str">
        <f>IF(OR(DATABASE!O1806="",ISERROR(DATABASE!O1806),DATABASE!O1806=FALSE),"0",DATABASE!O1806)&amp;","</f>
        <v>-0.00000240405,</v>
      </c>
      <c r="R1806" s="7" t="str">
        <f>IF(OR(DATABASE!P1806="",ISERROR(DATABASE!P1806),DATABASE!P1806=FALSE),"0",DATABASE!P1806)&amp;","</f>
        <v>0.0000000003372868,</v>
      </c>
      <c r="S1806" s="7" t="str">
        <f>IF(OR(DATABASE!Q1806="",ISERROR(DATABASE!Q1806),DATABASE!Q1806=FALSE),"0",DATABASE!Q1806)&amp;","</f>
        <v>0,</v>
      </c>
      <c r="T1806" s="7" t="str">
        <f>IF(OR(DATABASE!R1806="",ISERROR(DATABASE!R1806),DATABASE!R1806=FALSE),"0",DATABASE!R1806)&amp;","</f>
        <v>-283.99,</v>
      </c>
      <c r="U1806" s="7" t="str">
        <f>IF(OR(DATABASE!S1806="",ISERROR(DATABASE!S1806),DATABASE!S1806=FALSE),"0",DATABASE!S1806)&amp;","</f>
        <v>-148,</v>
      </c>
      <c r="V1806" s="7" t="str">
        <f>IF(OR(DATABASE!T1806="",ISERROR(DATABASE!T1806),DATABASE!T1806=FALSE),"0",DATABASE!T1806)&amp;","</f>
        <v>-285.00775,</v>
      </c>
      <c r="W1806" s="7" t="str">
        <f>IF(OR(DATABASE!U1806="",ISERROR(DATABASE!U1806),DATABASE!U1806=FALSE),"0",DATABASE!U1806)&amp;","</f>
        <v>0.369942840576172,</v>
      </c>
      <c r="X1806" s="7">
        <f>IF(OR(DATABASE!V1806="",ISERROR(DATABASE!V1806),DATABASE!V1806=FALSE),"0",DATABASE!V1806)</f>
        <v>1.8553491681814194E-5</v>
      </c>
      <c r="Y1806" t="s">
        <v>5115</v>
      </c>
    </row>
    <row r="1807" spans="2:25" x14ac:dyDescent="0.25">
      <c r="B1807" t="s">
        <v>5116</v>
      </c>
      <c r="C1807" s="8" t="str">
        <f>""""&amp;DATABASE!A1807&amp;""","</f>
        <v>"939-27-5",</v>
      </c>
      <c r="D1807" s="8" t="str">
        <f>""""&amp;DATABASE!B1807&amp;""","</f>
        <v>"2ENaphthalen",</v>
      </c>
      <c r="E1807" s="8" t="str">
        <f>""""&amp;DATABASE!C1807&amp;""","</f>
        <v>"C12H12",</v>
      </c>
      <c r="F1807" s="8" t="str">
        <f>""""&amp;DATABASE!D1807&amp;""","</f>
        <v>"Misc",</v>
      </c>
      <c r="G1807" s="8" t="str">
        <f>""""&amp;DATABASE!E1807&amp;""","</f>
        <v>"(AC)2 (ACH)7 ACCH2 CH3 ",</v>
      </c>
      <c r="H1807" s="7" t="str">
        <f>IF(OR(DATABASE!F1807="",ISERROR(DATABASE!F1807),DATABASE!F1807=FALSE),"0",DATABASE!F1807)&amp;","</f>
        <v>156.22900390625,</v>
      </c>
      <c r="I1807" s="7" t="str">
        <f>IF(OR(DATABASE!G1807="",ISERROR(DATABASE!G1807),DATABASE!G1807=FALSE),"0",DATABASE!G1807)&amp;","</f>
        <v>0.996161157816483,</v>
      </c>
      <c r="J1807" s="7" t="str">
        <f>IF(OR(DATABASE!H1807="",ISERROR(DATABASE!H1807),DATABASE!H1807=FALSE),"0",DATABASE!H1807)&amp;","</f>
        <v>531.049987792968,</v>
      </c>
      <c r="K1807" s="7" t="str">
        <f>IF(OR(DATABASE!I1807="",ISERROR(DATABASE!I1807),DATABASE!I1807=FALSE),"0",DATABASE!I1807)&amp;","</f>
        <v>771,</v>
      </c>
      <c r="L1807" s="7" t="str">
        <f>IF(OR(DATABASE!J1807="",ISERROR(DATABASE!J1807),DATABASE!J1807=FALSE),"0",DATABASE!J1807)&amp;","</f>
        <v>31.7,</v>
      </c>
      <c r="M1807" s="7" t="str">
        <f>IF(OR(DATABASE!K1807="",ISERROR(DATABASE!K1807),DATABASE!K1807=FALSE),"0",DATABASE!K1807)&amp;","</f>
        <v>0.519999980926513,</v>
      </c>
      <c r="N1807" s="7" t="str">
        <f>IF(OR(DATABASE!L1807="",ISERROR(DATABASE!L1807),DATABASE!L1807=FALSE),"0",DATABASE!L1807)&amp;","</f>
        <v>0.421297997236252,</v>
      </c>
      <c r="O1807" s="7" t="str">
        <f>IF(OR(DATABASE!M1807="",ISERROR(DATABASE!M1807),DATABASE!M1807=FALSE),"0",DATABASE!M1807)&amp;","</f>
        <v>-0.359105,</v>
      </c>
      <c r="P1807" s="7" t="str">
        <f>IF(OR(DATABASE!N1807="",ISERROR(DATABASE!N1807),DATABASE!N1807=FALSE),"0",DATABASE!N1807)&amp;","</f>
        <v>0.0064149,</v>
      </c>
      <c r="Q1807" s="7" t="str">
        <f>IF(OR(DATABASE!O1807="",ISERROR(DATABASE!O1807),DATABASE!O1807=FALSE),"0",DATABASE!O1807)&amp;","</f>
        <v>-0.00000458625,</v>
      </c>
      <c r="R1807" s="7" t="str">
        <f>IF(OR(DATABASE!P1807="",ISERROR(DATABASE!P1807),DATABASE!P1807=FALSE),"0",DATABASE!P1807)&amp;","</f>
        <v>0.00000000130076,</v>
      </c>
      <c r="S1807" s="7" t="str">
        <f>IF(OR(DATABASE!Q1807="",ISERROR(DATABASE!Q1807),DATABASE!Q1807=FALSE),"0",DATABASE!Q1807)&amp;","</f>
        <v>2.10718E-21,</v>
      </c>
      <c r="T1807" s="7" t="str">
        <f>IF(OR(DATABASE!R1807="",ISERROR(DATABASE!R1807),DATABASE!R1807=FALSE),"0",DATABASE!R1807)&amp;","</f>
        <v>125.12,</v>
      </c>
      <c r="U1807" s="7" t="str">
        <f>IF(OR(DATABASE!S1807="",ISERROR(DATABASE!S1807),DATABASE!S1807=FALSE),"0",DATABASE!S1807)&amp;","</f>
        <v>224.43,</v>
      </c>
      <c r="V1807" s="7" t="str">
        <f>IF(OR(DATABASE!T1807="",ISERROR(DATABASE!T1807),DATABASE!T1807=FALSE),"0",DATABASE!T1807)&amp;","</f>
        <v>93.053,</v>
      </c>
      <c r="W1807" s="7" t="str">
        <f>IF(OR(DATABASE!U1807="",ISERROR(DATABASE!U1807),DATABASE!U1807=FALSE),"0",DATABASE!U1807)&amp;","</f>
        <v>0.427549011230469,</v>
      </c>
      <c r="X1807" s="7">
        <f>IF(OR(DATABASE!V1807="",ISERROR(DATABASE!V1807),DATABASE!V1807=FALSE),"0",DATABASE!V1807)</f>
        <v>3.9627000689506529E-5</v>
      </c>
      <c r="Y1807" t="s">
        <v>5115</v>
      </c>
    </row>
    <row r="1808" spans="2:25" x14ac:dyDescent="0.25">
      <c r="B1808" t="s">
        <v>5116</v>
      </c>
      <c r="C1808" s="8" t="str">
        <f>""""&amp;DATABASE!A1808&amp;""","</f>
        <v>"93-99-2",</v>
      </c>
      <c r="D1808" s="8" t="str">
        <f>""""&amp;DATABASE!B1808&amp;""","</f>
        <v>"PhenylBZoate",</v>
      </c>
      <c r="E1808" s="8" t="str">
        <f>""""&amp;DATABASE!C1808&amp;""","</f>
        <v>"C14H12O2",</v>
      </c>
      <c r="F1808" s="8" t="str">
        <f>""""&amp;DATABASE!D1808&amp;""","</f>
        <v>"AMR",</v>
      </c>
      <c r="G1808" s="8" t="str">
        <f>""""&amp;DATABASE!E1808&amp;""","</f>
        <v>"(ACH)10 (AC)2 COO ",</v>
      </c>
      <c r="H1808" s="7" t="str">
        <f>IF(OR(DATABASE!F1808="",ISERROR(DATABASE!F1808),DATABASE!F1808=FALSE),"0",DATABASE!F1808)&amp;","</f>
        <v>198.231002807617,</v>
      </c>
      <c r="I1808" s="7" t="str">
        <f>IF(OR(DATABASE!G1808="",ISERROR(DATABASE!G1808),DATABASE!G1808=FALSE),"0",DATABASE!G1808)&amp;","</f>
        <v>1.00590415389084,</v>
      </c>
      <c r="J1808" s="7" t="str">
        <f>IF(OR(DATABASE!H1808="",ISERROR(DATABASE!H1808),DATABASE!H1808=FALSE),"0",DATABASE!H1808)&amp;","</f>
        <v>523,</v>
      </c>
      <c r="K1808" s="7" t="str">
        <f>IF(OR(DATABASE!I1808="",ISERROR(DATABASE!I1808),DATABASE!I1808=FALSE),"0",DATABASE!I1808)&amp;","</f>
        <v>722,</v>
      </c>
      <c r="L1808" s="7" t="str">
        <f>IF(OR(DATABASE!J1808="",ISERROR(DATABASE!J1808),DATABASE!J1808=FALSE),"0",DATABASE!J1808)&amp;","</f>
        <v>26,</v>
      </c>
      <c r="M1808" s="7" t="str">
        <f>IF(OR(DATABASE!K1808="",ISERROR(DATABASE!K1808),DATABASE!K1808=FALSE),"0",DATABASE!K1808)&amp;","</f>
        <v>0.560980021953582,</v>
      </c>
      <c r="N1808" s="7" t="str">
        <f>IF(OR(DATABASE!L1808="",ISERROR(DATABASE!L1808),DATABASE!L1808=FALSE),"0",DATABASE!L1808)&amp;","</f>
        <v>0.579990029335021,</v>
      </c>
      <c r="O1808" s="7" t="str">
        <f>IF(OR(DATABASE!M1808="",ISERROR(DATABASE!M1808),DATABASE!M1808=FALSE),"0",DATABASE!M1808)&amp;","</f>
        <v>-0.0975188,</v>
      </c>
      <c r="P1808" s="7" t="str">
        <f>IF(OR(DATABASE!N1808="",ISERROR(DATABASE!N1808),DATABASE!N1808=FALSE),"0",DATABASE!N1808)&amp;","</f>
        <v>0.0048705,</v>
      </c>
      <c r="Q1808" s="7" t="str">
        <f>IF(OR(DATABASE!O1808="",ISERROR(DATABASE!O1808),DATABASE!O1808=FALSE),"0",DATABASE!O1808)&amp;","</f>
        <v>-0.000002588184,</v>
      </c>
      <c r="R1808" s="7" t="str">
        <f>IF(OR(DATABASE!P1808="",ISERROR(DATABASE!P1808),DATABASE!P1808=FALSE),"0",DATABASE!P1808)&amp;","</f>
        <v>0.000000000406188,</v>
      </c>
      <c r="S1808" s="7" t="str">
        <f>IF(OR(DATABASE!Q1808="",ISERROR(DATABASE!Q1808),DATABASE!Q1808=FALSE),"0",DATABASE!Q1808)&amp;","</f>
        <v>0,</v>
      </c>
      <c r="T1808" s="7" t="str">
        <f>IF(OR(DATABASE!R1808="",ISERROR(DATABASE!R1808),DATABASE!R1808=FALSE),"0",DATABASE!R1808)&amp;","</f>
        <v>-191,</v>
      </c>
      <c r="U1808" s="7" t="str">
        <f>IF(OR(DATABASE!S1808="",ISERROR(DATABASE!S1808),DATABASE!S1808=FALSE),"0",DATABASE!S1808)&amp;","</f>
        <v>0,</v>
      </c>
      <c r="V1808" s="7" t="str">
        <f>IF(OR(DATABASE!T1808="",ISERROR(DATABASE!T1808),DATABASE!T1808=FALSE),"0",DATABASE!T1808)&amp;","</f>
        <v>-190.58615625,</v>
      </c>
      <c r="W1808" s="7" t="str">
        <f>IF(OR(DATABASE!U1808="",ISERROR(DATABASE!U1808),DATABASE!U1808=FALSE),"0",DATABASE!U1808)&amp;","</f>
        <v>0.53357666015625,</v>
      </c>
      <c r="X1808" s="7">
        <f>IF(OR(DATABASE!V1808="",ISERROR(DATABASE!V1808),DATABASE!V1808=FALSE),"0",DATABASE!V1808)</f>
        <v>5.0962973386049271E-5</v>
      </c>
      <c r="Y1808" t="s">
        <v>5115</v>
      </c>
    </row>
    <row r="1809" spans="2:25" x14ac:dyDescent="0.25">
      <c r="B1809" t="s">
        <v>5116</v>
      </c>
      <c r="C1809" s="8" t="str">
        <f>""""&amp;DATABASE!A1809&amp;""","</f>
        <v>"94-02-0",</v>
      </c>
      <c r="D1809" s="8" t="str">
        <f>""""&amp;DATABASE!B1809&amp;""","</f>
        <v>"BENZYL ACETATE",</v>
      </c>
      <c r="E1809" s="8" t="str">
        <f>""""&amp;DATABASE!C1809&amp;""","</f>
        <v>"C9H1002",</v>
      </c>
      <c r="F1809" s="8" t="str">
        <f>""""&amp;DATABASE!D1809&amp;""","</f>
        <v>"Misc",</v>
      </c>
      <c r="G1809" s="8" t="str">
        <f>""""&amp;DATABASE!E1809&amp;""","</f>
        <v>"",</v>
      </c>
      <c r="H1809" s="7" t="str">
        <f>IF(OR(DATABASE!F1809="",ISERROR(DATABASE!F1809),DATABASE!F1809=FALSE),"0",DATABASE!F1809)&amp;","</f>
        <v>150.177,</v>
      </c>
      <c r="I1809" s="7" t="str">
        <f>IF(OR(DATABASE!G1809="",ISERROR(DATABASE!G1809),DATABASE!G1809=FALSE),"0",DATABASE!G1809)&amp;","</f>
        <v>1.045,</v>
      </c>
      <c r="J1809" s="7" t="str">
        <f>IF(OR(DATABASE!H1809="",ISERROR(DATABASE!H1809),DATABASE!H1809=FALSE),"0",DATABASE!H1809)&amp;","</f>
        <v>486.65,</v>
      </c>
      <c r="K1809" s="7" t="str">
        <f>IF(OR(DATABASE!I1809="",ISERROR(DATABASE!I1809),DATABASE!I1809=FALSE),"0",DATABASE!I1809)&amp;","</f>
        <v>699,</v>
      </c>
      <c r="L1809" s="7" t="str">
        <f>IF(OR(DATABASE!J1809="",ISERROR(DATABASE!J1809),DATABASE!J1809=FALSE),"0",DATABASE!J1809)&amp;","</f>
        <v>31.8,</v>
      </c>
      <c r="M1809" s="7" t="str">
        <f>IF(OR(DATABASE!K1809="",ISERROR(DATABASE!K1809),DATABASE!K1809=FALSE),"0",DATABASE!K1809)&amp;","</f>
        <v>0.449,</v>
      </c>
      <c r="N1809" s="7" t="str">
        <f>IF(OR(DATABASE!L1809="",ISERROR(DATABASE!L1809),DATABASE!L1809=FALSE),"0",DATABASE!L1809)&amp;","</f>
        <v>0.47,</v>
      </c>
      <c r="O1809" s="7" t="str">
        <f>IF(OR(DATABASE!M1809="",ISERROR(DATABASE!M1809),DATABASE!M1809=FALSE),"0",DATABASE!M1809)&amp;","</f>
        <v>-0.414817182391445,</v>
      </c>
      <c r="P1809" s="7" t="str">
        <f>IF(OR(DATABASE!N1809="",ISERROR(DATABASE!N1809),DATABASE!N1809=FALSE),"0",DATABASE!N1809)&amp;","</f>
        <v>0.00650865312264861,</v>
      </c>
      <c r="Q1809" s="7" t="str">
        <f>IF(OR(DATABASE!O1809="",ISERROR(DATABASE!O1809),DATABASE!O1809=FALSE),"0",DATABASE!O1809)&amp;","</f>
        <v>-5.36853179914368E-06,</v>
      </c>
      <c r="R1809" s="7" t="str">
        <f>IF(OR(DATABASE!P1809="",ISERROR(DATABASE!P1809),DATABASE!P1809=FALSE),"0",DATABASE!P1809)&amp;","</f>
        <v>1.81339352896915E-09,</v>
      </c>
      <c r="S1809" s="7" t="str">
        <f>IF(OR(DATABASE!Q1809="",ISERROR(DATABASE!Q1809),DATABASE!Q1809=FALSE),"0",DATABASE!Q1809)&amp;","</f>
        <v>-7.08031189862629E-15,</v>
      </c>
      <c r="T1809" s="7" t="str">
        <f>IF(OR(DATABASE!R1809="",ISERROR(DATABASE!R1809),DATABASE!R1809=FALSE),"0",DATABASE!R1809)&amp;","</f>
        <v>-309.16,</v>
      </c>
      <c r="U1809" s="7" t="str">
        <f>IF(OR(DATABASE!S1809="",ISERROR(DATABASE!S1809),DATABASE!S1809=FALSE),"0",DATABASE!S1809)&amp;","</f>
        <v>-174.82,</v>
      </c>
      <c r="V1809" s="7" t="str">
        <f>IF(OR(DATABASE!T1809="",ISERROR(DATABASE!T1809),DATABASE!T1809=FALSE),"0",DATABASE!T1809)&amp;","</f>
        <v>-0.312192,</v>
      </c>
      <c r="W1809" s="7" t="str">
        <f>IF(OR(DATABASE!U1809="",ISERROR(DATABASE!U1809),DATABASE!U1809=FALSE),"0",DATABASE!U1809)&amp;","</f>
        <v>0.449,</v>
      </c>
      <c r="X1809" s="7">
        <f>IF(OR(DATABASE!V1809="",ISERROR(DATABASE!V1809),DATABASE!V1809=FALSE),"0",DATABASE!V1809)</f>
        <v>3.4400000000000004E-8</v>
      </c>
      <c r="Y1809" t="s">
        <v>5115</v>
      </c>
    </row>
    <row r="1810" spans="2:25" x14ac:dyDescent="0.25">
      <c r="B1810" t="s">
        <v>5116</v>
      </c>
      <c r="C1810" s="8" t="str">
        <f>""""&amp;DATABASE!A1810&amp;""","</f>
        <v>"94023-15-1",</v>
      </c>
      <c r="D1810" s="8" t="str">
        <f>""""&amp;DATABASE!B1810&amp;""","</f>
        <v>"C3=G2tC4Ethr",</v>
      </c>
      <c r="E1810" s="8" t="str">
        <f>""""&amp;DATABASE!C1810&amp;""","</f>
        <v>"C7H16O2",</v>
      </c>
      <c r="F1810" s="8" t="str">
        <f>""""&amp;DATABASE!D1810&amp;""","</f>
        <v>"MISC",</v>
      </c>
      <c r="G1810" s="8" t="str">
        <f>""""&amp;DATABASE!E1810&amp;""","</f>
        <v>"C CH (CH3)4 OH CH3O ",</v>
      </c>
      <c r="H1810" s="7" t="str">
        <f>IF(OR(DATABASE!F1810="",ISERROR(DATABASE!F1810),DATABASE!F1810=FALSE),"0",DATABASE!F1810)&amp;","</f>
        <v>132.203002929687,</v>
      </c>
      <c r="I1810" s="7" t="str">
        <f>IF(OR(DATABASE!G1810="",ISERROR(DATABASE!G1810),DATABASE!G1810=FALSE),"0",DATABASE!G1810)&amp;","</f>
        <v>0.876147662709358,</v>
      </c>
      <c r="J1810" s="7" t="str">
        <f>IF(OR(DATABASE!H1810="",ISERROR(DATABASE!H1810),DATABASE!H1810=FALSE),"0",DATABASE!H1810)&amp;","</f>
        <v>425.149993896484,</v>
      </c>
      <c r="K1810" s="7" t="str">
        <f>IF(OR(DATABASE!I1810="",ISERROR(DATABASE!I1810),DATABASE!I1810=FALSE),"0",DATABASE!I1810)&amp;","</f>
        <v>578,</v>
      </c>
      <c r="L1810" s="7" t="str">
        <f>IF(OR(DATABASE!J1810="",ISERROR(DATABASE!J1810),DATABASE!J1810=FALSE),"0",DATABASE!J1810)&amp;","</f>
        <v>29.9,</v>
      </c>
      <c r="M1810" s="7" t="str">
        <f>IF(OR(DATABASE!K1810="",ISERROR(DATABASE!K1810),DATABASE!K1810=FALSE),"0",DATABASE!K1810)&amp;","</f>
        <v>0.439000010490417,</v>
      </c>
      <c r="N1810" s="7" t="str">
        <f>IF(OR(DATABASE!L1810="",ISERROR(DATABASE!L1810),DATABASE!L1810=FALSE),"0",DATABASE!L1810)&amp;","</f>
        <v>0.774644970893859,</v>
      </c>
      <c r="O1810" s="7" t="str">
        <f>IF(OR(DATABASE!M1810="",ISERROR(DATABASE!M1810),DATABASE!M1810=FALSE),"0",DATABASE!M1810)&amp;","</f>
        <v>-0.34622,</v>
      </c>
      <c r="P1810" s="7" t="str">
        <f>IF(OR(DATABASE!N1810="",ISERROR(DATABASE!N1810),DATABASE!N1810=FALSE),"0",DATABASE!N1810)&amp;","</f>
        <v>0.0080552,</v>
      </c>
      <c r="Q1810" s="7" t="str">
        <f>IF(OR(DATABASE!O1810="",ISERROR(DATABASE!O1810),DATABASE!O1810=FALSE),"0",DATABASE!O1810)&amp;","</f>
        <v>-0.000007872,</v>
      </c>
      <c r="R1810" s="7" t="str">
        <f>IF(OR(DATABASE!P1810="",ISERROR(DATABASE!P1810),DATABASE!P1810=FALSE),"0",DATABASE!P1810)&amp;","</f>
        <v>0.0000000044676,</v>
      </c>
      <c r="S1810" s="7" t="str">
        <f>IF(OR(DATABASE!Q1810="",ISERROR(DATABASE!Q1810),DATABASE!Q1810=FALSE),"0",DATABASE!Q1810)&amp;","</f>
        <v>-0.00000000000087928,</v>
      </c>
      <c r="T1810" s="7" t="str">
        <f>IF(OR(DATABASE!R1810="",ISERROR(DATABASE!R1810),DATABASE!R1810=FALSE),"0",DATABASE!R1810)&amp;","</f>
        <v>-515.9,</v>
      </c>
      <c r="U1810" s="7" t="str">
        <f>IF(OR(DATABASE!S1810="",ISERROR(DATABASE!S1810),DATABASE!S1810=FALSE),"0",DATABASE!S1810)&amp;","</f>
        <v>0,</v>
      </c>
      <c r="V1810" s="7" t="str">
        <f>IF(OR(DATABASE!T1810="",ISERROR(DATABASE!T1810),DATABASE!T1810=FALSE),"0",DATABASE!T1810)&amp;","</f>
        <v>-516.025875,</v>
      </c>
      <c r="W1810" s="7" t="str">
        <f>IF(OR(DATABASE!U1810="",ISERROR(DATABASE!U1810),DATABASE!U1810=FALSE),"0",DATABASE!U1810)&amp;","</f>
        <v>0.790964721679687,</v>
      </c>
      <c r="X1810" s="7">
        <f>IF(OR(DATABASE!V1810="",ISERROR(DATABASE!V1810),DATABASE!V1810=FALSE),"0",DATABASE!V1810)</f>
        <v>5.9618964791297909E-5</v>
      </c>
      <c r="Y1810" t="s">
        <v>5115</v>
      </c>
    </row>
    <row r="1811" spans="2:25" x14ac:dyDescent="0.25">
      <c r="B1811" t="s">
        <v>5116</v>
      </c>
      <c r="C1811" s="8" t="str">
        <f>""""&amp;DATABASE!A1811&amp;""","</f>
        <v>"94-36-0",</v>
      </c>
      <c r="D1811" s="8" t="str">
        <f>""""&amp;DATABASE!B1811&amp;""","</f>
        <v>"BzylPeroxyde",</v>
      </c>
      <c r="E1811" s="8" t="str">
        <f>""""&amp;DATABASE!C1811&amp;""","</f>
        <v>"C14H10O4",</v>
      </c>
      <c r="F1811" s="8" t="str">
        <f>""""&amp;DATABASE!D1811&amp;""","</f>
        <v>"Misc",</v>
      </c>
      <c r="G1811" s="8" t="str">
        <f>""""&amp;DATABASE!E1811&amp;""","</f>
        <v>"",</v>
      </c>
      <c r="H1811" s="7" t="str">
        <f>IF(OR(DATABASE!F1811="",ISERROR(DATABASE!F1811),DATABASE!F1811=FALSE),"0",DATABASE!F1811)&amp;","</f>
        <v>242.231002807617,</v>
      </c>
      <c r="I1811" s="7" t="str">
        <f>IF(OR(DATABASE!G1811="",ISERROR(DATABASE!G1811),DATABASE!G1811=FALSE),"0",DATABASE!G1811)&amp;","</f>
        <v>1.14624457104407,</v>
      </c>
      <c r="J1811" s="7" t="str">
        <f>IF(OR(DATABASE!H1811="",ISERROR(DATABASE!H1811),DATABASE!H1811=FALSE),"0",DATABASE!H1811)&amp;","</f>
        <v>669,</v>
      </c>
      <c r="K1811" s="7" t="str">
        <f>IF(OR(DATABASE!I1811="",ISERROR(DATABASE!I1811),DATABASE!I1811=FALSE),"0",DATABASE!I1811)&amp;","</f>
        <v>884,</v>
      </c>
      <c r="L1811" s="7" t="str">
        <f>IF(OR(DATABASE!J1811="",ISERROR(DATABASE!J1811),DATABASE!J1811=FALSE),"0",DATABASE!J1811)&amp;","</f>
        <v>25.699599609375,</v>
      </c>
      <c r="M1811" s="7" t="str">
        <f>IF(OR(DATABASE!K1811="",ISERROR(DATABASE!K1811),DATABASE!K1811=FALSE),"0",DATABASE!K1811)&amp;","</f>
        <v>0.700999021530151,</v>
      </c>
      <c r="N1811" s="7" t="str">
        <f>IF(OR(DATABASE!L1811="",ISERROR(DATABASE!L1811),DATABASE!L1811=FALSE),"0",DATABASE!L1811)&amp;","</f>
        <v>0.913586020469665,</v>
      </c>
      <c r="O1811" s="7" t="str">
        <f>IF(OR(DATABASE!M1811="",ISERROR(DATABASE!M1811),DATABASE!M1811=FALSE),"0",DATABASE!M1811)&amp;","</f>
        <v>-0.479268,</v>
      </c>
      <c r="P1811" s="7" t="str">
        <f>IF(OR(DATABASE!N1811="",ISERROR(DATABASE!N1811),DATABASE!N1811=FALSE),"0",DATABASE!N1811)&amp;","</f>
        <v>0.0049009,</v>
      </c>
      <c r="Q1811" s="7" t="str">
        <f>IF(OR(DATABASE!O1811="",ISERROR(DATABASE!O1811),DATABASE!O1811=FALSE),"0",DATABASE!O1811)&amp;","</f>
        <v>-0.00000308421,</v>
      </c>
      <c r="R1811" s="7" t="str">
        <f>IF(OR(DATABASE!P1811="",ISERROR(DATABASE!P1811),DATABASE!P1811=FALSE),"0",DATABASE!P1811)&amp;","</f>
        <v>0.000000000655208,</v>
      </c>
      <c r="S1811" s="7" t="str">
        <f>IF(OR(DATABASE!Q1811="",ISERROR(DATABASE!Q1811),DATABASE!Q1811=FALSE),"0",DATABASE!Q1811)&amp;","</f>
        <v>2.892732E-14,</v>
      </c>
      <c r="T1811" s="7" t="str">
        <f>IF(OR(DATABASE!R1811="",ISERROR(DATABASE!R1811),DATABASE!R1811=FALSE),"0",DATABASE!R1811)&amp;","</f>
        <v>-272,</v>
      </c>
      <c r="U1811" s="7" t="str">
        <f>IF(OR(DATABASE!S1811="",ISERROR(DATABASE!S1811),DATABASE!S1811=FALSE),"0",DATABASE!S1811)&amp;","</f>
        <v>0,</v>
      </c>
      <c r="V1811" s="7" t="str">
        <f>IF(OR(DATABASE!T1811="",ISERROR(DATABASE!T1811),DATABASE!T1811=FALSE),"0",DATABASE!T1811)&amp;","</f>
        <v>-270.69009375,</v>
      </c>
      <c r="W1811" s="7" t="str">
        <f>IF(OR(DATABASE!U1811="",ISERROR(DATABASE!U1811),DATABASE!U1811=FALSE),"0",DATABASE!U1811)&amp;","</f>
        <v>0.517838928222656,</v>
      </c>
      <c r="X1811" s="7">
        <f>IF(OR(DATABASE!V1811="",ISERROR(DATABASE!V1811),DATABASE!V1811=FALSE),"0",DATABASE!V1811)</f>
        <v>8.2080557942390436E-5</v>
      </c>
      <c r="Y1811" t="s">
        <v>5115</v>
      </c>
    </row>
    <row r="1812" spans="2:25" x14ac:dyDescent="0.25">
      <c r="B1812" t="s">
        <v>5116</v>
      </c>
      <c r="C1812" s="8" t="str">
        <f>""""&amp;DATABASE!A1812&amp;""","</f>
        <v>"94-60-0",</v>
      </c>
      <c r="D1812" s="8" t="str">
        <f>""""&amp;DATABASE!B1812&amp;""","</f>
        <v>"DiCCC6DiCate",</v>
      </c>
      <c r="E1812" s="8" t="str">
        <f>""""&amp;DATABASE!C1812&amp;""","</f>
        <v>"C10H16O4",</v>
      </c>
      <c r="F1812" s="8" t="str">
        <f>""""&amp;DATABASE!D1812&amp;""","</f>
        <v>"Misc",</v>
      </c>
      <c r="G1812" s="8" t="str">
        <f>""""&amp;DATABASE!E1812&amp;""","</f>
        <v>"(COO)2 (CH3)2 (CH2)4 (CH)2 ",</v>
      </c>
      <c r="H1812" s="7" t="str">
        <f>IF(OR(DATABASE!F1812="",ISERROR(DATABASE!F1812),DATABASE!F1812=FALSE),"0",DATABASE!F1812)&amp;","</f>
        <v>200.235000610351,</v>
      </c>
      <c r="I1812" s="7" t="str">
        <f>IF(OR(DATABASE!G1812="",ISERROR(DATABASE!G1812),DATABASE!G1812=FALSE),"0",DATABASE!G1812)&amp;","</f>
        <v>1.11610757402587,</v>
      </c>
      <c r="J1812" s="7" t="str">
        <f>IF(OR(DATABASE!H1812="",ISERROR(DATABASE!H1812),DATABASE!H1812=FALSE),"0",DATABASE!H1812)&amp;","</f>
        <v>539.150024414062,</v>
      </c>
      <c r="K1812" s="7" t="str">
        <f>IF(OR(DATABASE!I1812="",ISERROR(DATABASE!I1812),DATABASE!I1812=FALSE),"0",DATABASE!I1812)&amp;","</f>
        <v>736,</v>
      </c>
      <c r="L1812" s="7" t="str">
        <f>IF(OR(DATABASE!J1812="",ISERROR(DATABASE!J1812),DATABASE!J1812=FALSE),"0",DATABASE!J1812)&amp;","</f>
        <v>24.9,</v>
      </c>
      <c r="M1812" s="7" t="str">
        <f>IF(OR(DATABASE!K1812="",ISERROR(DATABASE!K1812),DATABASE!K1812=FALSE),"0",DATABASE!K1812)&amp;","</f>
        <v>0.569000005722045,</v>
      </c>
      <c r="N1812" s="7" t="str">
        <f>IF(OR(DATABASE!L1812="",ISERROR(DATABASE!L1812),DATABASE!L1812=FALSE),"0",DATABASE!L1812)&amp;","</f>
        <v>0.641201972961425,</v>
      </c>
      <c r="O1812" s="7" t="str">
        <f>IF(OR(DATABASE!M1812="",ISERROR(DATABASE!M1812),DATABASE!M1812=FALSE),"0",DATABASE!M1812)&amp;","</f>
        <v>-0.77397,</v>
      </c>
      <c r="P1812" s="7" t="str">
        <f>IF(OR(DATABASE!N1812="",ISERROR(DATABASE!N1812),DATABASE!N1812=FALSE),"0",DATABASE!N1812)&amp;","</f>
        <v>0.008209,</v>
      </c>
      <c r="Q1812" s="7" t="str">
        <f>IF(OR(DATABASE!O1812="",ISERROR(DATABASE!O1812),DATABASE!O1812=FALSE),"0",DATABASE!O1812)&amp;","</f>
        <v>-0.0000079428,</v>
      </c>
      <c r="R1812" s="7" t="str">
        <f>IF(OR(DATABASE!P1812="",ISERROR(DATABASE!P1812),DATABASE!P1812=FALSE),"0",DATABASE!P1812)&amp;","</f>
        <v>0.0000000040436,</v>
      </c>
      <c r="S1812" s="7" t="str">
        <f>IF(OR(DATABASE!Q1812="",ISERROR(DATABASE!Q1812),DATABASE!Q1812=FALSE),"0",DATABASE!Q1812)&amp;","</f>
        <v>-0.00000000000066568,</v>
      </c>
      <c r="T1812" s="7" t="str">
        <f>IF(OR(DATABASE!R1812="",ISERROR(DATABASE!R1812),DATABASE!R1812=FALSE),"0",DATABASE!R1812)&amp;","</f>
        <v>-820.2,</v>
      </c>
      <c r="U1812" s="7" t="str">
        <f>IF(OR(DATABASE!S1812="",ISERROR(DATABASE!S1812),DATABASE!S1812=FALSE),"0",DATABASE!S1812)&amp;","</f>
        <v>0,</v>
      </c>
      <c r="V1812" s="7" t="str">
        <f>IF(OR(DATABASE!T1812="",ISERROR(DATABASE!T1812),DATABASE!T1812=FALSE),"0",DATABASE!T1812)&amp;","</f>
        <v>-821.9493125,</v>
      </c>
      <c r="W1812" s="7" t="str">
        <f>IF(OR(DATABASE!U1812="",ISERROR(DATABASE!U1812),DATABASE!U1812=FALSE),"0",DATABASE!U1812)&amp;","</f>
        <v>0.939137023925781,</v>
      </c>
      <c r="X1812" s="7">
        <f>IF(OR(DATABASE!V1812="",ISERROR(DATABASE!V1812),DATABASE!V1812=FALSE),"0",DATABASE!V1812)</f>
        <v>6.2384873628616339E-5</v>
      </c>
      <c r="Y1812" t="s">
        <v>5115</v>
      </c>
    </row>
    <row r="1813" spans="2:25" x14ac:dyDescent="0.25">
      <c r="B1813" t="s">
        <v>5116</v>
      </c>
      <c r="C1813" s="8" t="str">
        <f>""""&amp;DATABASE!A1813&amp;""","</f>
        <v>"95-13-6",</v>
      </c>
      <c r="D1813" s="8" t="str">
        <f>""""&amp;DATABASE!B1813&amp;""","</f>
        <v>"Indene",</v>
      </c>
      <c r="E1813" s="8" t="str">
        <f>""""&amp;DATABASE!C1813&amp;""","</f>
        <v>"C9H8",</v>
      </c>
      <c r="F1813" s="8" t="str">
        <f>""""&amp;DATABASE!D1813&amp;""","</f>
        <v>"MISC",</v>
      </c>
      <c r="G1813" s="8" t="str">
        <f>""""&amp;DATABASE!E1813&amp;""","</f>
        <v>"(ACH)4 (AC)2 CH=CH CH2 ",</v>
      </c>
      <c r="H1813" s="7" t="str">
        <f>IF(OR(DATABASE!F1813="",ISERROR(DATABASE!F1813),DATABASE!F1813=FALSE),"0",DATABASE!F1813)&amp;","</f>
        <v>116.16300201416,</v>
      </c>
      <c r="I1813" s="7" t="str">
        <f>IF(OR(DATABASE!G1813="",ISERROR(DATABASE!G1813),DATABASE!G1813=FALSE),"0",DATABASE!G1813)&amp;","</f>
        <v>1.00356201292422,</v>
      </c>
      <c r="J1813" s="7" t="str">
        <f>IF(OR(DATABASE!H1813="",ISERROR(DATABASE!H1813),DATABASE!H1813=FALSE),"0",DATABASE!H1813)&amp;","</f>
        <v>455.769012451171,</v>
      </c>
      <c r="K1813" s="7" t="str">
        <f>IF(OR(DATABASE!I1813="",ISERROR(DATABASE!I1813),DATABASE!I1813=FALSE),"0",DATABASE!I1813)&amp;","</f>
        <v>687,</v>
      </c>
      <c r="L1813" s="7" t="str">
        <f>IF(OR(DATABASE!J1813="",ISERROR(DATABASE!J1813),DATABASE!J1813=FALSE),"0",DATABASE!J1813)&amp;","</f>
        <v>38.2,</v>
      </c>
      <c r="M1813" s="7" t="str">
        <f>IF(OR(DATABASE!K1813="",ISERROR(DATABASE!K1813),DATABASE!K1813=FALSE),"0",DATABASE!K1813)&amp;","</f>
        <v>0.368000000715256,</v>
      </c>
      <c r="N1813" s="7" t="str">
        <f>IF(OR(DATABASE!L1813="",ISERROR(DATABASE!L1813),DATABASE!L1813=FALSE),"0",DATABASE!L1813)&amp;","</f>
        <v>0.335200011730194,</v>
      </c>
      <c r="O1813" s="7" t="str">
        <f>IF(OR(DATABASE!M1813="",ISERROR(DATABASE!M1813),DATABASE!M1813=FALSE),"0",DATABASE!M1813)&amp;","</f>
        <v>-0.28648,</v>
      </c>
      <c r="P1813" s="7" t="str">
        <f>IF(OR(DATABASE!N1813="",ISERROR(DATABASE!N1813),DATABASE!N1813=FALSE),"0",DATABASE!N1813)&amp;","</f>
        <v>0.00548592,</v>
      </c>
      <c r="Q1813" s="7" t="str">
        <f>IF(OR(DATABASE!O1813="",ISERROR(DATABASE!O1813),DATABASE!O1813=FALSE),"0",DATABASE!O1813)&amp;","</f>
        <v>-0.00000324012,</v>
      </c>
      <c r="R1813" s="7" t="str">
        <f>IF(OR(DATABASE!P1813="",ISERROR(DATABASE!P1813),DATABASE!P1813=FALSE),"0",DATABASE!P1813)&amp;","</f>
        <v>0.000000000669072,</v>
      </c>
      <c r="S1813" s="7" t="str">
        <f>IF(OR(DATABASE!Q1813="",ISERROR(DATABASE!Q1813),DATABASE!Q1813=FALSE),"0",DATABASE!Q1813)&amp;","</f>
        <v>1.751888E-14,</v>
      </c>
      <c r="T1813" s="7" t="str">
        <f>IF(OR(DATABASE!R1813="",ISERROR(DATABASE!R1813),DATABASE!R1813=FALSE),"0",DATABASE!R1813)&amp;","</f>
        <v>163.27,</v>
      </c>
      <c r="U1813" s="7" t="str">
        <f>IF(OR(DATABASE!S1813="",ISERROR(DATABASE!S1813),DATABASE!S1813=FALSE),"0",DATABASE!S1813)&amp;","</f>
        <v>233.97,</v>
      </c>
      <c r="V1813" s="7" t="str">
        <f>IF(OR(DATABASE!T1813="",ISERROR(DATABASE!T1813),DATABASE!T1813=FALSE),"0",DATABASE!T1813)&amp;","</f>
        <v>163.824234375,</v>
      </c>
      <c r="W1813" s="7" t="str">
        <f>IF(OR(DATABASE!U1813="",ISERROR(DATABASE!U1813),DATABASE!U1813=FALSE),"0",DATABASE!U1813)&amp;","</f>
        <v>0.224074783325195,</v>
      </c>
      <c r="X1813" s="7">
        <f>IF(OR(DATABASE!V1813="",ISERROR(DATABASE!V1813),DATABASE!V1813=FALSE),"0",DATABASE!V1813)</f>
        <v>3.7324190139770509E-5</v>
      </c>
      <c r="Y1813" t="s">
        <v>5115</v>
      </c>
    </row>
    <row r="1814" spans="2:25" x14ac:dyDescent="0.25">
      <c r="B1814" t="s">
        <v>5116</v>
      </c>
      <c r="C1814" s="8" t="str">
        <f>""""&amp;DATABASE!A1814&amp;""","</f>
        <v>"95-15-8",</v>
      </c>
      <c r="D1814" s="8" t="str">
        <f>""""&amp;DATABASE!B1814&amp;""","</f>
        <v>"ThioNaphtene",</v>
      </c>
      <c r="E1814" s="8" t="str">
        <f>""""&amp;DATABASE!C1814&amp;""","</f>
        <v>"C8H6S",</v>
      </c>
      <c r="F1814" s="8" t="str">
        <f>""""&amp;DATABASE!D1814&amp;""","</f>
        <v>"AUC",</v>
      </c>
      <c r="G1814" s="8" t="str">
        <f>""""&amp;DATABASE!E1814&amp;""","</f>
        <v>"(AC)4 C4H2S ",</v>
      </c>
      <c r="H1814" s="7" t="str">
        <f>IF(OR(DATABASE!F1814="",ISERROR(DATABASE!F1814),DATABASE!F1814=FALSE),"0",DATABASE!F1814)&amp;","</f>
        <v>134.20100402832,</v>
      </c>
      <c r="I1814" s="7" t="str">
        <f>IF(OR(DATABASE!G1814="",ISERROR(DATABASE!G1814),DATABASE!G1814=FALSE),"0",DATABASE!G1814)&amp;","</f>
        <v>1.21964269193362,</v>
      </c>
      <c r="J1814" s="7" t="str">
        <f>IF(OR(DATABASE!H1814="",ISERROR(DATABASE!H1814),DATABASE!H1814=FALSE),"0",DATABASE!H1814)&amp;","</f>
        <v>493.049011230468,</v>
      </c>
      <c r="K1814" s="7" t="str">
        <f>IF(OR(DATABASE!I1814="",ISERROR(DATABASE!I1814),DATABASE!I1814=FALSE),"0",DATABASE!I1814)&amp;","</f>
        <v>754,</v>
      </c>
      <c r="L1814" s="7" t="str">
        <f>IF(OR(DATABASE!J1814="",ISERROR(DATABASE!J1814),DATABASE!J1814=FALSE),"0",DATABASE!J1814)&amp;","</f>
        <v>41.39990234375,</v>
      </c>
      <c r="M1814" s="7" t="str">
        <f>IF(OR(DATABASE!K1814="",ISERROR(DATABASE!K1814),DATABASE!K1814=FALSE),"0",DATABASE!K1814)&amp;","</f>
        <v>0.349000006914139,</v>
      </c>
      <c r="N1814" s="7" t="str">
        <f>IF(OR(DATABASE!L1814="",ISERROR(DATABASE!L1814),DATABASE!L1814=FALSE),"0",DATABASE!L1814)&amp;","</f>
        <v>0.295500010251999,</v>
      </c>
      <c r="O1814" s="7" t="str">
        <f>IF(OR(DATABASE!M1814="",ISERROR(DATABASE!M1814),DATABASE!M1814=FALSE),"0",DATABASE!M1814)&amp;","</f>
        <v>-0.357648,</v>
      </c>
      <c r="P1814" s="7" t="str">
        <f>IF(OR(DATABASE!N1814="",ISERROR(DATABASE!N1814),DATABASE!N1814=FALSE),"0",DATABASE!N1814)&amp;","</f>
        <v>0.0060741,</v>
      </c>
      <c r="Q1814" s="7" t="str">
        <f>IF(OR(DATABASE!O1814="",ISERROR(DATABASE!O1814),DATABASE!O1814=FALSE),"0",DATABASE!O1814)&amp;","</f>
        <v>-0.0000060363,</v>
      </c>
      <c r="R1814" s="7" t="str">
        <f>IF(OR(DATABASE!P1814="",ISERROR(DATABASE!P1814),DATABASE!P1814=FALSE),"0",DATABASE!P1814)&amp;","</f>
        <v>0.000000003094908,</v>
      </c>
      <c r="S1814" s="7" t="str">
        <f>IF(OR(DATABASE!Q1814="",ISERROR(DATABASE!Q1814),DATABASE!Q1814=FALSE),"0",DATABASE!Q1814)&amp;","</f>
        <v>-0.000000000000510584,</v>
      </c>
      <c r="T1814" s="7" t="str">
        <f>IF(OR(DATABASE!R1814="",ISERROR(DATABASE!R1814),DATABASE!R1814=FALSE),"0",DATABASE!R1814)&amp;","</f>
        <v>137,</v>
      </c>
      <c r="U1814" s="7" t="str">
        <f>IF(OR(DATABASE!S1814="",ISERROR(DATABASE!S1814),DATABASE!S1814=FALSE),"0",DATABASE!S1814)&amp;","</f>
        <v>243,</v>
      </c>
      <c r="V1814" s="7" t="str">
        <f>IF(OR(DATABASE!T1814="",ISERROR(DATABASE!T1814),DATABASE!T1814=FALSE),"0",DATABASE!T1814)&amp;","</f>
        <v>136.685484375,</v>
      </c>
      <c r="W1814" s="7" t="str">
        <f>IF(OR(DATABASE!U1814="",ISERROR(DATABASE!U1814),DATABASE!U1814=FALSE),"0",DATABASE!U1814)&amp;","</f>
        <v>0.253860778808594,</v>
      </c>
      <c r="X1814" s="7">
        <f>IF(OR(DATABASE!V1814="",ISERROR(DATABASE!V1814),DATABASE!V1814=FALSE),"0",DATABASE!V1814)</f>
        <v>1.8290691077709198E-5</v>
      </c>
      <c r="Y1814" t="s">
        <v>5115</v>
      </c>
    </row>
    <row r="1815" spans="2:25" x14ac:dyDescent="0.25">
      <c r="B1815" t="s">
        <v>5116</v>
      </c>
      <c r="C1815" s="8" t="str">
        <f>""""&amp;DATABASE!A1815&amp;""","</f>
        <v>"95-47-6",</v>
      </c>
      <c r="D1815" s="8" t="str">
        <f>""""&amp;DATABASE!B1815&amp;""","</f>
        <v>"o-Xylene",</v>
      </c>
      <c r="E1815" s="8" t="str">
        <f>""""&amp;DATABASE!C1815&amp;""","</f>
        <v>"C8H10",</v>
      </c>
      <c r="F1815" s="8" t="str">
        <f>""""&amp;DATABASE!D1815&amp;""","</f>
        <v>"MISC",</v>
      </c>
      <c r="G1815" s="8" t="str">
        <f>""""&amp;DATABASE!E1815&amp;""","</f>
        <v>"(ACH)4 (ACCH3)2 ",</v>
      </c>
      <c r="H1815" s="7" t="str">
        <f>IF(OR(DATABASE!F1815="",ISERROR(DATABASE!F1815),DATABASE!F1815=FALSE),"0",DATABASE!F1815)&amp;","</f>
        <v>106.16600036621,</v>
      </c>
      <c r="I1815" s="7" t="str">
        <f>IF(OR(DATABASE!G1815="",ISERROR(DATABASE!G1815),DATABASE!G1815=FALSE),"0",DATABASE!G1815)&amp;","</f>
        <v>0.883965958717111,</v>
      </c>
      <c r="J1815" s="7" t="str">
        <f>IF(OR(DATABASE!H1815="",ISERROR(DATABASE!H1815),DATABASE!H1815=FALSE),"0",DATABASE!H1815)&amp;","</f>
        <v>417.575012207031,</v>
      </c>
      <c r="K1815" s="7" t="str">
        <f>IF(OR(DATABASE!I1815="",ISERROR(DATABASE!I1815),DATABASE!I1815=FALSE),"0",DATABASE!I1815)&amp;","</f>
        <v>630.372009277343,</v>
      </c>
      <c r="L1815" s="7" t="str">
        <f>IF(OR(DATABASE!J1815="",ISERROR(DATABASE!J1815),DATABASE!J1815=FALSE),"0",DATABASE!J1815)&amp;","</f>
        <v>37.3281005859375,</v>
      </c>
      <c r="M1815" s="7" t="str">
        <f>IF(OR(DATABASE!K1815="",ISERROR(DATABASE!K1815),DATABASE!K1815=FALSE),"0",DATABASE!K1815)&amp;","</f>
        <v>0.369120001792908,</v>
      </c>
      <c r="N1815" s="7" t="str">
        <f>IF(OR(DATABASE!L1815="",ISERROR(DATABASE!L1815),DATABASE!L1815=FALSE),"0",DATABASE!L1815)&amp;","</f>
        <v>0.302300006151199,</v>
      </c>
      <c r="O1815" s="7" t="str">
        <f>IF(OR(DATABASE!M1815="",ISERROR(DATABASE!M1815),DATABASE!M1815=FALSE),"0",DATABASE!M1815)&amp;","</f>
        <v>-0.062588,</v>
      </c>
      <c r="P1815" s="7" t="str">
        <f>IF(OR(DATABASE!N1815="",ISERROR(DATABASE!N1815),DATABASE!N1815=FALSE),"0",DATABASE!N1815)&amp;","</f>
        <v>0.0050378,</v>
      </c>
      <c r="Q1815" s="7" t="str">
        <f>IF(OR(DATABASE!O1815="",ISERROR(DATABASE!O1815),DATABASE!O1815=FALSE),"0",DATABASE!O1815)&amp;","</f>
        <v>-0.000001969878,</v>
      </c>
      <c r="R1815" s="7" t="str">
        <f>IF(OR(DATABASE!P1815="",ISERROR(DATABASE!P1815),DATABASE!P1815=FALSE),"0",DATABASE!P1815)&amp;","</f>
        <v>-0.00000000044938,</v>
      </c>
      <c r="S1815" s="7" t="str">
        <f>IF(OR(DATABASE!Q1815="",ISERROR(DATABASE!Q1815),DATABASE!Q1815=FALSE),"0",DATABASE!Q1815)&amp;","</f>
        <v>2.998144E-13,</v>
      </c>
      <c r="T1815" s="7" t="str">
        <f>IF(OR(DATABASE!R1815="",ISERROR(DATABASE!R1815),DATABASE!R1815=FALSE),"0",DATABASE!R1815)&amp;","</f>
        <v>19,</v>
      </c>
      <c r="U1815" s="7" t="str">
        <f>IF(OR(DATABASE!S1815="",ISERROR(DATABASE!S1815),DATABASE!S1815=FALSE),"0",DATABASE!S1815)&amp;","</f>
        <v>122.05,</v>
      </c>
      <c r="V1815" s="7" t="str">
        <f>IF(OR(DATABASE!T1815="",ISERROR(DATABASE!T1815),DATABASE!T1815=FALSE),"0",DATABASE!T1815)&amp;","</f>
        <v>17.047,</v>
      </c>
      <c r="W1815" s="7" t="str">
        <f>IF(OR(DATABASE!U1815="",ISERROR(DATABASE!U1815),DATABASE!U1815=FALSE),"0",DATABASE!U1815)&amp;","</f>
        <v>0.339398010253906,</v>
      </c>
      <c r="X1815" s="7">
        <f>IF(OR(DATABASE!V1815="",ISERROR(DATABASE!V1815),DATABASE!V1815=FALSE),"0",DATABASE!V1815)</f>
        <v>3.9427701383829116E-5</v>
      </c>
      <c r="Y1815" t="s">
        <v>5115</v>
      </c>
    </row>
    <row r="1816" spans="2:25" x14ac:dyDescent="0.25">
      <c r="B1816" t="s">
        <v>5116</v>
      </c>
      <c r="C1816" s="8" t="str">
        <f>""""&amp;DATABASE!A1816&amp;""","</f>
        <v>"95-48-7",</v>
      </c>
      <c r="D1816" s="8" t="str">
        <f>""""&amp;DATABASE!B1816&amp;""","</f>
        <v>"o-Cresol",</v>
      </c>
      <c r="E1816" s="8" t="str">
        <f>""""&amp;DATABASE!C1816&amp;""","</f>
        <v>"C7H8O",</v>
      </c>
      <c r="F1816" s="8" t="str">
        <f>""""&amp;DATABASE!D1816&amp;""","</f>
        <v>"A",</v>
      </c>
      <c r="G1816" s="8" t="str">
        <f>""""&amp;DATABASE!E1816&amp;""","</f>
        <v>"(ACH)4 ACCH3 ACOH ",</v>
      </c>
      <c r="H1816" s="7" t="str">
        <f>IF(OR(DATABASE!F1816="",ISERROR(DATABASE!F1816),DATABASE!F1816=FALSE),"0",DATABASE!F1816)&amp;","</f>
        <v>108.138000488281,</v>
      </c>
      <c r="I1816" s="7" t="str">
        <f>IF(OR(DATABASE!G1816="",ISERROR(DATABASE!G1816),DATABASE!G1816=FALSE),"0",DATABASE!G1816)&amp;","</f>
        <v>1.03702314198571,</v>
      </c>
      <c r="J1816" s="7" t="str">
        <f>IF(OR(DATABASE!H1816="",ISERROR(DATABASE!H1816),DATABASE!H1816=FALSE),"0",DATABASE!H1816)&amp;","</f>
        <v>464.200012207031,</v>
      </c>
      <c r="K1816" s="7" t="str">
        <f>IF(OR(DATABASE!I1816="",ISERROR(DATABASE!I1816),DATABASE!I1816=FALSE),"0",DATABASE!I1816)&amp;","</f>
        <v>697.598022460937,</v>
      </c>
      <c r="L1816" s="7" t="str">
        <f>IF(OR(DATABASE!J1816="",ISERROR(DATABASE!J1816),DATABASE!J1816=FALSE),"0",DATABASE!J1816)&amp;","</f>
        <v>50.1,</v>
      </c>
      <c r="M1816" s="7" t="str">
        <f>IF(OR(DATABASE!K1816="",ISERROR(DATABASE!K1816),DATABASE!K1816=FALSE),"0",DATABASE!K1816)&amp;","</f>
        <v>0.282000005245209,</v>
      </c>
      <c r="N1816" s="7" t="str">
        <f>IF(OR(DATABASE!L1816="",ISERROR(DATABASE!L1816),DATABASE!L1816=FALSE),"0",DATABASE!L1816)&amp;","</f>
        <v>0.43299001455307,</v>
      </c>
      <c r="O1816" s="7" t="str">
        <f>IF(OR(DATABASE!M1816="",ISERROR(DATABASE!M1816),DATABASE!M1816=FALSE),"0",DATABASE!M1816)&amp;","</f>
        <v>-0.29869,</v>
      </c>
      <c r="P1816" s="7" t="str">
        <f>IF(OR(DATABASE!N1816="",ISERROR(DATABASE!N1816),DATABASE!N1816=FALSE),"0",DATABASE!N1816)&amp;","</f>
        <v>0.006482,</v>
      </c>
      <c r="Q1816" s="7" t="str">
        <f>IF(OR(DATABASE!O1816="",ISERROR(DATABASE!O1816),DATABASE!O1816=FALSE),"0",DATABASE!O1816)&amp;","</f>
        <v>-0.00000548175,</v>
      </c>
      <c r="R1816" s="7" t="str">
        <f>IF(OR(DATABASE!P1816="",ISERROR(DATABASE!P1816),DATABASE!P1816=FALSE),"0",DATABASE!P1816)&amp;","</f>
        <v>0.000000001965268,</v>
      </c>
      <c r="S1816" s="7" t="str">
        <f>IF(OR(DATABASE!Q1816="",ISERROR(DATABASE!Q1816),DATABASE!Q1816=FALSE),"0",DATABASE!Q1816)&amp;","</f>
        <v>0,</v>
      </c>
      <c r="T1816" s="7" t="str">
        <f>IF(OR(DATABASE!R1816="",ISERROR(DATABASE!R1816),DATABASE!R1816=FALSE),"0",DATABASE!R1816)&amp;","</f>
        <v>-128.69,</v>
      </c>
      <c r="U1816" s="7" t="str">
        <f>IF(OR(DATABASE!S1816="",ISERROR(DATABASE!S1816),DATABASE!S1816=FALSE),"0",DATABASE!S1816)&amp;","</f>
        <v>-34.27,</v>
      </c>
      <c r="V1816" s="7" t="str">
        <f>IF(OR(DATABASE!T1816="",ISERROR(DATABASE!T1816),DATABASE!T1816=FALSE),"0",DATABASE!T1816)&amp;","</f>
        <v>-130.47,</v>
      </c>
      <c r="W1816" s="7" t="str">
        <f>IF(OR(DATABASE!U1816="",ISERROR(DATABASE!U1816),DATABASE!U1816=FALSE),"0",DATABASE!U1816)&amp;","</f>
        <v>0.304778015136719,</v>
      </c>
      <c r="X1816" s="7">
        <f>IF(OR(DATABASE!V1816="",ISERROR(DATABASE!V1816),DATABASE!V1816=FALSE),"0",DATABASE!V1816)</f>
        <v>2.5844000279903412E-5</v>
      </c>
      <c r="Y1816" t="s">
        <v>5115</v>
      </c>
    </row>
    <row r="1817" spans="2:25" x14ac:dyDescent="0.25">
      <c r="B1817" t="s">
        <v>5116</v>
      </c>
      <c r="C1817" s="8" t="str">
        <f>""""&amp;DATABASE!A1817&amp;""","</f>
        <v>"95-49-8",</v>
      </c>
      <c r="D1817" s="8" t="str">
        <f>""""&amp;DATABASE!B1817&amp;""","</f>
        <v>"oClToluene",</v>
      </c>
      <c r="E1817" s="8" t="str">
        <f>""""&amp;DATABASE!C1817&amp;""","</f>
        <v>"C7H7Cl",</v>
      </c>
      <c r="F1817" s="8" t="str">
        <f>""""&amp;DATABASE!D1817&amp;""","</f>
        <v>"Misc",</v>
      </c>
      <c r="G1817" s="8" t="str">
        <f>""""&amp;DATABASE!E1817&amp;""","</f>
        <v>"ACCH3 ACCL (ACH)4 ",</v>
      </c>
      <c r="H1817" s="7" t="str">
        <f>IF(OR(DATABASE!F1817="",ISERROR(DATABASE!F1817),DATABASE!F1817=FALSE),"0",DATABASE!F1817)&amp;","</f>
        <v>126.583000183105,</v>
      </c>
      <c r="I1817" s="7" t="str">
        <f>IF(OR(DATABASE!G1817="",ISERROR(DATABASE!G1817),DATABASE!G1817=FALSE),"0",DATABASE!G1817)&amp;","</f>
        <v>1.08719962369678,</v>
      </c>
      <c r="J1817" s="7" t="str">
        <f>IF(OR(DATABASE!H1817="",ISERROR(DATABASE!H1817),DATABASE!H1817=FALSE),"0",DATABASE!H1817)&amp;","</f>
        <v>432.299011230468,</v>
      </c>
      <c r="K1817" s="7" t="str">
        <f>IF(OR(DATABASE!I1817="",ISERROR(DATABASE!I1817),DATABASE!I1817=FALSE),"0",DATABASE!I1817)&amp;","</f>
        <v>656,</v>
      </c>
      <c r="L1817" s="7" t="str">
        <f>IF(OR(DATABASE!J1817="",ISERROR(DATABASE!J1817),DATABASE!J1817=FALSE),"0",DATABASE!J1817)&amp;","</f>
        <v>39.1,</v>
      </c>
      <c r="M1817" s="7" t="str">
        <f>IF(OR(DATABASE!K1817="",ISERROR(DATABASE!K1817),DATABASE!K1817=FALSE),"0",DATABASE!K1817)&amp;","</f>
        <v>0.354000002145767,</v>
      </c>
      <c r="N1817" s="7" t="str">
        <f>IF(OR(DATABASE!L1817="",ISERROR(DATABASE!L1817),DATABASE!L1817=FALSE),"0",DATABASE!L1817)&amp;","</f>
        <v>0.304437011480331,</v>
      </c>
      <c r="O1817" s="7" t="str">
        <f>IF(OR(DATABASE!M1817="",ISERROR(DATABASE!M1817),DATABASE!M1817=FALSE),"0",DATABASE!M1817)&amp;","</f>
        <v>-0.0813541,</v>
      </c>
      <c r="P1817" s="7" t="str">
        <f>IF(OR(DATABASE!N1817="",ISERROR(DATABASE!N1817),DATABASE!N1817=FALSE),"0",DATABASE!N1817)&amp;","</f>
        <v>0.0037247,</v>
      </c>
      <c r="Q1817" s="7" t="str">
        <f>IF(OR(DATABASE!O1817="",ISERROR(DATABASE!O1817),DATABASE!O1817=FALSE),"0",DATABASE!O1817)&amp;","</f>
        <v>-0.0000000890979,</v>
      </c>
      <c r="R1817" s="7" t="str">
        <f>IF(OR(DATABASE!P1817="",ISERROR(DATABASE!P1817),DATABASE!P1817=FALSE),"0",DATABASE!P1817)&amp;","</f>
        <v>-0.000000003103968,</v>
      </c>
      <c r="S1817" s="7" t="str">
        <f>IF(OR(DATABASE!Q1817="",ISERROR(DATABASE!Q1817),DATABASE!Q1817=FALSE),"0",DATABASE!Q1817)&amp;","</f>
        <v>0.000000000001378196,</v>
      </c>
      <c r="T1817" s="7" t="str">
        <f>IF(OR(DATABASE!R1817="",ISERROR(DATABASE!R1817),DATABASE!R1817=FALSE),"0",DATABASE!R1817)&amp;","</f>
        <v>18.2,</v>
      </c>
      <c r="U1817" s="7" t="str">
        <f>IF(OR(DATABASE!S1817="",ISERROR(DATABASE!S1817),DATABASE!S1817=FALSE),"0",DATABASE!S1817)&amp;","</f>
        <v>95.9,</v>
      </c>
      <c r="V1817" s="7" t="str">
        <f>IF(OR(DATABASE!T1817="",ISERROR(DATABASE!T1817),DATABASE!T1817=FALSE),"0",DATABASE!T1817)&amp;","</f>
        <v>18.987525390625,</v>
      </c>
      <c r="W1817" s="7" t="str">
        <f>IF(OR(DATABASE!U1817="",ISERROR(DATABASE!U1817),DATABASE!U1817=FALSE),"0",DATABASE!U1817)&amp;","</f>
        <v>0.245993682861328,</v>
      </c>
      <c r="X1817" s="7">
        <f>IF(OR(DATABASE!V1817="",ISERROR(DATABASE!V1817),DATABASE!V1817=FALSE),"0",DATABASE!V1817)</f>
        <v>4.0154341608285905E-5</v>
      </c>
      <c r="Y1817" t="s">
        <v>5115</v>
      </c>
    </row>
    <row r="1818" spans="2:25" x14ac:dyDescent="0.25">
      <c r="B1818" t="s">
        <v>5116</v>
      </c>
      <c r="C1818" s="8" t="str">
        <f>""""&amp;DATABASE!A1818&amp;""","</f>
        <v>"95-50-1",</v>
      </c>
      <c r="D1818" s="8" t="str">
        <f>""""&amp;DATABASE!B1818&amp;""","</f>
        <v>"12-Cl-BZ",</v>
      </c>
      <c r="E1818" s="8" t="str">
        <f>""""&amp;DATABASE!C1818&amp;""","</f>
        <v>"C6H4Cl2",</v>
      </c>
      <c r="F1818" s="8" t="str">
        <f>""""&amp;DATABASE!D1818&amp;""","</f>
        <v>"Misc",</v>
      </c>
      <c r="G1818" s="8" t="str">
        <f>""""&amp;DATABASE!E1818&amp;""","</f>
        <v>"(ACH)4 (ACCL)2 ",</v>
      </c>
      <c r="H1818" s="7" t="str">
        <f>IF(OR(DATABASE!F1818="",ISERROR(DATABASE!F1818),DATABASE!F1818=FALSE),"0",DATABASE!F1818)&amp;","</f>
        <v>147.003005981445,</v>
      </c>
      <c r="I1818" s="7" t="str">
        <f>IF(OR(DATABASE!G1818="",ISERROR(DATABASE!G1818),DATABASE!G1818=FALSE),"0",DATABASE!G1818)&amp;","</f>
        <v>1.45137792397487,</v>
      </c>
      <c r="J1818" s="7" t="str">
        <f>IF(OR(DATABASE!H1818="",ISERROR(DATABASE!H1818),DATABASE!H1818=FALSE),"0",DATABASE!H1818)&amp;","</f>
        <v>451.997009277343,</v>
      </c>
      <c r="K1818" s="7" t="str">
        <f>IF(OR(DATABASE!I1818="",ISERROR(DATABASE!I1818),DATABASE!I1818=FALSE),"0",DATABASE!I1818)&amp;","</f>
        <v>729,</v>
      </c>
      <c r="L1818" s="7" t="str">
        <f>IF(OR(DATABASE!J1818="",ISERROR(DATABASE!J1818),DATABASE!J1818=FALSE),"0",DATABASE!J1818)&amp;","</f>
        <v>40.99990234375,</v>
      </c>
      <c r="M1818" s="7" t="str">
        <f>IF(OR(DATABASE!K1818="",ISERROR(DATABASE!K1818),DATABASE!K1818=FALSE),"0",DATABASE!K1818)&amp;","</f>
        <v>0.360000014305115,</v>
      </c>
      <c r="N1818" s="7" t="str">
        <f>IF(OR(DATABASE!L1818="",ISERROR(DATABASE!L1818),DATABASE!L1818=FALSE),"0",DATABASE!L1818)&amp;","</f>
        <v>0.102300003170967,</v>
      </c>
      <c r="O1818" s="7" t="str">
        <f>IF(OR(DATABASE!M1818="",ISERROR(DATABASE!M1818),DATABASE!M1818=FALSE),"0",DATABASE!M1818)&amp;","</f>
        <v>-0.0973389,</v>
      </c>
      <c r="P1818" s="7" t="str">
        <f>IF(OR(DATABASE!N1818="",ISERROR(DATABASE!N1818),DATABASE!N1818=FALSE),"0",DATABASE!N1818)&amp;","</f>
        <v>0.00374794,</v>
      </c>
      <c r="Q1818" s="7" t="str">
        <f>IF(OR(DATABASE!O1818="",ISERROR(DATABASE!O1818),DATABASE!O1818=FALSE),"0",DATABASE!O1818)&amp;","</f>
        <v>-0.000003072,</v>
      </c>
      <c r="R1818" s="7" t="str">
        <f>IF(OR(DATABASE!P1818="",ISERROR(DATABASE!P1818),DATABASE!P1818=FALSE),"0",DATABASE!P1818)&amp;","</f>
        <v>0.000000000972712,</v>
      </c>
      <c r="S1818" s="7" t="str">
        <f>IF(OR(DATABASE!Q1818="",ISERROR(DATABASE!Q1818),DATABASE!Q1818=FALSE),"0",DATABASE!Q1818)&amp;","</f>
        <v>0,</v>
      </c>
      <c r="T1818" s="7" t="str">
        <f>IF(OR(DATABASE!R1818="",ISERROR(DATABASE!R1818),DATABASE!R1818=FALSE),"0",DATABASE!R1818)&amp;","</f>
        <v>29.999,</v>
      </c>
      <c r="U1818" s="7" t="str">
        <f>IF(OR(DATABASE!S1818="",ISERROR(DATABASE!S1818),DATABASE!S1818=FALSE),"0",DATABASE!S1818)&amp;","</f>
        <v>82.68,</v>
      </c>
      <c r="V1818" s="7" t="str">
        <f>IF(OR(DATABASE!T1818="",ISERROR(DATABASE!T1818),DATABASE!T1818=FALSE),"0",DATABASE!T1818)&amp;","</f>
        <v>28.788,</v>
      </c>
      <c r="W1818" s="7" t="str">
        <f>IF(OR(DATABASE!U1818="",ISERROR(DATABASE!U1818),DATABASE!U1818=FALSE),"0",DATABASE!U1818)&amp;","</f>
        <v>0.177210006713867,</v>
      </c>
      <c r="X1818" s="7">
        <f>IF(OR(DATABASE!V1818="",ISERROR(DATABASE!V1818),DATABASE!V1818=FALSE),"0",DATABASE!V1818)</f>
        <v>1.0480900295078755E-5</v>
      </c>
      <c r="Y1818" t="s">
        <v>5115</v>
      </c>
    </row>
    <row r="1819" spans="2:25" x14ac:dyDescent="0.25">
      <c r="B1819" t="s">
        <v>5116</v>
      </c>
      <c r="C1819" s="8" t="str">
        <f>""""&amp;DATABASE!A1819&amp;""","</f>
        <v>"95-51-2",</v>
      </c>
      <c r="D1819" s="8" t="str">
        <f>""""&amp;DATABASE!B1819&amp;""","</f>
        <v>"oClAniline",</v>
      </c>
      <c r="E1819" s="8" t="str">
        <f>""""&amp;DATABASE!C1819&amp;""","</f>
        <v>"C6H6ClN",</v>
      </c>
      <c r="F1819" s="8" t="str">
        <f>""""&amp;DATABASE!D1819&amp;""","</f>
        <v>"Misc",</v>
      </c>
      <c r="G1819" s="8" t="str">
        <f>""""&amp;DATABASE!E1819&amp;""","</f>
        <v>"(ACH)4 ACNH2 ACCL ",</v>
      </c>
      <c r="H1819" s="7" t="str">
        <f>IF(OR(DATABASE!F1819="",ISERROR(DATABASE!F1819),DATABASE!F1819=FALSE),"0",DATABASE!F1819)&amp;","</f>
        <v>127.56900024414,</v>
      </c>
      <c r="I1819" s="7" t="str">
        <f>IF(OR(DATABASE!G1819="",ISERROR(DATABASE!G1819),DATABASE!G1819=FALSE),"0",DATABASE!G1819)&amp;","</f>
        <v>1.2144478039646,</v>
      </c>
      <c r="J1819" s="7" t="str">
        <f>IF(OR(DATABASE!H1819="",ISERROR(DATABASE!H1819),DATABASE!H1819=FALSE),"0",DATABASE!H1819)&amp;","</f>
        <v>481.989013671875,</v>
      </c>
      <c r="K1819" s="7" t="str">
        <f>IF(OR(DATABASE!I1819="",ISERROR(DATABASE!I1819),DATABASE!I1819=FALSE),"0",DATABASE!I1819)&amp;","</f>
        <v>722,</v>
      </c>
      <c r="L1819" s="7" t="str">
        <f>IF(OR(DATABASE!J1819="",ISERROR(DATABASE!J1819),DATABASE!J1819=FALSE),"0",DATABASE!J1819)&amp;","</f>
        <v>45.9,</v>
      </c>
      <c r="M1819" s="7" t="str">
        <f>IF(OR(DATABASE!K1819="",ISERROR(DATABASE!K1819),DATABASE!K1819=FALSE),"0",DATABASE!K1819)&amp;","</f>
        <v>0.363999009132385,</v>
      </c>
      <c r="N1819" s="7" t="str">
        <f>IF(OR(DATABASE!L1819="",ISERROR(DATABASE!L1819),DATABASE!L1819=FALSE),"0",DATABASE!L1819)&amp;","</f>
        <v>0.421326011419296,</v>
      </c>
      <c r="O1819" s="7" t="str">
        <f>IF(OR(DATABASE!M1819="",ISERROR(DATABASE!M1819),DATABASE!M1819=FALSE),"0",DATABASE!M1819)&amp;","</f>
        <v>-0.204894,</v>
      </c>
      <c r="P1819" s="7" t="str">
        <f>IF(OR(DATABASE!N1819="",ISERROR(DATABASE!N1819),DATABASE!N1819=FALSE),"0",DATABASE!N1819)&amp;","</f>
        <v>0.00525576,</v>
      </c>
      <c r="Q1819" s="7" t="str">
        <f>IF(OR(DATABASE!O1819="",ISERROR(DATABASE!O1819),DATABASE!O1819=FALSE),"0",DATABASE!O1819)&amp;","</f>
        <v>-0.00000498981,</v>
      </c>
      <c r="R1819" s="7" t="str">
        <f>IF(OR(DATABASE!P1819="",ISERROR(DATABASE!P1819),DATABASE!P1819=FALSE),"0",DATABASE!P1819)&amp;","</f>
        <v>0.000000002418416,</v>
      </c>
      <c r="S1819" s="7" t="str">
        <f>IF(OR(DATABASE!Q1819="",ISERROR(DATABASE!Q1819),DATABASE!Q1819=FALSE),"0",DATABASE!Q1819)&amp;","</f>
        <v>-3.782748E-13,</v>
      </c>
      <c r="T1819" s="7" t="str">
        <f>IF(OR(DATABASE!R1819="",ISERROR(DATABASE!R1819),DATABASE!R1819=FALSE),"0",DATABASE!R1819)&amp;","</f>
        <v>57.3,</v>
      </c>
      <c r="U1819" s="7" t="str">
        <f>IF(OR(DATABASE!S1819="",ISERROR(DATABASE!S1819),DATABASE!S1819=FALSE),"0",DATABASE!S1819)&amp;","</f>
        <v>140,</v>
      </c>
      <c r="V1819" s="7" t="str">
        <f>IF(OR(DATABASE!T1819="",ISERROR(DATABASE!T1819),DATABASE!T1819=FALSE),"0",DATABASE!T1819)&amp;","</f>
        <v>57.73988671875,</v>
      </c>
      <c r="W1819" s="7" t="str">
        <f>IF(OR(DATABASE!U1819="",ISERROR(DATABASE!U1819),DATABASE!U1819=FALSE),"0",DATABASE!U1819)&amp;","</f>
        <v>0.266812072753906,</v>
      </c>
      <c r="X1819" s="7">
        <f>IF(OR(DATABASE!V1819="",ISERROR(DATABASE!V1819),DATABASE!V1819=FALSE),"0",DATABASE!V1819)</f>
        <v>3.0509527772665024E-5</v>
      </c>
      <c r="Y1819" t="s">
        <v>5115</v>
      </c>
    </row>
    <row r="1820" spans="2:25" x14ac:dyDescent="0.25">
      <c r="B1820" t="s">
        <v>5116</v>
      </c>
      <c r="C1820" s="8" t="str">
        <f>""""&amp;DATABASE!A1820&amp;""","</f>
        <v>"95-53-4",</v>
      </c>
      <c r="D1820" s="8" t="str">
        <f>""""&amp;DATABASE!B1820&amp;""","</f>
        <v>"o-Toluidine",</v>
      </c>
      <c r="E1820" s="8" t="str">
        <f>""""&amp;DATABASE!C1820&amp;""","</f>
        <v>"C7H9N",</v>
      </c>
      <c r="F1820" s="8" t="str">
        <f>""""&amp;DATABASE!D1820&amp;""","</f>
        <v>"Misc",</v>
      </c>
      <c r="G1820" s="8" t="str">
        <f>""""&amp;DATABASE!E1820&amp;""","</f>
        <v>"ACCH3 (ACH)4 ACNH2 ",</v>
      </c>
      <c r="H1820" s="7" t="str">
        <f>IF(OR(DATABASE!F1820="",ISERROR(DATABASE!F1820),DATABASE!F1820=FALSE),"0",DATABASE!F1820)&amp;","</f>
        <v>107.152000427246,</v>
      </c>
      <c r="I1820" s="7" t="str">
        <f>IF(OR(DATABASE!G1820="",ISERROR(DATABASE!G1820),DATABASE!G1820=FALSE),"0",DATABASE!G1820)&amp;","</f>
        <v>1.00289140722254,</v>
      </c>
      <c r="J1820" s="7" t="str">
        <f>IF(OR(DATABASE!H1820="",ISERROR(DATABASE!H1820),DATABASE!H1820=FALSE),"0",DATABASE!H1820)&amp;","</f>
        <v>473.5,</v>
      </c>
      <c r="K1820" s="7" t="str">
        <f>IF(OR(DATABASE!I1820="",ISERROR(DATABASE!I1820),DATABASE!I1820=FALSE),"0",DATABASE!I1820)&amp;","</f>
        <v>694,</v>
      </c>
      <c r="L1820" s="7" t="str">
        <f>IF(OR(DATABASE!J1820="",ISERROR(DATABASE!J1820),DATABASE!J1820=FALSE),"0",DATABASE!J1820)&amp;","</f>
        <v>37.5,</v>
      </c>
      <c r="M1820" s="7" t="str">
        <f>IF(OR(DATABASE!K1820="",ISERROR(DATABASE!K1820),DATABASE!K1820=FALSE),"0",DATABASE!K1820)&amp;","</f>
        <v>0.349990010261536,</v>
      </c>
      <c r="N1820" s="7" t="str">
        <f>IF(OR(DATABASE!L1820="",ISERROR(DATABASE!L1820),DATABASE!L1820=FALSE),"0",DATABASE!L1820)&amp;","</f>
        <v>0.437990009784698,</v>
      </c>
      <c r="O1820" s="7" t="str">
        <f>IF(OR(DATABASE!M1820="",ISERROR(DATABASE!M1820),DATABASE!M1820=FALSE),"0",DATABASE!M1820)&amp;","</f>
        <v>-0.108968,</v>
      </c>
      <c r="P1820" s="7" t="str">
        <f>IF(OR(DATABASE!N1820="",ISERROR(DATABASE!N1820),DATABASE!N1820=FALSE),"0",DATABASE!N1820)&amp;","</f>
        <v>0.00554584,</v>
      </c>
      <c r="Q1820" s="7" t="str">
        <f>IF(OR(DATABASE!O1820="",ISERROR(DATABASE!O1820),DATABASE!O1820=FALSE),"0",DATABASE!O1820)&amp;","</f>
        <v>-0.00000341103,</v>
      </c>
      <c r="R1820" s="7" t="str">
        <f>IF(OR(DATABASE!P1820="",ISERROR(DATABASE!P1820),DATABASE!P1820=FALSE),"0",DATABASE!P1820)&amp;","</f>
        <v>0.000000000801152,</v>
      </c>
      <c r="S1820" s="7" t="str">
        <f>IF(OR(DATABASE!Q1820="",ISERROR(DATABASE!Q1820),DATABASE!Q1820=FALSE),"0",DATABASE!Q1820)&amp;","</f>
        <v>0,</v>
      </c>
      <c r="T1820" s="7" t="str">
        <f>IF(OR(DATABASE!R1820="",ISERROR(DATABASE!R1820),DATABASE!R1820=FALSE),"0",DATABASE!R1820)&amp;","</f>
        <v>71.04,</v>
      </c>
      <c r="U1820" s="7" t="str">
        <f>IF(OR(DATABASE!S1820="",ISERROR(DATABASE!S1820),DATABASE!S1820=FALSE),"0",DATABASE!S1820)&amp;","</f>
        <v>170,</v>
      </c>
      <c r="V1820" s="7" t="str">
        <f>IF(OR(DATABASE!T1820="",ISERROR(DATABASE!T1820),DATABASE!T1820=FALSE),"0",DATABASE!T1820)&amp;","</f>
        <v>71.0780546875,</v>
      </c>
      <c r="W1820" s="7" t="str">
        <f>IF(OR(DATABASE!U1820="",ISERROR(DATABASE!U1820),DATABASE!U1820=FALSE),"0",DATABASE!U1820)&amp;","</f>
        <v>0.346130828857422,</v>
      </c>
      <c r="X1820" s="7">
        <f>IF(OR(DATABASE!V1820="",ISERROR(DATABASE!V1820),DATABASE!V1820=FALSE),"0",DATABASE!V1820)</f>
        <v>3.3894889056682587E-5</v>
      </c>
      <c r="Y1820" t="s">
        <v>5115</v>
      </c>
    </row>
    <row r="1821" spans="2:25" x14ac:dyDescent="0.25">
      <c r="B1821" t="s">
        <v>5116</v>
      </c>
      <c r="C1821" s="8" t="str">
        <f>""""&amp;DATABASE!A1821&amp;""","</f>
        <v>"95-54-5",</v>
      </c>
      <c r="D1821" s="8" t="str">
        <f>""""&amp;DATABASE!B1821&amp;""","</f>
        <v>"oPhnylDimine",</v>
      </c>
      <c r="E1821" s="8" t="str">
        <f>""""&amp;DATABASE!C1821&amp;""","</f>
        <v>"C6H8N2",</v>
      </c>
      <c r="F1821" s="8" t="str">
        <f>""""&amp;DATABASE!D1821&amp;""","</f>
        <v>"Misc",</v>
      </c>
      <c r="G1821" s="8" t="str">
        <f>""""&amp;DATABASE!E1821&amp;""","</f>
        <v>"(ACH)4 (ACNH2)2 ",</v>
      </c>
      <c r="H1821" s="7" t="str">
        <f>IF(OR(DATABASE!F1821="",ISERROR(DATABASE!F1821),DATABASE!F1821=FALSE),"0",DATABASE!F1821)&amp;","</f>
        <v>108.138999938964,</v>
      </c>
      <c r="I1821" s="7" t="str">
        <f>IF(OR(DATABASE!G1821="",ISERROR(DATABASE!G1821),DATABASE!G1821=FALSE),"0",DATABASE!G1821)&amp;","</f>
        <v>1.08165455700115,</v>
      </c>
      <c r="J1821" s="7" t="str">
        <f>IF(OR(DATABASE!H1821="",ISERROR(DATABASE!H1821),DATABASE!H1821=FALSE),"0",DATABASE!H1821)&amp;","</f>
        <v>525,</v>
      </c>
      <c r="K1821" s="7" t="str">
        <f>IF(OR(DATABASE!I1821="",ISERROR(DATABASE!I1821),DATABASE!I1821=FALSE),"0",DATABASE!I1821)&amp;","</f>
        <v>781,</v>
      </c>
      <c r="L1821" s="7" t="str">
        <f>IF(OR(DATABASE!J1821="",ISERROR(DATABASE!J1821),DATABASE!J1821=FALSE),"0",DATABASE!J1821)&amp;","</f>
        <v>51.8,</v>
      </c>
      <c r="M1821" s="7" t="str">
        <f>IF(OR(DATABASE!K1821="",ISERROR(DATABASE!K1821),DATABASE!K1821=FALSE),"0",DATABASE!K1821)&amp;","</f>
        <v>0.314999014139175,</v>
      </c>
      <c r="N1821" s="7" t="str">
        <f>IF(OR(DATABASE!L1821="",ISERROR(DATABASE!L1821),DATABASE!L1821=FALSE),"0",DATABASE!L1821)&amp;","</f>
        <v>0.493530005216599,</v>
      </c>
      <c r="O1821" s="7" t="str">
        <f>IF(OR(DATABASE!M1821="",ISERROR(DATABASE!M1821),DATABASE!M1821=FALSE),"0",DATABASE!M1821)&amp;","</f>
        <v>-0.353654,</v>
      </c>
      <c r="P1821" s="7" t="str">
        <f>IF(OR(DATABASE!N1821="",ISERROR(DATABASE!N1821),DATABASE!N1821=FALSE),"0",DATABASE!N1821)&amp;","</f>
        <v>0.00710108,</v>
      </c>
      <c r="Q1821" s="7" t="str">
        <f>IF(OR(DATABASE!O1821="",ISERROR(DATABASE!O1821),DATABASE!O1821=FALSE),"0",DATABASE!O1821)&amp;","</f>
        <v>-0.00000685026,</v>
      </c>
      <c r="R1821" s="7" t="str">
        <f>IF(OR(DATABASE!P1821="",ISERROR(DATABASE!P1821),DATABASE!P1821=FALSE),"0",DATABASE!P1821)&amp;","</f>
        <v>0.00000000341028,</v>
      </c>
      <c r="S1821" s="7" t="str">
        <f>IF(OR(DATABASE!Q1821="",ISERROR(DATABASE!Q1821),DATABASE!Q1821=FALSE),"0",DATABASE!Q1821)&amp;","</f>
        <v>-0.000000000000553236,</v>
      </c>
      <c r="T1821" s="7" t="str">
        <f>IF(OR(DATABASE!R1821="",ISERROR(DATABASE!R1821),DATABASE!R1821=FALSE),"0",DATABASE!R1821)&amp;","</f>
        <v>91.199703125,</v>
      </c>
      <c r="U1821" s="7" t="str">
        <f>IF(OR(DATABASE!S1821="",ISERROR(DATABASE!S1821),DATABASE!S1821=FALSE),"0",DATABASE!S1821)&amp;","</f>
        <v>207,</v>
      </c>
      <c r="V1821" s="7" t="str">
        <f>IF(OR(DATABASE!T1821="",ISERROR(DATABASE!T1821),DATABASE!T1821=FALSE),"0",DATABASE!T1821)&amp;","</f>
        <v>90.7269375,</v>
      </c>
      <c r="W1821" s="7" t="str">
        <f>IF(OR(DATABASE!U1821="",ISERROR(DATABASE!U1821),DATABASE!U1821=FALSE),"0",DATABASE!U1821)&amp;","</f>
        <v>0.382461181640625,</v>
      </c>
      <c r="X1821" s="7">
        <f>IF(OR(DATABASE!V1821="",ISERROR(DATABASE!V1821),DATABASE!V1821=FALSE),"0",DATABASE!V1821)</f>
        <v>2.5212837383151056E-5</v>
      </c>
      <c r="Y1821" t="s">
        <v>5115</v>
      </c>
    </row>
    <row r="1822" spans="2:25" x14ac:dyDescent="0.25">
      <c r="B1822" t="s">
        <v>5116</v>
      </c>
      <c r="C1822" s="8" t="str">
        <f>""""&amp;DATABASE!A1822&amp;""","</f>
        <v>"95-57-8",</v>
      </c>
      <c r="D1822" s="8" t="str">
        <f>""""&amp;DATABASE!B1822&amp;""","</f>
        <v>"oClPhenol",</v>
      </c>
      <c r="E1822" s="8" t="str">
        <f>""""&amp;DATABASE!C1822&amp;""","</f>
        <v>"C6H5ClO",</v>
      </c>
      <c r="F1822" s="8" t="str">
        <f>""""&amp;DATABASE!D1822&amp;""","</f>
        <v>"Misc",</v>
      </c>
      <c r="G1822" s="8" t="str">
        <f>""""&amp;DATABASE!E1822&amp;""","</f>
        <v>"ACCL ACOH (ACH)4 ",</v>
      </c>
      <c r="H1822" s="7" t="str">
        <f>IF(OR(DATABASE!F1822="",ISERROR(DATABASE!F1822),DATABASE!F1822=FALSE),"0",DATABASE!F1822)&amp;","</f>
        <v>128.557006835937,</v>
      </c>
      <c r="I1822" s="7" t="str">
        <f>IF(OR(DATABASE!G1822="",ISERROR(DATABASE!G1822),DATABASE!G1822=FALSE),"0",DATABASE!G1822)&amp;","</f>
        <v>1.26598577958725,</v>
      </c>
      <c r="J1822" s="7" t="str">
        <f>IF(OR(DATABASE!H1822="",ISERROR(DATABASE!H1822),DATABASE!H1822=FALSE),"0",DATABASE!H1822)&amp;","</f>
        <v>447.528015136718,</v>
      </c>
      <c r="K1822" s="7" t="str">
        <f>IF(OR(DATABASE!I1822="",ISERROR(DATABASE!I1822),DATABASE!I1822=FALSE),"0",DATABASE!I1822)&amp;","</f>
        <v>675,</v>
      </c>
      <c r="L1822" s="7" t="str">
        <f>IF(OR(DATABASE!J1822="",ISERROR(DATABASE!J1822),DATABASE!J1822=FALSE),"0",DATABASE!J1822)&amp;","</f>
        <v>50,</v>
      </c>
      <c r="M1822" s="7" t="str">
        <f>IF(OR(DATABASE!K1822="",ISERROR(DATABASE!K1822),DATABASE!K1822=FALSE),"0",DATABASE!K1822)&amp;","</f>
        <v>0.324999004602432,</v>
      </c>
      <c r="N1822" s="7" t="str">
        <f>IF(OR(DATABASE!L1822="",ISERROR(DATABASE!L1822),DATABASE!L1822=FALSE),"0",DATABASE!L1822)&amp;","</f>
        <v>0.437186002731323,</v>
      </c>
      <c r="O1822" s="7" t="str">
        <f>IF(OR(DATABASE!M1822="",ISERROR(DATABASE!M1822),DATABASE!M1822=FALSE),"0",DATABASE!M1822)&amp;","</f>
        <v>-0.254564,</v>
      </c>
      <c r="P1822" s="7" t="str">
        <f>IF(OR(DATABASE!N1822="",ISERROR(DATABASE!N1822),DATABASE!N1822=FALSE),"0",DATABASE!N1822)&amp;","</f>
        <v>0.0052999,</v>
      </c>
      <c r="Q1822" s="7" t="str">
        <f>IF(OR(DATABASE!O1822="",ISERROR(DATABASE!O1822),DATABASE!O1822=FALSE),"0",DATABASE!O1822)&amp;","</f>
        <v>-0.00000535725,</v>
      </c>
      <c r="R1822" s="7" t="str">
        <f>IF(OR(DATABASE!P1822="",ISERROR(DATABASE!P1822),DATABASE!P1822=FALSE),"0",DATABASE!P1822)&amp;","</f>
        <v>0.000000002754788,</v>
      </c>
      <c r="S1822" s="7" t="str">
        <f>IF(OR(DATABASE!Q1822="",ISERROR(DATABASE!Q1822),DATABASE!Q1822=FALSE),"0",DATABASE!Q1822)&amp;","</f>
        <v>-0.00000000000045462,</v>
      </c>
      <c r="T1822" s="7" t="str">
        <f>IF(OR(DATABASE!R1822="",ISERROR(DATABASE!R1822),DATABASE!R1822=FALSE),"0",DATABASE!R1822)&amp;","</f>
        <v>-123,</v>
      </c>
      <c r="U1822" s="7" t="str">
        <f>IF(OR(DATABASE!S1822="",ISERROR(DATABASE!S1822),DATABASE!S1822=FALSE),"0",DATABASE!S1822)&amp;","</f>
        <v>-56.3,</v>
      </c>
      <c r="V1822" s="7" t="str">
        <f>IF(OR(DATABASE!T1822="",ISERROR(DATABASE!T1822),DATABASE!T1822=FALSE),"0",DATABASE!T1822)&amp;","</f>
        <v>-122.506859375,</v>
      </c>
      <c r="W1822" s="7" t="str">
        <f>IF(OR(DATABASE!U1822="",ISERROR(DATABASE!U1822),DATABASE!U1822=FALSE),"0",DATABASE!U1822)&amp;","</f>
        <v>0.213959945678711,</v>
      </c>
      <c r="X1822" s="7">
        <f>IF(OR(DATABASE!V1822="",ISERROR(DATABASE!V1822),DATABASE!V1822=FALSE),"0",DATABASE!V1822)</f>
        <v>2.7164047583937644E-5</v>
      </c>
      <c r="Y1822" t="s">
        <v>5115</v>
      </c>
    </row>
    <row r="1823" spans="2:25" x14ac:dyDescent="0.25">
      <c r="B1823" t="s">
        <v>5116</v>
      </c>
      <c r="C1823" s="8" t="str">
        <f>""""&amp;DATABASE!A1823&amp;""","</f>
        <v>"95-63-6",</v>
      </c>
      <c r="D1823" s="8" t="str">
        <f>""""&amp;DATABASE!B1823&amp;""","</f>
        <v>"124-MBenzene",</v>
      </c>
      <c r="E1823" s="8" t="str">
        <f>""""&amp;DATABASE!C1823&amp;""","</f>
        <v>"C9H12",</v>
      </c>
      <c r="F1823" s="8" t="str">
        <f>""""&amp;DATABASE!D1823&amp;""","</f>
        <v>"Misc",</v>
      </c>
      <c r="G1823" s="8" t="str">
        <f>""""&amp;DATABASE!E1823&amp;""","</f>
        <v>"(ACH)3 (ACCH3)3 ",</v>
      </c>
      <c r="H1823" s="7" t="str">
        <f>IF(OR(DATABASE!F1823="",ISERROR(DATABASE!F1823),DATABASE!F1823=FALSE),"0",DATABASE!F1823)&amp;","</f>
        <v>120.19400024414,</v>
      </c>
      <c r="I1823" s="7" t="str">
        <f>IF(OR(DATABASE!G1823="",ISERROR(DATABASE!G1823),DATABASE!G1823=FALSE),"0",DATABASE!G1823)&amp;","</f>
        <v>0.880514755537843,</v>
      </c>
      <c r="J1823" s="7" t="str">
        <f>IF(OR(DATABASE!H1823="",ISERROR(DATABASE!H1823),DATABASE!H1823=FALSE),"0",DATABASE!H1823)&amp;","</f>
        <v>442.5,</v>
      </c>
      <c r="K1823" s="7" t="str">
        <f>IF(OR(DATABASE!I1823="",ISERROR(DATABASE!I1823),DATABASE!I1823=FALSE),"0",DATABASE!I1823)&amp;","</f>
        <v>649.098022460937,</v>
      </c>
      <c r="L1823" s="7" t="str">
        <f>IF(OR(DATABASE!J1823="",ISERROR(DATABASE!J1823),DATABASE!J1823=FALSE),"0",DATABASE!J1823)&amp;","</f>
        <v>32.3226000976562,</v>
      </c>
      <c r="M1823" s="7" t="str">
        <f>IF(OR(DATABASE!K1823="",ISERROR(DATABASE!K1823),DATABASE!K1823=FALSE),"0",DATABASE!K1823)&amp;","</f>
        <v>0.430000007152557,</v>
      </c>
      <c r="N1823" s="7" t="str">
        <f>IF(OR(DATABASE!L1823="",ISERROR(DATABASE!L1823),DATABASE!L1823=FALSE),"0",DATABASE!L1823)&amp;","</f>
        <v>0.375990003347397,</v>
      </c>
      <c r="O1823" s="7" t="str">
        <f>IF(OR(DATABASE!M1823="",ISERROR(DATABASE!M1823),DATABASE!M1823=FALSE),"0",DATABASE!M1823)&amp;","</f>
        <v>0.330199,</v>
      </c>
      <c r="P1823" s="7" t="str">
        <f>IF(OR(DATABASE!N1823="",ISERROR(DATABASE!N1823),DATABASE!N1823=FALSE),"0",DATABASE!N1823)&amp;","</f>
        <v>0.002781,</v>
      </c>
      <c r="Q1823" s="7" t="str">
        <f>IF(OR(DATABASE!O1823="",ISERROR(DATABASE!O1823),DATABASE!O1823=FALSE),"0",DATABASE!O1823)&amp;","</f>
        <v>0.000002647578,</v>
      </c>
      <c r="R1823" s="7" t="str">
        <f>IF(OR(DATABASE!P1823="",ISERROR(DATABASE!P1823),DATABASE!P1823=FALSE),"0",DATABASE!P1823)&amp;","</f>
        <v>-0.0000000042266,</v>
      </c>
      <c r="S1823" s="7" t="str">
        <f>IF(OR(DATABASE!Q1823="",ISERROR(DATABASE!Q1823),DATABASE!Q1823=FALSE),"0",DATABASE!Q1823)&amp;","</f>
        <v>0.000000000001171144,</v>
      </c>
      <c r="T1823" s="7" t="str">
        <f>IF(OR(DATABASE!R1823="",ISERROR(DATABASE!R1823),DATABASE!R1823=FALSE),"0",DATABASE!R1823)&amp;","</f>
        <v>-13.939,</v>
      </c>
      <c r="U1823" s="7" t="str">
        <f>IF(OR(DATABASE!S1823="",ISERROR(DATABASE!S1823),DATABASE!S1823=FALSE),"0",DATABASE!S1823)&amp;","</f>
        <v>117.5,</v>
      </c>
      <c r="V1823" s="7" t="str">
        <f>IF(OR(DATABASE!T1823="",ISERROR(DATABASE!T1823),DATABASE!T1823=FALSE),"0",DATABASE!T1823)&amp;","</f>
        <v>-16.357,</v>
      </c>
      <c r="W1823" s="7" t="str">
        <f>IF(OR(DATABASE!U1823="",ISERROR(DATABASE!U1823),DATABASE!U1823=FALSE),"0",DATABASE!U1823)&amp;","</f>
        <v>0.431190002441406,</v>
      </c>
      <c r="X1823" s="7">
        <f>IF(OR(DATABASE!V1823="",ISERROR(DATABASE!V1823),DATABASE!V1823=FALSE),"0",DATABASE!V1823)</f>
        <v>4.8563901335000989E-5</v>
      </c>
      <c r="Y1823" t="s">
        <v>5115</v>
      </c>
    </row>
    <row r="1824" spans="2:25" x14ac:dyDescent="0.25">
      <c r="B1824" t="s">
        <v>5116</v>
      </c>
      <c r="C1824" s="8" t="str">
        <f>""""&amp;DATABASE!A1824&amp;""","</f>
        <v>"95-65-8",</v>
      </c>
      <c r="D1824" s="8" t="str">
        <f>""""&amp;DATABASE!B1824&amp;""","</f>
        <v>"34-Xylenol",</v>
      </c>
      <c r="E1824" s="8" t="str">
        <f>""""&amp;DATABASE!C1824&amp;""","</f>
        <v>"C8H10O",</v>
      </c>
      <c r="F1824" s="8" t="str">
        <f>""""&amp;DATABASE!D1824&amp;""","</f>
        <v>"A",</v>
      </c>
      <c r="G1824" s="8" t="str">
        <f>""""&amp;DATABASE!E1824&amp;""","</f>
        <v>"(ACH)3 (ACCH3)2 ACOH ",</v>
      </c>
      <c r="H1824" s="7" t="str">
        <f>IF(OR(DATABASE!F1824="",ISERROR(DATABASE!F1824),DATABASE!F1824=FALSE),"0",DATABASE!F1824)&amp;","</f>
        <v>122.16600036621,</v>
      </c>
      <c r="I1824" s="7" t="str">
        <f>IF(OR(DATABASE!G1824="",ISERROR(DATABASE!G1824),DATABASE!G1824=FALSE),"0",DATABASE!G1824)&amp;","</f>
        <v>1.01284064952528,</v>
      </c>
      <c r="J1824" s="7" t="str">
        <f>IF(OR(DATABASE!H1824="",ISERROR(DATABASE!H1824),DATABASE!H1824=FALSE),"0",DATABASE!H1824)&amp;","</f>
        <v>500.100006103515,</v>
      </c>
      <c r="K1824" s="7" t="str">
        <f>IF(OR(DATABASE!I1824="",ISERROR(DATABASE!I1824),DATABASE!I1824=FALSE),"0",DATABASE!I1824)&amp;","</f>
        <v>720,</v>
      </c>
      <c r="L1824" s="7" t="str">
        <f>IF(OR(DATABASE!J1824="",ISERROR(DATABASE!J1824),DATABASE!J1824=FALSE),"0",DATABASE!J1824)&amp;","</f>
        <v>50,</v>
      </c>
      <c r="M1824" s="7" t="str">
        <f>IF(OR(DATABASE!K1824="",ISERROR(DATABASE!K1824),DATABASE!K1824=FALSE),"0",DATABASE!K1824)&amp;","</f>
        <v>0.349990010261536,</v>
      </c>
      <c r="N1824" s="7" t="str">
        <f>IF(OR(DATABASE!L1824="",ISERROR(DATABASE!L1824),DATABASE!L1824=FALSE),"0",DATABASE!L1824)&amp;","</f>
        <v>0.573000013828277,</v>
      </c>
      <c r="O1824" s="7" t="str">
        <f>IF(OR(DATABASE!M1824="",ISERROR(DATABASE!M1824),DATABASE!M1824=FALSE),"0",DATABASE!M1824)&amp;","</f>
        <v>0.0290434,</v>
      </c>
      <c r="P1824" s="7" t="str">
        <f>IF(OR(DATABASE!N1824="",ISERROR(DATABASE!N1824),DATABASE!N1824=FALSE),"0",DATABASE!N1824)&amp;","</f>
        <v>0.00535844,</v>
      </c>
      <c r="Q1824" s="7" t="str">
        <f>IF(OR(DATABASE!O1824="",ISERROR(DATABASE!O1824),DATABASE!O1824=FALSE),"0",DATABASE!O1824)&amp;","</f>
        <v>-0.00000338046,</v>
      </c>
      <c r="R1824" s="7" t="str">
        <f>IF(OR(DATABASE!P1824="",ISERROR(DATABASE!P1824),DATABASE!P1824=FALSE),"0",DATABASE!P1824)&amp;","</f>
        <v>0.000000000814952,</v>
      </c>
      <c r="S1824" s="7" t="str">
        <f>IF(OR(DATABASE!Q1824="",ISERROR(DATABASE!Q1824),DATABASE!Q1824=FALSE),"0",DATABASE!Q1824)&amp;","</f>
        <v>0,</v>
      </c>
      <c r="T1824" s="7" t="str">
        <f>IF(OR(DATABASE!R1824="",ISERROR(DATABASE!R1824),DATABASE!R1824=FALSE),"0",DATABASE!R1824)&amp;","</f>
        <v>-156.49,</v>
      </c>
      <c r="U1824" s="7" t="str">
        <f>IF(OR(DATABASE!S1824="",ISERROR(DATABASE!S1824),DATABASE!S1824=FALSE),"0",DATABASE!S1824)&amp;","</f>
        <v>-34.13,</v>
      </c>
      <c r="V1824" s="7" t="str">
        <f>IF(OR(DATABASE!T1824="",ISERROR(DATABASE!T1824),DATABASE!T1824=FALSE),"0",DATABASE!T1824)&amp;","</f>
        <v>-156.608875,</v>
      </c>
      <c r="W1824" s="7" t="str">
        <f>IF(OR(DATABASE!U1824="",ISERROR(DATABASE!U1824),DATABASE!U1824=FALSE),"0",DATABASE!U1824)&amp;","</f>
        <v>0.397903472900391,</v>
      </c>
      <c r="X1824" s="7">
        <f>IF(OR(DATABASE!V1824="",ISERROR(DATABASE!V1824),DATABASE!V1824=FALSE),"0",DATABASE!V1824)</f>
        <v>2.940538339316845E-5</v>
      </c>
      <c r="Y1824" t="s">
        <v>5115</v>
      </c>
    </row>
    <row r="1825" spans="2:25" x14ac:dyDescent="0.25">
      <c r="B1825" t="s">
        <v>5116</v>
      </c>
      <c r="C1825" s="8" t="str">
        <f>""""&amp;DATABASE!A1825&amp;""","</f>
        <v>"95-73-8",</v>
      </c>
      <c r="D1825" s="8" t="str">
        <f>""""&amp;DATABASE!B1825&amp;""","</f>
        <v>"24DiClToluen",</v>
      </c>
      <c r="E1825" s="8" t="str">
        <f>""""&amp;DATABASE!C1825&amp;""","</f>
        <v>"C7H6Cl2",</v>
      </c>
      <c r="F1825" s="8" t="str">
        <f>""""&amp;DATABASE!D1825&amp;""","</f>
        <v>"Misc",</v>
      </c>
      <c r="G1825" s="8" t="str">
        <f>""""&amp;DATABASE!E1825&amp;""","</f>
        <v>"(ACH)3 ACCH3 (ACCL)2 ",</v>
      </c>
      <c r="H1825" s="7" t="str">
        <f>IF(OR(DATABASE!F1825="",ISERROR(DATABASE!F1825),DATABASE!F1825=FALSE),"0",DATABASE!F1825)&amp;","</f>
        <v>161.029998779296,</v>
      </c>
      <c r="I1825" s="7" t="str">
        <f>IF(OR(DATABASE!G1825="",ISERROR(DATABASE!G1825),DATABASE!G1825=FALSE),"0",DATABASE!G1825)&amp;","</f>
        <v>1.25791016452917,</v>
      </c>
      <c r="J1825" s="7" t="str">
        <f>IF(OR(DATABASE!H1825="",ISERROR(DATABASE!H1825),DATABASE!H1825=FALSE),"0",DATABASE!H1825)&amp;","</f>
        <v>474.25,</v>
      </c>
      <c r="K1825" s="7" t="str">
        <f>IF(OR(DATABASE!I1825="",ISERROR(DATABASE!I1825),DATABASE!I1825=FALSE),"0",DATABASE!I1825)&amp;","</f>
        <v>705,</v>
      </c>
      <c r="L1825" s="7" t="str">
        <f>IF(OR(DATABASE!J1825="",ISERROR(DATABASE!J1825),DATABASE!J1825=FALSE),"0",DATABASE!J1825)&amp;","</f>
        <v>35.9,</v>
      </c>
      <c r="M1825" s="7" t="str">
        <f>IF(OR(DATABASE!K1825="",ISERROR(DATABASE!K1825),DATABASE!K1825=FALSE),"0",DATABASE!K1825)&amp;","</f>
        <v>0.404000014066696,</v>
      </c>
      <c r="N1825" s="7" t="str">
        <f>IF(OR(DATABASE!L1825="",ISERROR(DATABASE!L1825),DATABASE!L1825=FALSE),"0",DATABASE!L1825)&amp;","</f>
        <v>0.359014004468918,</v>
      </c>
      <c r="O1825" s="7" t="str">
        <f>IF(OR(DATABASE!M1825="",ISERROR(DATABASE!M1825),DATABASE!M1825=FALSE),"0",DATABASE!M1825)&amp;","</f>
        <v>0.17662,</v>
      </c>
      <c r="P1825" s="7" t="str">
        <f>IF(OR(DATABASE!N1825="",ISERROR(DATABASE!N1825),DATABASE!N1825=FALSE),"0",DATABASE!N1825)&amp;","</f>
        <v>0.00170208,</v>
      </c>
      <c r="Q1825" s="7" t="str">
        <f>IF(OR(DATABASE!O1825="",ISERROR(DATABASE!O1825),DATABASE!O1825=FALSE),"0",DATABASE!O1825)&amp;","</f>
        <v>0.0000037821,</v>
      </c>
      <c r="R1825" s="7" t="str">
        <f>IF(OR(DATABASE!P1825="",ISERROR(DATABASE!P1825),DATABASE!P1825=FALSE),"0",DATABASE!P1825)&amp;","</f>
        <v>-0.000000007454,</v>
      </c>
      <c r="S1825" s="7" t="str">
        <f>IF(OR(DATABASE!Q1825="",ISERROR(DATABASE!Q1825),DATABASE!Q1825=FALSE),"0",DATABASE!Q1825)&amp;","</f>
        <v>0.00000000000284588,</v>
      </c>
      <c r="T1825" s="7" t="str">
        <f>IF(OR(DATABASE!R1825="",ISERROR(DATABASE!R1825),DATABASE!R1825=FALSE),"0",DATABASE!R1825)&amp;","</f>
        <v>-13.6,</v>
      </c>
      <c r="U1825" s="7" t="str">
        <f>IF(OR(DATABASE!S1825="",ISERROR(DATABASE!S1825),DATABASE!S1825=FALSE),"0",DATABASE!S1825)&amp;","</f>
        <v>68.66,</v>
      </c>
      <c r="V1825" s="7" t="str">
        <f>IF(OR(DATABASE!T1825="",ISERROR(DATABASE!T1825),DATABASE!T1825=FALSE),"0",DATABASE!T1825)&amp;","</f>
        <v>-12.423267578125,</v>
      </c>
      <c r="W1825" s="7" t="str">
        <f>IF(OR(DATABASE!U1825="",ISERROR(DATABASE!U1825),DATABASE!U1825=FALSE),"0",DATABASE!U1825)&amp;","</f>
        <v>0.259464660644531,</v>
      </c>
      <c r="X1825" s="7">
        <f>IF(OR(DATABASE!V1825="",ISERROR(DATABASE!V1825),DATABASE!V1825=FALSE),"0",DATABASE!V1825)</f>
        <v>4.2341470718383787E-5</v>
      </c>
      <c r="Y1825" t="s">
        <v>5115</v>
      </c>
    </row>
    <row r="1826" spans="2:25" x14ac:dyDescent="0.25">
      <c r="B1826" t="s">
        <v>5116</v>
      </c>
      <c r="C1826" s="8" t="str">
        <f>""""&amp;DATABASE!A1826&amp;""","</f>
        <v>"95-76-1",</v>
      </c>
      <c r="D1826" s="8" t="str">
        <f>""""&amp;DATABASE!B1826&amp;""","</f>
        <v>"34ClAniline",</v>
      </c>
      <c r="E1826" s="8" t="str">
        <f>""""&amp;DATABASE!C1826&amp;""","</f>
        <v>"C6H5Cl2N",</v>
      </c>
      <c r="F1826" s="8" t="str">
        <f>""""&amp;DATABASE!D1826&amp;""","</f>
        <v>"Misc",</v>
      </c>
      <c r="G1826" s="8" t="str">
        <f>""""&amp;DATABASE!E1826&amp;""","</f>
        <v>"(ACH)3 ACNH2 (ACCL)2 ",</v>
      </c>
      <c r="H1826" s="7" t="str">
        <f>IF(OR(DATABASE!F1826="",ISERROR(DATABASE!F1826),DATABASE!F1826=FALSE),"0",DATABASE!F1826)&amp;","</f>
        <v>162.018005371093,</v>
      </c>
      <c r="I1826" s="7" t="str">
        <f>IF(OR(DATABASE!G1826="",ISERROR(DATABASE!G1826),DATABASE!G1826=FALSE),"0",DATABASE!G1826)&amp;","</f>
        <v>1.34307727191712,</v>
      </c>
      <c r="J1826" s="7" t="str">
        <f>IF(OR(DATABASE!H1826="",ISERROR(DATABASE!H1826),DATABASE!H1826=FALSE),"0",DATABASE!H1826)&amp;","</f>
        <v>545,</v>
      </c>
      <c r="K1826" s="7" t="str">
        <f>IF(OR(DATABASE!I1826="",ISERROR(DATABASE!I1826),DATABASE!I1826=FALSE),"0",DATABASE!I1826)&amp;","</f>
        <v>800,</v>
      </c>
      <c r="L1826" s="7" t="str">
        <f>IF(OR(DATABASE!J1826="",ISERROR(DATABASE!J1826),DATABASE!J1826=FALSE),"0",DATABASE!J1826)&amp;","</f>
        <v>41.1,</v>
      </c>
      <c r="M1826" s="7" t="str">
        <f>IF(OR(DATABASE!K1826="",ISERROR(DATABASE!K1826),DATABASE!K1826=FALSE),"0",DATABASE!K1826)&amp;","</f>
        <v>0.409000009298325,</v>
      </c>
      <c r="N1826" s="7" t="str">
        <f>IF(OR(DATABASE!L1826="",ISERROR(DATABASE!L1826),DATABASE!L1826=FALSE),"0",DATABASE!L1826)&amp;","</f>
        <v>0.467797011137009,</v>
      </c>
      <c r="O1826" s="7" t="str">
        <f>IF(OR(DATABASE!M1826="",ISERROR(DATABASE!M1826),DATABASE!M1826=FALSE),"0",DATABASE!M1826)&amp;","</f>
        <v>-0.098295,</v>
      </c>
      <c r="P1826" s="7" t="str">
        <f>IF(OR(DATABASE!N1826="",ISERROR(DATABASE!N1826),DATABASE!N1826=FALSE),"0",DATABASE!N1826)&amp;","</f>
        <v>0.00439756,</v>
      </c>
      <c r="Q1826" s="7" t="str">
        <f>IF(OR(DATABASE!O1826="",ISERROR(DATABASE!O1826),DATABASE!O1826=FALSE),"0",DATABASE!O1826)&amp;","</f>
        <v>-0.00000459225,</v>
      </c>
      <c r="R1826" s="7" t="str">
        <f>IF(OR(DATABASE!P1826="",ISERROR(DATABASE!P1826),DATABASE!P1826=FALSE),"0",DATABASE!P1826)&amp;","</f>
        <v>0.00000000244266,</v>
      </c>
      <c r="S1826" s="7" t="str">
        <f>IF(OR(DATABASE!Q1826="",ISERROR(DATABASE!Q1826),DATABASE!Q1826=FALSE),"0",DATABASE!Q1826)&amp;","</f>
        <v>-0.000000000000416532,</v>
      </c>
      <c r="T1826" s="7" t="str">
        <f>IF(OR(DATABASE!R1826="",ISERROR(DATABASE!R1826),DATABASE!R1826=FALSE),"0",DATABASE!R1826)&amp;","</f>
        <v>32.6,</v>
      </c>
      <c r="U1826" s="7" t="str">
        <f>IF(OR(DATABASE!S1826="",ISERROR(DATABASE!S1826),DATABASE!S1826=FALSE),"0",DATABASE!S1826)&amp;","</f>
        <v>123,</v>
      </c>
      <c r="V1826" s="7" t="str">
        <f>IF(OR(DATABASE!T1826="",ISERROR(DATABASE!T1826),DATABASE!T1826=FALSE),"0",DATABASE!T1826)&amp;","</f>
        <v>33.56686328125,</v>
      </c>
      <c r="W1826" s="7" t="str">
        <f>IF(OR(DATABASE!U1826="",ISERROR(DATABASE!U1826),DATABASE!U1826=FALSE),"0",DATABASE!U1826)&amp;","</f>
        <v>0.289705291748047,</v>
      </c>
      <c r="X1826" s="7">
        <f>IF(OR(DATABASE!V1826="",ISERROR(DATABASE!V1826),DATABASE!V1826=FALSE),"0",DATABASE!V1826)</f>
        <v>3.4395199269056319E-5</v>
      </c>
      <c r="Y1826" t="s">
        <v>5115</v>
      </c>
    </row>
    <row r="1827" spans="2:25" x14ac:dyDescent="0.25">
      <c r="B1827" t="s">
        <v>5116</v>
      </c>
      <c r="C1827" s="8" t="str">
        <f>""""&amp;DATABASE!A1827&amp;""","</f>
        <v>"95-80-7",</v>
      </c>
      <c r="D1827" s="8" t="str">
        <f>""""&amp;DATABASE!B1827&amp;""","</f>
        <v>"ToluenDiamin",</v>
      </c>
      <c r="E1827" s="8" t="str">
        <f>""""&amp;DATABASE!C1827&amp;""","</f>
        <v>"C7H10N2",</v>
      </c>
      <c r="F1827" s="8" t="str">
        <f>""""&amp;DATABASE!D1827&amp;""","</f>
        <v>"Misc",</v>
      </c>
      <c r="G1827" s="8" t="str">
        <f>""""&amp;DATABASE!E1827&amp;""","</f>
        <v>"(ACH)3 ACCH3 (ACNH2)2 ",</v>
      </c>
      <c r="H1827" s="7" t="str">
        <f>IF(OR(DATABASE!F1827="",ISERROR(DATABASE!F1827),DATABASE!F1827=FALSE),"0",DATABASE!F1827)&amp;","</f>
        <v>122.16600036621,</v>
      </c>
      <c r="I1827" s="7" t="str">
        <f>IF(OR(DATABASE!G1827="",ISERROR(DATABASE!G1827),DATABASE!G1827=FALSE),"0",DATABASE!G1827)&amp;","</f>
        <v>1.04950470431577,</v>
      </c>
      <c r="J1827" s="7" t="str">
        <f>IF(OR(DATABASE!H1827="",ISERROR(DATABASE!H1827),DATABASE!H1827=FALSE),"0",DATABASE!H1827)&amp;","</f>
        <v>557.150024414062,</v>
      </c>
      <c r="K1827" s="7" t="str">
        <f>IF(OR(DATABASE!I1827="",ISERROR(DATABASE!I1827),DATABASE!I1827=FALSE),"0",DATABASE!I1827)&amp;","</f>
        <v>803.9990234375,</v>
      </c>
      <c r="L1827" s="7" t="str">
        <f>IF(OR(DATABASE!J1827="",ISERROR(DATABASE!J1827),DATABASE!J1827=FALSE),"0",DATABASE!J1827)&amp;","</f>
        <v>43.8,</v>
      </c>
      <c r="M1827" s="7" t="str">
        <f>IF(OR(DATABASE!K1827="",ISERROR(DATABASE!K1827),DATABASE!K1827=FALSE),"0",DATABASE!K1827)&amp;","</f>
        <v>0.375999003648758,</v>
      </c>
      <c r="N1827" s="7" t="str">
        <f>IF(OR(DATABASE!L1827="",ISERROR(DATABASE!L1827),DATABASE!L1827=FALSE),"0",DATABASE!L1827)&amp;","</f>
        <v>0.579437017440795,</v>
      </c>
      <c r="O1827" s="7" t="str">
        <f>IF(OR(DATABASE!M1827="",ISERROR(DATABASE!M1827),DATABASE!M1827=FALSE),"0",DATABASE!M1827)&amp;","</f>
        <v>-0.362671,</v>
      </c>
      <c r="P1827" s="7" t="str">
        <f>IF(OR(DATABASE!N1827="",ISERROR(DATABASE!N1827),DATABASE!N1827=FALSE),"0",DATABASE!N1827)&amp;","</f>
        <v>0.00731534,</v>
      </c>
      <c r="Q1827" s="7" t="str">
        <f>IF(OR(DATABASE!O1827="",ISERROR(DATABASE!O1827),DATABASE!O1827=FALSE),"0",DATABASE!O1827)&amp;","</f>
        <v>-0.00000700173,</v>
      </c>
      <c r="R1827" s="7" t="str">
        <f>IF(OR(DATABASE!P1827="",ISERROR(DATABASE!P1827),DATABASE!P1827=FALSE),"0",DATABASE!P1827)&amp;","</f>
        <v>0.000000003479232,</v>
      </c>
      <c r="S1827" s="7" t="str">
        <f>IF(OR(DATABASE!Q1827="",ISERROR(DATABASE!Q1827),DATABASE!Q1827=FALSE),"0",DATABASE!Q1827)&amp;","</f>
        <v>-0.00000000000053696,</v>
      </c>
      <c r="T1827" s="7" t="str">
        <f>IF(OR(DATABASE!R1827="",ISERROR(DATABASE!R1827),DATABASE!R1827=FALSE),"0",DATABASE!R1827)&amp;","</f>
        <v>58.37,</v>
      </c>
      <c r="U1827" s="7" t="str">
        <f>IF(OR(DATABASE!S1827="",ISERROR(DATABASE!S1827),DATABASE!S1827=FALSE),"0",DATABASE!S1827)&amp;","</f>
        <v>203.54,</v>
      </c>
      <c r="V1827" s="7" t="str">
        <f>IF(OR(DATABASE!T1827="",ISERROR(DATABASE!T1827),DATABASE!T1827=FALSE),"0",DATABASE!T1827)&amp;","</f>
        <v>57.8732421875,</v>
      </c>
      <c r="W1827" s="7" t="str">
        <f>IF(OR(DATABASE!U1827="",ISERROR(DATABASE!U1827),DATABASE!U1827=FALSE),"0",DATABASE!U1827)&amp;","</f>
        <v>0.478846954345703,</v>
      </c>
      <c r="X1827" s="7">
        <f>IF(OR(DATABASE!V1827="",ISERROR(DATABASE!V1827),DATABASE!V1827=FALSE),"0",DATABASE!V1827)</f>
        <v>3.2156884670257571E-5</v>
      </c>
      <c r="Y1827" t="s">
        <v>5115</v>
      </c>
    </row>
    <row r="1828" spans="2:25" x14ac:dyDescent="0.25">
      <c r="B1828" t="s">
        <v>5116</v>
      </c>
      <c r="C1828" s="8" t="str">
        <f>""""&amp;DATABASE!A1828&amp;""","</f>
        <v>"95-87-4",</v>
      </c>
      <c r="D1828" s="8" t="str">
        <f>""""&amp;DATABASE!B1828&amp;""","</f>
        <v>"25-Xylenol",</v>
      </c>
      <c r="E1828" s="8" t="str">
        <f>""""&amp;DATABASE!C1828&amp;""","</f>
        <v>"C8H10O",</v>
      </c>
      <c r="F1828" s="8" t="str">
        <f>""""&amp;DATABASE!D1828&amp;""","</f>
        <v>"Misc",</v>
      </c>
      <c r="G1828" s="8" t="str">
        <f>""""&amp;DATABASE!E1828&amp;""","</f>
        <v>"(ACH)3 (ACCH3)2 ACOH ",</v>
      </c>
      <c r="H1828" s="7" t="str">
        <f>IF(OR(DATABASE!F1828="",ISERROR(DATABASE!F1828),DATABASE!F1828=FALSE),"0",DATABASE!F1828)&amp;","</f>
        <v>122.16600036621,</v>
      </c>
      <c r="I1828" s="7" t="str">
        <f>IF(OR(DATABASE!G1828="",ISERROR(DATABASE!G1828),DATABASE!G1828=FALSE),"0",DATABASE!G1828)&amp;","</f>
        <v>0.975546004222559,</v>
      </c>
      <c r="J1828" s="7" t="str">
        <f>IF(OR(DATABASE!H1828="",ISERROR(DATABASE!H1828),DATABASE!H1828=FALSE),"0",DATABASE!H1828)&amp;","</f>
        <v>484.299011230468,</v>
      </c>
      <c r="K1828" s="7" t="str">
        <f>IF(OR(DATABASE!I1828="",ISERROR(DATABASE!I1828),DATABASE!I1828=FALSE),"0",DATABASE!I1828)&amp;","</f>
        <v>706.900024414062,</v>
      </c>
      <c r="L1828" s="7" t="str">
        <f>IF(OR(DATABASE!J1828="",ISERROR(DATABASE!J1828),DATABASE!J1828=FALSE),"0",DATABASE!J1828)&amp;","</f>
        <v>48.6,</v>
      </c>
      <c r="M1828" s="7" t="str">
        <f>IF(OR(DATABASE!K1828="",ISERROR(DATABASE!K1828),DATABASE!K1828=FALSE),"0",DATABASE!K1828)&amp;","</f>
        <v>0.469980001449585,</v>
      </c>
      <c r="N1828" s="7" t="str">
        <f>IF(OR(DATABASE!L1828="",ISERROR(DATABASE!L1828),DATABASE!L1828=FALSE),"0",DATABASE!L1828)&amp;","</f>
        <v>0.563260018825531,</v>
      </c>
      <c r="O1828" s="7" t="str">
        <f>IF(OR(DATABASE!M1828="",ISERROR(DATABASE!M1828),DATABASE!M1828=FALSE),"0",DATABASE!M1828)&amp;","</f>
        <v>-0.00032299,</v>
      </c>
      <c r="P1828" s="7" t="str">
        <f>IF(OR(DATABASE!N1828="",ISERROR(DATABASE!N1828),DATABASE!N1828=FALSE),"0",DATABASE!N1828)&amp;","</f>
        <v>0.005261,</v>
      </c>
      <c r="Q1828" s="7" t="str">
        <f>IF(OR(DATABASE!O1828="",ISERROR(DATABASE!O1828),DATABASE!O1828=FALSE),"0",DATABASE!O1828)&amp;","</f>
        <v>-0.00000317631,</v>
      </c>
      <c r="R1828" s="7" t="str">
        <f>IF(OR(DATABASE!P1828="",ISERROR(DATABASE!P1828),DATABASE!P1828=FALSE),"0",DATABASE!P1828)&amp;","</f>
        <v>0.00000000072666,</v>
      </c>
      <c r="S1828" s="7" t="str">
        <f>IF(OR(DATABASE!Q1828="",ISERROR(DATABASE!Q1828),DATABASE!Q1828=FALSE),"0",DATABASE!Q1828)&amp;","</f>
        <v>0,</v>
      </c>
      <c r="T1828" s="7" t="str">
        <f>IF(OR(DATABASE!R1828="",ISERROR(DATABASE!R1828),DATABASE!R1828=FALSE),"0",DATABASE!R1828)&amp;","</f>
        <v>-161.49,</v>
      </c>
      <c r="U1828" s="7" t="str">
        <f>IF(OR(DATABASE!S1828="",ISERROR(DATABASE!S1828),DATABASE!S1828=FALSE),"0",DATABASE!S1828)&amp;","</f>
        <v>-39.52,</v>
      </c>
      <c r="V1828" s="7" t="str">
        <f>IF(OR(DATABASE!T1828="",ISERROR(DATABASE!T1828),DATABASE!T1828=FALSE),"0",DATABASE!T1828)&amp;","</f>
        <v>-161.4833125,</v>
      </c>
      <c r="W1828" s="7" t="str">
        <f>IF(OR(DATABASE!U1828="",ISERROR(DATABASE!U1828),DATABASE!U1828=FALSE),"0",DATABASE!U1828)&amp;","</f>
        <v>0.413144775390625,</v>
      </c>
      <c r="X1828" s="7">
        <f>IF(OR(DATABASE!V1828="",ISERROR(DATABASE!V1828),DATABASE!V1828=FALSE),"0",DATABASE!V1828)</f>
        <v>3.3120438456535342E-5</v>
      </c>
      <c r="Y1828" t="s">
        <v>5115</v>
      </c>
    </row>
    <row r="1829" spans="2:25" x14ac:dyDescent="0.25">
      <c r="B1829" t="s">
        <v>5116</v>
      </c>
      <c r="C1829" s="8" t="str">
        <f>""""&amp;DATABASE!A1829&amp;""","</f>
        <v>"95-92-1",</v>
      </c>
      <c r="D1829" s="8" t="str">
        <f>""""&amp;DATABASE!B1829&amp;""","</f>
        <v>"Di-E-Oxalate",</v>
      </c>
      <c r="E1829" s="8" t="str">
        <f>""""&amp;DATABASE!C1829&amp;""","</f>
        <v>"C6H10O4",</v>
      </c>
      <c r="F1829" s="8" t="str">
        <f>""""&amp;DATABASE!D1829&amp;""","</f>
        <v>"Misc",</v>
      </c>
      <c r="G1829" s="8" t="str">
        <f>""""&amp;DATABASE!E1829&amp;""","</f>
        <v>"(CH3)2 (CH2COO)2 ",</v>
      </c>
      <c r="H1829" s="7" t="str">
        <f>IF(OR(DATABASE!F1829="",ISERROR(DATABASE!F1829),DATABASE!F1829=FALSE),"0",DATABASE!F1829)&amp;","</f>
        <v>146.143005371093,</v>
      </c>
      <c r="I1829" s="7" t="str">
        <f>IF(OR(DATABASE!G1829="",ISERROR(DATABASE!G1829),DATABASE!G1829=FALSE),"0",DATABASE!G1829)&amp;","</f>
        <v>1.08479749049192,</v>
      </c>
      <c r="J1829" s="7" t="str">
        <f>IF(OR(DATABASE!H1829="",ISERROR(DATABASE!H1829),DATABASE!H1829=FALSE),"0",DATABASE!H1829)&amp;","</f>
        <v>458.850006103515,</v>
      </c>
      <c r="K1829" s="7" t="str">
        <f>IF(OR(DATABASE!I1829="",ISERROR(DATABASE!I1829),DATABASE!I1829=FALSE),"0",DATABASE!I1829)&amp;","</f>
        <v>645,</v>
      </c>
      <c r="L1829" s="7" t="str">
        <f>IF(OR(DATABASE!J1829="",ISERROR(DATABASE!J1829),DATABASE!J1829=FALSE),"0",DATABASE!J1829)&amp;","</f>
        <v>30.8,</v>
      </c>
      <c r="M1829" s="7" t="str">
        <f>IF(OR(DATABASE!K1829="",ISERROR(DATABASE!K1829),DATABASE!K1829=FALSE),"0",DATABASE!K1829)&amp;","</f>
        <v>0.416000008583069,</v>
      </c>
      <c r="N1829" s="7" t="str">
        <f>IF(OR(DATABASE!L1829="",ISERROR(DATABASE!L1829),DATABASE!L1829=FALSE),"0",DATABASE!L1829)&amp;","</f>
        <v>0.568220019340515,</v>
      </c>
      <c r="O1829" s="7" t="str">
        <f>IF(OR(DATABASE!M1829="",ISERROR(DATABASE!M1829),DATABASE!M1829=FALSE),"0",DATABASE!M1829)&amp;","</f>
        <v>-0.0530674,</v>
      </c>
      <c r="P1829" s="7" t="str">
        <f>IF(OR(DATABASE!N1829="",ISERROR(DATABASE!N1829),DATABASE!N1829=FALSE),"0",DATABASE!N1829)&amp;","</f>
        <v>0.00502224,</v>
      </c>
      <c r="Q1829" s="7" t="str">
        <f>IF(OR(DATABASE!O1829="",ISERROR(DATABASE!O1829),DATABASE!O1829=FALSE),"0",DATABASE!O1829)&amp;","</f>
        <v>-0.00000359931,</v>
      </c>
      <c r="R1829" s="7" t="str">
        <f>IF(OR(DATABASE!P1829="",ISERROR(DATABASE!P1829),DATABASE!P1829=FALSE),"0",DATABASE!P1829)&amp;","</f>
        <v>0.000000001018932,</v>
      </c>
      <c r="S1829" s="7" t="str">
        <f>IF(OR(DATABASE!Q1829="",ISERROR(DATABASE!Q1829),DATABASE!Q1829=FALSE),"0",DATABASE!Q1829)&amp;","</f>
        <v>0,</v>
      </c>
      <c r="T1829" s="7" t="str">
        <f>IF(OR(DATABASE!R1829="",ISERROR(DATABASE!R1829),DATABASE!R1829=FALSE),"0",DATABASE!R1829)&amp;","</f>
        <v>-739.78,</v>
      </c>
      <c r="U1829" s="7" t="str">
        <f>IF(OR(DATABASE!S1829="",ISERROR(DATABASE!S1829),DATABASE!S1829=FALSE),"0",DATABASE!S1829)&amp;","</f>
        <v>-570,</v>
      </c>
      <c r="V1829" s="7" t="str">
        <f>IF(OR(DATABASE!T1829="",ISERROR(DATABASE!T1829),DATABASE!T1829=FALSE),"0",DATABASE!T1829)&amp;","</f>
        <v>-740.0876875,</v>
      </c>
      <c r="W1829" s="7" t="str">
        <f>IF(OR(DATABASE!U1829="",ISERROR(DATABASE!U1829),DATABASE!U1829=FALSE),"0",DATABASE!U1829)&amp;","</f>
        <v>0.387549377441406,</v>
      </c>
      <c r="X1829" s="7">
        <f>IF(OR(DATABASE!V1829="",ISERROR(DATABASE!V1829),DATABASE!V1829=FALSE),"0",DATABASE!V1829)</f>
        <v>3.8696333765983584E-5</v>
      </c>
      <c r="Y1829" t="s">
        <v>5115</v>
      </c>
    </row>
    <row r="1830" spans="2:25" x14ac:dyDescent="0.25">
      <c r="B1830" t="s">
        <v>5116</v>
      </c>
      <c r="C1830" s="8" t="str">
        <f>""""&amp;DATABASE!A1830&amp;""","</f>
        <v>"959-26-2",</v>
      </c>
      <c r="D1830" s="8" t="str">
        <f>""""&amp;DATABASE!B1830&amp;""","</f>
        <v>"Bs2HyETereph",</v>
      </c>
      <c r="E1830" s="8" t="str">
        <f>""""&amp;DATABASE!C1830&amp;""","</f>
        <v>"C12H14O6",</v>
      </c>
      <c r="F1830" s="8" t="str">
        <f>""""&amp;DATABASE!D1830&amp;""","</f>
        <v>"Misc",</v>
      </c>
      <c r="G1830" s="8" t="str">
        <f>""""&amp;DATABASE!E1830&amp;""","</f>
        <v>"(CH2)4 (AC)2 (ACH)4 (OH)2 (COO)2 ",</v>
      </c>
      <c r="H1830" s="7" t="str">
        <f>IF(OR(DATABASE!F1830="",ISERROR(DATABASE!F1830),DATABASE!F1830=FALSE),"0",DATABASE!F1830)&amp;","</f>
        <v>254.240005493164,</v>
      </c>
      <c r="I1830" s="7" t="str">
        <f>IF(OR(DATABASE!G1830="",ISERROR(DATABASE!G1830),DATABASE!G1830=FALSE),"0",DATABASE!G1830)&amp;","</f>
        <v>1.33655131379888,</v>
      </c>
      <c r="J1830" s="7" t="str">
        <f>IF(OR(DATABASE!H1830="",ISERROR(DATABASE!H1830),DATABASE!H1830=FALSE),"0",DATABASE!H1830)&amp;","</f>
        <v>683,</v>
      </c>
      <c r="K1830" s="7" t="str">
        <f>IF(OR(DATABASE!I1830="",ISERROR(DATABASE!I1830),DATABASE!I1830=FALSE),"0",DATABASE!I1830)&amp;","</f>
        <v>846,</v>
      </c>
      <c r="L1830" s="7" t="str">
        <f>IF(OR(DATABASE!J1830="",ISERROR(DATABASE!J1830),DATABASE!J1830=FALSE),"0",DATABASE!J1830)&amp;","</f>
        <v>24.7,</v>
      </c>
      <c r="M1830" s="7" t="str">
        <f>IF(OR(DATABASE!K1830="",ISERROR(DATABASE!K1830),DATABASE!K1830=FALSE),"0",DATABASE!K1830)&amp;","</f>
        <v>0.656000018119812,</v>
      </c>
      <c r="N1830" s="7" t="str">
        <f>IF(OR(DATABASE!L1830="",ISERROR(DATABASE!L1830),DATABASE!L1830=FALSE),"0",DATABASE!L1830)&amp;","</f>
        <v>1.60351002216339,</v>
      </c>
      <c r="O1830" s="7" t="str">
        <f>IF(OR(DATABASE!M1830="",ISERROR(DATABASE!M1830),DATABASE!M1830=FALSE),"0",DATABASE!M1830)&amp;","</f>
        <v>-0.20511,</v>
      </c>
      <c r="P1830" s="7" t="str">
        <f>IF(OR(DATABASE!N1830="",ISERROR(DATABASE!N1830),DATABASE!N1830=FALSE),"0",DATABASE!N1830)&amp;","</f>
        <v>0.00434792,</v>
      </c>
      <c r="Q1830" s="7" t="str">
        <f>IF(OR(DATABASE!O1830="",ISERROR(DATABASE!O1830),DATABASE!O1830=FALSE),"0",DATABASE!O1830)&amp;","</f>
        <v>-0.000001628565,</v>
      </c>
      <c r="R1830" s="7" t="str">
        <f>IF(OR(DATABASE!P1830="",ISERROR(DATABASE!P1830),DATABASE!P1830=FALSE),"0",DATABASE!P1830)&amp;","</f>
        <v>-0.000000001214056,</v>
      </c>
      <c r="S1830" s="7" t="str">
        <f>IF(OR(DATABASE!Q1830="",ISERROR(DATABASE!Q1830),DATABASE!Q1830=FALSE),"0",DATABASE!Q1830)&amp;","</f>
        <v>0.000000000000685124,</v>
      </c>
      <c r="T1830" s="7" t="str">
        <f>IF(OR(DATABASE!R1830="",ISERROR(DATABASE!R1830),DATABASE!R1830=FALSE),"0",DATABASE!R1830)&amp;","</f>
        <v>-1030,</v>
      </c>
      <c r="U1830" s="7" t="str">
        <f>IF(OR(DATABASE!S1830="",ISERROR(DATABASE!S1830),DATABASE!S1830=FALSE),"0",DATABASE!S1830)&amp;","</f>
        <v>0,</v>
      </c>
      <c r="V1830" s="7" t="str">
        <f>IF(OR(DATABASE!T1830="",ISERROR(DATABASE!T1830),DATABASE!T1830=FALSE),"0",DATABASE!T1830)&amp;","</f>
        <v>0,</v>
      </c>
      <c r="W1830" s="7" t="str">
        <f>IF(OR(DATABASE!U1830="",ISERROR(DATABASE!U1830),DATABASE!U1830=FALSE),"0",DATABASE!U1830)&amp;","</f>
        <v>0.845763610839844,</v>
      </c>
      <c r="X1830" s="7">
        <f>IF(OR(DATABASE!V1830="",ISERROR(DATABASE!V1830),DATABASE!V1830=FALSE),"0",DATABASE!V1830)</f>
        <v>8.1330522894859311E-5</v>
      </c>
      <c r="Y1830" t="s">
        <v>5115</v>
      </c>
    </row>
    <row r="1831" spans="2:25" x14ac:dyDescent="0.25">
      <c r="B1831" t="s">
        <v>5116</v>
      </c>
      <c r="C1831" s="8" t="str">
        <f>""""&amp;DATABASE!A1831&amp;""","</f>
        <v>"95-93-2",</v>
      </c>
      <c r="D1831" s="8" t="str">
        <f>""""&amp;DATABASE!B1831&amp;""","</f>
        <v>"1245-M-BZ",</v>
      </c>
      <c r="E1831" s="8" t="str">
        <f>""""&amp;DATABASE!C1831&amp;""","</f>
        <v>"C10H14",</v>
      </c>
      <c r="F1831" s="8" t="str">
        <f>""""&amp;DATABASE!D1831&amp;""","</f>
        <v>"Misc",</v>
      </c>
      <c r="G1831" s="8" t="str">
        <f>""""&amp;DATABASE!E1831&amp;""","</f>
        <v>"(ACH)2 (ACCH3)4 ",</v>
      </c>
      <c r="H1831" s="7" t="str">
        <f>IF(OR(DATABASE!F1831="",ISERROR(DATABASE!F1831),DATABASE!F1831=FALSE),"0",DATABASE!F1831)&amp;","</f>
        <v>134.22200012207,</v>
      </c>
      <c r="I1831" s="7" t="str">
        <f>IF(OR(DATABASE!G1831="",ISERROR(DATABASE!G1831),DATABASE!G1831=FALSE),"0",DATABASE!G1831)&amp;","</f>
        <v>0.89065216086883,</v>
      </c>
      <c r="J1831" s="7" t="str">
        <f>IF(OR(DATABASE!H1831="",ISERROR(DATABASE!H1831),DATABASE!H1831=FALSE),"0",DATABASE!H1831)&amp;","</f>
        <v>469.989013671875,</v>
      </c>
      <c r="K1831" s="7" t="str">
        <f>IF(OR(DATABASE!I1831="",ISERROR(DATABASE!I1831),DATABASE!I1831=FALSE),"0",DATABASE!I1831)&amp;","</f>
        <v>675.372009277343,</v>
      </c>
      <c r="L1831" s="7" t="str">
        <f>IF(OR(DATABASE!J1831="",ISERROR(DATABASE!J1831),DATABASE!J1831=FALSE),"0",DATABASE!J1831)&amp;","</f>
        <v>29.646201171875,</v>
      </c>
      <c r="M1831" s="7" t="str">
        <f>IF(OR(DATABASE!K1831="",ISERROR(DATABASE!K1831),DATABASE!K1831=FALSE),"0",DATABASE!K1831)&amp;","</f>
        <v>0.479990005493164,</v>
      </c>
      <c r="N1831" s="7" t="str">
        <f>IF(OR(DATABASE!L1831="",ISERROR(DATABASE!L1831),DATABASE!L1831=FALSE),"0",DATABASE!L1831)&amp;","</f>
        <v>0.425000011920929,</v>
      </c>
      <c r="O1831" s="7" t="str">
        <f>IF(OR(DATABASE!M1831="",ISERROR(DATABASE!M1831),DATABASE!M1831=FALSE),"0",DATABASE!M1831)&amp;","</f>
        <v>-0.351999,</v>
      </c>
      <c r="P1831" s="7" t="str">
        <f>IF(OR(DATABASE!N1831="",ISERROR(DATABASE!N1831),DATABASE!N1831=FALSE),"0",DATABASE!N1831)&amp;","</f>
        <v>0.0057786,</v>
      </c>
      <c r="Q1831" s="7" t="str">
        <f>IF(OR(DATABASE!O1831="",ISERROR(DATABASE!O1831),DATABASE!O1831=FALSE),"0",DATABASE!O1831)&amp;","</f>
        <v>-0.000002191008,</v>
      </c>
      <c r="R1831" s="7" t="str">
        <f>IF(OR(DATABASE!P1831="",ISERROR(DATABASE!P1831),DATABASE!P1831=FALSE),"0",DATABASE!P1831)&amp;","</f>
        <v>0,</v>
      </c>
      <c r="S1831" s="7" t="str">
        <f>IF(OR(DATABASE!Q1831="",ISERROR(DATABASE!Q1831),DATABASE!Q1831=FALSE),"0",DATABASE!Q1831)&amp;","</f>
        <v>0,</v>
      </c>
      <c r="T1831" s="7" t="str">
        <f>IF(OR(DATABASE!R1831="",ISERROR(DATABASE!R1831),DATABASE!R1831=FALSE),"0",DATABASE!R1831)&amp;","</f>
        <v>-45.29880078125,</v>
      </c>
      <c r="U1831" s="7" t="str">
        <f>IF(OR(DATABASE!S1831="",ISERROR(DATABASE!S1831),DATABASE!S1831=FALSE),"0",DATABASE!S1831)&amp;","</f>
        <v>120.5,</v>
      </c>
      <c r="V1831" s="7" t="str">
        <f>IF(OR(DATABASE!T1831="",ISERROR(DATABASE!T1831),DATABASE!T1831=FALSE),"0",DATABASE!T1831)&amp;","</f>
        <v>-47.801,</v>
      </c>
      <c r="W1831" s="7" t="str">
        <f>IF(OR(DATABASE!U1831="",ISERROR(DATABASE!U1831),DATABASE!U1831=FALSE),"0",DATABASE!U1831)&amp;","</f>
        <v>0.544030029296875,</v>
      </c>
      <c r="X1831" s="7">
        <f>IF(OR(DATABASE!V1831="",ISERROR(DATABASE!V1831),DATABASE!V1831=FALSE),"0",DATABASE!V1831)</f>
        <v>5.1676001399755479E-5</v>
      </c>
      <c r="Y1831" t="s">
        <v>5115</v>
      </c>
    </row>
    <row r="1832" spans="2:25" x14ac:dyDescent="0.25">
      <c r="B1832" t="s">
        <v>5116</v>
      </c>
      <c r="C1832" s="8" t="str">
        <f>""""&amp;DATABASE!A1832&amp;""","</f>
        <v>"96-05-9",</v>
      </c>
      <c r="D1832" s="8" t="str">
        <f>""""&amp;DATABASE!B1832&amp;""","</f>
        <v>"AllyMAcrylat",</v>
      </c>
      <c r="E1832" s="8" t="str">
        <f>""""&amp;DATABASE!C1832&amp;""","</f>
        <v>"C7H10O2",</v>
      </c>
      <c r="F1832" s="8" t="str">
        <f>""""&amp;DATABASE!D1832&amp;""","</f>
        <v>"A",</v>
      </c>
      <c r="G1832" s="8" t="str">
        <f>""""&amp;DATABASE!E1832&amp;""","</f>
        <v>"CH3 CH2 CH2=CH CH2=C COO ",</v>
      </c>
      <c r="H1832" s="7" t="str">
        <f>IF(OR(DATABASE!F1832="",ISERROR(DATABASE!F1832),DATABASE!F1832=FALSE),"0",DATABASE!F1832)&amp;","</f>
        <v>126.152000427246,</v>
      </c>
      <c r="I1832" s="7" t="str">
        <f>IF(OR(DATABASE!G1832="",ISERROR(DATABASE!G1832),DATABASE!G1832=FALSE),"0",DATABASE!G1832)&amp;","</f>
        <v>0.929537272495435,</v>
      </c>
      <c r="J1832" s="7" t="str">
        <f>IF(OR(DATABASE!H1832="",ISERROR(DATABASE!H1832),DATABASE!H1832=FALSE),"0",DATABASE!H1832)&amp;","</f>
        <v>412.648010253906,</v>
      </c>
      <c r="K1832" s="7" t="str">
        <f>IF(OR(DATABASE!I1832="",ISERROR(DATABASE!I1832),DATABASE!I1832=FALSE),"0",DATABASE!I1832)&amp;","</f>
        <v>600,</v>
      </c>
      <c r="L1832" s="7" t="str">
        <f>IF(OR(DATABASE!J1832="",ISERROR(DATABASE!J1832),DATABASE!J1832=FALSE),"0",DATABASE!J1832)&amp;","</f>
        <v>30.2,</v>
      </c>
      <c r="M1832" s="7" t="str">
        <f>IF(OR(DATABASE!K1832="",ISERROR(DATABASE!K1832),DATABASE!K1832=FALSE),"0",DATABASE!K1832)&amp;","</f>
        <v>0.414999008178711,</v>
      </c>
      <c r="N1832" s="7" t="str">
        <f>IF(OR(DATABASE!L1832="",ISERROR(DATABASE!L1832),DATABASE!L1832=FALSE),"0",DATABASE!L1832)&amp;","</f>
        <v>0.388116002082825,</v>
      </c>
      <c r="O1832" s="7" t="str">
        <f>IF(OR(DATABASE!M1832="",ISERROR(DATABASE!M1832),DATABASE!M1832=FALSE),"0",DATABASE!M1832)&amp;","</f>
        <v>-0.031968,</v>
      </c>
      <c r="P1832" s="7" t="str">
        <f>IF(OR(DATABASE!N1832="",ISERROR(DATABASE!N1832),DATABASE!N1832=FALSE),"0",DATABASE!N1832)&amp;","</f>
        <v>0.00535566,</v>
      </c>
      <c r="Q1832" s="7" t="str">
        <f>IF(OR(DATABASE!O1832="",ISERROR(DATABASE!O1832),DATABASE!O1832=FALSE),"0",DATABASE!O1832)&amp;","</f>
        <v>-0.00000576828,</v>
      </c>
      <c r="R1832" s="7" t="str">
        <f>IF(OR(DATABASE!P1832="",ISERROR(DATABASE!P1832),DATABASE!P1832=FALSE),"0",DATABASE!P1832)&amp;","</f>
        <v>0.000000003685744,</v>
      </c>
      <c r="S1832" s="7" t="str">
        <f>IF(OR(DATABASE!Q1832="",ISERROR(DATABASE!Q1832),DATABASE!Q1832=FALSE),"0",DATABASE!Q1832)&amp;","</f>
        <v>-0.0000000000007912,</v>
      </c>
      <c r="T1832" s="7" t="str">
        <f>IF(OR(DATABASE!R1832="",ISERROR(DATABASE!R1832),DATABASE!R1832=FALSE),"0",DATABASE!R1832)&amp;","</f>
        <v>-184,</v>
      </c>
      <c r="U1832" s="7" t="str">
        <f>IF(OR(DATABASE!S1832="",ISERROR(DATABASE!S1832),DATABASE!S1832=FALSE),"0",DATABASE!S1832)&amp;","</f>
        <v>0,</v>
      </c>
      <c r="V1832" s="7" t="str">
        <f>IF(OR(DATABASE!T1832="",ISERROR(DATABASE!T1832),DATABASE!T1832=FALSE),"0",DATABASE!T1832)&amp;","</f>
        <v>-181.117703125,</v>
      </c>
      <c r="W1832" s="7" t="str">
        <f>IF(OR(DATABASE!U1832="",ISERROR(DATABASE!U1832),DATABASE!U1832=FALSE),"0",DATABASE!U1832)&amp;","</f>
        <v>0.431686553955078,</v>
      </c>
      <c r="X1832" s="7">
        <f>IF(OR(DATABASE!V1832="",ISERROR(DATABASE!V1832),DATABASE!V1832=FALSE),"0",DATABASE!V1832)</f>
        <v>6.6488176584243773E-5</v>
      </c>
      <c r="Y1832" t="s">
        <v>5115</v>
      </c>
    </row>
    <row r="1833" spans="2:25" x14ac:dyDescent="0.25">
      <c r="B1833" t="s">
        <v>5116</v>
      </c>
      <c r="C1833" s="8" t="str">
        <f>""""&amp;DATABASE!A1833&amp;""","</f>
        <v>"96-14-0",</v>
      </c>
      <c r="D1833" s="8" t="str">
        <f>""""&amp;DATABASE!B1833&amp;""","</f>
        <v>"3-Mpentane",</v>
      </c>
      <c r="E1833" s="8" t="str">
        <f>""""&amp;DATABASE!C1833&amp;""","</f>
        <v>"C6H14",</v>
      </c>
      <c r="F1833" s="8" t="str">
        <f>""""&amp;DATABASE!D1833&amp;""","</f>
        <v>"Misc",</v>
      </c>
      <c r="G1833" s="8" t="str">
        <f>""""&amp;DATABASE!E1833&amp;""","</f>
        <v>"(CH3)3 (CH2)2 CH ",</v>
      </c>
      <c r="H1833" s="7" t="str">
        <f>IF(OR(DATABASE!F1833="",ISERROR(DATABASE!F1833),DATABASE!F1833=FALSE),"0",DATABASE!F1833)&amp;","</f>
        <v>86.1779022216796,</v>
      </c>
      <c r="I1833" s="7" t="str">
        <f>IF(OR(DATABASE!G1833="",ISERROR(DATABASE!G1833),DATABASE!G1833=FALSE),"0",DATABASE!G1833)&amp;","</f>
        <v>0.668304675548275,</v>
      </c>
      <c r="J1833" s="7" t="str">
        <f>IF(OR(DATABASE!H1833="",ISERROR(DATABASE!H1833),DATABASE!H1833=FALSE),"0",DATABASE!H1833)&amp;","</f>
        <v>336.420013427734,</v>
      </c>
      <c r="K1833" s="7" t="str">
        <f>IF(OR(DATABASE!I1833="",ISERROR(DATABASE!I1833),DATABASE!I1833=FALSE),"0",DATABASE!I1833)&amp;","</f>
        <v>504.449005126953,</v>
      </c>
      <c r="L1833" s="7" t="str">
        <f>IF(OR(DATABASE!J1833="",ISERROR(DATABASE!J1833),DATABASE!J1833=FALSE),"0",DATABASE!J1833)&amp;","</f>
        <v>31.2384008789063,</v>
      </c>
      <c r="M1833" s="7" t="str">
        <f>IF(OR(DATABASE!K1833="",ISERROR(DATABASE!K1833),DATABASE!K1833=FALSE),"0",DATABASE!K1833)&amp;","</f>
        <v>0.366360008716583,</v>
      </c>
      <c r="N1833" s="7" t="str">
        <f>IF(OR(DATABASE!L1833="",ISERROR(DATABASE!L1833),DATABASE!L1833=FALSE),"0",DATABASE!L1833)&amp;","</f>
        <v>0.275000005960464,</v>
      </c>
      <c r="O1833" s="7" t="str">
        <f>IF(OR(DATABASE!M1833="",ISERROR(DATABASE!M1833),DATABASE!M1833=FALSE),"0",DATABASE!M1833)&amp;","</f>
        <v>-0.1695,</v>
      </c>
      <c r="P1833" s="7" t="str">
        <f>IF(OR(DATABASE!N1833="",ISERROR(DATABASE!N1833),DATABASE!N1833=FALSE),"0",DATABASE!N1833)&amp;","</f>
        <v>0.007356,</v>
      </c>
      <c r="Q1833" s="7" t="str">
        <f>IF(OR(DATABASE!O1833="",ISERROR(DATABASE!O1833),DATABASE!O1833=FALSE),"0",DATABASE!O1833)&amp;","</f>
        <v>-0.0000046737,</v>
      </c>
      <c r="R1833" s="7" t="str">
        <f>IF(OR(DATABASE!P1833="",ISERROR(DATABASE!P1833),DATABASE!P1833=FALSE),"0",DATABASE!P1833)&amp;","</f>
        <v>0.00000000141518,</v>
      </c>
      <c r="S1833" s="7" t="str">
        <f>IF(OR(DATABASE!Q1833="",ISERROR(DATABASE!Q1833),DATABASE!Q1833=FALSE),"0",DATABASE!Q1833)&amp;","</f>
        <v>-7.08704E-14,</v>
      </c>
      <c r="T1833" s="7" t="str">
        <f>IF(OR(DATABASE!R1833="",ISERROR(DATABASE!R1833),DATABASE!R1833=FALSE),"0",DATABASE!R1833)&amp;","</f>
        <v>-171.69,</v>
      </c>
      <c r="U1833" s="7" t="str">
        <f>IF(OR(DATABASE!S1833="",ISERROR(DATABASE!S1833),DATABASE!S1833=FALSE),"0",DATABASE!S1833)&amp;","</f>
        <v>-3.2,</v>
      </c>
      <c r="V1833" s="7" t="str">
        <f>IF(OR(DATABASE!T1833="",ISERROR(DATABASE!T1833),DATABASE!T1833=FALSE),"0",DATABASE!T1833)&amp;","</f>
        <v>-174.85,</v>
      </c>
      <c r="W1833" s="7" t="str">
        <f>IF(OR(DATABASE!U1833="",ISERROR(DATABASE!U1833),DATABASE!U1833=FALSE),"0",DATABASE!U1833)&amp;","</f>
        <v>0.562710021972656,</v>
      </c>
      <c r="X1833" s="7">
        <f>IF(OR(DATABASE!V1833="",ISERROR(DATABASE!V1833),DATABASE!V1833=FALSE),"0",DATABASE!V1833)</f>
        <v>5.0351001322269442E-5</v>
      </c>
      <c r="Y1833" t="s">
        <v>5115</v>
      </c>
    </row>
    <row r="1834" spans="2:25" x14ac:dyDescent="0.25">
      <c r="B1834" t="s">
        <v>5116</v>
      </c>
      <c r="C1834" s="8" t="str">
        <f>""""&amp;DATABASE!A1834&amp;""","</f>
        <v>"96-18-4",</v>
      </c>
      <c r="D1834" s="8" t="str">
        <f>""""&amp;DATABASE!B1834&amp;""","</f>
        <v>"123-ClC3",</v>
      </c>
      <c r="E1834" s="8" t="str">
        <f>""""&amp;DATABASE!C1834&amp;""","</f>
        <v>"C3H5Cl3",</v>
      </c>
      <c r="F1834" s="8" t="str">
        <f>""""&amp;DATABASE!D1834&amp;""","</f>
        <v>"PN",</v>
      </c>
      <c r="G1834" s="8" t="str">
        <f>""""&amp;DATABASE!E1834&amp;""","</f>
        <v>"(CH2Cl)2 CHCl ",</v>
      </c>
      <c r="H1834" s="7" t="str">
        <f>IF(OR(DATABASE!F1834="",ISERROR(DATABASE!F1834),DATABASE!F1834=FALSE),"0",DATABASE!F1834)&amp;","</f>
        <v>147.432006835937,</v>
      </c>
      <c r="I1834" s="7" t="str">
        <f>IF(OR(DATABASE!G1834="",ISERROR(DATABASE!G1834),DATABASE!G1834=FALSE),"0",DATABASE!G1834)&amp;","</f>
        <v>1.51696886758107,</v>
      </c>
      <c r="J1834" s="7" t="str">
        <f>IF(OR(DATABASE!H1834="",ISERROR(DATABASE!H1834),DATABASE!H1834=FALSE),"0",DATABASE!H1834)&amp;","</f>
        <v>426.997985839843,</v>
      </c>
      <c r="K1834" s="7" t="str">
        <f>IF(OR(DATABASE!I1834="",ISERROR(DATABASE!I1834),DATABASE!I1834=FALSE),"0",DATABASE!I1834)&amp;","</f>
        <v>650,</v>
      </c>
      <c r="L1834" s="7" t="str">
        <f>IF(OR(DATABASE!J1834="",ISERROR(DATABASE!J1834),DATABASE!J1834=FALSE),"0",DATABASE!J1834)&amp;","</f>
        <v>39.5,</v>
      </c>
      <c r="M1834" s="7" t="str">
        <f>IF(OR(DATABASE!K1834="",ISERROR(DATABASE!K1834),DATABASE!K1834=FALSE),"0",DATABASE!K1834)&amp;","</f>
        <v>0.34799000620842,</v>
      </c>
      <c r="N1834" s="7" t="str">
        <f>IF(OR(DATABASE!L1834="",ISERROR(DATABASE!L1834),DATABASE!L1834=FALSE),"0",DATABASE!L1834)&amp;","</f>
        <v>0.310000002384186,</v>
      </c>
      <c r="O1834" s="7" t="str">
        <f>IF(OR(DATABASE!M1834="",ISERROR(DATABASE!M1834),DATABASE!M1834=FALSE),"0",DATABASE!M1834)&amp;","</f>
        <v>0.182438,</v>
      </c>
      <c r="P1834" s="7" t="str">
        <f>IF(OR(DATABASE!N1834="",ISERROR(DATABASE!N1834),DATABASE!N1834=FALSE),"0",DATABASE!N1834)&amp;","</f>
        <v>0.00245832,</v>
      </c>
      <c r="Q1834" s="7" t="str">
        <f>IF(OR(DATABASE!O1834="",ISERROR(DATABASE!O1834),DATABASE!O1834=FALSE),"0",DATABASE!O1834)&amp;","</f>
        <v>-0.000001891584,</v>
      </c>
      <c r="R1834" s="7" t="str">
        <f>IF(OR(DATABASE!P1834="",ISERROR(DATABASE!P1834),DATABASE!P1834=FALSE),"0",DATABASE!P1834)&amp;","</f>
        <v>0.000000000596452,</v>
      </c>
      <c r="S1834" s="7" t="str">
        <f>IF(OR(DATABASE!Q1834="",ISERROR(DATABASE!Q1834),DATABASE!Q1834=FALSE),"0",DATABASE!Q1834)&amp;","</f>
        <v>0,</v>
      </c>
      <c r="T1834" s="7" t="str">
        <f>IF(OR(DATABASE!R1834="",ISERROR(DATABASE!R1834),DATABASE!R1834=FALSE),"0",DATABASE!R1834)&amp;","</f>
        <v>-185.89,</v>
      </c>
      <c r="U1834" s="7" t="str">
        <f>IF(OR(DATABASE!S1834="",ISERROR(DATABASE!S1834),DATABASE!S1834=FALSE),"0",DATABASE!S1834)&amp;","</f>
        <v>-97.78,</v>
      </c>
      <c r="V1834" s="7" t="str">
        <f>IF(OR(DATABASE!T1834="",ISERROR(DATABASE!T1834),DATABASE!T1834=FALSE),"0",DATABASE!T1834)&amp;","</f>
        <v>-187.124,</v>
      </c>
      <c r="W1834" s="7" t="str">
        <f>IF(OR(DATABASE!U1834="",ISERROR(DATABASE!U1834),DATABASE!U1834=FALSE),"0",DATABASE!U1834)&amp;","</f>
        <v>0.295010009765625,</v>
      </c>
      <c r="X1834" s="7">
        <f>IF(OR(DATABASE!V1834="",ISERROR(DATABASE!V1834),DATABASE!V1834=FALSE),"0",DATABASE!V1834)</f>
        <v>1.38330003246665E-5</v>
      </c>
      <c r="Y1834" t="s">
        <v>5115</v>
      </c>
    </row>
    <row r="1835" spans="2:25" x14ac:dyDescent="0.25">
      <c r="B1835" t="s">
        <v>5116</v>
      </c>
      <c r="C1835" s="8" t="str">
        <f>""""&amp;DATABASE!A1835&amp;""","</f>
        <v>"96-22-0",</v>
      </c>
      <c r="D1835" s="8" t="str">
        <f>""""&amp;DATABASE!B1835&amp;""","</f>
        <v>"diE-Ketone",</v>
      </c>
      <c r="E1835" s="8" t="str">
        <f>""""&amp;DATABASE!C1835&amp;""","</f>
        <v>"C5H10O",</v>
      </c>
      <c r="F1835" s="8" t="str">
        <f>""""&amp;DATABASE!D1835&amp;""","</f>
        <v>"Misc",</v>
      </c>
      <c r="G1835" s="8" t="str">
        <f>""""&amp;DATABASE!E1835&amp;""","</f>
        <v>"(CH3)2 CH2 CH2CO ",</v>
      </c>
      <c r="H1835" s="7" t="str">
        <f>IF(OR(DATABASE!F1835="",ISERROR(DATABASE!F1835),DATABASE!F1835=FALSE),"0",DATABASE!F1835)&amp;","</f>
        <v>86.1340026855468,</v>
      </c>
      <c r="I1835" s="7" t="str">
        <f>IF(OR(DATABASE!G1835="",ISERROR(DATABASE!G1835),DATABASE!G1835=FALSE),"0",DATABASE!G1835)&amp;","</f>
        <v>0.81937796070664,</v>
      </c>
      <c r="J1835" s="7" t="str">
        <f>IF(OR(DATABASE!H1835="",ISERROR(DATABASE!H1835),DATABASE!H1835=FALSE),"0",DATABASE!H1835)&amp;","</f>
        <v>375.100006103515,</v>
      </c>
      <c r="K1835" s="7" t="str">
        <f>IF(OR(DATABASE!I1835="",ISERROR(DATABASE!I1835),DATABASE!I1835=FALSE),"0",DATABASE!I1835)&amp;","</f>
        <v>561,</v>
      </c>
      <c r="L1835" s="7" t="str">
        <f>IF(OR(DATABASE!J1835="",ISERROR(DATABASE!J1835),DATABASE!J1835=FALSE),"0",DATABASE!J1835)&amp;","</f>
        <v>37.2,</v>
      </c>
      <c r="M1835" s="7" t="str">
        <f>IF(OR(DATABASE!K1835="",ISERROR(DATABASE!K1835),DATABASE!K1835=FALSE),"0",DATABASE!K1835)&amp;","</f>
        <v>0.335990011692047,</v>
      </c>
      <c r="N1835" s="7" t="str">
        <f>IF(OR(DATABASE!L1835="",ISERROR(DATABASE!L1835),DATABASE!L1835=FALSE),"0",DATABASE!L1835)&amp;","</f>
        <v>0.34400001168251,</v>
      </c>
      <c r="O1835" s="7" t="str">
        <f>IF(OR(DATABASE!M1835="",ISERROR(DATABASE!M1835),DATABASE!M1835=FALSE),"0",DATABASE!M1835)&amp;","</f>
        <v>0.34864,</v>
      </c>
      <c r="P1835" s="7" t="str">
        <f>IF(OR(DATABASE!N1835="",ISERROR(DATABASE!N1835),DATABASE!N1835=FALSE),"0",DATABASE!N1835)&amp;","</f>
        <v>0.00457618,</v>
      </c>
      <c r="Q1835" s="7" t="str">
        <f>IF(OR(DATABASE!O1835="",ISERROR(DATABASE!O1835),DATABASE!O1835=FALSE),"0",DATABASE!O1835)&amp;","</f>
        <v>-0.000002215392,</v>
      </c>
      <c r="R1835" s="7" t="str">
        <f>IF(OR(DATABASE!P1835="",ISERROR(DATABASE!P1835),DATABASE!P1835=FALSE),"0",DATABASE!P1835)&amp;","</f>
        <v>0.0000000003947632,</v>
      </c>
      <c r="S1835" s="7" t="str">
        <f>IF(OR(DATABASE!Q1835="",ISERROR(DATABASE!Q1835),DATABASE!Q1835=FALSE),"0",DATABASE!Q1835)&amp;","</f>
        <v>0,</v>
      </c>
      <c r="T1835" s="7" t="str">
        <f>IF(OR(DATABASE!R1835="",ISERROR(DATABASE!R1835),DATABASE!R1835=FALSE),"0",DATABASE!R1835)&amp;","</f>
        <v>-258.79,</v>
      </c>
      <c r="U1835" s="7" t="str">
        <f>IF(OR(DATABASE!S1835="",ISERROR(DATABASE!S1835),DATABASE!S1835=FALSE),"0",DATABASE!S1835)&amp;","</f>
        <v>-134.3,</v>
      </c>
      <c r="V1835" s="7" t="str">
        <f>IF(OR(DATABASE!T1835="",ISERROR(DATABASE!T1835),DATABASE!T1835=FALSE),"0",DATABASE!T1835)&amp;","</f>
        <v>-258.04871875,</v>
      </c>
      <c r="W1835" s="7" t="str">
        <f>IF(OR(DATABASE!U1835="",ISERROR(DATABASE!U1835),DATABASE!U1835=FALSE),"0",DATABASE!U1835)&amp;","</f>
        <v>0.391553802490234,</v>
      </c>
      <c r="X1835" s="7">
        <f>IF(OR(DATABASE!V1835="",ISERROR(DATABASE!V1835),DATABASE!V1835=FALSE),"0",DATABASE!V1835)</f>
        <v>4.0576066821813584E-5</v>
      </c>
      <c r="Y1835" t="s">
        <v>5115</v>
      </c>
    </row>
    <row r="1836" spans="2:25" x14ac:dyDescent="0.25">
      <c r="B1836" t="s">
        <v>5116</v>
      </c>
      <c r="C1836" s="8" t="str">
        <f>""""&amp;DATABASE!A1836&amp;""","</f>
        <v>"96-33-3",</v>
      </c>
      <c r="D1836" s="8" t="str">
        <f>""""&amp;DATABASE!B1836&amp;""","</f>
        <v>"M-Acrylate",</v>
      </c>
      <c r="E1836" s="8" t="str">
        <f>""""&amp;DATABASE!C1836&amp;""","</f>
        <v>"C4H6O2",</v>
      </c>
      <c r="F1836" s="8" t="str">
        <f>""""&amp;DATABASE!D1836&amp;""","</f>
        <v>"KET",</v>
      </c>
      <c r="G1836" s="8" t="str">
        <f>""""&amp;DATABASE!E1836&amp;""","</f>
        <v>"CH3 CH2=CH COO ",</v>
      </c>
      <c r="H1836" s="7" t="str">
        <f>IF(OR(DATABASE!F1836="",ISERROR(DATABASE!F1836),DATABASE!F1836=FALSE),"0",DATABASE!F1836)&amp;","</f>
        <v>86.0904006958007,</v>
      </c>
      <c r="I1836" s="7" t="str">
        <f>IF(OR(DATABASE!G1836="",ISERROR(DATABASE!G1836),DATABASE!G1836=FALSE),"0",DATABASE!G1836)&amp;","</f>
        <v>0.961661100034696,</v>
      </c>
      <c r="J1836" s="7" t="str">
        <f>IF(OR(DATABASE!H1836="",ISERROR(DATABASE!H1836),DATABASE!H1836=FALSE),"0",DATABASE!H1836)&amp;","</f>
        <v>353.350006103515,</v>
      </c>
      <c r="K1836" s="7" t="str">
        <f>IF(OR(DATABASE!I1836="",ISERROR(DATABASE!I1836),DATABASE!I1836=FALSE),"0",DATABASE!I1836)&amp;","</f>
        <v>536,</v>
      </c>
      <c r="L1836" s="7" t="str">
        <f>IF(OR(DATABASE!J1836="",ISERROR(DATABASE!J1836),DATABASE!J1836=FALSE),"0",DATABASE!J1836)&amp;","</f>
        <v>42.5,</v>
      </c>
      <c r="M1836" s="7" t="str">
        <f>IF(OR(DATABASE!K1836="",ISERROR(DATABASE!K1836),DATABASE!K1836=FALSE),"0",DATABASE!K1836)&amp;","</f>
        <v>0.270000010728836,</v>
      </c>
      <c r="N1836" s="7" t="str">
        <f>IF(OR(DATABASE!L1836="",ISERROR(DATABASE!L1836),DATABASE!L1836=FALSE),"0",DATABASE!L1836)&amp;","</f>
        <v>0.347550004720688,</v>
      </c>
      <c r="O1836" s="7" t="str">
        <f>IF(OR(DATABASE!M1836="",ISERROR(DATABASE!M1836),DATABASE!M1836=FALSE),"0",DATABASE!M1836)&amp;","</f>
        <v>0.053478,</v>
      </c>
      <c r="P1836" s="7" t="str">
        <f>IF(OR(DATABASE!N1836="",ISERROR(DATABASE!N1836),DATABASE!N1836=FALSE),"0",DATABASE!N1836)&amp;","</f>
        <v>0.00447376,</v>
      </c>
      <c r="Q1836" s="7" t="str">
        <f>IF(OR(DATABASE!O1836="",ISERROR(DATABASE!O1836),DATABASE!O1836=FALSE),"0",DATABASE!O1836)&amp;","</f>
        <v>-0.000002771061,</v>
      </c>
      <c r="R1836" s="7" t="str">
        <f>IF(OR(DATABASE!P1836="",ISERROR(DATABASE!P1836),DATABASE!P1836=FALSE),"0",DATABASE!P1836)&amp;","</f>
        <v>0.000000000628488,</v>
      </c>
      <c r="S1836" s="7" t="str">
        <f>IF(OR(DATABASE!Q1836="",ISERROR(DATABASE!Q1836),DATABASE!Q1836=FALSE),"0",DATABASE!Q1836)&amp;","</f>
        <v>0,</v>
      </c>
      <c r="T1836" s="7" t="str">
        <f>IF(OR(DATABASE!R1836="",ISERROR(DATABASE!R1836),DATABASE!R1836=FALSE),"0",DATABASE!R1836)&amp;","</f>
        <v>-332.99,</v>
      </c>
      <c r="U1836" s="7" t="str">
        <f>IF(OR(DATABASE!S1836="",ISERROR(DATABASE!S1836),DATABASE!S1836=FALSE),"0",DATABASE!S1836)&amp;","</f>
        <v>-257.32,</v>
      </c>
      <c r="V1836" s="7" t="str">
        <f>IF(OR(DATABASE!T1836="",ISERROR(DATABASE!T1836),DATABASE!T1836=FALSE),"0",DATABASE!T1836)&amp;","</f>
        <v>-332.77428125,</v>
      </c>
      <c r="W1836" s="7" t="str">
        <f>IF(OR(DATABASE!U1836="",ISERROR(DATABASE!U1836),DATABASE!U1836=FALSE),"0",DATABASE!U1836)&amp;","</f>
        <v>0.304272583007813,</v>
      </c>
      <c r="X1836" s="7">
        <f>IF(OR(DATABASE!V1836="",ISERROR(DATABASE!V1836),DATABASE!V1836=FALSE),"0",DATABASE!V1836)</f>
        <v>2.615947835147381E-5</v>
      </c>
      <c r="Y1836" t="s">
        <v>5115</v>
      </c>
    </row>
    <row r="1837" spans="2:25" x14ac:dyDescent="0.25">
      <c r="B1837" t="s">
        <v>5116</v>
      </c>
      <c r="C1837" s="8" t="str">
        <f>""""&amp;DATABASE!A1837&amp;""","</f>
        <v>"96-34-4",</v>
      </c>
      <c r="D1837" s="8" t="str">
        <f>""""&amp;DATABASE!B1837&amp;""","</f>
        <v>"MClC2oate",</v>
      </c>
      <c r="E1837" s="8" t="str">
        <f>""""&amp;DATABASE!C1837&amp;""","</f>
        <v>"C3H5ClO2",</v>
      </c>
      <c r="F1837" s="8" t="str">
        <f>""""&amp;DATABASE!D1837&amp;""","</f>
        <v>"ES",</v>
      </c>
      <c r="G1837" s="8" t="str">
        <f>""""&amp;DATABASE!E1837&amp;""","</f>
        <v>"CH3COO CH2Cl ",</v>
      </c>
      <c r="H1837" s="7" t="str">
        <f>IF(OR(DATABASE!F1837="",ISERROR(DATABASE!F1837),DATABASE!F1837=FALSE),"0",DATABASE!F1837)&amp;","</f>
        <v>108.524002075195,</v>
      </c>
      <c r="I1837" s="7" t="str">
        <f>IF(OR(DATABASE!G1837="",ISERROR(DATABASE!G1837),DATABASE!G1837=FALSE),"0",DATABASE!G1837)&amp;","</f>
        <v>1.24283427390111,</v>
      </c>
      <c r="J1837" s="7" t="str">
        <f>IF(OR(DATABASE!H1837="",ISERROR(DATABASE!H1837),DATABASE!H1837=FALSE),"0",DATABASE!H1837)&amp;","</f>
        <v>402.970001220703,</v>
      </c>
      <c r="K1837" s="7" t="str">
        <f>IF(OR(DATABASE!I1837="",ISERROR(DATABASE!I1837),DATABASE!I1837=FALSE),"0",DATABASE!I1837)&amp;","</f>
        <v>600,</v>
      </c>
      <c r="L1837" s="7" t="str">
        <f>IF(OR(DATABASE!J1837="",ISERROR(DATABASE!J1837),DATABASE!J1837=FALSE),"0",DATABASE!J1837)&amp;","</f>
        <v>45,</v>
      </c>
      <c r="M1837" s="7" t="str">
        <f>IF(OR(DATABASE!K1837="",ISERROR(DATABASE!K1837),DATABASE!K1837=FALSE),"0",DATABASE!K1837)&amp;","</f>
        <v>0.270000010728836,</v>
      </c>
      <c r="N1837" s="7" t="str">
        <f>IF(OR(DATABASE!L1837="",ISERROR(DATABASE!L1837),DATABASE!L1837=FALSE),"0",DATABASE!L1837)&amp;","</f>
        <v>0.434042006731033,</v>
      </c>
      <c r="O1837" s="7" t="str">
        <f>IF(OR(DATABASE!M1837="",ISERROR(DATABASE!M1837),DATABASE!M1837=FALSE),"0",DATABASE!M1837)&amp;","</f>
        <v>-0.156644,</v>
      </c>
      <c r="P1837" s="7" t="str">
        <f>IF(OR(DATABASE!N1837="",ISERROR(DATABASE!N1837),DATABASE!N1837=FALSE),"0",DATABASE!N1837)&amp;","</f>
        <v>0.00497576,</v>
      </c>
      <c r="Q1837" s="7" t="str">
        <f>IF(OR(DATABASE!O1837="",ISERROR(DATABASE!O1837),DATABASE!O1837=FALSE),"0",DATABASE!O1837)&amp;","</f>
        <v>-0.00000564054,</v>
      </c>
      <c r="R1837" s="7" t="str">
        <f>IF(OR(DATABASE!P1837="",ISERROR(DATABASE!P1837),DATABASE!P1837=FALSE),"0",DATABASE!P1837)&amp;","</f>
        <v>0.000000003368036,</v>
      </c>
      <c r="S1837" s="7" t="str">
        <f>IF(OR(DATABASE!Q1837="",ISERROR(DATABASE!Q1837),DATABASE!Q1837=FALSE),"0",DATABASE!Q1837)&amp;","</f>
        <v>-0.000000000000621656,</v>
      </c>
      <c r="T1837" s="7" t="str">
        <f>IF(OR(DATABASE!R1837="",ISERROR(DATABASE!R1837),DATABASE!R1837=FALSE),"0",DATABASE!R1837)&amp;","</f>
        <v>-449,</v>
      </c>
      <c r="U1837" s="7" t="str">
        <f>IF(OR(DATABASE!S1837="",ISERROR(DATABASE!S1837),DATABASE!S1837=FALSE),"0",DATABASE!S1837)&amp;","</f>
        <v>-363,</v>
      </c>
      <c r="V1837" s="7" t="str">
        <f>IF(OR(DATABASE!T1837="",ISERROR(DATABASE!T1837),DATABASE!T1837=FALSE),"0",DATABASE!T1837)&amp;","</f>
        <v>-448.34028125,</v>
      </c>
      <c r="W1837" s="7" t="str">
        <f>IF(OR(DATABASE!U1837="",ISERROR(DATABASE!U1837),DATABASE!U1837=FALSE),"0",DATABASE!U1837)&amp;","</f>
        <v>0.276460357666016,</v>
      </c>
      <c r="X1837" s="7">
        <f>IF(OR(DATABASE!V1837="",ISERROR(DATABASE!V1837),DATABASE!V1837=FALSE),"0",DATABASE!V1837)</f>
        <v>3.2776489853858945E-5</v>
      </c>
      <c r="Y1837" t="s">
        <v>5115</v>
      </c>
    </row>
    <row r="1838" spans="2:25" x14ac:dyDescent="0.25">
      <c r="B1838" t="s">
        <v>5116</v>
      </c>
      <c r="C1838" s="8" t="str">
        <f>""""&amp;DATABASE!A1838&amp;""","</f>
        <v>"96-37-7",</v>
      </c>
      <c r="D1838" s="8" t="str">
        <f>""""&amp;DATABASE!B1838&amp;""","</f>
        <v>"Mcyclopentan",</v>
      </c>
      <c r="E1838" s="8" t="str">
        <f>""""&amp;DATABASE!C1838&amp;""","</f>
        <v>"C6H12",</v>
      </c>
      <c r="F1838" s="8" t="str">
        <f>""""&amp;DATABASE!D1838&amp;""","</f>
        <v>"Misc",</v>
      </c>
      <c r="G1838" s="8" t="str">
        <f>""""&amp;DATABASE!E1838&amp;""","</f>
        <v>"CH3 (CH2)4 CH ",</v>
      </c>
      <c r="H1838" s="7" t="str">
        <f>IF(OR(DATABASE!F1838="",ISERROR(DATABASE!F1838),DATABASE!F1838=FALSE),"0",DATABASE!F1838)&amp;","</f>
        <v>84.1619033813476,</v>
      </c>
      <c r="I1838" s="7" t="str">
        <f>IF(OR(DATABASE!G1838="",ISERROR(DATABASE!G1838),DATABASE!G1838=FALSE),"0",DATABASE!G1838)&amp;","</f>
        <v>0.752764094455928,</v>
      </c>
      <c r="J1838" s="7" t="str">
        <f>IF(OR(DATABASE!H1838="",ISERROR(DATABASE!H1838),DATABASE!H1838=FALSE),"0",DATABASE!H1838)&amp;","</f>
        <v>344.959014892578,</v>
      </c>
      <c r="K1838" s="7" t="str">
        <f>IF(OR(DATABASE!I1838="",ISERROR(DATABASE!I1838),DATABASE!I1838=FALSE),"0",DATABASE!I1838)&amp;","</f>
        <v>532.700012207031,</v>
      </c>
      <c r="L1838" s="7" t="str">
        <f>IF(OR(DATABASE!J1838="",ISERROR(DATABASE!J1838),DATABASE!J1838=FALSE),"0",DATABASE!J1838)&amp;","</f>
        <v>37.8955004882813,</v>
      </c>
      <c r="M1838" s="7" t="str">
        <f>IF(OR(DATABASE!K1838="",ISERROR(DATABASE!K1838),DATABASE!K1838=FALSE),"0",DATABASE!K1838)&amp;","</f>
        <v>0.319000005722046,</v>
      </c>
      <c r="N1838" s="7" t="str">
        <f>IF(OR(DATABASE!L1838="",ISERROR(DATABASE!L1838),DATABASE!L1838=FALSE),"0",DATABASE!L1838)&amp;","</f>
        <v>0.238940000534058,</v>
      </c>
      <c r="O1838" s="7" t="str">
        <f>IF(OR(DATABASE!M1838="",ISERROR(DATABASE!M1838),DATABASE!M1838=FALSE),"0",DATABASE!M1838)&amp;","</f>
        <v>-0.6841,</v>
      </c>
      <c r="P1838" s="7" t="str">
        <f>IF(OR(DATABASE!N1838="",ISERROR(DATABASE!N1838),DATABASE!N1838=FALSE),"0",DATABASE!N1838)&amp;","</f>
        <v>0.008011,</v>
      </c>
      <c r="Q1838" s="7" t="str">
        <f>IF(OR(DATABASE!O1838="",ISERROR(DATABASE!O1838),DATABASE!O1838=FALSE),"0",DATABASE!O1838)&amp;","</f>
        <v>-0.0000050445,</v>
      </c>
      <c r="R1838" s="7" t="str">
        <f>IF(OR(DATABASE!P1838="",ISERROR(DATABASE!P1838),DATABASE!P1838=FALSE),"0",DATABASE!P1838)&amp;","</f>
        <v>0.000000001431304,</v>
      </c>
      <c r="S1838" s="7" t="str">
        <f>IF(OR(DATABASE!Q1838="",ISERROR(DATABASE!Q1838),DATABASE!Q1838=FALSE),"0",DATABASE!Q1838)&amp;","</f>
        <v>-1.050704E-13,</v>
      </c>
      <c r="T1838" s="7" t="str">
        <f>IF(OR(DATABASE!R1838="",ISERROR(DATABASE!R1838),DATABASE!R1838=FALSE),"0",DATABASE!R1838)&amp;","</f>
        <v>-106.79,</v>
      </c>
      <c r="U1838" s="7" t="str">
        <f>IF(OR(DATABASE!S1838="",ISERROR(DATABASE!S1838),DATABASE!S1838=FALSE),"0",DATABASE!S1838)&amp;","</f>
        <v>36.51,</v>
      </c>
      <c r="V1838" s="7" t="str">
        <f>IF(OR(DATABASE!T1838="",ISERROR(DATABASE!T1838),DATABASE!T1838=FALSE),"0",DATABASE!T1838)&amp;","</f>
        <v>-110.44,</v>
      </c>
      <c r="W1838" s="7" t="str">
        <f>IF(OR(DATABASE!U1838="",ISERROR(DATABASE!U1838),DATABASE!U1838=FALSE),"0",DATABASE!U1838)&amp;","</f>
        <v>0.474010009765625,</v>
      </c>
      <c r="X1838" s="7">
        <f>IF(OR(DATABASE!V1838="",ISERROR(DATABASE!V1838),DATABASE!V1838=FALSE),"0",DATABASE!V1838)</f>
        <v>4.9123000353574751E-5</v>
      </c>
      <c r="Y1838" t="s">
        <v>5115</v>
      </c>
    </row>
    <row r="1839" spans="2:25" x14ac:dyDescent="0.25">
      <c r="B1839" t="s">
        <v>5116</v>
      </c>
      <c r="C1839" s="8" t="str">
        <f>""""&amp;DATABASE!A1839&amp;""","</f>
        <v>"96-41-3",</v>
      </c>
      <c r="D1839" s="8" t="str">
        <f>""""&amp;DATABASE!B1839&amp;""","</f>
        <v>"cycPentanol",</v>
      </c>
      <c r="E1839" s="8" t="str">
        <f>""""&amp;DATABASE!C1839&amp;""","</f>
        <v>"C5H10O",</v>
      </c>
      <c r="F1839" s="8" t="str">
        <f>""""&amp;DATABASE!D1839&amp;""","</f>
        <v>"N",</v>
      </c>
      <c r="G1839" s="8" t="str">
        <f>""""&amp;DATABASE!E1839&amp;""","</f>
        <v>"(CH2)4 CH OH ",</v>
      </c>
      <c r="H1839" s="7" t="str">
        <f>IF(OR(DATABASE!F1839="",ISERROR(DATABASE!F1839),DATABASE!F1839=FALSE),"0",DATABASE!F1839)&amp;","</f>
        <v>86.1296005249023,</v>
      </c>
      <c r="I1839" s="7" t="str">
        <f>IF(OR(DATABASE!G1839="",ISERROR(DATABASE!G1839),DATABASE!G1839=FALSE),"0",DATABASE!G1839)&amp;","</f>
        <v>0.953590616695569,</v>
      </c>
      <c r="J1839" s="7" t="str">
        <f>IF(OR(DATABASE!H1839="",ISERROR(DATABASE!H1839),DATABASE!H1839=FALSE),"0",DATABASE!H1839)&amp;","</f>
        <v>413.950012207031,</v>
      </c>
      <c r="K1839" s="7" t="str">
        <f>IF(OR(DATABASE!I1839="",ISERROR(DATABASE!I1839),DATABASE!I1839=FALSE),"0",DATABASE!I1839)&amp;","</f>
        <v>577.580017089843,</v>
      </c>
      <c r="L1839" s="7" t="str">
        <f>IF(OR(DATABASE!J1839="",ISERROR(DATABASE!J1839),DATABASE!J1839=FALSE),"0",DATABASE!J1839)&amp;","</f>
        <v>43.8577001953125,</v>
      </c>
      <c r="M1839" s="7" t="str">
        <f>IF(OR(DATABASE!K1839="",ISERROR(DATABASE!K1839),DATABASE!K1839=FALSE),"0",DATABASE!K1839)&amp;","</f>
        <v>0.310499012470245,</v>
      </c>
      <c r="N1839" s="7" t="str">
        <f>IF(OR(DATABASE!L1839="",ISERROR(DATABASE!L1839),DATABASE!L1839=FALSE),"0",DATABASE!L1839)&amp;","</f>
        <v>0.773783028125762,</v>
      </c>
      <c r="O1839" s="7" t="str">
        <f>IF(OR(DATABASE!M1839="",ISERROR(DATABASE!M1839),DATABASE!M1839=FALSE),"0",DATABASE!M1839)&amp;","</f>
        <v>-0.45123,</v>
      </c>
      <c r="P1839" s="7" t="str">
        <f>IF(OR(DATABASE!N1839="",ISERROR(DATABASE!N1839),DATABASE!N1839=FALSE),"0",DATABASE!N1839)&amp;","</f>
        <v>0.008416,</v>
      </c>
      <c r="Q1839" s="7" t="str">
        <f>IF(OR(DATABASE!O1839="",ISERROR(DATABASE!O1839),DATABASE!O1839=FALSE),"0",DATABASE!O1839)&amp;","</f>
        <v>-0.0000080874,</v>
      </c>
      <c r="R1839" s="7" t="str">
        <f>IF(OR(DATABASE!P1839="",ISERROR(DATABASE!P1839),DATABASE!P1839=FALSE),"0",DATABASE!P1839)&amp;","</f>
        <v>0.000000003190384,</v>
      </c>
      <c r="S1839" s="7" t="str">
        <f>IF(OR(DATABASE!Q1839="",ISERROR(DATABASE!Q1839),DATABASE!Q1839=FALSE),"0",DATABASE!Q1839)&amp;","</f>
        <v>0,</v>
      </c>
      <c r="T1839" s="7" t="str">
        <f>IF(OR(DATABASE!R1839="",ISERROR(DATABASE!R1839),DATABASE!R1839=FALSE),"0",DATABASE!R1839)&amp;","</f>
        <v>-192.419,</v>
      </c>
      <c r="U1839" s="7" t="str">
        <f>IF(OR(DATABASE!S1839="",ISERROR(DATABASE!S1839),DATABASE!S1839=FALSE),"0",DATABASE!S1839)&amp;","</f>
        <v>0,</v>
      </c>
      <c r="V1839" s="7" t="str">
        <f>IF(OR(DATABASE!T1839="",ISERROR(DATABASE!T1839),DATABASE!T1839=FALSE),"0",DATABASE!T1839)&amp;","</f>
        <v>-192.357,</v>
      </c>
      <c r="W1839" s="7" t="str">
        <f>IF(OR(DATABASE!U1839="",ISERROR(DATABASE!U1839),DATABASE!U1839=FALSE),"0",DATABASE!U1839)&amp;","</f>
        <v>0.500010009765625,</v>
      </c>
      <c r="X1839" s="7">
        <f>IF(OR(DATABASE!V1839="",ISERROR(DATABASE!V1839),DATABASE!V1839=FALSE),"0",DATABASE!V1839)</f>
        <v>0</v>
      </c>
      <c r="Y1839" t="s">
        <v>5115</v>
      </c>
    </row>
    <row r="1840" spans="2:25" x14ac:dyDescent="0.25">
      <c r="B1840" t="s">
        <v>5116</v>
      </c>
      <c r="C1840" s="8" t="str">
        <f>""""&amp;DATABASE!A1840&amp;""","</f>
        <v>"96-47-9",</v>
      </c>
      <c r="D1840" s="8" t="str">
        <f>""""&amp;DATABASE!B1840&amp;""","</f>
        <v>"2-M-4HyFuran",</v>
      </c>
      <c r="E1840" s="8" t="str">
        <f>""""&amp;DATABASE!C1840&amp;""","</f>
        <v>"C5H10O",</v>
      </c>
      <c r="F1840" s="8" t="str">
        <f>""""&amp;DATABASE!D1840&amp;""","</f>
        <v>"Misc",</v>
      </c>
      <c r="G1840" s="8" t="str">
        <f>""""&amp;DATABASE!E1840&amp;""","</f>
        <v>"CH3 (CH2)2 CH CH2O ",</v>
      </c>
      <c r="H1840" s="7" t="str">
        <f>IF(OR(DATABASE!F1840="",ISERROR(DATABASE!F1840),DATABASE!F1840=FALSE),"0",DATABASE!F1840)&amp;","</f>
        <v>86.1340026855468,</v>
      </c>
      <c r="I1840" s="7" t="str">
        <f>IF(OR(DATABASE!G1840="",ISERROR(DATABASE!G1840),DATABASE!G1840=FALSE),"0",DATABASE!G1840)&amp;","</f>
        <v>0.855794776609037,</v>
      </c>
      <c r="J1840" s="7" t="str">
        <f>IF(OR(DATABASE!H1840="",ISERROR(DATABASE!H1840),DATABASE!H1840=FALSE),"0",DATABASE!H1840)&amp;","</f>
        <v>351,</v>
      </c>
      <c r="K1840" s="7" t="str">
        <f>IF(OR(DATABASE!I1840="",ISERROR(DATABASE!I1840),DATABASE!I1840=FALSE),"0",DATABASE!I1840)&amp;","</f>
        <v>537,</v>
      </c>
      <c r="L1840" s="7" t="str">
        <f>IF(OR(DATABASE!J1840="",ISERROR(DATABASE!J1840),DATABASE!J1840=FALSE),"0",DATABASE!J1840)&amp;","</f>
        <v>37.6,</v>
      </c>
      <c r="M1840" s="7" t="str">
        <f>IF(OR(DATABASE!K1840="",ISERROR(DATABASE!K1840),DATABASE!K1840=FALSE),"0",DATABASE!K1840)&amp;","</f>
        <v>0.266990005970001,</v>
      </c>
      <c r="N1840" s="7" t="str">
        <f>IF(OR(DATABASE!L1840="",ISERROR(DATABASE!L1840),DATABASE!L1840=FALSE),"0",DATABASE!L1840)&amp;","</f>
        <v>0.263990014791489,</v>
      </c>
      <c r="O1840" s="7" t="str">
        <f>IF(OR(DATABASE!M1840="",ISERROR(DATABASE!M1840),DATABASE!M1840=FALSE),"0",DATABASE!M1840)&amp;","</f>
        <v>-0.542599,</v>
      </c>
      <c r="P1840" s="7" t="str">
        <f>IF(OR(DATABASE!N1840="",ISERROR(DATABASE!N1840),DATABASE!N1840=FALSE),"0",DATABASE!N1840)&amp;","</f>
        <v>0.00671706,</v>
      </c>
      <c r="Q1840" s="7" t="str">
        <f>IF(OR(DATABASE!O1840="",ISERROR(DATABASE!O1840),DATABASE!O1840=FALSE),"0",DATABASE!O1840)&amp;","</f>
        <v>-0.00000381183,</v>
      </c>
      <c r="R1840" s="7" t="str">
        <f>IF(OR(DATABASE!P1840="",ISERROR(DATABASE!P1840),DATABASE!P1840=FALSE),"0",DATABASE!P1840)&amp;","</f>
        <v>0.000000001291496,</v>
      </c>
      <c r="S1840" s="7" t="str">
        <f>IF(OR(DATABASE!Q1840="",ISERROR(DATABASE!Q1840),DATABASE!Q1840=FALSE),"0",DATABASE!Q1840)&amp;","</f>
        <v>0,</v>
      </c>
      <c r="T1840" s="7" t="str">
        <f>IF(OR(DATABASE!R1840="",ISERROR(DATABASE!R1840),DATABASE!R1840=FALSE),"0",DATABASE!R1840)&amp;","</f>
        <v>-172.41,</v>
      </c>
      <c r="U1840" s="7" t="str">
        <f>IF(OR(DATABASE!S1840="",ISERROR(DATABASE!S1840),DATABASE!S1840=FALSE),"0",DATABASE!S1840)&amp;","</f>
        <v>0,</v>
      </c>
      <c r="V1840" s="7" t="str">
        <f>IF(OR(DATABASE!T1840="",ISERROR(DATABASE!T1840),DATABASE!T1840=FALSE),"0",DATABASE!T1840)&amp;","</f>
        <v>-173.38359375,</v>
      </c>
      <c r="W1840" s="7" t="str">
        <f>IF(OR(DATABASE!U1840="",ISERROR(DATABASE!U1840),DATABASE!U1840=FALSE),"0",DATABASE!U1840)&amp;","</f>
        <v>0.530282775878906,</v>
      </c>
      <c r="X1840" s="7">
        <f>IF(OR(DATABASE!V1840="",ISERROR(DATABASE!V1840),DATABASE!V1840=FALSE),"0",DATABASE!V1840)</f>
        <v>4.2970303446054461E-5</v>
      </c>
      <c r="Y1840" t="s">
        <v>5115</v>
      </c>
    </row>
    <row r="1841" spans="2:25" x14ac:dyDescent="0.25">
      <c r="B1841" t="s">
        <v>5116</v>
      </c>
      <c r="C1841" s="8" t="str">
        <f>""""&amp;DATABASE!A1841&amp;""","</f>
        <v>"96-48-0",</v>
      </c>
      <c r="D1841" s="8" t="str">
        <f>""""&amp;DATABASE!B1841&amp;""","</f>
        <v>"gamaBLactone",</v>
      </c>
      <c r="E1841" s="8" t="str">
        <f>""""&amp;DATABASE!C1841&amp;""","</f>
        <v>"C4H6O2",</v>
      </c>
      <c r="F1841" s="8" t="str">
        <f>""""&amp;DATABASE!D1841&amp;""","</f>
        <v>"Misc",</v>
      </c>
      <c r="G1841" s="8" t="str">
        <f>""""&amp;DATABASE!E1841&amp;""","</f>
        <v>"(CH2)3 COO ",</v>
      </c>
      <c r="H1841" s="7" t="str">
        <f>IF(OR(DATABASE!F1841="",ISERROR(DATABASE!F1841),DATABASE!F1841=FALSE),"0",DATABASE!F1841)&amp;","</f>
        <v>86.0904006958007,</v>
      </c>
      <c r="I1841" s="7" t="str">
        <f>IF(OR(DATABASE!G1841="",ISERROR(DATABASE!G1841),DATABASE!G1841=FALSE),"0",DATABASE!G1841)&amp;","</f>
        <v>1.13398318389382,</v>
      </c>
      <c r="J1841" s="7" t="str">
        <f>IF(OR(DATABASE!H1841="",ISERROR(DATABASE!H1841),DATABASE!H1841=FALSE),"0",DATABASE!H1841)&amp;","</f>
        <v>477.148010253906,</v>
      </c>
      <c r="K1841" s="7" t="str">
        <f>IF(OR(DATABASE!I1841="",ISERROR(DATABASE!I1841),DATABASE!I1841=FALSE),"0",DATABASE!I1841)&amp;","</f>
        <v>739,</v>
      </c>
      <c r="L1841" s="7" t="str">
        <f>IF(OR(DATABASE!J1841="",ISERROR(DATABASE!J1841),DATABASE!J1841=FALSE),"0",DATABASE!J1841)&amp;","</f>
        <v>59.2,</v>
      </c>
      <c r="M1841" s="7" t="str">
        <f>IF(OR(DATABASE!K1841="",ISERROR(DATABASE!K1841),DATABASE!K1841=FALSE),"0",DATABASE!K1841)&amp;","</f>
        <v>0.264990001916885,</v>
      </c>
      <c r="N1841" s="7" t="str">
        <f>IF(OR(DATABASE!L1841="",ISERROR(DATABASE!L1841),DATABASE!L1841=FALSE),"0",DATABASE!L1841)&amp;","</f>
        <v>0.369010001420975,</v>
      </c>
      <c r="O1841" s="7" t="str">
        <f>IF(OR(DATABASE!M1841="",ISERROR(DATABASE!M1841),DATABASE!M1841=FALSE),"0",DATABASE!M1841)&amp;","</f>
        <v>0.0890196,</v>
      </c>
      <c r="P1841" s="7" t="str">
        <f>IF(OR(DATABASE!N1841="",ISERROR(DATABASE!N1841),DATABASE!N1841=FALSE),"0",DATABASE!N1841)&amp;","</f>
        <v>0.00357172,</v>
      </c>
      <c r="Q1841" s="7" t="str">
        <f>IF(OR(DATABASE!O1841="",ISERROR(DATABASE!O1841),DATABASE!O1841=FALSE),"0",DATABASE!O1841)&amp;","</f>
        <v>-0.000001140348,</v>
      </c>
      <c r="R1841" s="7" t="str">
        <f>IF(OR(DATABASE!P1841="",ISERROR(DATABASE!P1841),DATABASE!P1841=FALSE),"0",DATABASE!P1841)&amp;","</f>
        <v>-0.00000000003946128,</v>
      </c>
      <c r="S1841" s="7" t="str">
        <f>IF(OR(DATABASE!Q1841="",ISERROR(DATABASE!Q1841),DATABASE!Q1841=FALSE),"0",DATABASE!Q1841)&amp;","</f>
        <v>0,</v>
      </c>
      <c r="T1841" s="7" t="str">
        <f>IF(OR(DATABASE!R1841="",ISERROR(DATABASE!R1841),DATABASE!R1841=FALSE),"0",DATABASE!R1841)&amp;","</f>
        <v>-378.99,</v>
      </c>
      <c r="U1841" s="7" t="str">
        <f>IF(OR(DATABASE!S1841="",ISERROR(DATABASE!S1841),DATABASE!S1841=FALSE),"0",DATABASE!S1841)&amp;","</f>
        <v>-285.29,</v>
      </c>
      <c r="V1841" s="7" t="str">
        <f>IF(OR(DATABASE!T1841="",ISERROR(DATABASE!T1841),DATABASE!T1841=FALSE),"0",DATABASE!T1841)&amp;","</f>
        <v>-378.80146875,</v>
      </c>
      <c r="W1841" s="7" t="str">
        <f>IF(OR(DATABASE!U1841="",ISERROR(DATABASE!U1841),DATABASE!U1841=FALSE),"0",DATABASE!U1841)&amp;","</f>
        <v>0.513908996582031,</v>
      </c>
      <c r="X1841" s="7">
        <f>IF(OR(DATABASE!V1841="",ISERROR(DATABASE!V1841),DATABASE!V1841=FALSE),"0",DATABASE!V1841)</f>
        <v>3.1155325472354887E-5</v>
      </c>
      <c r="Y1841" t="s">
        <v>5115</v>
      </c>
    </row>
    <row r="1842" spans="2:25" x14ac:dyDescent="0.25">
      <c r="B1842" t="s">
        <v>5116</v>
      </c>
      <c r="C1842" s="8" t="str">
        <f>""""&amp;DATABASE!A1842&amp;""","</f>
        <v>"96-49-1",</v>
      </c>
      <c r="D1842" s="8" t="str">
        <f>""""&amp;DATABASE!B1842&amp;""","</f>
        <v>"ETHYLENE CARBONATE ",</v>
      </c>
      <c r="E1842" s="8" t="str">
        <f>""""&amp;DATABASE!C1842&amp;""","</f>
        <v>"C3H403",</v>
      </c>
      <c r="F1842" s="8" t="str">
        <f>""""&amp;DATABASE!D1842&amp;""","</f>
        <v>"ES",</v>
      </c>
      <c r="G1842" s="8" t="str">
        <f>""""&amp;DATABASE!E1842&amp;""","</f>
        <v>"",</v>
      </c>
      <c r="H1842" s="7" t="str">
        <f>IF(OR(DATABASE!F1842="",ISERROR(DATABASE!F1842),DATABASE!F1842=FALSE),"0",DATABASE!F1842)&amp;","</f>
        <v>88.063,</v>
      </c>
      <c r="I1842" s="7" t="str">
        <f>IF(OR(DATABASE!G1842="",ISERROR(DATABASE!G1842),DATABASE!G1842=FALSE),"0",DATABASE!G1842)&amp;","</f>
        <v>0,</v>
      </c>
      <c r="J1842" s="7" t="str">
        <f>IF(OR(DATABASE!H1842="",ISERROR(DATABASE!H1842),DATABASE!H1842=FALSE),"0",DATABASE!H1842)&amp;","</f>
        <v>511.15,</v>
      </c>
      <c r="K1842" s="7" t="str">
        <f>IF(OR(DATABASE!I1842="",ISERROR(DATABASE!I1842),DATABASE!I1842=FALSE),"0",DATABASE!I1842)&amp;","</f>
        <v>790,</v>
      </c>
      <c r="L1842" s="7" t="str">
        <f>IF(OR(DATABASE!J1842="",ISERROR(DATABASE!J1842),DATABASE!J1842=FALSE),"0",DATABASE!J1842)&amp;","</f>
        <v>67.7,</v>
      </c>
      <c r="M1842" s="7" t="str">
        <f>IF(OR(DATABASE!K1842="",ISERROR(DATABASE!K1842),DATABASE!K1842=FALSE),"0",DATABASE!K1842)&amp;","</f>
        <v>0.193,</v>
      </c>
      <c r="N1842" s="7" t="str">
        <f>IF(OR(DATABASE!L1842="",ISERROR(DATABASE!L1842),DATABASE!L1842=FALSE),"0",DATABASE!L1842)&amp;","</f>
        <v>0.416,</v>
      </c>
      <c r="O1842" s="7" t="str">
        <f>IF(OR(DATABASE!M1842="",ISERROR(DATABASE!M1842),DATABASE!M1842=FALSE),"0",DATABASE!M1842)&amp;","</f>
        <v>0,</v>
      </c>
      <c r="P1842" s="7" t="str">
        <f>IF(OR(DATABASE!N1842="",ISERROR(DATABASE!N1842),DATABASE!N1842=FALSE),"0",DATABASE!N1842)&amp;","</f>
        <v>0,</v>
      </c>
      <c r="Q1842" s="7" t="str">
        <f>IF(OR(DATABASE!O1842="",ISERROR(DATABASE!O1842),DATABASE!O1842=FALSE),"0",DATABASE!O1842)&amp;","</f>
        <v>0,</v>
      </c>
      <c r="R1842" s="7" t="str">
        <f>IF(OR(DATABASE!P1842="",ISERROR(DATABASE!P1842),DATABASE!P1842=FALSE),"0",DATABASE!P1842)&amp;","</f>
        <v>0,</v>
      </c>
      <c r="S1842" s="7" t="str">
        <f>IF(OR(DATABASE!Q1842="",ISERROR(DATABASE!Q1842),DATABASE!Q1842=FALSE),"0",DATABASE!Q1842)&amp;","</f>
        <v>0,</v>
      </c>
      <c r="T1842" s="7" t="str">
        <f>IF(OR(DATABASE!R1842="",ISERROR(DATABASE!R1842),DATABASE!R1842=FALSE),"0",DATABASE!R1842)&amp;","</f>
        <v>-506.9,</v>
      </c>
      <c r="U1842" s="7" t="str">
        <f>IF(OR(DATABASE!S1842="",ISERROR(DATABASE!S1842),DATABASE!S1842=FALSE),"0",DATABASE!S1842)&amp;","</f>
        <v>-,</v>
      </c>
      <c r="V1842" s="7" t="str">
        <f>IF(OR(DATABASE!T1842="",ISERROR(DATABASE!T1842),DATABASE!T1842=FALSE),"0",DATABASE!T1842)&amp;","</f>
        <v>0,</v>
      </c>
      <c r="W1842" s="7" t="str">
        <f>IF(OR(DATABASE!U1842="",ISERROR(DATABASE!U1842),DATABASE!U1842=FALSE),"0",DATABASE!U1842)&amp;","</f>
        <v>0,</v>
      </c>
      <c r="X1842" s="7" t="str">
        <f>IF(OR(DATABASE!V1842="",ISERROR(DATABASE!V1842),DATABASE!V1842=FALSE),"0",DATABASE!V1842)</f>
        <v>0</v>
      </c>
      <c r="Y1842" t="s">
        <v>5115</v>
      </c>
    </row>
    <row r="1843" spans="2:25" x14ac:dyDescent="0.25">
      <c r="B1843" t="s">
        <v>5116</v>
      </c>
      <c r="C1843" s="8" t="str">
        <f>""""&amp;DATABASE!A1843&amp;""","</f>
        <v>"96-54-8",</v>
      </c>
      <c r="D1843" s="8" t="str">
        <f>""""&amp;DATABASE!B1843&amp;""","</f>
        <v>"N-M-Pyrrole",</v>
      </c>
      <c r="E1843" s="8" t="str">
        <f>""""&amp;DATABASE!C1843&amp;""","</f>
        <v>"C5H7N",</v>
      </c>
      <c r="F1843" s="8" t="str">
        <f>""""&amp;DATABASE!D1843&amp;""","</f>
        <v>"MISC",</v>
      </c>
      <c r="G1843" s="8" t="str">
        <f>""""&amp;DATABASE!E1843&amp;""","</f>
        <v>"",</v>
      </c>
      <c r="H1843" s="7" t="str">
        <f>IF(OR(DATABASE!F1843="",ISERROR(DATABASE!F1843),DATABASE!F1843=FALSE),"0",DATABASE!F1843)&amp;","</f>
        <v>81.1173019409179,</v>
      </c>
      <c r="I1843" s="7" t="str">
        <f>IF(OR(DATABASE!G1843="",ISERROR(DATABASE!G1843),DATABASE!G1843=FALSE),"0",DATABASE!G1843)&amp;","</f>
        <v>0.915357111192133,</v>
      </c>
      <c r="J1843" s="7" t="str">
        <f>IF(OR(DATABASE!H1843="",ISERROR(DATABASE!H1843),DATABASE!H1843=FALSE),"0",DATABASE!H1843)&amp;","</f>
        <v>385.890014648437,</v>
      </c>
      <c r="K1843" s="7" t="str">
        <f>IF(OR(DATABASE!I1843="",ISERROR(DATABASE!I1843),DATABASE!I1843=FALSE),"0",DATABASE!I1843)&amp;","</f>
        <v>610,</v>
      </c>
      <c r="L1843" s="7" t="str">
        <f>IF(OR(DATABASE!J1843="",ISERROR(DATABASE!J1843),DATABASE!J1843=FALSE),"0",DATABASE!J1843)&amp;","</f>
        <v>47.7,</v>
      </c>
      <c r="M1843" s="7" t="str">
        <f>IF(OR(DATABASE!K1843="",ISERROR(DATABASE!K1843),DATABASE!K1843=FALSE),"0",DATABASE!K1843)&amp;","</f>
        <v>0.282999992370605,</v>
      </c>
      <c r="N1843" s="7" t="str">
        <f>IF(OR(DATABASE!L1843="",ISERROR(DATABASE!L1843),DATABASE!L1843=FALSE),"0",DATABASE!L1843)&amp;","</f>
        <v>0.212835997343063,</v>
      </c>
      <c r="O1843" s="7" t="str">
        <f>IF(OR(DATABASE!M1843="",ISERROR(DATABASE!M1843),DATABASE!M1843=FALSE),"0",DATABASE!M1843)&amp;","</f>
        <v>-0.30542,</v>
      </c>
      <c r="P1843" s="7" t="str">
        <f>IF(OR(DATABASE!N1843="",ISERROR(DATABASE!N1843),DATABASE!N1843=FALSE),"0",DATABASE!N1843)&amp;","</f>
        <v>0.0059024,</v>
      </c>
      <c r="Q1843" s="7" t="str">
        <f>IF(OR(DATABASE!O1843="",ISERROR(DATABASE!O1843),DATABASE!O1843=FALSE),"0",DATABASE!O1843)&amp;","</f>
        <v>-0.0000038631,</v>
      </c>
      <c r="R1843" s="7" t="str">
        <f>IF(OR(DATABASE!P1843="",ISERROR(DATABASE!P1843),DATABASE!P1843=FALSE),"0",DATABASE!P1843)&amp;","</f>
        <v>0.00000000114596,</v>
      </c>
      <c r="S1843" s="7" t="str">
        <f>IF(OR(DATABASE!Q1843="",ISERROR(DATABASE!Q1843),DATABASE!Q1843=FALSE),"0",DATABASE!Q1843)&amp;","</f>
        <v>-0.000000000000085332,</v>
      </c>
      <c r="T1843" s="7" t="str">
        <f>IF(OR(DATABASE!R1843="",ISERROR(DATABASE!R1843),DATABASE!R1843=FALSE),"0",DATABASE!R1843)&amp;","</f>
        <v>103.1,</v>
      </c>
      <c r="U1843" s="7" t="str">
        <f>IF(OR(DATABASE!S1843="",ISERROR(DATABASE!S1843),DATABASE!S1843=FALSE),"0",DATABASE!S1843)&amp;","</f>
        <v>184.8,</v>
      </c>
      <c r="V1843" s="7" t="str">
        <f>IF(OR(DATABASE!T1843="",ISERROR(DATABASE!T1843),DATABASE!T1843=FALSE),"0",DATABASE!T1843)&amp;","</f>
        <v>103.2938828125,</v>
      </c>
      <c r="W1843" s="7" t="str">
        <f>IF(OR(DATABASE!U1843="",ISERROR(DATABASE!U1843),DATABASE!U1843=FALSE),"0",DATABASE!U1843)&amp;","</f>
        <v>0.263343963623047,</v>
      </c>
      <c r="X1843" s="7">
        <f>IF(OR(DATABASE!V1843="",ISERROR(DATABASE!V1843),DATABASE!V1843=FALSE),"0",DATABASE!V1843)</f>
        <v>3.3637087792158129E-5</v>
      </c>
      <c r="Y1843" t="s">
        <v>5115</v>
      </c>
    </row>
    <row r="1844" spans="2:25" x14ac:dyDescent="0.25">
      <c r="B1844" t="s">
        <v>5116</v>
      </c>
      <c r="C1844" s="8" t="str">
        <f>""""&amp;DATABASE!A1844&amp;""","</f>
        <v>"97-00-7",</v>
      </c>
      <c r="D1844" s="8" t="str">
        <f>""""&amp;DATABASE!B1844&amp;""","</f>
        <v>"24Nitro1ClBZ",</v>
      </c>
      <c r="E1844" s="8" t="str">
        <f>""""&amp;DATABASE!C1844&amp;""","</f>
        <v>"C6H3ClN2O4",</v>
      </c>
      <c r="F1844" s="8" t="str">
        <f>""""&amp;DATABASE!D1844&amp;""","</f>
        <v>"Misc",</v>
      </c>
      <c r="G1844" s="8" t="str">
        <f>""""&amp;DATABASE!E1844&amp;""","</f>
        <v>"(ACH)3 ACCL (ACNO2)2 ",</v>
      </c>
      <c r="H1844" s="7" t="str">
        <f>IF(OR(DATABASE!F1844="",ISERROR(DATABASE!F1844),DATABASE!F1844=FALSE),"0",DATABASE!F1844)&amp;","</f>
        <v>202.554000854492,</v>
      </c>
      <c r="I1844" s="7" t="str">
        <f>IF(OR(DATABASE!G1844="",ISERROR(DATABASE!G1844),DATABASE!G1844=FALSE),"0",DATABASE!G1844)&amp;","</f>
        <v>1.55503412601314,</v>
      </c>
      <c r="J1844" s="7" t="str">
        <f>IF(OR(DATABASE!H1844="",ISERROR(DATABASE!H1844),DATABASE!H1844=FALSE),"0",DATABASE!H1844)&amp;","</f>
        <v>587,</v>
      </c>
      <c r="K1844" s="7" t="str">
        <f>IF(OR(DATABASE!I1844="",ISERROR(DATABASE!I1844),DATABASE!I1844=FALSE),"0",DATABASE!I1844)&amp;","</f>
        <v>813.77001953125,</v>
      </c>
      <c r="L1844" s="7" t="str">
        <f>IF(OR(DATABASE!J1844="",ISERROR(DATABASE!J1844),DATABASE!J1844=FALSE),"0",DATABASE!J1844)&amp;","</f>
        <v>34.7,</v>
      </c>
      <c r="M1844" s="7" t="str">
        <f>IF(OR(DATABASE!K1844="",ISERROR(DATABASE!K1844),DATABASE!K1844=FALSE),"0",DATABASE!K1844)&amp;","</f>
        <v>0.477999001741409,</v>
      </c>
      <c r="N1844" s="7" t="str">
        <f>IF(OR(DATABASE!L1844="",ISERROR(DATABASE!L1844),DATABASE!L1844=FALSE),"0",DATABASE!L1844)&amp;","</f>
        <v>0.73189902305603,</v>
      </c>
      <c r="O1844" s="7" t="str">
        <f>IF(OR(DATABASE!M1844="",ISERROR(DATABASE!M1844),DATABASE!M1844=FALSE),"0",DATABASE!M1844)&amp;","</f>
        <v>0.0789913,</v>
      </c>
      <c r="P1844" s="7" t="str">
        <f>IF(OR(DATABASE!N1844="",ISERROR(DATABASE!N1844),DATABASE!N1844=FALSE),"0",DATABASE!N1844)&amp;","</f>
        <v>0.00287044,</v>
      </c>
      <c r="Q1844" s="7" t="str">
        <f>IF(OR(DATABASE!O1844="",ISERROR(DATABASE!O1844),DATABASE!O1844=FALSE),"0",DATABASE!O1844)&amp;","</f>
        <v>-0.000001860828,</v>
      </c>
      <c r="R1844" s="7" t="str">
        <f>IF(OR(DATABASE!P1844="",ISERROR(DATABASE!P1844),DATABASE!P1844=FALSE),"0",DATABASE!P1844)&amp;","</f>
        <v>0.00000000041716,</v>
      </c>
      <c r="S1844" s="7" t="str">
        <f>IF(OR(DATABASE!Q1844="",ISERROR(DATABASE!Q1844),DATABASE!Q1844=FALSE),"0",DATABASE!Q1844)&amp;","</f>
        <v>2.373888E-20,</v>
      </c>
      <c r="T1844" s="7" t="str">
        <f>IF(OR(DATABASE!R1844="",ISERROR(DATABASE!R1844),DATABASE!R1844=FALSE),"0",DATABASE!R1844)&amp;","</f>
        <v>35.1,</v>
      </c>
      <c r="U1844" s="7" t="str">
        <f>IF(OR(DATABASE!S1844="",ISERROR(DATABASE!S1844),DATABASE!S1844=FALSE),"0",DATABASE!S1844)&amp;","</f>
        <v>186,</v>
      </c>
      <c r="V1844" s="7" t="str">
        <f>IF(OR(DATABASE!T1844="",ISERROR(DATABASE!T1844),DATABASE!T1844=FALSE),"0",DATABASE!T1844)&amp;","</f>
        <v>35.04292578125,</v>
      </c>
      <c r="W1844" s="7" t="str">
        <f>IF(OR(DATABASE!U1844="",ISERROR(DATABASE!U1844),DATABASE!U1844=FALSE),"0",DATABASE!U1844)&amp;","</f>
        <v>0.498812896728516,</v>
      </c>
      <c r="X1844" s="7">
        <f>IF(OR(DATABASE!V1844="",ISERROR(DATABASE!V1844),DATABASE!V1844=FALSE),"0",DATABASE!V1844)</f>
        <v>2.515386790037155E-5</v>
      </c>
      <c r="Y1844" t="s">
        <v>5115</v>
      </c>
    </row>
    <row r="1845" spans="2:25" x14ac:dyDescent="0.25">
      <c r="B1845" t="s">
        <v>5116</v>
      </c>
      <c r="C1845" s="8" t="str">
        <f>""""&amp;DATABASE!A1845&amp;""","</f>
        <v>"97-62-1",</v>
      </c>
      <c r="D1845" s="8" t="str">
        <f>""""&amp;DATABASE!B1845&amp;""","</f>
        <v>"E-i-C4oate",</v>
      </c>
      <c r="E1845" s="8" t="str">
        <f>""""&amp;DATABASE!C1845&amp;""","</f>
        <v>"C6H12O2",</v>
      </c>
      <c r="F1845" s="8" t="str">
        <f>""""&amp;DATABASE!D1845&amp;""","</f>
        <v>"Misc",</v>
      </c>
      <c r="G1845" s="8" t="str">
        <f>""""&amp;DATABASE!E1845&amp;""","</f>
        <v>"(CH3)3 CH2 CH COO ",</v>
      </c>
      <c r="H1845" s="7" t="str">
        <f>IF(OR(DATABASE!F1845="",ISERROR(DATABASE!F1845),DATABASE!F1845=FALSE),"0",DATABASE!F1845)&amp;","</f>
        <v>116.160003662109,</v>
      </c>
      <c r="I1845" s="7" t="str">
        <f>IF(OR(DATABASE!G1845="",ISERROR(DATABASE!G1845),DATABASE!G1845=FALSE),"0",DATABASE!G1845)&amp;","</f>
        <v>0.869807790495033,</v>
      </c>
      <c r="J1845" s="7" t="str">
        <f>IF(OR(DATABASE!H1845="",ISERROR(DATABASE!H1845),DATABASE!H1845=FALSE),"0",DATABASE!H1845)&amp;","</f>
        <v>383.200012207031,</v>
      </c>
      <c r="K1845" s="7" t="str">
        <f>IF(OR(DATABASE!I1845="",ISERROR(DATABASE!I1845),DATABASE!I1845=FALSE),"0",DATABASE!I1845)&amp;","</f>
        <v>555,</v>
      </c>
      <c r="L1845" s="7" t="str">
        <f>IF(OR(DATABASE!J1845="",ISERROR(DATABASE!J1845),DATABASE!J1845=FALSE),"0",DATABASE!J1845)&amp;","</f>
        <v>29.6,</v>
      </c>
      <c r="M1845" s="7" t="str">
        <f>IF(OR(DATABASE!K1845="",ISERROR(DATABASE!K1845),DATABASE!K1845=FALSE),"0",DATABASE!K1845)&amp;","</f>
        <v>0.421000003814697,</v>
      </c>
      <c r="N1845" s="7" t="str">
        <f>IF(OR(DATABASE!L1845="",ISERROR(DATABASE!L1845),DATABASE!L1845=FALSE),"0",DATABASE!L1845)&amp;","</f>
        <v>0.430990010499954,</v>
      </c>
      <c r="O1845" s="7" t="str">
        <f>IF(OR(DATABASE!M1845="",ISERROR(DATABASE!M1845),DATABASE!M1845=FALSE),"0",DATABASE!M1845)&amp;","</f>
        <v>-0.237499,</v>
      </c>
      <c r="P1845" s="7" t="str">
        <f>IF(OR(DATABASE!N1845="",ISERROR(DATABASE!N1845),DATABASE!N1845=FALSE),"0",DATABASE!N1845)&amp;","</f>
        <v>0.00678396,</v>
      </c>
      <c r="Q1845" s="7" t="str">
        <f>IF(OR(DATABASE!O1845="",ISERROR(DATABASE!O1845),DATABASE!O1845=FALSE),"0",DATABASE!O1845)&amp;","</f>
        <v>-0.00000546516,</v>
      </c>
      <c r="R1845" s="7" t="str">
        <f>IF(OR(DATABASE!P1845="",ISERROR(DATABASE!P1845),DATABASE!P1845=FALSE),"0",DATABASE!P1845)&amp;","</f>
        <v>0.000000001830284,</v>
      </c>
      <c r="S1845" s="7" t="str">
        <f>IF(OR(DATABASE!Q1845="",ISERROR(DATABASE!Q1845),DATABASE!Q1845=FALSE),"0",DATABASE!Q1845)&amp;","</f>
        <v>0,</v>
      </c>
      <c r="T1845" s="7" t="str">
        <f>IF(OR(DATABASE!R1845="",ISERROR(DATABASE!R1845),DATABASE!R1845=FALSE),"0",DATABASE!R1845)&amp;","</f>
        <v>-499.6,</v>
      </c>
      <c r="U1845" s="7" t="str">
        <f>IF(OR(DATABASE!S1845="",ISERROR(DATABASE!S1845),DATABASE!S1845=FALSE),"0",DATABASE!S1845)&amp;","</f>
        <v>-324,</v>
      </c>
      <c r="V1845" s="7" t="str">
        <f>IF(OR(DATABASE!T1845="",ISERROR(DATABASE!T1845),DATABASE!T1845=FALSE),"0",DATABASE!T1845)&amp;","</f>
        <v>-499.45265625,</v>
      </c>
      <c r="W1845" s="7" t="str">
        <f>IF(OR(DATABASE!U1845="",ISERROR(DATABASE!U1845),DATABASE!U1845=FALSE),"0",DATABASE!U1845)&amp;","</f>
        <v>0.610558898925781,</v>
      </c>
      <c r="X1845" s="7">
        <f>IF(OR(DATABASE!V1845="",ISERROR(DATABASE!V1845),DATABASE!V1845=FALSE),"0",DATABASE!V1845)</f>
        <v>4.7748398035764692E-5</v>
      </c>
      <c r="Y1845" t="s">
        <v>5115</v>
      </c>
    </row>
    <row r="1846" spans="2:25" x14ac:dyDescent="0.25">
      <c r="B1846" t="s">
        <v>5116</v>
      </c>
      <c r="C1846" s="8" t="str">
        <f>""""&amp;DATABASE!A1846&amp;""","</f>
        <v>"97-63-2",</v>
      </c>
      <c r="D1846" s="8" t="str">
        <f>""""&amp;DATABASE!B1846&amp;""","</f>
        <v>"EMethaAcryla",</v>
      </c>
      <c r="E1846" s="8" t="str">
        <f>""""&amp;DATABASE!C1846&amp;""","</f>
        <v>"C6H10O2",</v>
      </c>
      <c r="F1846" s="8" t="str">
        <f>""""&amp;DATABASE!D1846&amp;""","</f>
        <v>"ACID",</v>
      </c>
      <c r="G1846" s="8" t="str">
        <f>""""&amp;DATABASE!E1846&amp;""","</f>
        <v>"CH3COO CH2=C CH2 CH3 ",</v>
      </c>
      <c r="H1846" s="7" t="str">
        <f>IF(OR(DATABASE!F1846="",ISERROR(DATABASE!F1846),DATABASE!F1846=FALSE),"0",DATABASE!F1846)&amp;","</f>
        <v>114.138000488281,</v>
      </c>
      <c r="I1846" s="7" t="str">
        <f>IF(OR(DATABASE!G1846="",ISERROR(DATABASE!G1846),DATABASE!G1846=FALSE),"0",DATABASE!G1846)&amp;","</f>
        <v>0.918406940639053,</v>
      </c>
      <c r="J1846" s="7" t="str">
        <f>IF(OR(DATABASE!H1846="",ISERROR(DATABASE!H1846),DATABASE!H1846=FALSE),"0",DATABASE!H1846)&amp;","</f>
        <v>390.148010253906,</v>
      </c>
      <c r="K1846" s="7" t="str">
        <f>IF(OR(DATABASE!I1846="",ISERROR(DATABASE!I1846),DATABASE!I1846=FALSE),"0",DATABASE!I1846)&amp;","</f>
        <v>577,</v>
      </c>
      <c r="L1846" s="7" t="str">
        <f>IF(OR(DATABASE!J1846="",ISERROR(DATABASE!J1846),DATABASE!J1846=FALSE),"0",DATABASE!J1846)&amp;","</f>
        <v>32.5,</v>
      </c>
      <c r="M1846" s="7" t="str">
        <f>IF(OR(DATABASE!K1846="",ISERROR(DATABASE!K1846),DATABASE!K1846=FALSE),"0",DATABASE!K1846)&amp;","</f>
        <v>0.375,</v>
      </c>
      <c r="N1846" s="7" t="str">
        <f>IF(OR(DATABASE!L1846="",ISERROR(DATABASE!L1846),DATABASE!L1846=FALSE),"0",DATABASE!L1846)&amp;","</f>
        <v>0.343710005283356,</v>
      </c>
      <c r="O1846" s="7" t="str">
        <f>IF(OR(DATABASE!M1846="",ISERROR(DATABASE!M1846),DATABASE!M1846=FALSE),"0",DATABASE!M1846)&amp;","</f>
        <v>-0.14532,</v>
      </c>
      <c r="P1846" s="7" t="str">
        <f>IF(OR(DATABASE!N1846="",ISERROR(DATABASE!N1846),DATABASE!N1846=FALSE),"0",DATABASE!N1846)&amp;","</f>
        <v>0.0055249,</v>
      </c>
      <c r="Q1846" s="7" t="str">
        <f>IF(OR(DATABASE!O1846="",ISERROR(DATABASE!O1846),DATABASE!O1846=FALSE),"0",DATABASE!O1846)&amp;","</f>
        <v>-0.00000354105,</v>
      </c>
      <c r="R1846" s="7" t="str">
        <f>IF(OR(DATABASE!P1846="",ISERROR(DATABASE!P1846),DATABASE!P1846=FALSE),"0",DATABASE!P1846)&amp;","</f>
        <v>0.000000000858628,</v>
      </c>
      <c r="S1846" s="7" t="str">
        <f>IF(OR(DATABASE!Q1846="",ISERROR(DATABASE!Q1846),DATABASE!Q1846=FALSE),"0",DATABASE!Q1846)&amp;","</f>
        <v>0,</v>
      </c>
      <c r="T1846" s="7" t="str">
        <f>IF(OR(DATABASE!R1846="",ISERROR(DATABASE!R1846),DATABASE!R1846=FALSE),"0",DATABASE!R1846)&amp;","</f>
        <v>-380.99,</v>
      </c>
      <c r="U1846" s="7" t="str">
        <f>IF(OR(DATABASE!S1846="",ISERROR(DATABASE!S1846),DATABASE!S1846=FALSE),"0",DATABASE!S1846)&amp;","</f>
        <v>-247,</v>
      </c>
      <c r="V1846" s="7" t="str">
        <f>IF(OR(DATABASE!T1846="",ISERROR(DATABASE!T1846),DATABASE!T1846=FALSE),"0",DATABASE!T1846)&amp;","</f>
        <v>-380.83596875,</v>
      </c>
      <c r="W1846" s="7" t="str">
        <f>IF(OR(DATABASE!U1846="",ISERROR(DATABASE!U1846),DATABASE!U1846=FALSE),"0",DATABASE!U1846)&amp;","</f>
        <v>0.488160522460937,</v>
      </c>
      <c r="X1846" s="7">
        <f>IF(OR(DATABASE!V1846="",ISERROR(DATABASE!V1846),DATABASE!V1846=FALSE),"0",DATABASE!V1846)</f>
        <v>4.3320342898368837E-5</v>
      </c>
      <c r="Y1846" t="s">
        <v>5115</v>
      </c>
    </row>
    <row r="1847" spans="2:25" x14ac:dyDescent="0.25">
      <c r="B1847" t="s">
        <v>5116</v>
      </c>
      <c r="C1847" s="8" t="str">
        <f>""""&amp;DATABASE!A1847&amp;""","</f>
        <v>"97-64-3",</v>
      </c>
      <c r="D1847" s="8" t="str">
        <f>""""&amp;DATABASE!B1847&amp;""","</f>
        <v>"EthylLactate",</v>
      </c>
      <c r="E1847" s="8" t="str">
        <f>""""&amp;DATABASE!C1847&amp;""","</f>
        <v>"C5H10O3",</v>
      </c>
      <c r="F1847" s="8" t="str">
        <f>""""&amp;DATABASE!D1847&amp;""","</f>
        <v>"Misc",</v>
      </c>
      <c r="G1847" s="8" t="str">
        <f>""""&amp;DATABASE!E1847&amp;""","</f>
        <v>"(CH3)2 CH2 CH OH COO ",</v>
      </c>
      <c r="H1847" s="7" t="str">
        <f>IF(OR(DATABASE!F1847="",ISERROR(DATABASE!F1847),DATABASE!F1847=FALSE),"0",DATABASE!F1847)&amp;","</f>
        <v>118.133003234863,</v>
      </c>
      <c r="I1847" s="7" t="str">
        <f>IF(OR(DATABASE!G1847="",ISERROR(DATABASE!G1847),DATABASE!G1847=FALSE),"0",DATABASE!G1847)&amp;","</f>
        <v>1.04539089847272,</v>
      </c>
      <c r="J1847" s="7" t="str">
        <f>IF(OR(DATABASE!H1847="",ISERROR(DATABASE!H1847),DATABASE!H1847=FALSE),"0",DATABASE!H1847)&amp;","</f>
        <v>427.648010253906,</v>
      </c>
      <c r="K1847" s="7" t="str">
        <f>IF(OR(DATABASE!I1847="",ISERROR(DATABASE!I1847),DATABASE!I1847=FALSE),"0",DATABASE!I1847)&amp;","</f>
        <v>588,</v>
      </c>
      <c r="L1847" s="7" t="str">
        <f>IF(OR(DATABASE!J1847="",ISERROR(DATABASE!J1847),DATABASE!J1847=FALSE),"0",DATABASE!J1847)&amp;","</f>
        <v>38.6,</v>
      </c>
      <c r="M1847" s="7" t="str">
        <f>IF(OR(DATABASE!K1847="",ISERROR(DATABASE!K1847),DATABASE!K1847=FALSE),"0",DATABASE!K1847)&amp;","</f>
        <v>0.354000002145767,</v>
      </c>
      <c r="N1847" s="7" t="str">
        <f>IF(OR(DATABASE!L1847="",ISERROR(DATABASE!L1847),DATABASE!L1847=FALSE),"0",DATABASE!L1847)&amp;","</f>
        <v>0.792594015598297,</v>
      </c>
      <c r="O1847" s="7" t="str">
        <f>IF(OR(DATABASE!M1847="",ISERROR(DATABASE!M1847),DATABASE!M1847=FALSE),"0",DATABASE!M1847)&amp;","</f>
        <v>-0.306599,</v>
      </c>
      <c r="P1847" s="7" t="str">
        <f>IF(OR(DATABASE!N1847="",ISERROR(DATABASE!N1847),DATABASE!N1847=FALSE),"0",DATABASE!N1847)&amp;","</f>
        <v>0.00706076,</v>
      </c>
      <c r="Q1847" s="7" t="str">
        <f>IF(OR(DATABASE!O1847="",ISERROR(DATABASE!O1847),DATABASE!O1847=FALSE),"0",DATABASE!O1847)&amp;","</f>
        <v>-0.00000746346,</v>
      </c>
      <c r="R1847" s="7" t="str">
        <f>IF(OR(DATABASE!P1847="",ISERROR(DATABASE!P1847),DATABASE!P1847=FALSE),"0",DATABASE!P1847)&amp;","</f>
        <v>0.0000000043148,</v>
      </c>
      <c r="S1847" s="7" t="str">
        <f>IF(OR(DATABASE!Q1847="",ISERROR(DATABASE!Q1847),DATABASE!Q1847=FALSE),"0",DATABASE!Q1847)&amp;","</f>
        <v>-0.000000000000805992,</v>
      </c>
      <c r="T1847" s="7" t="str">
        <f>IF(OR(DATABASE!R1847="",ISERROR(DATABASE!R1847),DATABASE!R1847=FALSE),"0",DATABASE!R1847)&amp;","</f>
        <v>-635,</v>
      </c>
      <c r="U1847" s="7" t="str">
        <f>IF(OR(DATABASE!S1847="",ISERROR(DATABASE!S1847),DATABASE!S1847=FALSE),"0",DATABASE!S1847)&amp;","</f>
        <v>-476,</v>
      </c>
      <c r="V1847" s="7" t="str">
        <f>IF(OR(DATABASE!T1847="",ISERROR(DATABASE!T1847),DATABASE!T1847=FALSE),"0",DATABASE!T1847)&amp;","</f>
        <v>-635.11425,</v>
      </c>
      <c r="W1847" s="7" t="str">
        <f>IF(OR(DATABASE!U1847="",ISERROR(DATABASE!U1847),DATABASE!U1847=FALSE),"0",DATABASE!U1847)&amp;","</f>
        <v>0.522020141601563,</v>
      </c>
      <c r="X1847" s="7">
        <f>IF(OR(DATABASE!V1847="",ISERROR(DATABASE!V1847),DATABASE!V1847=FALSE),"0",DATABASE!V1847)</f>
        <v>3.9079762995243073E-5</v>
      </c>
      <c r="Y1847" t="s">
        <v>5115</v>
      </c>
    </row>
    <row r="1848" spans="2:25" x14ac:dyDescent="0.25">
      <c r="B1848" t="s">
        <v>5116</v>
      </c>
      <c r="C1848" s="8" t="str">
        <f>""""&amp;DATABASE!A1848&amp;""","</f>
        <v>"97-65-4",</v>
      </c>
      <c r="D1848" s="8" t="str">
        <f>""""&amp;DATABASE!B1848&amp;""","</f>
        <v>"ItaconicAcid",</v>
      </c>
      <c r="E1848" s="8" t="str">
        <f>""""&amp;DATABASE!C1848&amp;""","</f>
        <v>"C5H6O4",</v>
      </c>
      <c r="F1848" s="8" t="str">
        <f>""""&amp;DATABASE!D1848&amp;""","</f>
        <v>"Misc",</v>
      </c>
      <c r="G1848" s="8" t="str">
        <f>""""&amp;DATABASE!E1848&amp;""","</f>
        <v>"CH2 CH2=C (COOH)2 ",</v>
      </c>
      <c r="H1848" s="7" t="str">
        <f>IF(OR(DATABASE!F1848="",ISERROR(DATABASE!F1848),DATABASE!F1848=FALSE),"0",DATABASE!F1848)&amp;","</f>
        <v>130.100006103515,</v>
      </c>
      <c r="I1848" s="7" t="str">
        <f>IF(OR(DATABASE!G1848="",ISERROR(DATABASE!G1848),DATABASE!G1848=FALSE),"0",DATABASE!G1848)&amp;","</f>
        <v>1.44258973308512,</v>
      </c>
      <c r="J1848" s="7" t="str">
        <f>IF(OR(DATABASE!H1848="",ISERROR(DATABASE!H1848),DATABASE!H1848=FALSE),"0",DATABASE!H1848)&amp;","</f>
        <v>601,</v>
      </c>
      <c r="K1848" s="7" t="str">
        <f>IF(OR(DATABASE!I1848="",ISERROR(DATABASE!I1848),DATABASE!I1848=FALSE),"0",DATABASE!I1848)&amp;","</f>
        <v>821,</v>
      </c>
      <c r="L1848" s="7" t="str">
        <f>IF(OR(DATABASE!J1848="",ISERROR(DATABASE!J1848),DATABASE!J1848=FALSE),"0",DATABASE!J1848)&amp;","</f>
        <v>42.4,</v>
      </c>
      <c r="M1848" s="7" t="str">
        <f>IF(OR(DATABASE!K1848="",ISERROR(DATABASE!K1848),DATABASE!K1848=FALSE),"0",DATABASE!K1848)&amp;","</f>
        <v>0.340000003576279,</v>
      </c>
      <c r="N1848" s="7" t="str">
        <f>IF(OR(DATABASE!L1848="",ISERROR(DATABASE!L1848),DATABASE!L1848=FALSE),"0",DATABASE!L1848)&amp;","</f>
        <v>0.924722015857696,</v>
      </c>
      <c r="O1848" s="7" t="str">
        <f>IF(OR(DATABASE!M1848="",ISERROR(DATABASE!M1848),DATABASE!M1848=FALSE),"0",DATABASE!M1848)&amp;","</f>
        <v>-0.23809,</v>
      </c>
      <c r="P1848" s="7" t="str">
        <f>IF(OR(DATABASE!N1848="",ISERROR(DATABASE!N1848),DATABASE!N1848=FALSE),"0",DATABASE!N1848)&amp;","</f>
        <v>0.0064644,</v>
      </c>
      <c r="Q1848" s="7" t="str">
        <f>IF(OR(DATABASE!O1848="",ISERROR(DATABASE!O1848),DATABASE!O1848=FALSE),"0",DATABASE!O1848)&amp;","</f>
        <v>-0.0000078423,</v>
      </c>
      <c r="R1848" s="7" t="str">
        <f>IF(OR(DATABASE!P1848="",ISERROR(DATABASE!P1848),DATABASE!P1848=FALSE),"0",DATABASE!P1848)&amp;","</f>
        <v>0.000000005082,</v>
      </c>
      <c r="S1848" s="7" t="str">
        <f>IF(OR(DATABASE!Q1848="",ISERROR(DATABASE!Q1848),DATABASE!Q1848=FALSE),"0",DATABASE!Q1848)&amp;","</f>
        <v>-0.00000000000106264,</v>
      </c>
      <c r="T1848" s="7" t="str">
        <f>IF(OR(DATABASE!R1848="",ISERROR(DATABASE!R1848),DATABASE!R1848=FALSE),"0",DATABASE!R1848)&amp;","</f>
        <v>-729,</v>
      </c>
      <c r="U1848" s="7" t="str">
        <f>IF(OR(DATABASE!S1848="",ISERROR(DATABASE!S1848),DATABASE!S1848=FALSE),"0",DATABASE!S1848)&amp;","</f>
        <v>-612,</v>
      </c>
      <c r="V1848" s="7" t="str">
        <f>IF(OR(DATABASE!T1848="",ISERROR(DATABASE!T1848),DATABASE!T1848=FALSE),"0",DATABASE!T1848)&amp;","</f>
        <v>-729.8476875,</v>
      </c>
      <c r="W1848" s="7" t="str">
        <f>IF(OR(DATABASE!U1848="",ISERROR(DATABASE!U1848),DATABASE!U1848=FALSE),"0",DATABASE!U1848)&amp;","</f>
        <v>0.391565521240234,</v>
      </c>
      <c r="X1848" s="7">
        <f>IF(OR(DATABASE!V1848="",ISERROR(DATABASE!V1848),DATABASE!V1848=FALSE),"0",DATABASE!V1848)</f>
        <v>1.2401730753481388E-5</v>
      </c>
      <c r="Y1848" t="s">
        <v>5115</v>
      </c>
    </row>
    <row r="1849" spans="2:25" x14ac:dyDescent="0.25">
      <c r="B1849" t="s">
        <v>5116</v>
      </c>
      <c r="C1849" s="8" t="str">
        <f>""""&amp;DATABASE!A1849&amp;""","</f>
        <v>"97-85-8",</v>
      </c>
      <c r="D1849" s="8" t="str">
        <f>""""&amp;DATABASE!B1849&amp;""","</f>
        <v>"i-B-i-C4oate",</v>
      </c>
      <c r="E1849" s="8" t="str">
        <f>""""&amp;DATABASE!C1849&amp;""","</f>
        <v>"C8H16O2",</v>
      </c>
      <c r="F1849" s="8" t="str">
        <f>""""&amp;DATABASE!D1849&amp;""","</f>
        <v>"Misc",</v>
      </c>
      <c r="G1849" s="8" t="str">
        <f>""""&amp;DATABASE!E1849&amp;""","</f>
        <v>"(CH3)4 CH2 (CH)2 COO ",</v>
      </c>
      <c r="H1849" s="7" t="str">
        <f>IF(OR(DATABASE!F1849="",ISERROR(DATABASE!F1849),DATABASE!F1849=FALSE),"0",DATABASE!F1849)&amp;","</f>
        <v>144.214004516601,</v>
      </c>
      <c r="I1849" s="7" t="str">
        <f>IF(OR(DATABASE!G1849="",ISERROR(DATABASE!G1849),DATABASE!G1849=FALSE),"0",DATABASE!G1849)&amp;","</f>
        <v>0.860746396662956,</v>
      </c>
      <c r="J1849" s="7" t="str">
        <f>IF(OR(DATABASE!H1849="",ISERROR(DATABASE!H1849),DATABASE!H1849=FALSE),"0",DATABASE!H1849)&amp;","</f>
        <v>421.799011230468,</v>
      </c>
      <c r="K1849" s="7" t="str">
        <f>IF(OR(DATABASE!I1849="",ISERROR(DATABASE!I1849),DATABASE!I1849=FALSE),"0",DATABASE!I1849)&amp;","</f>
        <v>601.900024414062,</v>
      </c>
      <c r="L1849" s="7" t="str">
        <f>IF(OR(DATABASE!J1849="",ISERROR(DATABASE!J1849),DATABASE!J1849=FALSE),"0",DATABASE!J1849)&amp;","</f>
        <v>24.6,</v>
      </c>
      <c r="M1849" s="7" t="str">
        <f>IF(OR(DATABASE!K1849="",ISERROR(DATABASE!K1849),DATABASE!K1849=FALSE),"0",DATABASE!K1849)&amp;","</f>
        <v>0.523980021476745,</v>
      </c>
      <c r="N1849" s="7" t="str">
        <f>IF(OR(DATABASE!L1849="",ISERROR(DATABASE!L1849),DATABASE!L1849=FALSE),"0",DATABASE!L1849)&amp;","</f>
        <v>0.394930005073547,</v>
      </c>
      <c r="O1849" s="7" t="str">
        <f>IF(OR(DATABASE!M1849="",ISERROR(DATABASE!M1849),DATABASE!M1849=FALSE),"0",DATABASE!M1849)&amp;","</f>
        <v>-0.24565,</v>
      </c>
      <c r="P1849" s="7" t="str">
        <f>IF(OR(DATABASE!N1849="",ISERROR(DATABASE!N1849),DATABASE!N1849=FALSE),"0",DATABASE!N1849)&amp;","</f>
        <v>0.00646944,</v>
      </c>
      <c r="Q1849" s="7" t="str">
        <f>IF(OR(DATABASE!O1849="",ISERROR(DATABASE!O1849),DATABASE!O1849=FALSE),"0",DATABASE!O1849)&amp;","</f>
        <v>-0.00000424071,</v>
      </c>
      <c r="R1849" s="7" t="str">
        <f>IF(OR(DATABASE!P1849="",ISERROR(DATABASE!P1849),DATABASE!P1849=FALSE),"0",DATABASE!P1849)&amp;","</f>
        <v>0.000000001088368,</v>
      </c>
      <c r="S1849" s="7" t="str">
        <f>IF(OR(DATABASE!Q1849="",ISERROR(DATABASE!Q1849),DATABASE!Q1849=FALSE),"0",DATABASE!Q1849)&amp;","</f>
        <v>0,</v>
      </c>
      <c r="T1849" s="7" t="str">
        <f>IF(OR(DATABASE!R1849="",ISERROR(DATABASE!R1849),DATABASE!R1849=FALSE),"0",DATABASE!R1849)&amp;","</f>
        <v>-546.98,</v>
      </c>
      <c r="U1849" s="7" t="str">
        <f>IF(OR(DATABASE!S1849="",ISERROR(DATABASE!S1849),DATABASE!S1849=FALSE),"0",DATABASE!S1849)&amp;","</f>
        <v>-313,</v>
      </c>
      <c r="V1849" s="7" t="str">
        <f>IF(OR(DATABASE!T1849="",ISERROR(DATABASE!T1849),DATABASE!T1849=FALSE),"0",DATABASE!T1849)&amp;","</f>
        <v>-547.0170625,</v>
      </c>
      <c r="W1849" s="7" t="str">
        <f>IF(OR(DATABASE!U1849="",ISERROR(DATABASE!U1849),DATABASE!U1849=FALSE),"0",DATABASE!U1849)&amp;","</f>
        <v>0.813044311523437,</v>
      </c>
      <c r="X1849" s="7">
        <f>IF(OR(DATABASE!V1849="",ISERROR(DATABASE!V1849),DATABASE!V1849=FALSE),"0",DATABASE!V1849)</f>
        <v>6.5672643482685096E-5</v>
      </c>
      <c r="Y1849" t="s">
        <v>5115</v>
      </c>
    </row>
    <row r="1850" spans="2:25" x14ac:dyDescent="0.25">
      <c r="B1850" t="s">
        <v>5116</v>
      </c>
      <c r="C1850" s="8" t="str">
        <f>""""&amp;DATABASE!A1850&amp;""","</f>
        <v>"97-86-9",</v>
      </c>
      <c r="D1850" s="8" t="str">
        <f>""""&amp;DATABASE!B1850&amp;""","</f>
        <v>"iC4C1crylate",</v>
      </c>
      <c r="E1850" s="8" t="str">
        <f>""""&amp;DATABASE!C1850&amp;""","</f>
        <v>"C8H14O2",</v>
      </c>
      <c r="F1850" s="8" t="str">
        <f>""""&amp;DATABASE!D1850&amp;""","</f>
        <v>"Misc",</v>
      </c>
      <c r="G1850" s="8" t="str">
        <f>""""&amp;DATABASE!E1850&amp;""","</f>
        <v>"CH CH2 (CH3)3 CH2=C COO ",</v>
      </c>
      <c r="H1850" s="7" t="str">
        <f>IF(OR(DATABASE!F1850="",ISERROR(DATABASE!F1850),DATABASE!F1850=FALSE),"0",DATABASE!F1850)&amp;","</f>
        <v>142.197998046875,</v>
      </c>
      <c r="I1850" s="7" t="str">
        <f>IF(OR(DATABASE!G1850="",ISERROR(DATABASE!G1850),DATABASE!G1850=FALSE),"0",DATABASE!G1850)&amp;","</f>
        <v>0.890177721233303,</v>
      </c>
      <c r="J1850" s="7" t="str">
        <f>IF(OR(DATABASE!H1850="",ISERROR(DATABASE!H1850),DATABASE!H1850=FALSE),"0",DATABASE!H1850)&amp;","</f>
        <v>428.149993896484,</v>
      </c>
      <c r="K1850" s="7" t="str">
        <f>IF(OR(DATABASE!I1850="",ISERROR(DATABASE!I1850),DATABASE!I1850=FALSE),"0",DATABASE!I1850)&amp;","</f>
        <v>612,</v>
      </c>
      <c r="L1850" s="7" t="str">
        <f>IF(OR(DATABASE!J1850="",ISERROR(DATABASE!J1850),DATABASE!J1850=FALSE),"0",DATABASE!J1850)&amp;","</f>
        <v>26.7,</v>
      </c>
      <c r="M1850" s="7" t="str">
        <f>IF(OR(DATABASE!K1850="",ISERROR(DATABASE!K1850),DATABASE!K1850=FALSE),"0",DATABASE!K1850)&amp;","</f>
        <v>0.493000000715256,</v>
      </c>
      <c r="N1850" s="7" t="str">
        <f>IF(OR(DATABASE!L1850="",ISERROR(DATABASE!L1850),DATABASE!L1850=FALSE),"0",DATABASE!L1850)&amp;","</f>
        <v>0.420527994632721,</v>
      </c>
      <c r="O1850" s="7" t="str">
        <f>IF(OR(DATABASE!M1850="",ISERROR(DATABASE!M1850),DATABASE!M1850=FALSE),"0",DATABASE!M1850)&amp;","</f>
        <v>-0.58322,</v>
      </c>
      <c r="P1850" s="7" t="str">
        <f>IF(OR(DATABASE!N1850="",ISERROR(DATABASE!N1850),DATABASE!N1850=FALSE),"0",DATABASE!N1850)&amp;","</f>
        <v>0.0091232,</v>
      </c>
      <c r="Q1850" s="7" t="str">
        <f>IF(OR(DATABASE!O1850="",ISERROR(DATABASE!O1850),DATABASE!O1850=FALSE),"0",DATABASE!O1850)&amp;","</f>
        <v>-0.0000104943,</v>
      </c>
      <c r="R1850" s="7" t="str">
        <f>IF(OR(DATABASE!P1850="",ISERROR(DATABASE!P1850),DATABASE!P1850=FALSE),"0",DATABASE!P1850)&amp;","</f>
        <v>0.0000000065456,</v>
      </c>
      <c r="S1850" s="7" t="str">
        <f>IF(OR(DATABASE!Q1850="",ISERROR(DATABASE!Q1850),DATABASE!Q1850=FALSE),"0",DATABASE!Q1850)&amp;","</f>
        <v>-0.00000000000130436,</v>
      </c>
      <c r="T1850" s="7" t="str">
        <f>IF(OR(DATABASE!R1850="",ISERROR(DATABASE!R1850),DATABASE!R1850=FALSE),"0",DATABASE!R1850)&amp;","</f>
        <v>-418.3,</v>
      </c>
      <c r="U1850" s="7" t="str">
        <f>IF(OR(DATABASE!S1850="",ISERROR(DATABASE!S1850),DATABASE!S1850=FALSE),"0",DATABASE!S1850)&amp;","</f>
        <v>0,</v>
      </c>
      <c r="V1850" s="7" t="str">
        <f>IF(OR(DATABASE!T1850="",ISERROR(DATABASE!T1850),DATABASE!T1850=FALSE),"0",DATABASE!T1850)&amp;","</f>
        <v>-418.78846875,</v>
      </c>
      <c r="W1850" s="7" t="str">
        <f>IF(OR(DATABASE!U1850="",ISERROR(DATABASE!U1850),DATABASE!U1850=FALSE),"0",DATABASE!U1850)&amp;","</f>
        <v>0.643379089355469,</v>
      </c>
      <c r="X1850" s="7">
        <f>IF(OR(DATABASE!V1850="",ISERROR(DATABASE!V1850),DATABASE!V1850=FALSE),"0",DATABASE!V1850)</f>
        <v>4.5728784054517749E-5</v>
      </c>
      <c r="Y1850" t="s">
        <v>5115</v>
      </c>
    </row>
    <row r="1851" spans="2:25" x14ac:dyDescent="0.25">
      <c r="B1851" t="s">
        <v>5116</v>
      </c>
      <c r="C1851" s="8" t="str">
        <f>""""&amp;DATABASE!A1851&amp;""","</f>
        <v>"97-88-1",</v>
      </c>
      <c r="D1851" s="8" t="str">
        <f>""""&amp;DATABASE!B1851&amp;""","</f>
        <v>"nBMAcrylate",</v>
      </c>
      <c r="E1851" s="8" t="str">
        <f>""""&amp;DATABASE!C1851&amp;""","</f>
        <v>"C8H14O2",</v>
      </c>
      <c r="F1851" s="8" t="str">
        <f>""""&amp;DATABASE!D1851&amp;""","</f>
        <v>"Misc",</v>
      </c>
      <c r="G1851" s="8" t="str">
        <f>""""&amp;DATABASE!E1851&amp;""","</f>
        <v>"(CH3)2 (CH2)3 CH2=C COO ",</v>
      </c>
      <c r="H1851" s="7" t="str">
        <f>IF(OR(DATABASE!F1851="",ISERROR(DATABASE!F1851),DATABASE!F1851=FALSE),"0",DATABASE!F1851)&amp;","</f>
        <v>142.197006225585,</v>
      </c>
      <c r="I1851" s="7" t="str">
        <f>IF(OR(DATABASE!G1851="",ISERROR(DATABASE!G1851),DATABASE!G1851=FALSE),"0",DATABASE!G1851)&amp;","</f>
        <v>0.899962809621452,</v>
      </c>
      <c r="J1851" s="7" t="str">
        <f>IF(OR(DATABASE!H1851="",ISERROR(DATABASE!H1851),DATABASE!H1851=FALSE),"0",DATABASE!H1851)&amp;","</f>
        <v>432,</v>
      </c>
      <c r="K1851" s="7" t="str">
        <f>IF(OR(DATABASE!I1851="",ISERROR(DATABASE!I1851),DATABASE!I1851=FALSE),"0",DATABASE!I1851)&amp;","</f>
        <v>616,</v>
      </c>
      <c r="L1851" s="7" t="str">
        <f>IF(OR(DATABASE!J1851="",ISERROR(DATABASE!J1851),DATABASE!J1851=FALSE),"0",DATABASE!J1851)&amp;","</f>
        <v>26.3,</v>
      </c>
      <c r="M1851" s="7" t="str">
        <f>IF(OR(DATABASE!K1851="",ISERROR(DATABASE!K1851),DATABASE!K1851=FALSE),"0",DATABASE!K1851)&amp;","</f>
        <v>0.481000006198883,</v>
      </c>
      <c r="N1851" s="7" t="str">
        <f>IF(OR(DATABASE!L1851="",ISERROR(DATABASE!L1851),DATABASE!L1851=FALSE),"0",DATABASE!L1851)&amp;","</f>
        <v>0.465499013662338,</v>
      </c>
      <c r="O1851" s="7" t="str">
        <f>IF(OR(DATABASE!M1851="",ISERROR(DATABASE!M1851),DATABASE!M1851=FALSE),"0",DATABASE!M1851)&amp;","</f>
        <v>-0.312715,</v>
      </c>
      <c r="P1851" s="7" t="str">
        <f>IF(OR(DATABASE!N1851="",ISERROR(DATABASE!N1851),DATABASE!N1851=FALSE),"0",DATABASE!N1851)&amp;","</f>
        <v>0.00685618,</v>
      </c>
      <c r="Q1851" s="7" t="str">
        <f>IF(OR(DATABASE!O1851="",ISERROR(DATABASE!O1851),DATABASE!O1851=FALSE),"0",DATABASE!O1851)&amp;","</f>
        <v>-0.00000577827,</v>
      </c>
      <c r="R1851" s="7" t="str">
        <f>IF(OR(DATABASE!P1851="",ISERROR(DATABASE!P1851),DATABASE!P1851=FALSE),"0",DATABASE!P1851)&amp;","</f>
        <v>0.00000000261886,</v>
      </c>
      <c r="S1851" s="7" t="str">
        <f>IF(OR(DATABASE!Q1851="",ISERROR(DATABASE!Q1851),DATABASE!Q1851=FALSE),"0",DATABASE!Q1851)&amp;","</f>
        <v>-3.990928E-13,</v>
      </c>
      <c r="T1851" s="7" t="str">
        <f>IF(OR(DATABASE!R1851="",ISERROR(DATABASE!R1851),DATABASE!R1851=FALSE),"0",DATABASE!R1851)&amp;","</f>
        <v>-422,</v>
      </c>
      <c r="U1851" s="7" t="str">
        <f>IF(OR(DATABASE!S1851="",ISERROR(DATABASE!S1851),DATABASE!S1851=FALSE),"0",DATABASE!S1851)&amp;","</f>
        <v>-231,</v>
      </c>
      <c r="V1851" s="7" t="str">
        <f>IF(OR(DATABASE!T1851="",ISERROR(DATABASE!T1851),DATABASE!T1851=FALSE),"0",DATABASE!T1851)&amp;","</f>
        <v>-421.85609375,</v>
      </c>
      <c r="W1851" s="7" t="str">
        <f>IF(OR(DATABASE!U1851="",ISERROR(DATABASE!U1851),DATABASE!U1851=FALSE),"0",DATABASE!U1851)&amp;","</f>
        <v>0.622954833984375,</v>
      </c>
      <c r="X1851" s="7">
        <f>IF(OR(DATABASE!V1851="",ISERROR(DATABASE!V1851),DATABASE!V1851=FALSE),"0",DATABASE!V1851)</f>
        <v>5.7620838284492495E-5</v>
      </c>
      <c r="Y1851" t="s">
        <v>5115</v>
      </c>
    </row>
    <row r="1852" spans="2:25" x14ac:dyDescent="0.25">
      <c r="B1852" t="s">
        <v>5116</v>
      </c>
      <c r="C1852" s="8" t="str">
        <f>""""&amp;DATABASE!A1852&amp;""","</f>
        <v>"97-93-8",</v>
      </c>
      <c r="D1852" s="8" t="str">
        <f>""""&amp;DATABASE!B1852&amp;""","</f>
        <v>"TriEAluminum",</v>
      </c>
      <c r="E1852" s="8" t="str">
        <f>""""&amp;DATABASE!C1852&amp;""","</f>
        <v>"C6H15Al",</v>
      </c>
      <c r="F1852" s="8" t="str">
        <f>""""&amp;DATABASE!D1852&amp;""","</f>
        <v>"Misc",</v>
      </c>
      <c r="G1852" s="8" t="str">
        <f>""""&amp;DATABASE!E1852&amp;""","</f>
        <v>"",</v>
      </c>
      <c r="H1852" s="7" t="str">
        <f>IF(OR(DATABASE!F1852="",ISERROR(DATABASE!F1852),DATABASE!F1852=FALSE),"0",DATABASE!F1852)&amp;","</f>
        <v>114.16600036621,</v>
      </c>
      <c r="I1852" s="7" t="str">
        <f>IF(OR(DATABASE!G1852="",ISERROR(DATABASE!G1852),DATABASE!G1852=FALSE),"0",DATABASE!G1852)&amp;","</f>
        <v>0.839867998105153,</v>
      </c>
      <c r="J1852" s="7" t="str">
        <f>IF(OR(DATABASE!H1852="",ISERROR(DATABASE!H1852),DATABASE!H1852=FALSE),"0",DATABASE!H1852)&amp;","</f>
        <v>467.148010253906,</v>
      </c>
      <c r="K1852" s="7" t="str">
        <f>IF(OR(DATABASE!I1852="",ISERROR(DATABASE!I1852),DATABASE!I1852=FALSE),"0",DATABASE!I1852)&amp;","</f>
        <v>678.150024414062,</v>
      </c>
      <c r="L1852" s="7" t="str">
        <f>IF(OR(DATABASE!J1852="",ISERROR(DATABASE!J1852),DATABASE!J1852=FALSE),"0",DATABASE!J1852)&amp;","</f>
        <v>89.3,</v>
      </c>
      <c r="M1852" s="7" t="str">
        <f>IF(OR(DATABASE!K1852="",ISERROR(DATABASE!K1852),DATABASE!K1852=FALSE),"0",DATABASE!K1852)&amp;","</f>
        <v>0.230000004172325,</v>
      </c>
      <c r="N1852" s="7" t="str">
        <f>IF(OR(DATABASE!L1852="",ISERROR(DATABASE!L1852),DATABASE!L1852=FALSE),"0",DATABASE!L1852)&amp;","</f>
        <v>0.841781020164489,</v>
      </c>
      <c r="O1852" s="7" t="str">
        <f>IF(OR(DATABASE!M1852="",ISERROR(DATABASE!M1852),DATABASE!M1852=FALSE),"0",DATABASE!M1852)&amp;","</f>
        <v>-0.156137,</v>
      </c>
      <c r="P1852" s="7" t="str">
        <f>IF(OR(DATABASE!N1852="",ISERROR(DATABASE!N1852),DATABASE!N1852=FALSE),"0",DATABASE!N1852)&amp;","</f>
        <v>0.00625418,</v>
      </c>
      <c r="Q1852" s="7" t="str">
        <f>IF(OR(DATABASE!O1852="",ISERROR(DATABASE!O1852),DATABASE!O1852=FALSE),"0",DATABASE!O1852)&amp;","</f>
        <v>-0.00000377217,</v>
      </c>
      <c r="R1852" s="7" t="str">
        <f>IF(OR(DATABASE!P1852="",ISERROR(DATABASE!P1852),DATABASE!P1852=FALSE),"0",DATABASE!P1852)&amp;","</f>
        <v>0.000000001047076,</v>
      </c>
      <c r="S1852" s="7" t="str">
        <f>IF(OR(DATABASE!Q1852="",ISERROR(DATABASE!Q1852),DATABASE!Q1852=FALSE),"0",DATABASE!Q1852)&amp;","</f>
        <v>-7.94616E-14,</v>
      </c>
      <c r="T1852" s="7" t="str">
        <f>IF(OR(DATABASE!R1852="",ISERROR(DATABASE!R1852),DATABASE!R1852=FALSE),"0",DATABASE!R1852)&amp;","</f>
        <v>-163.6,</v>
      </c>
      <c r="U1852" s="7" t="str">
        <f>IF(OR(DATABASE!S1852="",ISERROR(DATABASE!S1852),DATABASE!S1852=FALSE),"0",DATABASE!S1852)&amp;","</f>
        <v>0,</v>
      </c>
      <c r="V1852" s="7" t="str">
        <f>IF(OR(DATABASE!T1852="",ISERROR(DATABASE!T1852),DATABASE!T1852=FALSE),"0",DATABASE!T1852)&amp;","</f>
        <v>-32.767,</v>
      </c>
      <c r="W1852" s="7" t="str">
        <f>IF(OR(DATABASE!U1852="",ISERROR(DATABASE!U1852),DATABASE!U1852=FALSE),"0",DATABASE!U1852)&amp;","</f>
        <v>-32.767,</v>
      </c>
      <c r="X1852" s="7">
        <f>IF(OR(DATABASE!V1852="",ISERROR(DATABASE!V1852),DATABASE!V1852=FALSE),"0",DATABASE!V1852)</f>
        <v>-32.767000000000003</v>
      </c>
      <c r="Y1852" t="s">
        <v>5115</v>
      </c>
    </row>
    <row r="1853" spans="2:25" x14ac:dyDescent="0.25">
      <c r="B1853" t="s">
        <v>5116</v>
      </c>
      <c r="C1853" s="8" t="str">
        <f>""""&amp;DATABASE!A1853&amp;""","</f>
        <v>"97-95-0",</v>
      </c>
      <c r="D1853" s="8" t="str">
        <f>""""&amp;DATABASE!B1853&amp;""","</f>
        <v>"2-E-1-C4ol",</v>
      </c>
      <c r="E1853" s="8" t="str">
        <f>""""&amp;DATABASE!C1853&amp;""","</f>
        <v>"C6H14O",</v>
      </c>
      <c r="F1853" s="8" t="str">
        <f>""""&amp;DATABASE!D1853&amp;""","</f>
        <v>"Misc",</v>
      </c>
      <c r="G1853" s="8" t="str">
        <f>""""&amp;DATABASE!E1853&amp;""","</f>
        <v>"(CH3)2 (CH2)3 CH OH ",</v>
      </c>
      <c r="H1853" s="7" t="str">
        <f>IF(OR(DATABASE!F1853="",ISERROR(DATABASE!F1853),DATABASE!F1853=FALSE),"0",DATABASE!F1853)&amp;","</f>
        <v>102.177001953125,</v>
      </c>
      <c r="I1853" s="7" t="str">
        <f>IF(OR(DATABASE!G1853="",ISERROR(DATABASE!G1853),DATABASE!G1853=FALSE),"0",DATABASE!G1853)&amp;","</f>
        <v>0.837402695883667,</v>
      </c>
      <c r="J1853" s="7" t="str">
        <f>IF(OR(DATABASE!H1853="",ISERROR(DATABASE!H1853),DATABASE!H1853=FALSE),"0",DATABASE!H1853)&amp;","</f>
        <v>419.648010253906,</v>
      </c>
      <c r="K1853" s="7" t="str">
        <f>IF(OR(DATABASE!I1853="",ISERROR(DATABASE!I1853),DATABASE!I1853=FALSE),"0",DATABASE!I1853)&amp;","</f>
        <v>570,</v>
      </c>
      <c r="L1853" s="7" t="str">
        <f>IF(OR(DATABASE!J1853="",ISERROR(DATABASE!J1853),DATABASE!J1853=FALSE),"0",DATABASE!J1853)&amp;","</f>
        <v>32,</v>
      </c>
      <c r="M1853" s="7" t="str">
        <f>IF(OR(DATABASE!K1853="",ISERROR(DATABASE!K1853),DATABASE!K1853=FALSE),"0",DATABASE!K1853)&amp;","</f>
        <v>0.379990011453629,</v>
      </c>
      <c r="N1853" s="7" t="str">
        <f>IF(OR(DATABASE!L1853="",ISERROR(DATABASE!L1853),DATABASE!L1853=FALSE),"0",DATABASE!L1853)&amp;","</f>
        <v>0.713620007038116,</v>
      </c>
      <c r="O1853" s="7" t="str">
        <f>IF(OR(DATABASE!M1853="",ISERROR(DATABASE!M1853),DATABASE!M1853=FALSE),"0",DATABASE!M1853)&amp;","</f>
        <v>-0.0753205,</v>
      </c>
      <c r="P1853" s="7" t="str">
        <f>IF(OR(DATABASE!N1853="",ISERROR(DATABASE!N1853),DATABASE!N1853=FALSE),"0",DATABASE!N1853)&amp;","</f>
        <v>0.00639832,</v>
      </c>
      <c r="Q1853" s="7" t="str">
        <f>IF(OR(DATABASE!O1853="",ISERROR(DATABASE!O1853),DATABASE!O1853=FALSE),"0",DATABASE!O1853)&amp;","</f>
        <v>-0.00000384606,</v>
      </c>
      <c r="R1853" s="7" t="str">
        <f>IF(OR(DATABASE!P1853="",ISERROR(DATABASE!P1853),DATABASE!P1853=FALSE),"0",DATABASE!P1853)&amp;","</f>
        <v>0.000000000929712,</v>
      </c>
      <c r="S1853" s="7" t="str">
        <f>IF(OR(DATABASE!Q1853="",ISERROR(DATABASE!Q1853),DATABASE!Q1853=FALSE),"0",DATABASE!Q1853)&amp;","</f>
        <v>0,</v>
      </c>
      <c r="T1853" s="7" t="str">
        <f>IF(OR(DATABASE!R1853="",ISERROR(DATABASE!R1853),DATABASE!R1853=FALSE),"0",DATABASE!R1853)&amp;","</f>
        <v>-326.1,</v>
      </c>
      <c r="U1853" s="7" t="str">
        <f>IF(OR(DATABASE!S1853="",ISERROR(DATABASE!S1853),DATABASE!S1853=FALSE),"0",DATABASE!S1853)&amp;","</f>
        <v>-140.11,</v>
      </c>
      <c r="V1853" s="7" t="str">
        <f>IF(OR(DATABASE!T1853="",ISERROR(DATABASE!T1853),DATABASE!T1853=FALSE),"0",DATABASE!T1853)&amp;","</f>
        <v>-325.61125,</v>
      </c>
      <c r="W1853" s="7" t="str">
        <f>IF(OR(DATABASE!U1853="",ISERROR(DATABASE!U1853),DATABASE!U1853=FALSE),"0",DATABASE!U1853)&amp;","</f>
        <v>0.606165405273438,</v>
      </c>
      <c r="X1853" s="7">
        <f>IF(OR(DATABASE!V1853="",ISERROR(DATABASE!V1853),DATABASE!V1853=FALSE),"0",DATABASE!V1853)</f>
        <v>5.9206128120422361E-5</v>
      </c>
      <c r="Y1853" t="s">
        <v>5115</v>
      </c>
    </row>
    <row r="1854" spans="2:25" x14ac:dyDescent="0.25">
      <c r="B1854" t="s">
        <v>5116</v>
      </c>
      <c r="C1854" s="8" t="str">
        <f>""""&amp;DATABASE!A1854&amp;""","</f>
        <v>"97-99-4",</v>
      </c>
      <c r="D1854" s="8" t="str">
        <f>""""&amp;DATABASE!B1854&amp;""","</f>
        <v>"THyFurfurol",</v>
      </c>
      <c r="E1854" s="8" t="str">
        <f>""""&amp;DATABASE!C1854&amp;""","</f>
        <v>"C5H10O2",</v>
      </c>
      <c r="F1854" s="8" t="str">
        <f>""""&amp;DATABASE!D1854&amp;""","</f>
        <v>"OL",</v>
      </c>
      <c r="G1854" s="8" t="str">
        <f>""""&amp;DATABASE!E1854&amp;""","</f>
        <v>"CH2O (CH2)3 OH CH ",</v>
      </c>
      <c r="H1854" s="7" t="str">
        <f>IF(OR(DATABASE!F1854="",ISERROR(DATABASE!F1854),DATABASE!F1854=FALSE),"0",DATABASE!F1854)&amp;","</f>
        <v>102.133003234863,</v>
      </c>
      <c r="I1854" s="7" t="str">
        <f>IF(OR(DATABASE!G1854="",ISERROR(DATABASE!G1854),DATABASE!G1854=FALSE),"0",DATABASE!G1854)&amp;","</f>
        <v>1.05654126846978,</v>
      </c>
      <c r="J1854" s="7" t="str">
        <f>IF(OR(DATABASE!H1854="",ISERROR(DATABASE!H1854),DATABASE!H1854=FALSE),"0",DATABASE!H1854)&amp;","</f>
        <v>451.148010253906,</v>
      </c>
      <c r="K1854" s="7" t="str">
        <f>IF(OR(DATABASE!I1854="",ISERROR(DATABASE!I1854),DATABASE!I1854=FALSE),"0",DATABASE!I1854)&amp;","</f>
        <v>637,</v>
      </c>
      <c r="L1854" s="7" t="str">
        <f>IF(OR(DATABASE!J1854="",ISERROR(DATABASE!J1854),DATABASE!J1854=FALSE),"0",DATABASE!J1854)&amp;","</f>
        <v>46.6,</v>
      </c>
      <c r="M1854" s="7" t="str">
        <f>IF(OR(DATABASE!K1854="",ISERROR(DATABASE!K1854),DATABASE!K1854=FALSE),"0",DATABASE!K1854)&amp;","</f>
        <v>0.28999000787735,</v>
      </c>
      <c r="N1854" s="7" t="str">
        <f>IF(OR(DATABASE!L1854="",ISERROR(DATABASE!L1854),DATABASE!L1854=FALSE),"0",DATABASE!L1854)&amp;","</f>
        <v>0.702480018138885,</v>
      </c>
      <c r="O1854" s="7" t="str">
        <f>IF(OR(DATABASE!M1854="",ISERROR(DATABASE!M1854),DATABASE!M1854=FALSE),"0",DATABASE!M1854)&amp;","</f>
        <v>-0.254008,</v>
      </c>
      <c r="P1854" s="7" t="str">
        <f>IF(OR(DATABASE!N1854="",ISERROR(DATABASE!N1854),DATABASE!N1854=FALSE),"0",DATABASE!N1854)&amp;","</f>
        <v>0.00671218,</v>
      </c>
      <c r="Q1854" s="7" t="str">
        <f>IF(OR(DATABASE!O1854="",ISERROR(DATABASE!O1854),DATABASE!O1854=FALSE),"0",DATABASE!O1854)&amp;","</f>
        <v>-0.00000589398,</v>
      </c>
      <c r="R1854" s="7" t="str">
        <f>IF(OR(DATABASE!P1854="",ISERROR(DATABASE!P1854),DATABASE!P1854=FALSE),"0",DATABASE!P1854)&amp;","</f>
        <v>0.000000002848228,</v>
      </c>
      <c r="S1854" s="7" t="str">
        <f>IF(OR(DATABASE!Q1854="",ISERROR(DATABASE!Q1854),DATABASE!Q1854=FALSE),"0",DATABASE!Q1854)&amp;","</f>
        <v>-0.000000000000466568,</v>
      </c>
      <c r="T1854" s="7" t="str">
        <f>IF(OR(DATABASE!R1854="",ISERROR(DATABASE!R1854),DATABASE!R1854=FALSE),"0",DATABASE!R1854)&amp;","</f>
        <v>-324.64,</v>
      </c>
      <c r="U1854" s="7" t="str">
        <f>IF(OR(DATABASE!S1854="",ISERROR(DATABASE!S1854),DATABASE!S1854=FALSE),"0",DATABASE!S1854)&amp;","</f>
        <v>-216,</v>
      </c>
      <c r="V1854" s="7" t="str">
        <f>IF(OR(DATABASE!T1854="",ISERROR(DATABASE!T1854),DATABASE!T1854=FALSE),"0",DATABASE!T1854)&amp;","</f>
        <v>-324.6388125,</v>
      </c>
      <c r="W1854" s="7" t="str">
        <f>IF(OR(DATABASE!U1854="",ISERROR(DATABASE!U1854),DATABASE!U1854=FALSE),"0",DATABASE!U1854)&amp;","</f>
        <v>0.579443176269531,</v>
      </c>
      <c r="X1854" s="7">
        <f>IF(OR(DATABASE!V1854="",ISERROR(DATABASE!V1854),DATABASE!V1854=FALSE),"0",DATABASE!V1854)</f>
        <v>4.0473345667123794E-5</v>
      </c>
      <c r="Y1854" t="s">
        <v>5115</v>
      </c>
    </row>
    <row r="1855" spans="2:25" x14ac:dyDescent="0.25">
      <c r="B1855" t="s">
        <v>5116</v>
      </c>
      <c r="C1855" s="8" t="str">
        <f>""""&amp;DATABASE!A1855&amp;""","</f>
        <v>"98-00-0",</v>
      </c>
      <c r="D1855" s="8" t="str">
        <f>""""&amp;DATABASE!B1855&amp;""","</f>
        <v>"Furfurol",</v>
      </c>
      <c r="E1855" s="8" t="str">
        <f>""""&amp;DATABASE!C1855&amp;""","</f>
        <v>"C5H6O2",</v>
      </c>
      <c r="F1855" s="8" t="str">
        <f>""""&amp;DATABASE!D1855&amp;""","</f>
        <v>"ACID",</v>
      </c>
      <c r="G1855" s="8" t="str">
        <f>""""&amp;DATABASE!E1855&amp;""","</f>
        <v>"",</v>
      </c>
      <c r="H1855" s="7" t="str">
        <f>IF(OR(DATABASE!F1855="",ISERROR(DATABASE!F1855),DATABASE!F1855=FALSE),"0",DATABASE!F1855)&amp;","</f>
        <v>98.0998001098632,</v>
      </c>
      <c r="I1855" s="7" t="str">
        <f>IF(OR(DATABASE!G1855="",ISERROR(DATABASE!G1855),DATABASE!G1855=FALSE),"0",DATABASE!G1855)&amp;","</f>
        <v>1.13591490952804,</v>
      </c>
      <c r="J1855" s="7" t="str">
        <f>IF(OR(DATABASE!H1855="",ISERROR(DATABASE!H1855),DATABASE!H1855=FALSE),"0",DATABASE!H1855)&amp;","</f>
        <v>443.100006103515,</v>
      </c>
      <c r="K1855" s="7" t="str">
        <f>IF(OR(DATABASE!I1855="",ISERROR(DATABASE!I1855),DATABASE!I1855=FALSE),"0",DATABASE!I1855)&amp;","</f>
        <v>632,</v>
      </c>
      <c r="L1855" s="7" t="str">
        <f>IF(OR(DATABASE!J1855="",ISERROR(DATABASE!J1855),DATABASE!J1855=FALSE),"0",DATABASE!J1855)&amp;","</f>
        <v>53.5,</v>
      </c>
      <c r="M1855" s="7" t="str">
        <f>IF(OR(DATABASE!K1855="",ISERROR(DATABASE!K1855),DATABASE!K1855=FALSE),"0",DATABASE!K1855)&amp;","</f>
        <v>0.263000011444092,</v>
      </c>
      <c r="N1855" s="7" t="str">
        <f>IF(OR(DATABASE!L1855="",ISERROR(DATABASE!L1855),DATABASE!L1855=FALSE),"0",DATABASE!L1855)&amp;","</f>
        <v>0.735363006591796,</v>
      </c>
      <c r="O1855" s="7" t="str">
        <f>IF(OR(DATABASE!M1855="",ISERROR(DATABASE!M1855),DATABASE!M1855=FALSE),"0",DATABASE!M1855)&amp;","</f>
        <v>-0.0680357,</v>
      </c>
      <c r="P1855" s="7" t="str">
        <f>IF(OR(DATABASE!N1855="",ISERROR(DATABASE!N1855),DATABASE!N1855=FALSE),"0",DATABASE!N1855)&amp;","</f>
        <v>0.0056079,</v>
      </c>
      <c r="Q1855" s="7" t="str">
        <f>IF(OR(DATABASE!O1855="",ISERROR(DATABASE!O1855),DATABASE!O1855=FALSE),"0",DATABASE!O1855)&amp;","</f>
        <v>-0.00000499254,</v>
      </c>
      <c r="R1855" s="7" t="str">
        <f>IF(OR(DATABASE!P1855="",ISERROR(DATABASE!P1855),DATABASE!P1855=FALSE),"0",DATABASE!P1855)&amp;","</f>
        <v>0.000000002310332,</v>
      </c>
      <c r="S1855" s="7" t="str">
        <f>IF(OR(DATABASE!Q1855="",ISERROR(DATABASE!Q1855),DATABASE!Q1855=FALSE),"0",DATABASE!Q1855)&amp;","</f>
        <v>-3.550304E-13,</v>
      </c>
      <c r="T1855" s="7" t="str">
        <f>IF(OR(DATABASE!R1855="",ISERROR(DATABASE!R1855),DATABASE!R1855=FALSE),"0",DATABASE!R1855)&amp;","</f>
        <v>-32.767,</v>
      </c>
      <c r="U1855" s="7" t="str">
        <f>IF(OR(DATABASE!S1855="",ISERROR(DATABASE!S1855),DATABASE!S1855=FALSE),"0",DATABASE!S1855)&amp;","</f>
        <v>-154,</v>
      </c>
      <c r="V1855" s="7" t="str">
        <f>IF(OR(DATABASE!T1855="",ISERROR(DATABASE!T1855),DATABASE!T1855=FALSE),"0",DATABASE!T1855)&amp;","</f>
        <v>-32.767,</v>
      </c>
      <c r="W1855" s="7" t="str">
        <f>IF(OR(DATABASE!U1855="",ISERROR(DATABASE!U1855),DATABASE!U1855=FALSE),"0",DATABASE!U1855)&amp;","</f>
        <v>-32.767,</v>
      </c>
      <c r="X1855" s="7">
        <f>IF(OR(DATABASE!V1855="",ISERROR(DATABASE!V1855),DATABASE!V1855=FALSE),"0",DATABASE!V1855)</f>
        <v>-32.767000000000003</v>
      </c>
      <c r="Y1855" t="s">
        <v>5115</v>
      </c>
    </row>
    <row r="1856" spans="2:25" x14ac:dyDescent="0.25">
      <c r="B1856" t="s">
        <v>5116</v>
      </c>
      <c r="C1856" s="8" t="str">
        <f>""""&amp;DATABASE!A1856&amp;""","</f>
        <v>"98-01-1",</v>
      </c>
      <c r="D1856" s="8" t="str">
        <f>""""&amp;DATABASE!B1856&amp;""","</f>
        <v>"Furfural",</v>
      </c>
      <c r="E1856" s="8" t="str">
        <f>""""&amp;DATABASE!C1856&amp;""","</f>
        <v>"C5H4O2",</v>
      </c>
      <c r="F1856" s="8" t="str">
        <f>""""&amp;DATABASE!D1856&amp;""","</f>
        <v>"Misc",</v>
      </c>
      <c r="G1856" s="8" t="str">
        <f>""""&amp;DATABASE!E1856&amp;""","</f>
        <v>"FURFURAL ",</v>
      </c>
      <c r="H1856" s="7" t="str">
        <f>IF(OR(DATABASE!F1856="",ISERROR(DATABASE!F1856),DATABASE!F1856=FALSE),"0",DATABASE!F1856)&amp;","</f>
        <v>96.0858001708984,</v>
      </c>
      <c r="I1856" s="7" t="str">
        <f>IF(OR(DATABASE!G1856="",ISERROR(DATABASE!G1856),DATABASE!G1856=FALSE),"0",DATABASE!G1856)&amp;","</f>
        <v>1.15501260160936,</v>
      </c>
      <c r="J1856" s="7" t="str">
        <f>IF(OR(DATABASE!H1856="",ISERROR(DATABASE!H1856),DATABASE!H1856=FALSE),"0",DATABASE!H1856)&amp;","</f>
        <v>434.850006103515,</v>
      </c>
      <c r="K1856" s="7" t="str">
        <f>IF(OR(DATABASE!I1856="",ISERROR(DATABASE!I1856),DATABASE!I1856=FALSE),"0",DATABASE!I1856)&amp;","</f>
        <v>657,</v>
      </c>
      <c r="L1856" s="7" t="str">
        <f>IF(OR(DATABASE!J1856="",ISERROR(DATABASE!J1856),DATABASE!J1856=FALSE),"0",DATABASE!J1856)&amp;","</f>
        <v>55.1210009765625,</v>
      </c>
      <c r="M1856" s="7" t="str">
        <f>IF(OR(DATABASE!K1856="",ISERROR(DATABASE!K1856),DATABASE!K1856=FALSE),"0",DATABASE!K1856)&amp;","</f>
        <v>0.252000004053116,</v>
      </c>
      <c r="N1856" s="7" t="str">
        <f>IF(OR(DATABASE!L1856="",ISERROR(DATABASE!L1856),DATABASE!L1856=FALSE),"0",DATABASE!L1856)&amp;","</f>
        <v>0.44420000910759,</v>
      </c>
      <c r="O1856" s="7" t="str">
        <f>IF(OR(DATABASE!M1856="",ISERROR(DATABASE!M1856),DATABASE!M1856=FALSE),"0",DATABASE!M1856)&amp;","</f>
        <v>0.172739,</v>
      </c>
      <c r="P1856" s="7" t="str">
        <f>IF(OR(DATABASE!N1856="",ISERROR(DATABASE!N1856),DATABASE!N1856=FALSE),"0",DATABASE!N1856)&amp;","</f>
        <v>0.00288256,</v>
      </c>
      <c r="Q1856" s="7" t="str">
        <f>IF(OR(DATABASE!O1856="",ISERROR(DATABASE!O1856),DATABASE!O1856=FALSE),"0",DATABASE!O1856)&amp;","</f>
        <v>0.000000604296,</v>
      </c>
      <c r="R1856" s="7" t="str">
        <f>IF(OR(DATABASE!P1856="",ISERROR(DATABASE!P1856),DATABASE!P1856=FALSE),"0",DATABASE!P1856)&amp;","</f>
        <v>-0.000000002492504,</v>
      </c>
      <c r="S1856" s="7" t="str">
        <f>IF(OR(DATABASE!Q1856="",ISERROR(DATABASE!Q1856),DATABASE!Q1856=FALSE),"0",DATABASE!Q1856)&amp;","</f>
        <v>0.000000000000792148,</v>
      </c>
      <c r="T1856" s="7" t="str">
        <f>IF(OR(DATABASE!R1856="",ISERROR(DATABASE!R1856),DATABASE!R1856=FALSE),"0",DATABASE!R1856)&amp;","</f>
        <v>-151.02,</v>
      </c>
      <c r="U1856" s="7" t="str">
        <f>IF(OR(DATABASE!S1856="",ISERROR(DATABASE!S1856),DATABASE!S1856=FALSE),"0",DATABASE!S1856)&amp;","</f>
        <v>-102.87,</v>
      </c>
      <c r="V1856" s="7" t="str">
        <f>IF(OR(DATABASE!T1856="",ISERROR(DATABASE!T1856),DATABASE!T1856=FALSE),"0",DATABASE!T1856)&amp;","</f>
        <v>-151.389734375,</v>
      </c>
      <c r="W1856" s="7" t="str">
        <f>IF(OR(DATABASE!U1856="",ISERROR(DATABASE!U1856),DATABASE!U1856=FALSE),"0",DATABASE!U1856)&amp;","</f>
        <v>0.159326766967773,</v>
      </c>
      <c r="X1856" s="7">
        <f>IF(OR(DATABASE!V1856="",ISERROR(DATABASE!V1856),DATABASE!V1856=FALSE),"0",DATABASE!V1856)</f>
        <v>1.2221984565258026E-5</v>
      </c>
      <c r="Y1856" t="s">
        <v>5115</v>
      </c>
    </row>
    <row r="1857" spans="2:25" x14ac:dyDescent="0.25">
      <c r="B1857" t="s">
        <v>5116</v>
      </c>
      <c r="C1857" s="8" t="str">
        <f>""""&amp;DATABASE!A1857&amp;""","</f>
        <v>"98-06-6",</v>
      </c>
      <c r="D1857" s="8" t="str">
        <f>""""&amp;DATABASE!B1857&amp;""","</f>
        <v>"tert-Bbenzen",</v>
      </c>
      <c r="E1857" s="8" t="str">
        <f>""""&amp;DATABASE!C1857&amp;""","</f>
        <v>"C10H14",</v>
      </c>
      <c r="F1857" s="8" t="str">
        <f>""""&amp;DATABASE!D1857&amp;""","</f>
        <v>"Misc",</v>
      </c>
      <c r="G1857" s="8" t="str">
        <f>""""&amp;DATABASE!E1857&amp;""","</f>
        <v>"(CH3)3 C (ACH)5 AC ",</v>
      </c>
      <c r="H1857" s="7" t="str">
        <f>IF(OR(DATABASE!F1857="",ISERROR(DATABASE!F1857),DATABASE!F1857=FALSE),"0",DATABASE!F1857)&amp;","</f>
        <v>134.22200012207,</v>
      </c>
      <c r="I1857" s="7" t="str">
        <f>IF(OR(DATABASE!G1857="",ISERROR(DATABASE!G1857),DATABASE!G1857=FALSE),"0",DATABASE!G1857)&amp;","</f>
        <v>0.870700648500856,</v>
      </c>
      <c r="J1857" s="7" t="str">
        <f>IF(OR(DATABASE!H1857="",ISERROR(DATABASE!H1857),DATABASE!H1857=FALSE),"0",DATABASE!H1857)&amp;","</f>
        <v>442.299011230468,</v>
      </c>
      <c r="K1857" s="7" t="str">
        <f>IF(OR(DATABASE!I1857="",ISERROR(DATABASE!I1857),DATABASE!I1857=FALSE),"0",DATABASE!I1857)&amp;","</f>
        <v>659.815002441406,</v>
      </c>
      <c r="L1857" s="7" t="str">
        <f>IF(OR(DATABASE!J1857="",ISERROR(DATABASE!J1857),DATABASE!J1857=FALSE),"0",DATABASE!J1857)&amp;","</f>
        <v>29.646201171875,</v>
      </c>
      <c r="M1857" s="7" t="str">
        <f>IF(OR(DATABASE!K1857="",ISERROR(DATABASE!K1857),DATABASE!K1857=FALSE),"0",DATABASE!K1857)&amp;","</f>
        <v>0.460770010948181,</v>
      </c>
      <c r="N1857" s="7" t="str">
        <f>IF(OR(DATABASE!L1857="",ISERROR(DATABASE!L1857),DATABASE!L1857=FALSE),"0",DATABASE!L1857)&amp;","</f>
        <v>0.277550011873245,</v>
      </c>
      <c r="O1857" s="7" t="str">
        <f>IF(OR(DATABASE!M1857="",ISERROR(DATABASE!M1857),DATABASE!M1857=FALSE),"0",DATABASE!M1857)&amp;","</f>
        <v>-0.338199,</v>
      </c>
      <c r="P1857" s="7" t="str">
        <f>IF(OR(DATABASE!N1857="",ISERROR(DATABASE!N1857),DATABASE!N1857=FALSE),"0",DATABASE!N1857)&amp;","</f>
        <v>0.005766,</v>
      </c>
      <c r="Q1857" s="7" t="str">
        <f>IF(OR(DATABASE!O1857="",ISERROR(DATABASE!O1857),DATABASE!O1857=FALSE),"0",DATABASE!O1857)&amp;","</f>
        <v>-0.000002176788,</v>
      </c>
      <c r="R1857" s="7" t="str">
        <f>IF(OR(DATABASE!P1857="",ISERROR(DATABASE!P1857),DATABASE!P1857=FALSE),"0",DATABASE!P1857)&amp;","</f>
        <v>0,</v>
      </c>
      <c r="S1857" s="7" t="str">
        <f>IF(OR(DATABASE!Q1857="",ISERROR(DATABASE!Q1857),DATABASE!Q1857=FALSE),"0",DATABASE!Q1857)&amp;","</f>
        <v>0,</v>
      </c>
      <c r="T1857" s="7" t="str">
        <f>IF(OR(DATABASE!R1857="",ISERROR(DATABASE!R1857),DATABASE!R1857=FALSE),"0",DATABASE!R1857)&amp;","</f>
        <v>-22.689,</v>
      </c>
      <c r="U1857" s="7" t="str">
        <f>IF(OR(DATABASE!S1857="",ISERROR(DATABASE!S1857),DATABASE!S1857=FALSE),"0",DATABASE!S1857)&amp;","</f>
        <v>149.9,</v>
      </c>
      <c r="V1857" s="7" t="str">
        <f>IF(OR(DATABASE!T1857="",ISERROR(DATABASE!T1857),DATABASE!T1857=FALSE),"0",DATABASE!T1857)&amp;","</f>
        <v>-22.92115625,</v>
      </c>
      <c r="W1857" s="7" t="str">
        <f>IF(OR(DATABASE!U1857="",ISERROR(DATABASE!U1857),DATABASE!U1857=FALSE),"0",DATABASE!U1857)&amp;","</f>
        <v>0.556783386230469,</v>
      </c>
      <c r="X1857" s="7">
        <f>IF(OR(DATABASE!V1857="",ISERROR(DATABASE!V1857),DATABASE!V1857=FALSE),"0",DATABASE!V1857)</f>
        <v>6.1716403812170026E-5</v>
      </c>
      <c r="Y1857" t="s">
        <v>5115</v>
      </c>
    </row>
    <row r="1858" spans="2:25" x14ac:dyDescent="0.25">
      <c r="B1858" t="s">
        <v>5116</v>
      </c>
      <c r="C1858" s="8" t="str">
        <f>""""&amp;DATABASE!A1858&amp;""","</f>
        <v>"98-07-7",</v>
      </c>
      <c r="D1858" s="8" t="str">
        <f>""""&amp;DATABASE!B1858&amp;""","</f>
        <v>"BenzoTriCl",</v>
      </c>
      <c r="E1858" s="8" t="str">
        <f>""""&amp;DATABASE!C1858&amp;""","</f>
        <v>"C7H5Cl3",</v>
      </c>
      <c r="F1858" s="8" t="str">
        <f>""""&amp;DATABASE!D1858&amp;""","</f>
        <v>"A",</v>
      </c>
      <c r="G1858" s="8" t="str">
        <f>""""&amp;DATABASE!E1858&amp;""","</f>
        <v>"CCl3 AC (ACH)5 ",</v>
      </c>
      <c r="H1858" s="7" t="str">
        <f>IF(OR(DATABASE!F1858="",ISERROR(DATABASE!F1858),DATABASE!F1858=FALSE),"0",DATABASE!F1858)&amp;","</f>
        <v>195.475006103515,</v>
      </c>
      <c r="I1858" s="7" t="str">
        <f>IF(OR(DATABASE!G1858="",ISERROR(DATABASE!G1858),DATABASE!G1858=FALSE),"0",DATABASE!G1858)&amp;","</f>
        <v>1.37997152095776,</v>
      </c>
      <c r="J1858" s="7" t="str">
        <f>IF(OR(DATABASE!H1858="",ISERROR(DATABASE!H1858),DATABASE!H1858=FALSE),"0",DATABASE!H1858)&amp;","</f>
        <v>486.648010253906,</v>
      </c>
      <c r="K1858" s="7" t="str">
        <f>IF(OR(DATABASE!I1858="",ISERROR(DATABASE!I1858),DATABASE!I1858=FALSE),"0",DATABASE!I1858)&amp;","</f>
        <v>737,</v>
      </c>
      <c r="L1858" s="7" t="str">
        <f>IF(OR(DATABASE!J1858="",ISERROR(DATABASE!J1858),DATABASE!J1858=FALSE),"0",DATABASE!J1858)&amp;","</f>
        <v>33.4,</v>
      </c>
      <c r="M1858" s="7" t="str">
        <f>IF(OR(DATABASE!K1858="",ISERROR(DATABASE!K1858),DATABASE!K1858=FALSE),"0",DATABASE!K1858)&amp;","</f>
        <v>0.44699901342392,</v>
      </c>
      <c r="N1858" s="7" t="str">
        <f>IF(OR(DATABASE!L1858="",ISERROR(DATABASE!L1858),DATABASE!L1858=FALSE),"0",DATABASE!L1858)&amp;","</f>
        <v>0.259885013103485,</v>
      </c>
      <c r="O1858" s="7" t="str">
        <f>IF(OR(DATABASE!M1858="",ISERROR(DATABASE!M1858),DATABASE!M1858=FALSE),"0",DATABASE!M1858)&amp;","</f>
        <v>-0.110043,</v>
      </c>
      <c r="P1858" s="7" t="str">
        <f>IF(OR(DATABASE!N1858="",ISERROR(DATABASE!N1858),DATABASE!N1858=FALSE),"0",DATABASE!N1858)&amp;","</f>
        <v>0.0039251,</v>
      </c>
      <c r="Q1858" s="7" t="str">
        <f>IF(OR(DATABASE!O1858="",ISERROR(DATABASE!O1858),DATABASE!O1858=FALSE),"0",DATABASE!O1858)&amp;","</f>
        <v>-0.0000042159,</v>
      </c>
      <c r="R1858" s="7" t="str">
        <f>IF(OR(DATABASE!P1858="",ISERROR(DATABASE!P1858),DATABASE!P1858=FALSE),"0",DATABASE!P1858)&amp;","</f>
        <v>0.00000000257208,</v>
      </c>
      <c r="S1858" s="7" t="str">
        <f>IF(OR(DATABASE!Q1858="",ISERROR(DATABASE!Q1858),DATABASE!Q1858=FALSE),"0",DATABASE!Q1858)&amp;","</f>
        <v>-0.000000000000553692,</v>
      </c>
      <c r="T1858" s="7" t="str">
        <f>IF(OR(DATABASE!R1858="",ISERROR(DATABASE!R1858),DATABASE!R1858=FALSE),"0",DATABASE!R1858)&amp;","</f>
        <v>-12.3,</v>
      </c>
      <c r="U1858" s="7" t="str">
        <f>IF(OR(DATABASE!S1858="",ISERROR(DATABASE!S1858),DATABASE!S1858=FALSE),"0",DATABASE!S1858)&amp;","</f>
        <v>76.98,</v>
      </c>
      <c r="V1858" s="7" t="str">
        <f>IF(OR(DATABASE!T1858="",ISERROR(DATABASE!T1858),DATABASE!T1858=FALSE),"0",DATABASE!T1858)&amp;","</f>
        <v>-10.3869072265625,</v>
      </c>
      <c r="W1858" s="7" t="str">
        <f>IF(OR(DATABASE!U1858="",ISERROR(DATABASE!U1858),DATABASE!U1858=FALSE),"0",DATABASE!U1858)&amp;","</f>
        <v>0.277915893554687,</v>
      </c>
      <c r="X1858" s="7">
        <f>IF(OR(DATABASE!V1858="",ISERROR(DATABASE!V1858),DATABASE!V1858=FALSE),"0",DATABASE!V1858)</f>
        <v>5.0918098539113998E-5</v>
      </c>
      <c r="Y1858" t="s">
        <v>5115</v>
      </c>
    </row>
    <row r="1859" spans="2:25" x14ac:dyDescent="0.25">
      <c r="B1859" t="s">
        <v>5116</v>
      </c>
      <c r="C1859" s="8" t="str">
        <f>""""&amp;DATABASE!A1859&amp;""","</f>
        <v>"98-08-8",</v>
      </c>
      <c r="D1859" s="8" t="str">
        <f>""""&amp;DATABASE!B1859&amp;""","</f>
        <v>"AAAF-Toluene",</v>
      </c>
      <c r="E1859" s="8" t="str">
        <f>""""&amp;DATABASE!C1859&amp;""","</f>
        <v>"C7H5F3",</v>
      </c>
      <c r="F1859" s="8" t="str">
        <f>""""&amp;DATABASE!D1859&amp;""","</f>
        <v>"Misc",</v>
      </c>
      <c r="G1859" s="8" t="str">
        <f>""""&amp;DATABASE!E1859&amp;""","</f>
        <v>"CF3 AC (ACH)5 ",</v>
      </c>
      <c r="H1859" s="7" t="str">
        <f>IF(OR(DATABASE!F1859="",ISERROR(DATABASE!F1859),DATABASE!F1859=FALSE),"0",DATABASE!F1859)&amp;","</f>
        <v>146.110000610351,</v>
      </c>
      <c r="I1859" s="7" t="str">
        <f>IF(OR(DATABASE!G1859="",ISERROR(DATABASE!G1859),DATABASE!G1859=FALSE),"0",DATABASE!G1859)&amp;","</f>
        <v>1.42363218580471,</v>
      </c>
      <c r="J1859" s="7" t="str">
        <f>IF(OR(DATABASE!H1859="",ISERROR(DATABASE!H1859),DATABASE!H1859=FALSE),"0",DATABASE!H1859)&amp;","</f>
        <v>375.200012207031,</v>
      </c>
      <c r="K1859" s="7" t="str">
        <f>IF(OR(DATABASE!I1859="",ISERROR(DATABASE!I1859),DATABASE!I1859=FALSE),"0",DATABASE!I1859)&amp;","</f>
        <v>562.598022460937,</v>
      </c>
      <c r="L1859" s="7" t="str">
        <f>IF(OR(DATABASE!J1859="",ISERROR(DATABASE!J1859),DATABASE!J1859=FALSE),"0",DATABASE!J1859)&amp;","</f>
        <v>35.6,</v>
      </c>
      <c r="M1859" s="7" t="str">
        <f>IF(OR(DATABASE!K1859="",ISERROR(DATABASE!K1859),DATABASE!K1859=FALSE),"0",DATABASE!K1859)&amp;","</f>
        <v>0.362500011920929,</v>
      </c>
      <c r="N1859" s="7" t="str">
        <f>IF(OR(DATABASE!L1859="",ISERROR(DATABASE!L1859),DATABASE!L1859=FALSE),"0",DATABASE!L1859)&amp;","</f>
        <v>0.326999008655548,</v>
      </c>
      <c r="O1859" s="7" t="str">
        <f>IF(OR(DATABASE!M1859="",ISERROR(DATABASE!M1859),DATABASE!M1859=FALSE),"0",DATABASE!M1859)&amp;","</f>
        <v>-0.276585,</v>
      </c>
      <c r="P1859" s="7" t="str">
        <f>IF(OR(DATABASE!N1859="",ISERROR(DATABASE!N1859),DATABASE!N1859=FALSE),"0",DATABASE!N1859)&amp;","</f>
        <v>0.00500586,</v>
      </c>
      <c r="Q1859" s="7" t="str">
        <f>IF(OR(DATABASE!O1859="",ISERROR(DATABASE!O1859),DATABASE!O1859=FALSE),"0",DATABASE!O1859)&amp;","</f>
        <v>-0.00000400899,</v>
      </c>
      <c r="R1859" s="7" t="str">
        <f>IF(OR(DATABASE!P1859="",ISERROR(DATABASE!P1859),DATABASE!P1859=FALSE),"0",DATABASE!P1859)&amp;","</f>
        <v>0.000000001239804,</v>
      </c>
      <c r="S1859" s="7" t="str">
        <f>IF(OR(DATABASE!Q1859="",ISERROR(DATABASE!Q1859),DATABASE!Q1859=FALSE),"0",DATABASE!Q1859)&amp;","</f>
        <v>8.13896E-22,</v>
      </c>
      <c r="T1859" s="7" t="str">
        <f>IF(OR(DATABASE!R1859="",ISERROR(DATABASE!R1859),DATABASE!R1859=FALSE),"0",DATABASE!R1859)&amp;","</f>
        <v>-600.06,</v>
      </c>
      <c r="U1859" s="7" t="str">
        <f>IF(OR(DATABASE!S1859="",ISERROR(DATABASE!S1859),DATABASE!S1859=FALSE),"0",DATABASE!S1859)&amp;","</f>
        <v>-511.28,</v>
      </c>
      <c r="V1859" s="7" t="str">
        <f>IF(OR(DATABASE!T1859="",ISERROR(DATABASE!T1859),DATABASE!T1859=FALSE),"0",DATABASE!T1859)&amp;","</f>
        <v>-602.334,</v>
      </c>
      <c r="W1859" s="7" t="str">
        <f>IF(OR(DATABASE!U1859="",ISERROR(DATABASE!U1859),DATABASE!U1859=FALSE),"0",DATABASE!U1859)&amp;","</f>
        <v>0.300178009033203,</v>
      </c>
      <c r="X1859" s="7">
        <f>IF(OR(DATABASE!V1859="",ISERROR(DATABASE!V1859),DATABASE!V1859=FALSE),"0",DATABASE!V1859)</f>
        <v>1.5014000236988067E-5</v>
      </c>
      <c r="Y1859" t="s">
        <v>5115</v>
      </c>
    </row>
    <row r="1860" spans="2:25" x14ac:dyDescent="0.25">
      <c r="B1860" t="s">
        <v>5116</v>
      </c>
      <c r="C1860" s="8" t="str">
        <f>""""&amp;DATABASE!A1860&amp;""","</f>
        <v>"98-13-5",</v>
      </c>
      <c r="D1860" s="8" t="str">
        <f>""""&amp;DATABASE!B1860&amp;""","</f>
        <v>"Ph3ClSilane",</v>
      </c>
      <c r="E1860" s="8" t="str">
        <f>""""&amp;DATABASE!C1860&amp;""","</f>
        <v>"C6H5Cl3Si",</v>
      </c>
      <c r="F1860" s="8" t="str">
        <f>""""&amp;DATABASE!D1860&amp;""","</f>
        <v>"Misc",</v>
      </c>
      <c r="G1860" s="8" t="str">
        <f>""""&amp;DATABASE!E1860&amp;""","</f>
        <v>"",</v>
      </c>
      <c r="H1860" s="7" t="str">
        <f>IF(OR(DATABASE!F1860="",ISERROR(DATABASE!F1860),DATABASE!F1860=FALSE),"0",DATABASE!F1860)&amp;","</f>
        <v>211.548995971679,</v>
      </c>
      <c r="I1860" s="7" t="str">
        <f>IF(OR(DATABASE!G1860="",ISERROR(DATABASE!G1860),DATABASE!G1860=FALSE),"0",DATABASE!G1860)&amp;","</f>
        <v>1.3269312957037,</v>
      </c>
      <c r="J1860" s="7" t="str">
        <f>IF(OR(DATABASE!H1860="",ISERROR(DATABASE!H1860),DATABASE!H1860=FALSE),"0",DATABASE!H1860)&amp;","</f>
        <v>474.950012207031,</v>
      </c>
      <c r="K1860" s="7" t="str">
        <f>IF(OR(DATABASE!I1860="",ISERROR(DATABASE!I1860),DATABASE!I1860=FALSE),"0",DATABASE!I1860)&amp;","</f>
        <v>688,</v>
      </c>
      <c r="L1860" s="7" t="str">
        <f>IF(OR(DATABASE!J1860="",ISERROR(DATABASE!J1860),DATABASE!J1860=FALSE),"0",DATABASE!J1860)&amp;","</f>
        <v>29.6,</v>
      </c>
      <c r="M1860" s="7" t="str">
        <f>IF(OR(DATABASE!K1860="",ISERROR(DATABASE!K1860),DATABASE!K1860=FALSE),"0",DATABASE!K1860)&amp;","</f>
        <v>0.499000012874603,</v>
      </c>
      <c r="N1860" s="7" t="str">
        <f>IF(OR(DATABASE!L1860="",ISERROR(DATABASE!L1860),DATABASE!L1860=FALSE),"0",DATABASE!L1860)&amp;","</f>
        <v>0.395613014698029,</v>
      </c>
      <c r="O1860" s="7" t="str">
        <f>IF(OR(DATABASE!M1860="",ISERROR(DATABASE!M1860),DATABASE!M1860=FALSE),"0",DATABASE!M1860)&amp;","</f>
        <v>-0.052851,</v>
      </c>
      <c r="P1860" s="7" t="str">
        <f>IF(OR(DATABASE!N1860="",ISERROR(DATABASE!N1860),DATABASE!N1860=FALSE),"0",DATABASE!N1860)&amp;","</f>
        <v>0.0035258,</v>
      </c>
      <c r="Q1860" s="7" t="str">
        <f>IF(OR(DATABASE!O1860="",ISERROR(DATABASE!O1860),DATABASE!O1860=FALSE),"0",DATABASE!O1860)&amp;","</f>
        <v>-0.0000035214,</v>
      </c>
      <c r="R1860" s="7" t="str">
        <f>IF(OR(DATABASE!P1860="",ISERROR(DATABASE!P1860),DATABASE!P1860=FALSE),"0",DATABASE!P1860)&amp;","</f>
        <v>0.000000001778,</v>
      </c>
      <c r="S1860" s="7" t="str">
        <f>IF(OR(DATABASE!Q1860="",ISERROR(DATABASE!Q1860),DATABASE!Q1860=FALSE),"0",DATABASE!Q1860)&amp;","</f>
        <v>-0.000000000000286748,</v>
      </c>
      <c r="T1860" s="7" t="str">
        <f>IF(OR(DATABASE!R1860="",ISERROR(DATABASE!R1860),DATABASE!R1860=FALSE),"0",DATABASE!R1860)&amp;","</f>
        <v>-430.5,</v>
      </c>
      <c r="U1860" s="7" t="str">
        <f>IF(OR(DATABASE!S1860="",ISERROR(DATABASE!S1860),DATABASE!S1860=FALSE),"0",DATABASE!S1860)&amp;","</f>
        <v>0,</v>
      </c>
      <c r="V1860" s="7" t="str">
        <f>IF(OR(DATABASE!T1860="",ISERROR(DATABASE!T1860),DATABASE!T1860=FALSE),"0",DATABASE!T1860)&amp;","</f>
        <v>-430.42284375,</v>
      </c>
      <c r="W1860" s="7" t="str">
        <f>IF(OR(DATABASE!U1860="",ISERROR(DATABASE!U1860),DATABASE!U1860=FALSE),"0",DATABASE!U1860)&amp;","</f>
        <v>0.293217681884766,</v>
      </c>
      <c r="X1860" s="7">
        <f>IF(OR(DATABASE!V1860="",ISERROR(DATABASE!V1860),DATABASE!V1860=FALSE),"0",DATABASE!V1860)</f>
        <v>0</v>
      </c>
      <c r="Y1860" t="s">
        <v>5115</v>
      </c>
    </row>
    <row r="1861" spans="2:25" x14ac:dyDescent="0.25">
      <c r="B1861" t="s">
        <v>5116</v>
      </c>
      <c r="C1861" s="8" t="str">
        <f>""""&amp;DATABASE!A1861&amp;""","</f>
        <v>"98-29-3",</v>
      </c>
      <c r="D1861" s="8" t="str">
        <f>""""&amp;DATABASE!B1861&amp;""","</f>
        <v>"ptC4Catechol",</v>
      </c>
      <c r="E1861" s="8" t="str">
        <f>""""&amp;DATABASE!C1861&amp;""","</f>
        <v>"C10H14O2",</v>
      </c>
      <c r="F1861" s="8" t="str">
        <f>""""&amp;DATABASE!D1861&amp;""","</f>
        <v>"Misc",</v>
      </c>
      <c r="G1861" s="8" t="str">
        <f>""""&amp;DATABASE!E1861&amp;""","</f>
        <v>"C (CH3)3 AC (ACH)3 (ACOH)2 ",</v>
      </c>
      <c r="H1861" s="7" t="str">
        <f>IF(OR(DATABASE!F1861="",ISERROR(DATABASE!F1861),DATABASE!F1861=FALSE),"0",DATABASE!F1861)&amp;","</f>
        <v>166.220001220703,</v>
      </c>
      <c r="I1861" s="7" t="str">
        <f>IF(OR(DATABASE!G1861="",ISERROR(DATABASE!G1861),DATABASE!G1861=FALSE),"0",DATABASE!G1861)&amp;","</f>
        <v>1.08502365267718,</v>
      </c>
      <c r="J1861" s="7" t="str">
        <f>IF(OR(DATABASE!H1861="",ISERROR(DATABASE!H1861),DATABASE!H1861=FALSE),"0",DATABASE!H1861)&amp;","</f>
        <v>558,</v>
      </c>
      <c r="K1861" s="7" t="str">
        <f>IF(OR(DATABASE!I1861="",ISERROR(DATABASE!I1861),DATABASE!I1861=FALSE),"0",DATABASE!I1861)&amp;","</f>
        <v>776,</v>
      </c>
      <c r="L1861" s="7" t="str">
        <f>IF(OR(DATABASE!J1861="",ISERROR(DATABASE!J1861),DATABASE!J1861=FALSE),"0",DATABASE!J1861)&amp;","</f>
        <v>37.7,</v>
      </c>
      <c r="M1861" s="7" t="str">
        <f>IF(OR(DATABASE!K1861="",ISERROR(DATABASE!K1861),DATABASE!K1861=FALSE),"0",DATABASE!K1861)&amp;","</f>
        <v>0.510999977588653,</v>
      </c>
      <c r="N1861" s="7" t="str">
        <f>IF(OR(DATABASE!L1861="",ISERROR(DATABASE!L1861),DATABASE!L1861=FALSE),"0",DATABASE!L1861)&amp;","</f>
        <v>0.73439598083496,</v>
      </c>
      <c r="O1861" s="7" t="str">
        <f>IF(OR(DATABASE!M1861="",ISERROR(DATABASE!M1861),DATABASE!M1861=FALSE),"0",DATABASE!M1861)&amp;","</f>
        <v>-0.40336,</v>
      </c>
      <c r="P1861" s="7" t="str">
        <f>IF(OR(DATABASE!N1861="",ISERROR(DATABASE!N1861),DATABASE!N1861=FALSE),"0",DATABASE!N1861)&amp;","</f>
        <v>0.007519,</v>
      </c>
      <c r="Q1861" s="7" t="str">
        <f>IF(OR(DATABASE!O1861="",ISERROR(DATABASE!O1861),DATABASE!O1861=FALSE),"0",DATABASE!O1861)&amp;","</f>
        <v>-0.0000071094,</v>
      </c>
      <c r="R1861" s="7" t="str">
        <f>IF(OR(DATABASE!P1861="",ISERROR(DATABASE!P1861),DATABASE!P1861=FALSE),"0",DATABASE!P1861)&amp;","</f>
        <v>0.00000000347484,</v>
      </c>
      <c r="S1861" s="7" t="str">
        <f>IF(OR(DATABASE!Q1861="",ISERROR(DATABASE!Q1861),DATABASE!Q1861=FALSE),"0",DATABASE!Q1861)&amp;","</f>
        <v>-0.00000000000055288,</v>
      </c>
      <c r="T1861" s="7" t="str">
        <f>IF(OR(DATABASE!R1861="",ISERROR(DATABASE!R1861),DATABASE!R1861=FALSE),"0",DATABASE!R1861)&amp;","</f>
        <v>-374.7,</v>
      </c>
      <c r="U1861" s="7" t="str">
        <f>IF(OR(DATABASE!S1861="",ISERROR(DATABASE!S1861),DATABASE!S1861=FALSE),"0",DATABASE!S1861)&amp;","</f>
        <v>-168,</v>
      </c>
      <c r="V1861" s="7" t="str">
        <f>IF(OR(DATABASE!T1861="",ISERROR(DATABASE!T1861),DATABASE!T1861=FALSE),"0",DATABASE!T1861)&amp;","</f>
        <v>-375.4081875,</v>
      </c>
      <c r="W1861" s="7" t="str">
        <f>IF(OR(DATABASE!U1861="",ISERROR(DATABASE!U1861),DATABASE!U1861=FALSE),"0",DATABASE!U1861)&amp;","</f>
        <v>0.703499145507812,</v>
      </c>
      <c r="X1861" s="7">
        <f>IF(OR(DATABASE!V1861="",ISERROR(DATABASE!V1861),DATABASE!V1861=FALSE),"0",DATABASE!V1861)</f>
        <v>4.2296983301639558E-5</v>
      </c>
      <c r="Y1861" t="s">
        <v>5115</v>
      </c>
    </row>
    <row r="1862" spans="2:25" x14ac:dyDescent="0.25">
      <c r="B1862" t="s">
        <v>5116</v>
      </c>
      <c r="C1862" s="8" t="str">
        <f>""""&amp;DATABASE!A1862&amp;""","</f>
        <v>"98-46-4",</v>
      </c>
      <c r="D1862" s="8" t="str">
        <f>""""&amp;DATABASE!B1862&amp;""","</f>
        <v>"3NitroTriFBZ",</v>
      </c>
      <c r="E1862" s="8" t="str">
        <f>""""&amp;DATABASE!C1862&amp;""","</f>
        <v>"C7H4F3NO2",</v>
      </c>
      <c r="F1862" s="8" t="str">
        <f>""""&amp;DATABASE!D1862&amp;""","</f>
        <v>"Misc",</v>
      </c>
      <c r="G1862" s="8" t="str">
        <f>""""&amp;DATABASE!E1862&amp;""","</f>
        <v>"(ACH)4 AC ACNO2 CF3 ",</v>
      </c>
      <c r="H1862" s="7" t="str">
        <f>IF(OR(DATABASE!F1862="",ISERROR(DATABASE!F1862),DATABASE!F1862=FALSE),"0",DATABASE!F1862)&amp;","</f>
        <v>191.110000610351,</v>
      </c>
      <c r="I1862" s="7" t="str">
        <f>IF(OR(DATABASE!G1862="",ISERROR(DATABASE!G1862),DATABASE!G1862=FALSE),"0",DATABASE!G1862)&amp;","</f>
        <v>1.43976716547752,</v>
      </c>
      <c r="J1862" s="7" t="str">
        <f>IF(OR(DATABASE!H1862="",ISERROR(DATABASE!H1862),DATABASE!H1862=FALSE),"0",DATABASE!H1862)&amp;","</f>
        <v>475.928009033203,</v>
      </c>
      <c r="K1862" s="7" t="str">
        <f>IF(OR(DATABASE!I1862="",ISERROR(DATABASE!I1862),DATABASE!I1862=FALSE),"0",DATABASE!I1862)&amp;","</f>
        <v>667,</v>
      </c>
      <c r="L1862" s="7" t="str">
        <f>IF(OR(DATABASE!J1862="",ISERROR(DATABASE!J1862),DATABASE!J1862=FALSE),"0",DATABASE!J1862)&amp;","</f>
        <v>28,</v>
      </c>
      <c r="M1862" s="7" t="str">
        <f>IF(OR(DATABASE!K1862="",ISERROR(DATABASE!K1862),DATABASE!K1862=FALSE),"0",DATABASE!K1862)&amp;","</f>
        <v>0.46000000834465,</v>
      </c>
      <c r="N1862" s="7" t="str">
        <f>IF(OR(DATABASE!L1862="",ISERROR(DATABASE!L1862),DATABASE!L1862=FALSE),"0",DATABASE!L1862)&amp;","</f>
        <v>0.536409020423889,</v>
      </c>
      <c r="O1862" s="7" t="str">
        <f>IF(OR(DATABASE!M1862="",ISERROR(DATABASE!M1862),DATABASE!M1862=FALSE),"0",DATABASE!M1862)&amp;","</f>
        <v>0.545588,</v>
      </c>
      <c r="P1862" s="7" t="str">
        <f>IF(OR(DATABASE!N1862="",ISERROR(DATABASE!N1862),DATABASE!N1862=FALSE),"0",DATABASE!N1862)&amp;","</f>
        <v>0.000854996,</v>
      </c>
      <c r="Q1862" s="7" t="str">
        <f>IF(OR(DATABASE!O1862="",ISERROR(DATABASE!O1862),DATABASE!O1862=FALSE),"0",DATABASE!O1862)&amp;","</f>
        <v>0.000002622084,</v>
      </c>
      <c r="R1862" s="7" t="str">
        <f>IF(OR(DATABASE!P1862="",ISERROR(DATABASE!P1862),DATABASE!P1862=FALSE),"0",DATABASE!P1862)&amp;","</f>
        <v>-0.00000000342806,</v>
      </c>
      <c r="S1862" s="7" t="str">
        <f>IF(OR(DATABASE!Q1862="",ISERROR(DATABASE!Q1862),DATABASE!Q1862=FALSE),"0",DATABASE!Q1862)&amp;","</f>
        <v>0.000000000000915908,</v>
      </c>
      <c r="T1862" s="7" t="str">
        <f>IF(OR(DATABASE!R1862="",ISERROR(DATABASE!R1862),DATABASE!R1862=FALSE),"0",DATABASE!R1862)&amp;","</f>
        <v>-602,</v>
      </c>
      <c r="U1862" s="7" t="str">
        <f>IF(OR(DATABASE!S1862="",ISERROR(DATABASE!S1862),DATABASE!S1862=FALSE),"0",DATABASE!S1862)&amp;","</f>
        <v>-461,</v>
      </c>
      <c r="V1862" s="7" t="str">
        <f>IF(OR(DATABASE!T1862="",ISERROR(DATABASE!T1862),DATABASE!T1862=FALSE),"0",DATABASE!T1862)&amp;","</f>
        <v>-602.6294375,</v>
      </c>
      <c r="W1862" s="7" t="str">
        <f>IF(OR(DATABASE!U1862="",ISERROR(DATABASE!U1862),DATABASE!U1862=FALSE),"0",DATABASE!U1862)&amp;","</f>
        <v>0.472376708984375,</v>
      </c>
      <c r="X1862" s="7">
        <f>IF(OR(DATABASE!V1862="",ISERROR(DATABASE!V1862),DATABASE!V1862=FALSE),"0",DATABASE!V1862)</f>
        <v>8.8906576856970793E-6</v>
      </c>
      <c r="Y1862" t="s">
        <v>5115</v>
      </c>
    </row>
    <row r="1863" spans="2:25" x14ac:dyDescent="0.25">
      <c r="B1863" t="s">
        <v>5116</v>
      </c>
      <c r="C1863" s="8" t="str">
        <f>""""&amp;DATABASE!A1863&amp;""","</f>
        <v>"98-49-7",</v>
      </c>
      <c r="D1863" s="8" t="str">
        <f>""""&amp;DATABASE!B1863&amp;""","</f>
        <v>"pDiiC3BZHyPr",</v>
      </c>
      <c r="E1863" s="8" t="str">
        <f>""""&amp;DATABASE!C1863&amp;""","</f>
        <v>"C12H18O2",</v>
      </c>
      <c r="F1863" s="8" t="str">
        <f>""""&amp;DATABASE!D1863&amp;""","</f>
        <v>"Misc",</v>
      </c>
      <c r="G1863" s="8" t="str">
        <f>""""&amp;DATABASE!E1863&amp;""","</f>
        <v>"",</v>
      </c>
      <c r="H1863" s="7" t="str">
        <f>IF(OR(DATABASE!F1863="",ISERROR(DATABASE!F1863),DATABASE!F1863=FALSE),"0",DATABASE!F1863)&amp;","</f>
        <v>194.274002075195,</v>
      </c>
      <c r="I1863" s="7" t="str">
        <f>IF(OR(DATABASE!G1863="",ISERROR(DATABASE!G1863),DATABASE!G1863=FALSE),"0",DATABASE!G1863)&amp;","</f>
        <v>0.99752943292811,</v>
      </c>
      <c r="J1863" s="7" t="str">
        <f>IF(OR(DATABASE!H1863="",ISERROR(DATABASE!H1863),DATABASE!H1863=FALSE),"0",DATABASE!H1863)&amp;","</f>
        <v>616,</v>
      </c>
      <c r="K1863" s="7" t="str">
        <f>IF(OR(DATABASE!I1863="",ISERROR(DATABASE!I1863),DATABASE!I1863=FALSE),"0",DATABASE!I1863)&amp;","</f>
        <v>810,</v>
      </c>
      <c r="L1863" s="7" t="str">
        <f>IF(OR(DATABASE!J1863="",ISERROR(DATABASE!J1863),DATABASE!J1863=FALSE),"0",DATABASE!J1863)&amp;","</f>
        <v>24.9,</v>
      </c>
      <c r="M1863" s="7" t="str">
        <f>IF(OR(DATABASE!K1863="",ISERROR(DATABASE!K1863),DATABASE!K1863=FALSE),"0",DATABASE!K1863)&amp;","</f>
        <v>0.669000029563903,</v>
      </c>
      <c r="N1863" s="7" t="str">
        <f>IF(OR(DATABASE!L1863="",ISERROR(DATABASE!L1863),DATABASE!L1863=FALSE),"0",DATABASE!L1863)&amp;","</f>
        <v>0.927924990653991,</v>
      </c>
      <c r="O1863" s="7" t="str">
        <f>IF(OR(DATABASE!M1863="",ISERROR(DATABASE!M1863),DATABASE!M1863=FALSE),"0",DATABASE!M1863)&amp;","</f>
        <v>-0.22565,</v>
      </c>
      <c r="P1863" s="7" t="str">
        <f>IF(OR(DATABASE!N1863="",ISERROR(DATABASE!N1863),DATABASE!N1863=FALSE),"0",DATABASE!N1863)&amp;","</f>
        <v>0.0065016,</v>
      </c>
      <c r="Q1863" s="7" t="str">
        <f>IF(OR(DATABASE!O1863="",ISERROR(DATABASE!O1863),DATABASE!O1863=FALSE),"0",DATABASE!O1863)&amp;","</f>
        <v>-0.0000051834,</v>
      </c>
      <c r="R1863" s="7" t="str">
        <f>IF(OR(DATABASE!P1863="",ISERROR(DATABASE!P1863),DATABASE!P1863=FALSE),"0",DATABASE!P1863)&amp;","</f>
        <v>0.00000000218476,</v>
      </c>
      <c r="S1863" s="7" t="str">
        <f>IF(OR(DATABASE!Q1863="",ISERROR(DATABASE!Q1863),DATABASE!Q1863=FALSE),"0",DATABASE!Q1863)&amp;","</f>
        <v>-0.000000000000316308,</v>
      </c>
      <c r="T1863" s="7" t="str">
        <f>IF(OR(DATABASE!R1863="",ISERROR(DATABASE!R1863),DATABASE!R1863=FALSE),"0",DATABASE!R1863)&amp;","</f>
        <v>-185.9,</v>
      </c>
      <c r="U1863" s="7" t="str">
        <f>IF(OR(DATABASE!S1863="",ISERROR(DATABASE!S1863),DATABASE!S1863=FALSE),"0",DATABASE!S1863)&amp;","</f>
        <v>0,</v>
      </c>
      <c r="V1863" s="7" t="str">
        <f>IF(OR(DATABASE!T1863="",ISERROR(DATABASE!T1863),DATABASE!T1863=FALSE),"0",DATABASE!T1863)&amp;","</f>
        <v>-185.844953125,</v>
      </c>
      <c r="W1863" s="7" t="str">
        <f>IF(OR(DATABASE!U1863="",ISERROR(DATABASE!U1863),DATABASE!U1863=FALSE),"0",DATABASE!U1863)&amp;","</f>
        <v>0.869038635253906,</v>
      </c>
      <c r="X1863" s="7">
        <f>IF(OR(DATABASE!V1863="",ISERROR(DATABASE!V1863),DATABASE!V1863=FALSE),"0",DATABASE!V1863)</f>
        <v>6.6833876073360438E-5</v>
      </c>
      <c r="Y1863" t="s">
        <v>5115</v>
      </c>
    </row>
    <row r="1864" spans="2:25" x14ac:dyDescent="0.25">
      <c r="B1864" t="s">
        <v>5116</v>
      </c>
      <c r="C1864" s="8" t="str">
        <f>""""&amp;DATABASE!A1864&amp;""","</f>
        <v>"98-54-4",</v>
      </c>
      <c r="D1864" s="8" t="str">
        <f>""""&amp;DATABASE!B1864&amp;""","</f>
        <v>"ptrbtylphenl",</v>
      </c>
      <c r="E1864" s="8" t="str">
        <f>""""&amp;DATABASE!C1864&amp;""","</f>
        <v>"C10H14O",</v>
      </c>
      <c r="F1864" s="8" t="str">
        <f>""""&amp;DATABASE!D1864&amp;""","</f>
        <v>"Misc",</v>
      </c>
      <c r="G1864" s="8" t="str">
        <f>""""&amp;DATABASE!E1864&amp;""","</f>
        <v>"(ACH)4 ACOH AC C (CH3)3 ",</v>
      </c>
      <c r="H1864" s="7" t="str">
        <f>IF(OR(DATABASE!F1864="",ISERROR(DATABASE!F1864),DATABASE!F1864=FALSE),"0",DATABASE!F1864)&amp;","</f>
        <v>150.220001220703,</v>
      </c>
      <c r="I1864" s="7" t="str">
        <f>IF(OR(DATABASE!G1864="",ISERROR(DATABASE!G1864),DATABASE!G1864=FALSE),"0",DATABASE!G1864)&amp;","</f>
        <v>0.982711655544973,</v>
      </c>
      <c r="J1864" s="7" t="str">
        <f>IF(OR(DATABASE!H1864="",ISERROR(DATABASE!H1864),DATABASE!H1864=FALSE),"0",DATABASE!H1864)&amp;","</f>
        <v>512.880004882812,</v>
      </c>
      <c r="K1864" s="7" t="str">
        <f>IF(OR(DATABASE!I1864="",ISERROR(DATABASE!I1864),DATABASE!I1864=FALSE),"0",DATABASE!I1864)&amp;","</f>
        <v>734,</v>
      </c>
      <c r="L1864" s="7" t="str">
        <f>IF(OR(DATABASE!J1864="",ISERROR(DATABASE!J1864),DATABASE!J1864=FALSE),"0",DATABASE!J1864)&amp;","</f>
        <v>33.2,</v>
      </c>
      <c r="M1864" s="7" t="str">
        <f>IF(OR(DATABASE!K1864="",ISERROR(DATABASE!K1864),DATABASE!K1864=FALSE),"0",DATABASE!K1864)&amp;","</f>
        <v>0.493000000715256,</v>
      </c>
      <c r="N1864" s="7" t="str">
        <f>IF(OR(DATABASE!L1864="",ISERROR(DATABASE!L1864),DATABASE!L1864=FALSE),"0",DATABASE!L1864)&amp;","</f>
        <v>0.509890019893646,</v>
      </c>
      <c r="O1864" s="7" t="str">
        <f>IF(OR(DATABASE!M1864="",ISERROR(DATABASE!M1864),DATABASE!M1864=FALSE),"0",DATABASE!M1864)&amp;","</f>
        <v>-0.490682,</v>
      </c>
      <c r="P1864" s="7" t="str">
        <f>IF(OR(DATABASE!N1864="",ISERROR(DATABASE!N1864),DATABASE!N1864=FALSE),"0",DATABASE!N1864)&amp;","</f>
        <v>0.00780824,</v>
      </c>
      <c r="Q1864" s="7" t="str">
        <f>IF(OR(DATABASE!O1864="",ISERROR(DATABASE!O1864),DATABASE!O1864=FALSE),"0",DATABASE!O1864)&amp;","</f>
        <v>-0.00000705555,</v>
      </c>
      <c r="R1864" s="7" t="str">
        <f>IF(OR(DATABASE!P1864="",ISERROR(DATABASE!P1864),DATABASE!P1864=FALSE),"0",DATABASE!P1864)&amp;","</f>
        <v>0.000000003339204,</v>
      </c>
      <c r="S1864" s="7" t="str">
        <f>IF(OR(DATABASE!Q1864="",ISERROR(DATABASE!Q1864),DATABASE!Q1864=FALSE),"0",DATABASE!Q1864)&amp;","</f>
        <v>-0.000000000000521892,</v>
      </c>
      <c r="T1864" s="7" t="str">
        <f>IF(OR(DATABASE!R1864="",ISERROR(DATABASE!R1864),DATABASE!R1864=FALSE),"0",DATABASE!R1864)&amp;","</f>
        <v>-200,</v>
      </c>
      <c r="U1864" s="7" t="str">
        <f>IF(OR(DATABASE!S1864="",ISERROR(DATABASE!S1864),DATABASE!S1864=FALSE),"0",DATABASE!S1864)&amp;","</f>
        <v>-13.1,</v>
      </c>
      <c r="V1864" s="7" t="str">
        <f>IF(OR(DATABASE!T1864="",ISERROR(DATABASE!T1864),DATABASE!T1864=FALSE),"0",DATABASE!T1864)&amp;","</f>
        <v>-200.36825,</v>
      </c>
      <c r="W1864" s="7" t="str">
        <f>IF(OR(DATABASE!U1864="",ISERROR(DATABASE!U1864),DATABASE!U1864=FALSE),"0",DATABASE!U1864)&amp;","</f>
        <v>0.613670227050781,</v>
      </c>
      <c r="X1864" s="7">
        <f>IF(OR(DATABASE!V1864="",ISERROR(DATABASE!V1864),DATABASE!V1864=FALSE),"0",DATABASE!V1864)</f>
        <v>4.8400260508060454E-5</v>
      </c>
      <c r="Y1864" t="s">
        <v>5115</v>
      </c>
    </row>
    <row r="1865" spans="2:25" x14ac:dyDescent="0.25">
      <c r="B1865" t="s">
        <v>5116</v>
      </c>
      <c r="C1865" s="8" t="str">
        <f>""""&amp;DATABASE!A1865&amp;""","</f>
        <v>"98-56-6",</v>
      </c>
      <c r="D1865" s="8" t="str">
        <f>""""&amp;DATABASE!B1865&amp;""","</f>
        <v>"p-ClBenzTriF",</v>
      </c>
      <c r="E1865" s="8" t="str">
        <f>""""&amp;DATABASE!C1865&amp;""","</f>
        <v>"C7H4ClF3",</v>
      </c>
      <c r="F1865" s="8" t="str">
        <f>""""&amp;DATABASE!D1865&amp;""","</f>
        <v>"Misc",</v>
      </c>
      <c r="G1865" s="8" t="str">
        <f>""""&amp;DATABASE!E1865&amp;""","</f>
        <v>"(ACH)4 AC ACCL CF3 ",</v>
      </c>
      <c r="H1865" s="7" t="str">
        <f>IF(OR(DATABASE!F1865="",ISERROR(DATABASE!F1865),DATABASE!F1865=FALSE),"0",DATABASE!F1865)&amp;","</f>
        <v>180.557006835937,</v>
      </c>
      <c r="I1865" s="7" t="str">
        <f>IF(OR(DATABASE!G1865="",ISERROR(DATABASE!G1865),DATABASE!G1865=FALSE),"0",DATABASE!G1865)&amp;","</f>
        <v>1.34894575909053,</v>
      </c>
      <c r="J1865" s="7" t="str">
        <f>IF(OR(DATABASE!H1865="",ISERROR(DATABASE!H1865),DATABASE!H1865=FALSE),"0",DATABASE!H1865)&amp;","</f>
        <v>411.850006103515,</v>
      </c>
      <c r="K1865" s="7" t="str">
        <f>IF(OR(DATABASE!I1865="",ISERROR(DATABASE!I1865),DATABASE!I1865=FALSE),"0",DATABASE!I1865)&amp;","</f>
        <v>601,</v>
      </c>
      <c r="L1865" s="7" t="str">
        <f>IF(OR(DATABASE!J1865="",ISERROR(DATABASE!J1865),DATABASE!J1865=FALSE),"0",DATABASE!J1865)&amp;","</f>
        <v>30.1,</v>
      </c>
      <c r="M1865" s="7" t="str">
        <f>IF(OR(DATABASE!K1865="",ISERROR(DATABASE!K1865),DATABASE!K1865=FALSE),"0",DATABASE!K1865)&amp;","</f>
        <v>0.398999989032745,</v>
      </c>
      <c r="N1865" s="7" t="str">
        <f>IF(OR(DATABASE!L1865="",ISERROR(DATABASE!L1865),DATABASE!L1865=FALSE),"0",DATABASE!L1865)&amp;","</f>
        <v>0.371499001979828,</v>
      </c>
      <c r="O1865" s="7" t="str">
        <f>IF(OR(DATABASE!M1865="",ISERROR(DATABASE!M1865),DATABASE!M1865=FALSE),"0",DATABASE!M1865)&amp;","</f>
        <v>-0.1838,</v>
      </c>
      <c r="P1865" s="7" t="str">
        <f>IF(OR(DATABASE!N1865="",ISERROR(DATABASE!N1865),DATABASE!N1865=FALSE),"0",DATABASE!N1865)&amp;","</f>
        <v>0.0045158,</v>
      </c>
      <c r="Q1865" s="7" t="str">
        <f>IF(OR(DATABASE!O1865="",ISERROR(DATABASE!O1865),DATABASE!O1865=FALSE),"0",DATABASE!O1865)&amp;","</f>
        <v>-0.0000045057,</v>
      </c>
      <c r="R1865" s="7" t="str">
        <f>IF(OR(DATABASE!P1865="",ISERROR(DATABASE!P1865),DATABASE!P1865=FALSE),"0",DATABASE!P1865)&amp;","</f>
        <v>0.00000000225432,</v>
      </c>
      <c r="S1865" s="7" t="str">
        <f>IF(OR(DATABASE!Q1865="",ISERROR(DATABASE!Q1865),DATABASE!Q1865=FALSE),"0",DATABASE!Q1865)&amp;","</f>
        <v>-0.000000000000356828,</v>
      </c>
      <c r="T1865" s="7" t="str">
        <f>IF(OR(DATABASE!R1865="",ISERROR(DATABASE!R1865),DATABASE!R1865=FALSE),"0",DATABASE!R1865)&amp;","</f>
        <v>-620,</v>
      </c>
      <c r="U1865" s="7" t="str">
        <f>IF(OR(DATABASE!S1865="",ISERROR(DATABASE!S1865),DATABASE!S1865=FALSE),"0",DATABASE!S1865)&amp;","</f>
        <v>-526.08,</v>
      </c>
      <c r="V1865" s="7" t="str">
        <f>IF(OR(DATABASE!T1865="",ISERROR(DATABASE!T1865),DATABASE!T1865=FALSE),"0",DATABASE!T1865)&amp;","</f>
        <v>-619.9910625,</v>
      </c>
      <c r="W1865" s="7" t="str">
        <f>IF(OR(DATABASE!U1865="",ISERROR(DATABASE!U1865),DATABASE!U1865=FALSE),"0",DATABASE!U1865)&amp;","</f>
        <v>0.308783355712891,</v>
      </c>
      <c r="X1865" s="7">
        <f>IF(OR(DATABASE!V1865="",ISERROR(DATABASE!V1865),DATABASE!V1865=FALSE),"0",DATABASE!V1865)</f>
        <v>2.1681159734725953E-5</v>
      </c>
      <c r="Y1865" t="s">
        <v>5115</v>
      </c>
    </row>
    <row r="1866" spans="2:25" x14ac:dyDescent="0.25">
      <c r="B1866" t="s">
        <v>5116</v>
      </c>
      <c r="C1866" s="8" t="str">
        <f>""""&amp;DATABASE!A1866&amp;""","</f>
        <v>"98-82-8",</v>
      </c>
      <c r="D1866" s="8" t="str">
        <f>""""&amp;DATABASE!B1866&amp;""","</f>
        <v>"Cumene",</v>
      </c>
      <c r="E1866" s="8" t="str">
        <f>""""&amp;DATABASE!C1866&amp;""","</f>
        <v>"C9H12",</v>
      </c>
      <c r="F1866" s="8" t="str">
        <f>""""&amp;DATABASE!D1866&amp;""","</f>
        <v>"Misc",</v>
      </c>
      <c r="G1866" s="8" t="str">
        <f>""""&amp;DATABASE!E1866&amp;""","</f>
        <v>"(CH3)2 (ACH)5 ACCH ",</v>
      </c>
      <c r="H1866" s="7" t="str">
        <f>IF(OR(DATABASE!F1866="",ISERROR(DATABASE!F1866),DATABASE!F1866=FALSE),"0",DATABASE!F1866)&amp;","</f>
        <v>120.19400024414,</v>
      </c>
      <c r="I1866" s="7" t="str">
        <f>IF(OR(DATABASE!G1866="",ISERROR(DATABASE!G1866),DATABASE!G1866=FALSE),"0",DATABASE!G1866)&amp;","</f>
        <v>0.865560865418683,</v>
      </c>
      <c r="J1866" s="7" t="str">
        <f>IF(OR(DATABASE!H1866="",ISERROR(DATABASE!H1866),DATABASE!H1866=FALSE),"0",DATABASE!H1866)&amp;","</f>
        <v>425.561004638671,</v>
      </c>
      <c r="K1866" s="7" t="str">
        <f>IF(OR(DATABASE!I1866="",ISERROR(DATABASE!I1866),DATABASE!I1866=FALSE),"0",DATABASE!I1866)&amp;","</f>
        <v>631.150024414062,</v>
      </c>
      <c r="L1866" s="7" t="str">
        <f>IF(OR(DATABASE!J1866="",ISERROR(DATABASE!J1866),DATABASE!J1866=FALSE),"0",DATABASE!J1866)&amp;","</f>
        <v>32.0881005859375,</v>
      </c>
      <c r="M1866" s="7" t="str">
        <f>IF(OR(DATABASE!K1866="",ISERROR(DATABASE!K1866),DATABASE!K1866=FALSE),"0",DATABASE!K1866)&amp;","</f>
        <v>0.427630007266998,</v>
      </c>
      <c r="N1866" s="7" t="str">
        <f>IF(OR(DATABASE!L1866="",ISERROR(DATABASE!L1866),DATABASE!L1866=FALSE),"0",DATABASE!L1866)&amp;","</f>
        <v>0.337700009346008,</v>
      </c>
      <c r="O1866" s="7" t="str">
        <f>IF(OR(DATABASE!M1866="",ISERROR(DATABASE!M1866),DATABASE!M1866=FALSE),"0",DATABASE!M1866)&amp;","</f>
        <v>-0.3548,</v>
      </c>
      <c r="P1866" s="7" t="str">
        <f>IF(OR(DATABASE!N1866="",ISERROR(DATABASE!N1866),DATABASE!N1866=FALSE),"0",DATABASE!N1866)&amp;","</f>
        <v>0.0066958,</v>
      </c>
      <c r="Q1866" s="7" t="str">
        <f>IF(OR(DATABASE!O1866="",ISERROR(DATABASE!O1866),DATABASE!O1866=FALSE),"0",DATABASE!O1866)&amp;","</f>
        <v>-0.0000045285,</v>
      </c>
      <c r="R1866" s="7" t="str">
        <f>IF(OR(DATABASE!P1866="",ISERROR(DATABASE!P1866),DATABASE!P1866=FALSE),"0",DATABASE!P1866)&amp;","</f>
        <v>0.000000001367224,</v>
      </c>
      <c r="S1866" s="7" t="str">
        <f>IF(OR(DATABASE!Q1866="",ISERROR(DATABASE!Q1866),DATABASE!Q1866=FALSE),"0",DATABASE!Q1866)&amp;","</f>
        <v>-8.95744E-14,</v>
      </c>
      <c r="T1866" s="7" t="str">
        <f>IF(OR(DATABASE!R1866="",ISERROR(DATABASE!R1866),DATABASE!R1866=FALSE),"0",DATABASE!R1866)&amp;","</f>
        <v>3.94010009765625,</v>
      </c>
      <c r="U1866" s="7" t="str">
        <f>IF(OR(DATABASE!S1866="",ISERROR(DATABASE!S1866),DATABASE!S1866=FALSE),"0",DATABASE!S1866)&amp;","</f>
        <v>139.05,</v>
      </c>
      <c r="V1866" s="7" t="str">
        <f>IF(OR(DATABASE!T1866="",ISERROR(DATABASE!T1866),DATABASE!T1866=FALSE),"0",DATABASE!T1866)&amp;","</f>
        <v>0.983140014648437,</v>
      </c>
      <c r="W1866" s="7" t="str">
        <f>IF(OR(DATABASE!U1866="",ISERROR(DATABASE!U1866),DATABASE!U1866=FALSE),"0",DATABASE!U1866)&amp;","</f>
        <v>0.44175,</v>
      </c>
      <c r="X1866" s="7">
        <f>IF(OR(DATABASE!V1866="",ISERROR(DATABASE!V1866),DATABASE!V1866=FALSE),"0",DATABASE!V1866)</f>
        <v>4.3405901640653614E-5</v>
      </c>
      <c r="Y1866" t="s">
        <v>5115</v>
      </c>
    </row>
    <row r="1867" spans="2:25" x14ac:dyDescent="0.25">
      <c r="B1867" t="s">
        <v>5116</v>
      </c>
      <c r="C1867" s="8" t="str">
        <f>""""&amp;DATABASE!A1867&amp;""","</f>
        <v>"98-83-9",</v>
      </c>
      <c r="D1867" s="8" t="str">
        <f>""""&amp;DATABASE!B1867&amp;""","</f>
        <v>"AMS",</v>
      </c>
      <c r="E1867" s="8" t="str">
        <f>""""&amp;DATABASE!C1867&amp;""","</f>
        <v>"C9H10",</v>
      </c>
      <c r="F1867" s="8" t="str">
        <f>""""&amp;DATABASE!D1867&amp;""","</f>
        <v>"A",</v>
      </c>
      <c r="G1867" s="8" t="str">
        <f>""""&amp;DATABASE!E1867&amp;""","</f>
        <v>"(ACH)5 AC CH2=C CH3 ",</v>
      </c>
      <c r="H1867" s="7" t="str">
        <f>IF(OR(DATABASE!F1867="",ISERROR(DATABASE!F1867),DATABASE!F1867=FALSE),"0",DATABASE!F1867)&amp;","</f>
        <v>118.178001403808,</v>
      </c>
      <c r="I1867" s="7" t="str">
        <f>IF(OR(DATABASE!G1867="",ISERROR(DATABASE!G1867),DATABASE!G1867=FALSE),"0",DATABASE!G1867)&amp;","</f>
        <v>0.900836606956881,</v>
      </c>
      <c r="J1867" s="7" t="str">
        <f>IF(OR(DATABASE!H1867="",ISERROR(DATABASE!H1867),DATABASE!H1867=FALSE),"0",DATABASE!H1867)&amp;","</f>
        <v>438.648010253906,</v>
      </c>
      <c r="K1867" s="7" t="str">
        <f>IF(OR(DATABASE!I1867="",ISERROR(DATABASE!I1867),DATABASE!I1867=FALSE),"0",DATABASE!I1867)&amp;","</f>
        <v>654,</v>
      </c>
      <c r="L1867" s="7" t="str">
        <f>IF(OR(DATABASE!J1867="",ISERROR(DATABASE!J1867),DATABASE!J1867=FALSE),"0",DATABASE!J1867)&amp;","</f>
        <v>33.6,</v>
      </c>
      <c r="M1867" s="7" t="str">
        <f>IF(OR(DATABASE!K1867="",ISERROR(DATABASE!K1867),DATABASE!K1867=FALSE),"0",DATABASE!K1867)&amp;","</f>
        <v>0.423000007867813,</v>
      </c>
      <c r="N1867" s="7" t="str">
        <f>IF(OR(DATABASE!L1867="",ISERROR(DATABASE!L1867),DATABASE!L1867=FALSE),"0",DATABASE!L1867)&amp;","</f>
        <v>0.327300012111664,</v>
      </c>
      <c r="O1867" s="7" t="str">
        <f>IF(OR(DATABASE!M1867="",ISERROR(DATABASE!M1867),DATABASE!M1867=FALSE),"0",DATABASE!M1867)&amp;","</f>
        <v>-0.298285,</v>
      </c>
      <c r="P1867" s="7" t="str">
        <f>IF(OR(DATABASE!N1867="",ISERROR(DATABASE!N1867),DATABASE!N1867=FALSE),"0",DATABASE!N1867)&amp;","</f>
        <v>0.00612058,</v>
      </c>
      <c r="Q1867" s="7" t="str">
        <f>IF(OR(DATABASE!O1867="",ISERROR(DATABASE!O1867),DATABASE!O1867=FALSE),"0",DATABASE!O1867)&amp;","</f>
        <v>-0.000003843,</v>
      </c>
      <c r="R1867" s="7" t="str">
        <f>IF(OR(DATABASE!P1867="",ISERROR(DATABASE!P1867),DATABASE!P1867=FALSE),"0",DATABASE!P1867)&amp;","</f>
        <v>0.000000000880408,</v>
      </c>
      <c r="S1867" s="7" t="str">
        <f>IF(OR(DATABASE!Q1867="",ISERROR(DATABASE!Q1867),DATABASE!Q1867=FALSE),"0",DATABASE!Q1867)&amp;","</f>
        <v>1.341272E-14,</v>
      </c>
      <c r="T1867" s="7" t="str">
        <f>IF(OR(DATABASE!R1867="",ISERROR(DATABASE!R1867),DATABASE!R1867=FALSE),"0",DATABASE!R1867)&amp;","</f>
        <v>118.3,</v>
      </c>
      <c r="U1867" s="7" t="str">
        <f>IF(OR(DATABASE!S1867="",ISERROR(DATABASE!S1867),DATABASE!S1867=FALSE),"0",DATABASE!S1867)&amp;","</f>
        <v>208.53,</v>
      </c>
      <c r="V1867" s="7" t="str">
        <f>IF(OR(DATABASE!T1867="",ISERROR(DATABASE!T1867),DATABASE!T1867=FALSE),"0",DATABASE!T1867)&amp;","</f>
        <v>111.07,</v>
      </c>
      <c r="W1867" s="7" t="str">
        <f>IF(OR(DATABASE!U1867="",ISERROR(DATABASE!U1867),DATABASE!U1867=FALSE),"0",DATABASE!U1867)&amp;","</f>
        <v>0.314720001220703,</v>
      </c>
      <c r="X1867" s="7">
        <f>IF(OR(DATABASE!V1867="",ISERROR(DATABASE!V1867),DATABASE!V1867=FALSE),"0",DATABASE!V1867)</f>
        <v>3.7121001631021502E-5</v>
      </c>
      <c r="Y1867" t="s">
        <v>5115</v>
      </c>
    </row>
    <row r="1868" spans="2:25" x14ac:dyDescent="0.25">
      <c r="B1868" t="s">
        <v>5116</v>
      </c>
      <c r="C1868" s="8" t="str">
        <f>""""&amp;DATABASE!A1868&amp;""","</f>
        <v>"98-85-1",</v>
      </c>
      <c r="D1868" s="8" t="str">
        <f>""""&amp;DATABASE!B1868&amp;""","</f>
        <v>"aC1BZAlcohol",</v>
      </c>
      <c r="E1868" s="8" t="str">
        <f>""""&amp;DATABASE!C1868&amp;""","</f>
        <v>"C8H10O",</v>
      </c>
      <c r="F1868" s="8" t="str">
        <f>""""&amp;DATABASE!D1868&amp;""","</f>
        <v>"AU",</v>
      </c>
      <c r="G1868" s="8" t="str">
        <f>""""&amp;DATABASE!E1868&amp;""","</f>
        <v>"CH3 ACCH (ACH)5 OH ",</v>
      </c>
      <c r="H1868" s="7" t="str">
        <f>IF(OR(DATABASE!F1868="",ISERROR(DATABASE!F1868),DATABASE!F1868=FALSE),"0",DATABASE!F1868)&amp;","</f>
        <v>122.166999816894,</v>
      </c>
      <c r="I1868" s="7" t="str">
        <f>IF(OR(DATABASE!G1868="",ISERROR(DATABASE!G1868),DATABASE!G1868=FALSE),"0",DATABASE!G1868)&amp;","</f>
        <v>1.01910745583642,</v>
      </c>
      <c r="J1868" s="7" t="str">
        <f>IF(OR(DATABASE!H1868="",ISERROR(DATABASE!H1868),DATABASE!H1868=FALSE),"0",DATABASE!H1868)&amp;","</f>
        <v>477.149993896484,</v>
      </c>
      <c r="K1868" s="7" t="str">
        <f>IF(OR(DATABASE!I1868="",ISERROR(DATABASE!I1868),DATABASE!I1868=FALSE),"0",DATABASE!I1868)&amp;","</f>
        <v>668,</v>
      </c>
      <c r="L1868" s="7" t="str">
        <f>IF(OR(DATABASE!J1868="",ISERROR(DATABASE!J1868),DATABASE!J1868=FALSE),"0",DATABASE!J1868)&amp;","</f>
        <v>39.9,</v>
      </c>
      <c r="M1868" s="7" t="str">
        <f>IF(OR(DATABASE!K1868="",ISERROR(DATABASE!K1868),DATABASE!K1868=FALSE),"0",DATABASE!K1868)&amp;","</f>
        <v>0.386999994516373,</v>
      </c>
      <c r="N1868" s="7" t="str">
        <f>IF(OR(DATABASE!L1868="",ISERROR(DATABASE!L1868),DATABASE!L1868=FALSE),"0",DATABASE!L1868)&amp;","</f>
        <v>0.705968022346496,</v>
      </c>
      <c r="O1868" s="7" t="str">
        <f>IF(OR(DATABASE!M1868="",ISERROR(DATABASE!M1868),DATABASE!M1868=FALSE),"0",DATABASE!M1868)&amp;","</f>
        <v>-0.36624,</v>
      </c>
      <c r="P1868" s="7" t="str">
        <f>IF(OR(DATABASE!N1868="",ISERROR(DATABASE!N1868),DATABASE!N1868=FALSE),"0",DATABASE!N1868)&amp;","</f>
        <v>0.006445,</v>
      </c>
      <c r="Q1868" s="7" t="str">
        <f>IF(OR(DATABASE!O1868="",ISERROR(DATABASE!O1868),DATABASE!O1868=FALSE),"0",DATABASE!O1868)&amp;","</f>
        <v>-0.0000050793,</v>
      </c>
      <c r="R1868" s="7" t="str">
        <f>IF(OR(DATABASE!P1868="",ISERROR(DATABASE!P1868),DATABASE!P1868=FALSE),"0",DATABASE!P1868)&amp;","</f>
        <v>0.00000000202796,</v>
      </c>
      <c r="S1868" s="7" t="str">
        <f>IF(OR(DATABASE!Q1868="",ISERROR(DATABASE!Q1868),DATABASE!Q1868=FALSE),"0",DATABASE!Q1868)&amp;","</f>
        <v>-0.000000000000250272,</v>
      </c>
      <c r="T1868" s="7" t="str">
        <f>IF(OR(DATABASE!R1868="",ISERROR(DATABASE!R1868),DATABASE!R1868=FALSE),"0",DATABASE!R1868)&amp;","</f>
        <v>-138.7,</v>
      </c>
      <c r="U1868" s="7" t="str">
        <f>IF(OR(DATABASE!S1868="",ISERROR(DATABASE!S1868),DATABASE!S1868=FALSE),"0",DATABASE!S1868)&amp;","</f>
        <v>0,</v>
      </c>
      <c r="V1868" s="7" t="str">
        <f>IF(OR(DATABASE!T1868="",ISERROR(DATABASE!T1868),DATABASE!T1868=FALSE),"0",DATABASE!T1868)&amp;","</f>
        <v>-138.317578125,</v>
      </c>
      <c r="W1868" s="7" t="str">
        <f>IF(OR(DATABASE!U1868="",ISERROR(DATABASE!U1868),DATABASE!U1868=FALSE),"0",DATABASE!U1868)&amp;","</f>
        <v>0.383973999023437,</v>
      </c>
      <c r="X1868" s="7">
        <f>IF(OR(DATABASE!V1868="",ISERROR(DATABASE!V1868),DATABASE!V1868=FALSE),"0",DATABASE!V1868)</f>
        <v>4.4724687933921811E-5</v>
      </c>
      <c r="Y1868" t="s">
        <v>5115</v>
      </c>
    </row>
    <row r="1869" spans="2:25" x14ac:dyDescent="0.25">
      <c r="B1869" t="s">
        <v>5116</v>
      </c>
      <c r="C1869" s="8" t="str">
        <f>""""&amp;DATABASE!A1869&amp;""","</f>
        <v>"98-86-2",</v>
      </c>
      <c r="D1869" s="8" t="str">
        <f>""""&amp;DATABASE!B1869&amp;""","</f>
        <v>"M-PH-Ketone",</v>
      </c>
      <c r="E1869" s="8" t="str">
        <f>""""&amp;DATABASE!C1869&amp;""","</f>
        <v>"C8H8O",</v>
      </c>
      <c r="F1869" s="8" t="str">
        <f>""""&amp;DATABASE!D1869&amp;""","</f>
        <v>"Misc",</v>
      </c>
      <c r="G1869" s="8" t="str">
        <f>""""&amp;DATABASE!E1869&amp;""","</f>
        <v>"(ACH)5 AC CH3CO ",</v>
      </c>
      <c r="H1869" s="7" t="str">
        <f>IF(OR(DATABASE!F1869="",ISERROR(DATABASE!F1869),DATABASE!F1869=FALSE),"0",DATABASE!F1869)&amp;","</f>
        <v>120.151000976562,</v>
      </c>
      <c r="I1869" s="7" t="str">
        <f>IF(OR(DATABASE!G1869="",ISERROR(DATABASE!G1869),DATABASE!G1869=FALSE),"0",DATABASE!G1869)&amp;","</f>
        <v>1.03295930931056,</v>
      </c>
      <c r="J1869" s="7" t="str">
        <f>IF(OR(DATABASE!H1869="",ISERROR(DATABASE!H1869),DATABASE!H1869=FALSE),"0",DATABASE!H1869)&amp;","</f>
        <v>474.898010253906,</v>
      </c>
      <c r="K1869" s="7" t="str">
        <f>IF(OR(DATABASE!I1869="",ISERROR(DATABASE!I1869),DATABASE!I1869=FALSE),"0",DATABASE!I1869)&amp;","</f>
        <v>714,</v>
      </c>
      <c r="L1869" s="7" t="str">
        <f>IF(OR(DATABASE!J1869="",ISERROR(DATABASE!J1869),DATABASE!J1869=FALSE),"0",DATABASE!J1869)&amp;","</f>
        <v>40.599599609375,</v>
      </c>
      <c r="M1869" s="7" t="str">
        <f>IF(OR(DATABASE!K1869="",ISERROR(DATABASE!K1869),DATABASE!K1869=FALSE),"0",DATABASE!K1869)&amp;","</f>
        <v>0.375990003347397,</v>
      </c>
      <c r="N1869" s="7" t="str">
        <f>IF(OR(DATABASE!L1869="",ISERROR(DATABASE!L1869),DATABASE!L1869=FALSE),"0",DATABASE!L1869)&amp;","</f>
        <v>0.360590010881424,</v>
      </c>
      <c r="O1869" s="7" t="str">
        <f>IF(OR(DATABASE!M1869="",ISERROR(DATABASE!M1869),DATABASE!M1869=FALSE),"0",DATABASE!M1869)&amp;","</f>
        <v>-0.246349,</v>
      </c>
      <c r="P1869" s="7" t="str">
        <f>IF(OR(DATABASE!N1869="",ISERROR(DATABASE!N1869),DATABASE!N1869=FALSE),"0",DATABASE!N1869)&amp;","</f>
        <v>0.0053385,</v>
      </c>
      <c r="Q1869" s="7" t="str">
        <f>IF(OR(DATABASE!O1869="",ISERROR(DATABASE!O1869),DATABASE!O1869=FALSE),"0",DATABASE!O1869)&amp;","</f>
        <v>-0.00000339039,</v>
      </c>
      <c r="R1869" s="7" t="str">
        <f>IF(OR(DATABASE!P1869="",ISERROR(DATABASE!P1869),DATABASE!P1869=FALSE),"0",DATABASE!P1869)&amp;","</f>
        <v>0.00000000080966,</v>
      </c>
      <c r="S1869" s="7" t="str">
        <f>IF(OR(DATABASE!Q1869="",ISERROR(DATABASE!Q1869),DATABASE!Q1869=FALSE),"0",DATABASE!Q1869)&amp;","</f>
        <v>0,</v>
      </c>
      <c r="T1869" s="7" t="str">
        <f>IF(OR(DATABASE!R1869="",ISERROR(DATABASE!R1869),DATABASE!R1869=FALSE),"0",DATABASE!R1869)&amp;","</f>
        <v>-86.918,</v>
      </c>
      <c r="U1869" s="7" t="str">
        <f>IF(OR(DATABASE!S1869="",ISERROR(DATABASE!S1869),DATABASE!S1869=FALSE),"0",DATABASE!S1869)&amp;","</f>
        <v>-1.27,</v>
      </c>
      <c r="V1869" s="7" t="str">
        <f>IF(OR(DATABASE!T1869="",ISERROR(DATABASE!T1869),DATABASE!T1869=FALSE),"0",DATABASE!T1869)&amp;","</f>
        <v>-86.448265625,</v>
      </c>
      <c r="W1869" s="7" t="str">
        <f>IF(OR(DATABASE!U1869="",ISERROR(DATABASE!U1869),DATABASE!U1869=FALSE),"0",DATABASE!U1869)&amp;","</f>
        <v>0.274354949951172,</v>
      </c>
      <c r="X1869" s="7">
        <f>IF(OR(DATABASE!V1869="",ISERROR(DATABASE!V1869),DATABASE!V1869=FALSE),"0",DATABASE!V1869)</f>
        <v>3.807220980525017E-5</v>
      </c>
      <c r="Y1869" t="s">
        <v>5115</v>
      </c>
    </row>
    <row r="1870" spans="2:25" x14ac:dyDescent="0.25">
      <c r="B1870" t="s">
        <v>5116</v>
      </c>
      <c r="C1870" s="8" t="str">
        <f>""""&amp;DATABASE!A1870&amp;""","</f>
        <v>"98-87-3",</v>
      </c>
      <c r="D1870" s="8" t="str">
        <f>""""&amp;DATABASE!B1870&amp;""","</f>
        <v>"BZylDiCl",</v>
      </c>
      <c r="E1870" s="8" t="str">
        <f>""""&amp;DATABASE!C1870&amp;""","</f>
        <v>"C7H6Cl2",</v>
      </c>
      <c r="F1870" s="8" t="str">
        <f>""""&amp;DATABASE!D1870&amp;""","</f>
        <v>"Misc",</v>
      </c>
      <c r="G1870" s="8" t="str">
        <f>""""&amp;DATABASE!E1870&amp;""","</f>
        <v>"CHCl2 AC (ACH)5 ",</v>
      </c>
      <c r="H1870" s="7" t="str">
        <f>IF(OR(DATABASE!F1870="",ISERROR(DATABASE!F1870),DATABASE!F1870=FALSE),"0",DATABASE!F1870)&amp;","</f>
        <v>161.029006958007,</v>
      </c>
      <c r="I1870" s="7" t="str">
        <f>IF(OR(DATABASE!G1870="",ISERROR(DATABASE!G1870),DATABASE!G1870=FALSE),"0",DATABASE!G1870)&amp;","</f>
        <v>1.25783819828006,</v>
      </c>
      <c r="J1870" s="7" t="str">
        <f>IF(OR(DATABASE!H1870="",ISERROR(DATABASE!H1870),DATABASE!H1870=FALSE),"0",DATABASE!H1870)&amp;","</f>
        <v>487,</v>
      </c>
      <c r="K1870" s="7" t="str">
        <f>IF(OR(DATABASE!I1870="",ISERROR(DATABASE!I1870),DATABASE!I1870=FALSE),"0",DATABASE!I1870)&amp;","</f>
        <v>731,</v>
      </c>
      <c r="L1870" s="7" t="str">
        <f>IF(OR(DATABASE!J1870="",ISERROR(DATABASE!J1870),DATABASE!J1870=FALSE),"0",DATABASE!J1870)&amp;","</f>
        <v>36.5,</v>
      </c>
      <c r="M1870" s="7" t="str">
        <f>IF(OR(DATABASE!K1870="",ISERROR(DATABASE!K1870),DATABASE!K1870=FALSE),"0",DATABASE!K1870)&amp;","</f>
        <v>0.404000014066696,</v>
      </c>
      <c r="N1870" s="7" t="str">
        <f>IF(OR(DATABASE!L1870="",ISERROR(DATABASE!L1870),DATABASE!L1870=FALSE),"0",DATABASE!L1870)&amp;","</f>
        <v>0.326391011476517,</v>
      </c>
      <c r="O1870" s="7" t="str">
        <f>IF(OR(DATABASE!M1870="",ISERROR(DATABASE!M1870),DATABASE!M1870=FALSE),"0",DATABASE!M1870)&amp;","</f>
        <v>-0.153704,</v>
      </c>
      <c r="P1870" s="7" t="str">
        <f>IF(OR(DATABASE!N1870="",ISERROR(DATABASE!N1870),DATABASE!N1870=FALSE),"0",DATABASE!N1870)&amp;","</f>
        <v>0.0041227,</v>
      </c>
      <c r="Q1870" s="7" t="str">
        <f>IF(OR(DATABASE!O1870="",ISERROR(DATABASE!O1870),DATABASE!O1870=FALSE),"0",DATABASE!O1870)&amp;","</f>
        <v>-0.00000351258,</v>
      </c>
      <c r="R1870" s="7" t="str">
        <f>IF(OR(DATABASE!P1870="",ISERROR(DATABASE!P1870),DATABASE!P1870=FALSE),"0",DATABASE!P1870)&amp;","</f>
        <v>0.000000001544004,</v>
      </c>
      <c r="S1870" s="7" t="str">
        <f>IF(OR(DATABASE!Q1870="",ISERROR(DATABASE!Q1870),DATABASE!Q1870=FALSE),"0",DATABASE!Q1870)&amp;","</f>
        <v>-2.244424E-13,</v>
      </c>
      <c r="T1870" s="7" t="str">
        <f>IF(OR(DATABASE!R1870="",ISERROR(DATABASE!R1870),DATABASE!R1870=FALSE),"0",DATABASE!R1870)&amp;","</f>
        <v>13,</v>
      </c>
      <c r="U1870" s="7" t="str">
        <f>IF(OR(DATABASE!S1870="",ISERROR(DATABASE!S1870),DATABASE!S1870=FALSE),"0",DATABASE!S1870)&amp;","</f>
        <v>93.2,</v>
      </c>
      <c r="V1870" s="7" t="str">
        <f>IF(OR(DATABASE!T1870="",ISERROR(DATABASE!T1870),DATABASE!T1870=FALSE),"0",DATABASE!T1870)&amp;","</f>
        <v>14.590884765625,</v>
      </c>
      <c r="W1870" s="7" t="str">
        <f>IF(OR(DATABASE!U1870="",ISERROR(DATABASE!U1870),DATABASE!U1870=FALSE),"0",DATABASE!U1870)&amp;","</f>
        <v>0.248858215332031,</v>
      </c>
      <c r="X1870" s="7">
        <f>IF(OR(DATABASE!V1870="",ISERROR(DATABASE!V1870),DATABASE!V1870=FALSE),"0",DATABASE!V1870)</f>
        <v>4.9632880836725236E-5</v>
      </c>
      <c r="Y1870" t="s">
        <v>5115</v>
      </c>
    </row>
    <row r="1871" spans="2:25" x14ac:dyDescent="0.25">
      <c r="B1871" t="s">
        <v>5116</v>
      </c>
      <c r="C1871" s="8" t="str">
        <f>""""&amp;DATABASE!A1871&amp;""","</f>
        <v>"98-88-4",</v>
      </c>
      <c r="D1871" s="8" t="str">
        <f>""""&amp;DATABASE!B1871&amp;""","</f>
        <v>"BenzoylCl",</v>
      </c>
      <c r="E1871" s="8" t="str">
        <f>""""&amp;DATABASE!C1871&amp;""","</f>
        <v>"C7H5ClO",</v>
      </c>
      <c r="F1871" s="8" t="str">
        <f>""""&amp;DATABASE!D1871&amp;""","</f>
        <v>"Misc",</v>
      </c>
      <c r="G1871" s="8" t="str">
        <f>""""&amp;DATABASE!E1871&amp;""","</f>
        <v>"",</v>
      </c>
      <c r="H1871" s="7" t="str">
        <f>IF(OR(DATABASE!F1871="",ISERROR(DATABASE!F1871),DATABASE!F1871=FALSE),"0",DATABASE!F1871)&amp;","</f>
        <v>140.56900024414,</v>
      </c>
      <c r="I1871" s="7" t="str">
        <f>IF(OR(DATABASE!G1871="",ISERROR(DATABASE!G1871),DATABASE!G1871=FALSE),"0",DATABASE!G1871)&amp;","</f>
        <v>1.21816133572937,</v>
      </c>
      <c r="J1871" s="7" t="str">
        <f>IF(OR(DATABASE!H1871="",ISERROR(DATABASE!H1871),DATABASE!H1871=FALSE),"0",DATABASE!H1871)&amp;","</f>
        <v>470.148010253906,</v>
      </c>
      <c r="K1871" s="7" t="str">
        <f>IF(OR(DATABASE!I1871="",ISERROR(DATABASE!I1871),DATABASE!I1871=FALSE),"0",DATABASE!I1871)&amp;","</f>
        <v>697,</v>
      </c>
      <c r="L1871" s="7" t="str">
        <f>IF(OR(DATABASE!J1871="",ISERROR(DATABASE!J1871),DATABASE!J1871=FALSE),"0",DATABASE!J1871)&amp;","</f>
        <v>40.599599609375,</v>
      </c>
      <c r="M1871" s="7" t="str">
        <f>IF(OR(DATABASE!K1871="",ISERROR(DATABASE!K1871),DATABASE!K1871=FALSE),"0",DATABASE!K1871)&amp;","</f>
        <v>0.367000013589859,</v>
      </c>
      <c r="N1871" s="7" t="str">
        <f>IF(OR(DATABASE!L1871="",ISERROR(DATABASE!L1871),DATABASE!L1871=FALSE),"0",DATABASE!L1871)&amp;","</f>
        <v>0.41592401266098,</v>
      </c>
      <c r="O1871" s="7" t="str">
        <f>IF(OR(DATABASE!M1871="",ISERROR(DATABASE!M1871),DATABASE!M1871=FALSE),"0",DATABASE!M1871)&amp;","</f>
        <v>-0.0603947,</v>
      </c>
      <c r="P1871" s="7" t="str">
        <f>IF(OR(DATABASE!N1871="",ISERROR(DATABASE!N1871),DATABASE!N1871=FALSE),"0",DATABASE!N1871)&amp;","</f>
        <v>0.00385686,</v>
      </c>
      <c r="Q1871" s="7" t="str">
        <f>IF(OR(DATABASE!O1871="",ISERROR(DATABASE!O1871),DATABASE!O1871=FALSE),"0",DATABASE!O1871)&amp;","</f>
        <v>-0.000002846988,</v>
      </c>
      <c r="R1871" s="7" t="str">
        <f>IF(OR(DATABASE!P1871="",ISERROR(DATABASE!P1871),DATABASE!P1871=FALSE),"0",DATABASE!P1871)&amp;","</f>
        <v>0.00000000099886,</v>
      </c>
      <c r="S1871" s="7" t="str">
        <f>IF(OR(DATABASE!Q1871="",ISERROR(DATABASE!Q1871),DATABASE!Q1871=FALSE),"0",DATABASE!Q1871)&amp;","</f>
        <v>-1.054508E-13,</v>
      </c>
      <c r="T1871" s="7" t="str">
        <f>IF(OR(DATABASE!R1871="",ISERROR(DATABASE!R1871),DATABASE!R1871=FALSE),"0",DATABASE!R1871)&amp;","</f>
        <v>-103.2,</v>
      </c>
      <c r="U1871" s="7" t="str">
        <f>IF(OR(DATABASE!S1871="",ISERROR(DATABASE!S1871),DATABASE!S1871=FALSE),"0",DATABASE!S1871)&amp;","</f>
        <v>-41.97,</v>
      </c>
      <c r="V1871" s="7" t="str">
        <f>IF(OR(DATABASE!T1871="",ISERROR(DATABASE!T1871),DATABASE!T1871=FALSE),"0",DATABASE!T1871)&amp;","</f>
        <v>-101.9922265625,</v>
      </c>
      <c r="W1871" s="7" t="str">
        <f>IF(OR(DATABASE!U1871="",ISERROR(DATABASE!U1871),DATABASE!U1871=FALSE),"0",DATABASE!U1871)&amp;","</f>
        <v>0.194397613525391,</v>
      </c>
      <c r="X1871" s="7">
        <f>IF(OR(DATABASE!V1871="",ISERROR(DATABASE!V1871),DATABASE!V1871=FALSE),"0",DATABASE!V1871)</f>
        <v>3.6364633589982989E-5</v>
      </c>
      <c r="Y1871" t="s">
        <v>5115</v>
      </c>
    </row>
    <row r="1872" spans="2:25" x14ac:dyDescent="0.25">
      <c r="B1872" t="s">
        <v>5116</v>
      </c>
      <c r="C1872" s="8" t="str">
        <f>""""&amp;DATABASE!A1872&amp;""","</f>
        <v>"98-95-3",</v>
      </c>
      <c r="D1872" s="8" t="str">
        <f>""""&amp;DATABASE!B1872&amp;""","</f>
        <v>"NitroBZ",</v>
      </c>
      <c r="E1872" s="8" t="str">
        <f>""""&amp;DATABASE!C1872&amp;""","</f>
        <v>"C6H5NO2",</v>
      </c>
      <c r="F1872" s="8" t="str">
        <f>""""&amp;DATABASE!D1872&amp;""","</f>
        <v>"Misc",</v>
      </c>
      <c r="G1872" s="8" t="str">
        <f>""""&amp;DATABASE!E1872&amp;""","</f>
        <v>"(ACH)5 ACNO2 ",</v>
      </c>
      <c r="H1872" s="7" t="str">
        <f>IF(OR(DATABASE!F1872="",ISERROR(DATABASE!F1872),DATABASE!F1872=FALSE),"0",DATABASE!F1872)&amp;","</f>
        <v>123.109397888183,</v>
      </c>
      <c r="I1872" s="7" t="str">
        <f>IF(OR(DATABASE!G1872="",ISERROR(DATABASE!G1872),DATABASE!G1872=FALSE),"0",DATABASE!G1872)&amp;","</f>
        <v>1.20768163252588,</v>
      </c>
      <c r="J1872" s="7" t="str">
        <f>IF(OR(DATABASE!H1872="",ISERROR(DATABASE!H1872),DATABASE!H1872=FALSE),"0",DATABASE!H1872)&amp;","</f>
        <v>481.450012207031,</v>
      </c>
      <c r="K1872" s="7" t="str">
        <f>IF(OR(DATABASE!I1872="",ISERROR(DATABASE!I1872),DATABASE!I1872=FALSE),"0",DATABASE!I1872)&amp;","</f>
        <v>712,</v>
      </c>
      <c r="L1872" s="7" t="str">
        <f>IF(OR(DATABASE!J1872="",ISERROR(DATABASE!J1872),DATABASE!J1872=FALSE),"0",DATABASE!J1872)&amp;","</f>
        <v>35,</v>
      </c>
      <c r="M1872" s="7" t="str">
        <f>IF(OR(DATABASE!K1872="",ISERROR(DATABASE!K1872),DATABASE!K1872=FALSE),"0",DATABASE!K1872)&amp;","</f>
        <v>0.380800008773804,</v>
      </c>
      <c r="N1872" s="7" t="str">
        <f>IF(OR(DATABASE!L1872="",ISERROR(DATABASE!L1872),DATABASE!L1872=FALSE),"0",DATABASE!L1872)&amp;","</f>
        <v>0.401800006628036,</v>
      </c>
      <c r="O1872" s="7" t="str">
        <f>IF(OR(DATABASE!M1872="",ISERROR(DATABASE!M1872),DATABASE!M1872=FALSE),"0",DATABASE!M1872)&amp;","</f>
        <v>0.056503,</v>
      </c>
      <c r="P1872" s="7" t="str">
        <f>IF(OR(DATABASE!N1872="",ISERROR(DATABASE!N1872),DATABASE!N1872=FALSE),"0",DATABASE!N1872)&amp;","</f>
        <v>0.00312404,</v>
      </c>
      <c r="Q1872" s="7" t="str">
        <f>IF(OR(DATABASE!O1872="",ISERROR(DATABASE!O1872),DATABASE!O1872=FALSE),"0",DATABASE!O1872)&amp;","</f>
        <v>-0.0000001723563,</v>
      </c>
      <c r="R1872" s="7" t="str">
        <f>IF(OR(DATABASE!P1872="",ISERROR(DATABASE!P1872),DATABASE!P1872=FALSE),"0",DATABASE!P1872)&amp;","</f>
        <v>-0.000000000817056,</v>
      </c>
      <c r="S1872" s="7" t="str">
        <f>IF(OR(DATABASE!Q1872="",ISERROR(DATABASE!Q1872),DATABASE!Q1872=FALSE),"0",DATABASE!Q1872)&amp;","</f>
        <v>2.480252E-23,</v>
      </c>
      <c r="T1872" s="7" t="str">
        <f>IF(OR(DATABASE!R1872="",ISERROR(DATABASE!R1872),DATABASE!R1872=FALSE),"0",DATABASE!R1872)&amp;","</f>
        <v>67.598,</v>
      </c>
      <c r="U1872" s="7" t="str">
        <f>IF(OR(DATABASE!S1872="",ISERROR(DATABASE!S1872),DATABASE!S1872=FALSE),"0",DATABASE!S1872)&amp;","</f>
        <v>158,</v>
      </c>
      <c r="V1872" s="7" t="str">
        <f>IF(OR(DATABASE!T1872="",ISERROR(DATABASE!T1872),DATABASE!T1872=FALSE),"0",DATABASE!T1872)&amp;","</f>
        <v>66.5543046875,</v>
      </c>
      <c r="W1872" s="7" t="str">
        <f>IF(OR(DATABASE!U1872="",ISERROR(DATABASE!U1872),DATABASE!U1872=FALSE),"0",DATABASE!U1872)&amp;","</f>
        <v>0.266876678466797,</v>
      </c>
      <c r="X1872" s="7">
        <f>IF(OR(DATABASE!V1872="",ISERROR(DATABASE!V1872),DATABASE!V1872=FALSE),"0",DATABASE!V1872)</f>
        <v>1.6608875244855881E-5</v>
      </c>
      <c r="Y1872" t="s">
        <v>5115</v>
      </c>
    </row>
    <row r="1873" spans="2:25" x14ac:dyDescent="0.25">
      <c r="B1873" t="s">
        <v>5116</v>
      </c>
      <c r="C1873" s="8" t="str">
        <f>""""&amp;DATABASE!A1873&amp;""","</f>
        <v>"99-08-1",</v>
      </c>
      <c r="D1873" s="8" t="str">
        <f>""""&amp;DATABASE!B1873&amp;""","</f>
        <v>"mNitroToluen",</v>
      </c>
      <c r="E1873" s="8" t="str">
        <f>""""&amp;DATABASE!C1873&amp;""","</f>
        <v>"C7H7NO2",</v>
      </c>
      <c r="F1873" s="8" t="str">
        <f>""""&amp;DATABASE!D1873&amp;""","</f>
        <v>"MISC",</v>
      </c>
      <c r="G1873" s="8" t="str">
        <f>""""&amp;DATABASE!E1873&amp;""","</f>
        <v>"ACNO2 ACCH3 (ACH)4 ",</v>
      </c>
      <c r="H1873" s="7" t="str">
        <f>IF(OR(DATABASE!F1873="",ISERROR(DATABASE!F1873),DATABASE!F1873=FALSE),"0",DATABASE!F1873)&amp;","</f>
        <v>137.138000488281,</v>
      </c>
      <c r="I1873" s="7" t="str">
        <f>IF(OR(DATABASE!G1873="",ISERROR(DATABASE!G1873),DATABASE!G1873=FALSE),"0",DATABASE!G1873)&amp;","</f>
        <v>1.16227936001352,</v>
      </c>
      <c r="J1873" s="7" t="str">
        <f>IF(OR(DATABASE!H1873="",ISERROR(DATABASE!H1873),DATABASE!H1873=FALSE),"0",DATABASE!H1873)&amp;","</f>
        <v>505,</v>
      </c>
      <c r="K1873" s="7" t="str">
        <f>IF(OR(DATABASE!I1873="",ISERROR(DATABASE!I1873),DATABASE!I1873=FALSE),"0",DATABASE!I1873)&amp;","</f>
        <v>734,</v>
      </c>
      <c r="L1873" s="7" t="str">
        <f>IF(OR(DATABASE!J1873="",ISERROR(DATABASE!J1873),DATABASE!J1873=FALSE),"0",DATABASE!J1873)&amp;","</f>
        <v>38,</v>
      </c>
      <c r="M1873" s="7" t="str">
        <f>IF(OR(DATABASE!K1873="",ISERROR(DATABASE!K1873),DATABASE!K1873=FALSE),"0",DATABASE!K1873)&amp;","</f>
        <v>0.441000014543533,</v>
      </c>
      <c r="N1873" s="7" t="str">
        <f>IF(OR(DATABASE!L1873="",ISERROR(DATABASE!L1873),DATABASE!L1873=FALSE),"0",DATABASE!L1873)&amp;","</f>
        <v>0.490256011486053,</v>
      </c>
      <c r="O1873" s="7" t="str">
        <f>IF(OR(DATABASE!M1873="",ISERROR(DATABASE!M1873),DATABASE!M1873=FALSE),"0",DATABASE!M1873)&amp;","</f>
        <v>-0.128265153866702,</v>
      </c>
      <c r="P1873" s="7" t="str">
        <f>IF(OR(DATABASE!N1873="",ISERROR(DATABASE!N1873),DATABASE!N1873=FALSE),"0",DATABASE!N1873)&amp;","</f>
        <v>0.0045923151848564,</v>
      </c>
      <c r="Q1873" s="7" t="str">
        <f>IF(OR(DATABASE!O1873="",ISERROR(DATABASE!O1873),DATABASE!O1873=FALSE),"0",DATABASE!O1873)&amp;","</f>
        <v>-2.9135658067665E-06,</v>
      </c>
      <c r="R1873" s="7" t="str">
        <f>IF(OR(DATABASE!P1873="",ISERROR(DATABASE!P1873),DATABASE!P1873=FALSE),"0",DATABASE!P1873)&amp;","</f>
        <v>6.74504056558259E-10,</v>
      </c>
      <c r="S1873" s="7" t="str">
        <f>IF(OR(DATABASE!Q1873="",ISERROR(DATABASE!Q1873),DATABASE!Q1873=FALSE),"0",DATABASE!Q1873)&amp;","</f>
        <v>0,</v>
      </c>
      <c r="T1873" s="7" t="str">
        <f>IF(OR(DATABASE!R1873="",ISERROR(DATABASE!R1873),DATABASE!R1873=FALSE),"0",DATABASE!R1873)&amp;","</f>
        <v>20.8,</v>
      </c>
      <c r="U1873" s="7" t="str">
        <f>IF(OR(DATABASE!S1873="",ISERROR(DATABASE!S1873),DATABASE!S1873=FALSE),"0",DATABASE!S1873)&amp;","</f>
        <v>143,</v>
      </c>
      <c r="V1873" s="7" t="str">
        <f>IF(OR(DATABASE!T1873="",ISERROR(DATABASE!T1873),DATABASE!T1873=FALSE),"0",DATABASE!T1873)&amp;","</f>
        <v>20.752982421875,</v>
      </c>
      <c r="W1873" s="7" t="str">
        <f>IF(OR(DATABASE!U1873="",ISERROR(DATABASE!U1873),DATABASE!U1873=FALSE),"0",DATABASE!U1873)&amp;","</f>
        <v>0.400387023925781,</v>
      </c>
      <c r="X1873" s="7">
        <f>IF(OR(DATABASE!V1873="",ISERROR(DATABASE!V1873),DATABASE!V1873=FALSE),"0",DATABASE!V1873)</f>
        <v>3.2304178923368452E-5</v>
      </c>
      <c r="Y1873" t="s">
        <v>5115</v>
      </c>
    </row>
    <row r="1874" spans="2:25" x14ac:dyDescent="0.25">
      <c r="B1874" t="s">
        <v>5116</v>
      </c>
      <c r="C1874" s="8" t="str">
        <f>""""&amp;DATABASE!A1874&amp;""","</f>
        <v>"99-09-2",</v>
      </c>
      <c r="D1874" s="8" t="str">
        <f>""""&amp;DATABASE!B1874&amp;""","</f>
        <v>"m-NitAniline",</v>
      </c>
      <c r="E1874" s="8" t="str">
        <f>""""&amp;DATABASE!C1874&amp;""","</f>
        <v>"C6H6N2O2",</v>
      </c>
      <c r="F1874" s="8" t="str">
        <f>""""&amp;DATABASE!D1874&amp;""","</f>
        <v>"Misc",</v>
      </c>
      <c r="G1874" s="8" t="str">
        <f>""""&amp;DATABASE!E1874&amp;""","</f>
        <v>"(ACH)4 ACNH2 ACNO2 ",</v>
      </c>
      <c r="H1874" s="7" t="str">
        <f>IF(OR(DATABASE!F1874="",ISERROR(DATABASE!F1874),DATABASE!F1874=FALSE),"0",DATABASE!F1874)&amp;","</f>
        <v>138.126007080078,</v>
      </c>
      <c r="I1874" s="7" t="str">
        <f>IF(OR(DATABASE!G1874="",ISERROR(DATABASE!G1874),DATABASE!G1874=FALSE),"0",DATABASE!G1874)&amp;","</f>
        <v>1.09908272984996,</v>
      </c>
      <c r="J1874" s="7" t="str">
        <f>IF(OR(DATABASE!H1874="",ISERROR(DATABASE!H1874),DATABASE!H1874=FALSE),"0",DATABASE!H1874)&amp;","</f>
        <v>579,</v>
      </c>
      <c r="K1874" s="7" t="str">
        <f>IF(OR(DATABASE!I1874="",ISERROR(DATABASE!I1874),DATABASE!I1874=FALSE),"0",DATABASE!I1874)&amp;","</f>
        <v>815,</v>
      </c>
      <c r="L1874" s="7" t="str">
        <f>IF(OR(DATABASE!J1874="",ISERROR(DATABASE!J1874),DATABASE!J1874=FALSE),"0",DATABASE!J1874)&amp;","</f>
        <v>44.2,</v>
      </c>
      <c r="M1874" s="7" t="str">
        <f>IF(OR(DATABASE!K1874="",ISERROR(DATABASE!K1874),DATABASE!K1874=FALSE),"0",DATABASE!K1874)&amp;","</f>
        <v>0.40599998831749,</v>
      </c>
      <c r="N1874" s="7" t="str">
        <f>IF(OR(DATABASE!L1874="",ISERROR(DATABASE!L1874),DATABASE!L1874=FALSE),"0",DATABASE!L1874)&amp;","</f>
        <v>0.729656994342803,</v>
      </c>
      <c r="O1874" s="7" t="str">
        <f>IF(OR(DATABASE!M1874="",ISERROR(DATABASE!M1874),DATABASE!M1874=FALSE),"0",DATABASE!M1874)&amp;","</f>
        <v>59.986,</v>
      </c>
      <c r="P1874" s="7" t="str">
        <f>IF(OR(DATABASE!N1874="",ISERROR(DATABASE!N1874),DATABASE!N1874=FALSE),"0",DATABASE!N1874)&amp;","</f>
        <v>0.000000000003638,</v>
      </c>
      <c r="Q1874" s="7" t="str">
        <f>IF(OR(DATABASE!O1874="",ISERROR(DATABASE!O1874),DATABASE!O1874=FALSE),"0",DATABASE!O1874)&amp;","</f>
        <v>-0.0000000055881,</v>
      </c>
      <c r="R1874" s="7" t="str">
        <f>IF(OR(DATABASE!P1874="",ISERROR(DATABASE!P1874),DATABASE!P1874=FALSE),"0",DATABASE!P1874)&amp;","</f>
        <v>-0.0000023842,</v>
      </c>
      <c r="S1874" s="7" t="str">
        <f>IF(OR(DATABASE!Q1874="",ISERROR(DATABASE!Q1874),DATABASE!Q1874=FALSE),"0",DATABASE!Q1874)&amp;","</f>
        <v>-0.00053712,</v>
      </c>
      <c r="T1874" s="7" t="str">
        <f>IF(OR(DATABASE!R1874="",ISERROR(DATABASE!R1874),DATABASE!R1874=FALSE),"0",DATABASE!R1874)&amp;","</f>
        <v>58.5,</v>
      </c>
      <c r="U1874" s="7" t="str">
        <f>IF(OR(DATABASE!S1874="",ISERROR(DATABASE!S1874),DATABASE!S1874=FALSE),"0",DATABASE!S1874)&amp;","</f>
        <v>190,</v>
      </c>
      <c r="V1874" s="7" t="str">
        <f>IF(OR(DATABASE!T1874="",ISERROR(DATABASE!T1874),DATABASE!T1874=FALSE),"0",DATABASE!T1874)&amp;","</f>
        <v>0,</v>
      </c>
      <c r="W1874" s="7" t="str">
        <f>IF(OR(DATABASE!U1874="",ISERROR(DATABASE!U1874),DATABASE!U1874=FALSE),"0",DATABASE!U1874)&amp;","</f>
        <v>0,</v>
      </c>
      <c r="X1874" s="7" t="str">
        <f>IF(OR(DATABASE!V1874="",ISERROR(DATABASE!V1874),DATABASE!V1874=FALSE),"0",DATABASE!V1874)</f>
        <v>0</v>
      </c>
      <c r="Y1874" t="s">
        <v>5115</v>
      </c>
    </row>
    <row r="1875" spans="2:25" x14ac:dyDescent="0.25">
      <c r="B1875" t="s">
        <v>5116</v>
      </c>
      <c r="C1875" s="8" t="str">
        <f>""""&amp;DATABASE!A1875&amp;""","</f>
        <v>"992-94-9",</v>
      </c>
      <c r="D1875" s="8" t="str">
        <f>""""&amp;DATABASE!B1875&amp;""","</f>
        <v>"MethylSilane",</v>
      </c>
      <c r="E1875" s="8" t="str">
        <f>""""&amp;DATABASE!C1875&amp;""","</f>
        <v>"CH6Si",</v>
      </c>
      <c r="F1875" s="8" t="str">
        <f>""""&amp;DATABASE!D1875&amp;""","</f>
        <v>"Misc",</v>
      </c>
      <c r="G1875" s="8" t="str">
        <f>""""&amp;DATABASE!E1875&amp;""","</f>
        <v>"CH3 SIH3 ",</v>
      </c>
      <c r="H1875" s="7" t="str">
        <f>IF(OR(DATABASE!F1875="",ISERROR(DATABASE!F1875),DATABASE!F1875=FALSE),"0",DATABASE!F1875)&amp;","</f>
        <v>46.1441001892089,</v>
      </c>
      <c r="I1875" s="7" t="str">
        <f>IF(OR(DATABASE!G1875="",ISERROR(DATABASE!G1875),DATABASE!G1875=FALSE),"0",DATABASE!G1875)&amp;","</f>
        <v>0.505359341869231,</v>
      </c>
      <c r="J1875" s="7" t="str">
        <f>IF(OR(DATABASE!H1875="",ISERROR(DATABASE!H1875),DATABASE!H1875=FALSE),"0",DATABASE!H1875)&amp;","</f>
        <v>216.25,</v>
      </c>
      <c r="K1875" s="7" t="str">
        <f>IF(OR(DATABASE!I1875="",ISERROR(DATABASE!I1875),DATABASE!I1875=FALSE),"0",DATABASE!I1875)&amp;","</f>
        <v>352.5,</v>
      </c>
      <c r="L1875" s="7" t="str">
        <f>IF(OR(DATABASE!J1875="",ISERROR(DATABASE!J1875),DATABASE!J1875=FALSE),"0",DATABASE!J1875)&amp;","</f>
        <v>47,</v>
      </c>
      <c r="M1875" s="7" t="str">
        <f>IF(OR(DATABASE!K1875="",ISERROR(DATABASE!K1875),DATABASE!K1875=FALSE),"0",DATABASE!K1875)&amp;","</f>
        <v>0.204999998211861,</v>
      </c>
      <c r="N1875" s="7" t="str">
        <f>IF(OR(DATABASE!L1875="",ISERROR(DATABASE!L1875),DATABASE!L1875=FALSE),"0",DATABASE!L1875)&amp;","</f>
        <v>0.131448999047279,</v>
      </c>
      <c r="O1875" s="7" t="str">
        <f>IF(OR(DATABASE!M1875="",ISERROR(DATABASE!M1875),DATABASE!M1875=FALSE),"0",DATABASE!M1875)&amp;","</f>
        <v>0.24556,</v>
      </c>
      <c r="P1875" s="7" t="str">
        <f>IF(OR(DATABASE!N1875="",ISERROR(DATABASE!N1875),DATABASE!N1875=FALSE),"0",DATABASE!N1875)&amp;","</f>
        <v>0.0047774,</v>
      </c>
      <c r="Q1875" s="7" t="str">
        <f>IF(OR(DATABASE!O1875="",ISERROR(DATABASE!O1875),DATABASE!O1875=FALSE),"0",DATABASE!O1875)&amp;","</f>
        <v>-0.00000281214,</v>
      </c>
      <c r="R1875" s="7" t="str">
        <f>IF(OR(DATABASE!P1875="",ISERROR(DATABASE!P1875),DATABASE!P1875=FALSE),"0",DATABASE!P1875)&amp;","</f>
        <v>0.00000000077632,</v>
      </c>
      <c r="S1875" s="7" t="str">
        <f>IF(OR(DATABASE!Q1875="",ISERROR(DATABASE!Q1875),DATABASE!Q1875=FALSE),"0",DATABASE!Q1875)&amp;","</f>
        <v>-0.000000000000062984,</v>
      </c>
      <c r="T1875" s="7" t="str">
        <f>IF(OR(DATABASE!R1875="",ISERROR(DATABASE!R1875),DATABASE!R1875=FALSE),"0",DATABASE!R1875)&amp;","</f>
        <v>-29.1,</v>
      </c>
      <c r="U1875" s="7" t="str">
        <f>IF(OR(DATABASE!S1875="",ISERROR(DATABASE!S1875),DATABASE!S1875=FALSE),"0",DATABASE!S1875)&amp;","</f>
        <v>18.53,</v>
      </c>
      <c r="V1875" s="7" t="str">
        <f>IF(OR(DATABASE!T1875="",ISERROR(DATABASE!T1875),DATABASE!T1875=FALSE),"0",DATABASE!T1875)&amp;","</f>
        <v>-29.0667890625,</v>
      </c>
      <c r="W1875" s="7" t="str">
        <f>IF(OR(DATABASE!U1875="",ISERROR(DATABASE!U1875),DATABASE!U1875=FALSE),"0",DATABASE!U1875)&amp;","</f>
        <v>0.159640411376953,</v>
      </c>
      <c r="X1875" s="7">
        <f>IF(OR(DATABASE!V1875="",ISERROR(DATABASE!V1875),DATABASE!V1875=FALSE),"0",DATABASE!V1875)</f>
        <v>0</v>
      </c>
      <c r="Y1875" t="s">
        <v>5115</v>
      </c>
    </row>
    <row r="1876" spans="2:25" x14ac:dyDescent="0.25">
      <c r="B1876" t="s">
        <v>5116</v>
      </c>
      <c r="C1876" s="8" t="str">
        <f>""""&amp;DATABASE!A1876&amp;""","</f>
        <v>"993-00-0",</v>
      </c>
      <c r="D1876" s="8" t="str">
        <f>""""&amp;DATABASE!B1876&amp;""","</f>
        <v>"MethClSilane",</v>
      </c>
      <c r="E1876" s="8" t="str">
        <f>""""&amp;DATABASE!C1876&amp;""","</f>
        <v>"CH5ClSi",</v>
      </c>
      <c r="F1876" s="8" t="str">
        <f>""""&amp;DATABASE!D1876&amp;""","</f>
        <v>"Misc",</v>
      </c>
      <c r="G1876" s="8" t="str">
        <f>""""&amp;DATABASE!E1876&amp;""","</f>
        <v>"",</v>
      </c>
      <c r="H1876" s="7" t="str">
        <f>IF(OR(DATABASE!F1876="",ISERROR(DATABASE!F1876),DATABASE!F1876=FALSE),"0",DATABASE!F1876)&amp;","</f>
        <v>80.5888977050781,</v>
      </c>
      <c r="I1876" s="7" t="str">
        <f>IF(OR(DATABASE!G1876="",ISERROR(DATABASE!G1876),DATABASE!G1876=FALSE),"0",DATABASE!G1876)&amp;","</f>
        <v>0.900563342922666,</v>
      </c>
      <c r="J1876" s="7" t="str">
        <f>IF(OR(DATABASE!H1876="",ISERROR(DATABASE!H1876),DATABASE!H1876=FALSE),"0",DATABASE!H1876)&amp;","</f>
        <v>281.850006103515,</v>
      </c>
      <c r="K1876" s="7" t="str">
        <f>IF(OR(DATABASE!I1876="",ISERROR(DATABASE!I1876),DATABASE!I1876=FALSE),"0",DATABASE!I1876)&amp;","</f>
        <v>442,</v>
      </c>
      <c r="L1876" s="7" t="str">
        <f>IF(OR(DATABASE!J1876="",ISERROR(DATABASE!J1876),DATABASE!J1876=FALSE),"0",DATABASE!J1876)&amp;","</f>
        <v>41.7,</v>
      </c>
      <c r="M1876" s="7" t="str">
        <f>IF(OR(DATABASE!K1876="",ISERROR(DATABASE!K1876),DATABASE!K1876=FALSE),"0",DATABASE!K1876)&amp;","</f>
        <v>0.24600000679493,</v>
      </c>
      <c r="N1876" s="7" t="str">
        <f>IF(OR(DATABASE!L1876="",ISERROR(DATABASE!L1876),DATABASE!L1876=FALSE),"0",DATABASE!L1876)&amp;","</f>
        <v>0.22520400583744,</v>
      </c>
      <c r="O1876" s="7" t="str">
        <f>IF(OR(DATABASE!M1876="",ISERROR(DATABASE!M1876),DATABASE!M1876=FALSE),"0",DATABASE!M1876)&amp;","</f>
        <v>0.28368,</v>
      </c>
      <c r="P1876" s="7" t="str">
        <f>IF(OR(DATABASE!N1876="",ISERROR(DATABASE!N1876),DATABASE!N1876=FALSE),"0",DATABASE!N1876)&amp;","</f>
        <v>0.0028174,</v>
      </c>
      <c r="Q1876" s="7" t="str">
        <f>IF(OR(DATABASE!O1876="",ISERROR(DATABASE!O1876),DATABASE!O1876=FALSE),"0",DATABASE!O1876)&amp;","</f>
        <v>-0.0000019926,</v>
      </c>
      <c r="R1876" s="7" t="str">
        <f>IF(OR(DATABASE!P1876="",ISERROR(DATABASE!P1876),DATABASE!P1876=FALSE),"0",DATABASE!P1876)&amp;","</f>
        <v>0.00000000073236,</v>
      </c>
      <c r="S1876" s="7" t="str">
        <f>IF(OR(DATABASE!Q1876="",ISERROR(DATABASE!Q1876),DATABASE!Q1876=FALSE),"0",DATABASE!Q1876)&amp;","</f>
        <v>-0.00000000000008884,</v>
      </c>
      <c r="T1876" s="7" t="str">
        <f>IF(OR(DATABASE!R1876="",ISERROR(DATABASE!R1876),DATABASE!R1876=FALSE),"0",DATABASE!R1876)&amp;","</f>
        <v>-215,</v>
      </c>
      <c r="U1876" s="7" t="str">
        <f>IF(OR(DATABASE!S1876="",ISERROR(DATABASE!S1876),DATABASE!S1876=FALSE),"0",DATABASE!S1876)&amp;","</f>
        <v>-166.1,</v>
      </c>
      <c r="V1876" s="7" t="str">
        <f>IF(OR(DATABASE!T1876="",ISERROR(DATABASE!T1876),DATABASE!T1876=FALSE),"0",DATABASE!T1876)&amp;","</f>
        <v>-214.961125,</v>
      </c>
      <c r="W1876" s="7" t="str">
        <f>IF(OR(DATABASE!U1876="",ISERROR(DATABASE!U1876),DATABASE!U1876=FALSE),"0",DATABASE!U1876)&amp;","</f>
        <v>0.163881057739258,</v>
      </c>
      <c r="X1876" s="7">
        <f>IF(OR(DATABASE!V1876="",ISERROR(DATABASE!V1876),DATABASE!V1876=FALSE),"0",DATABASE!V1876)</f>
        <v>0</v>
      </c>
      <c r="Y1876" t="s">
        <v>5115</v>
      </c>
    </row>
    <row r="1877" spans="2:25" x14ac:dyDescent="0.25">
      <c r="B1877" t="s">
        <v>5116</v>
      </c>
      <c r="C1877" s="8" t="str">
        <f>""""&amp;DATABASE!A1877&amp;""","</f>
        <v>"993-07-7",</v>
      </c>
      <c r="D1877" s="8" t="str">
        <f>""""&amp;DATABASE!B1877&amp;""","</f>
        <v>"TriC1_Silane",</v>
      </c>
      <c r="E1877" s="8" t="str">
        <f>""""&amp;DATABASE!C1877&amp;""","</f>
        <v>"C3H10Si",</v>
      </c>
      <c r="F1877" s="8" t="str">
        <f>""""&amp;DATABASE!D1877&amp;""","</f>
        <v>"Misc",</v>
      </c>
      <c r="G1877" s="8" t="str">
        <f>""""&amp;DATABASE!E1877&amp;""","</f>
        <v>"(CH3)3 SIH ",</v>
      </c>
      <c r="H1877" s="7" t="str">
        <f>IF(OR(DATABASE!F1877="",ISERROR(DATABASE!F1877),DATABASE!F1877=FALSE),"0",DATABASE!F1877)&amp;","</f>
        <v>74.197898864746,</v>
      </c>
      <c r="I1877" s="7" t="str">
        <f>IF(OR(DATABASE!G1877="",ISERROR(DATABASE!G1877),DATABASE!G1877=FALSE),"0",DATABASE!G1877)&amp;","</f>
        <v>0.626781066185542,</v>
      </c>
      <c r="J1877" s="7" t="str">
        <f>IF(OR(DATABASE!H1877="",ISERROR(DATABASE!H1877),DATABASE!H1877=FALSE),"0",DATABASE!H1877)&amp;","</f>
        <v>279.850006103515,</v>
      </c>
      <c r="K1877" s="7" t="str">
        <f>IF(OR(DATABASE!I1877="",ISERROR(DATABASE!I1877),DATABASE!I1877=FALSE),"0",DATABASE!I1877)&amp;","</f>
        <v>432,</v>
      </c>
      <c r="L1877" s="7" t="str">
        <f>IF(OR(DATABASE!J1877="",ISERROR(DATABASE!J1877),DATABASE!J1877=FALSE),"0",DATABASE!J1877)&amp;","</f>
        <v>31.9,</v>
      </c>
      <c r="M1877" s="7" t="str">
        <f>IF(OR(DATABASE!K1877="",ISERROR(DATABASE!K1877),DATABASE!K1877=FALSE),"0",DATABASE!K1877)&amp;","</f>
        <v>0.310999989509583,</v>
      </c>
      <c r="N1877" s="7" t="str">
        <f>IF(OR(DATABASE!L1877="",ISERROR(DATABASE!L1877),DATABASE!L1877=FALSE),"0",DATABASE!L1877)&amp;","</f>
        <v>0.175124004483223,</v>
      </c>
      <c r="O1877" s="7" t="str">
        <f>IF(OR(DATABASE!M1877="",ISERROR(DATABASE!M1877),DATABASE!M1877=FALSE),"0",DATABASE!M1877)&amp;","</f>
        <v>0.25553,</v>
      </c>
      <c r="P1877" s="7" t="str">
        <f>IF(OR(DATABASE!N1877="",ISERROR(DATABASE!N1877),DATABASE!N1877=FALSE),"0",DATABASE!N1877)&amp;","</f>
        <v>0.0056564,</v>
      </c>
      <c r="Q1877" s="7" t="str">
        <f>IF(OR(DATABASE!O1877="",ISERROR(DATABASE!O1877),DATABASE!O1877=FALSE),"0",DATABASE!O1877)&amp;","</f>
        <v>-0.0000042525,</v>
      </c>
      <c r="R1877" s="7" t="str">
        <f>IF(OR(DATABASE!P1877="",ISERROR(DATABASE!P1877),DATABASE!P1877=FALSE),"0",DATABASE!P1877)&amp;","</f>
        <v>0.00000000187708,</v>
      </c>
      <c r="S1877" s="7" t="str">
        <f>IF(OR(DATABASE!Q1877="",ISERROR(DATABASE!Q1877),DATABASE!Q1877=FALSE),"0",DATABASE!Q1877)&amp;","</f>
        <v>-0.000000000000300988,</v>
      </c>
      <c r="T1877" s="7" t="str">
        <f>IF(OR(DATABASE!R1877="",ISERROR(DATABASE!R1877),DATABASE!R1877=FALSE),"0",DATABASE!R1877)&amp;","</f>
        <v>-163.4,</v>
      </c>
      <c r="U1877" s="7" t="str">
        <f>IF(OR(DATABASE!S1877="",ISERROR(DATABASE!S1877),DATABASE!S1877=FALSE),"0",DATABASE!S1877)&amp;","</f>
        <v>-49.91,</v>
      </c>
      <c r="V1877" s="7" t="str">
        <f>IF(OR(DATABASE!T1877="",ISERROR(DATABASE!T1877),DATABASE!T1877=FALSE),"0",DATABASE!T1877)&amp;","</f>
        <v>-163.340265625,</v>
      </c>
      <c r="W1877" s="7" t="str">
        <f>IF(OR(DATABASE!U1877="",ISERROR(DATABASE!U1877),DATABASE!U1877=FALSE),"0",DATABASE!U1877)&amp;","</f>
        <v>0.357773834228516,</v>
      </c>
      <c r="X1877" s="7">
        <f>IF(OR(DATABASE!V1877="",ISERROR(DATABASE!V1877),DATABASE!V1877=FALSE),"0",DATABASE!V1877)</f>
        <v>0</v>
      </c>
      <c r="Y1877" t="s">
        <v>5115</v>
      </c>
    </row>
    <row r="1878" spans="2:25" x14ac:dyDescent="0.25">
      <c r="B1878" t="s">
        <v>5116</v>
      </c>
      <c r="C1878" s="8" t="str">
        <f>""""&amp;DATABASE!A1878&amp;""","</f>
        <v>"99-35-4",</v>
      </c>
      <c r="D1878" s="8" t="str">
        <f>""""&amp;DATABASE!B1878&amp;""","</f>
        <v>"135-NitroBZ",</v>
      </c>
      <c r="E1878" s="8" t="str">
        <f>""""&amp;DATABASE!C1878&amp;""","</f>
        <v>"C6H3N3O6",</v>
      </c>
      <c r="F1878" s="8" t="str">
        <f>""""&amp;DATABASE!D1878&amp;""","</f>
        <v>"Misc",</v>
      </c>
      <c r="G1878" s="8" t="str">
        <f>""""&amp;DATABASE!E1878&amp;""","</f>
        <v>"(ACNO2)3 (ACH)3 ",</v>
      </c>
      <c r="H1878" s="7" t="str">
        <f>IF(OR(DATABASE!F1878="",ISERROR(DATABASE!F1878),DATABASE!F1878=FALSE),"0",DATABASE!F1878)&amp;","</f>
        <v>213.106002807617,</v>
      </c>
      <c r="I1878" s="7" t="str">
        <f>IF(OR(DATABASE!G1878="",ISERROR(DATABASE!G1878),DATABASE!G1878=FALSE),"0",DATABASE!G1878)&amp;","</f>
        <v>1.68388376914547,</v>
      </c>
      <c r="J1878" s="7" t="str">
        <f>IF(OR(DATABASE!H1878="",ISERROR(DATABASE!H1878),DATABASE!H1878=FALSE),"0",DATABASE!H1878)&amp;","</f>
        <v>747,</v>
      </c>
      <c r="K1878" s="7" t="str">
        <f>IF(OR(DATABASE!I1878="",ISERROR(DATABASE!I1878),DATABASE!I1878=FALSE),"0",DATABASE!I1878)&amp;","</f>
        <v>1004.96002197265,</v>
      </c>
      <c r="L1878" s="7" t="str">
        <f>IF(OR(DATABASE!J1878="",ISERROR(DATABASE!J1878),DATABASE!J1878=FALSE),"0",DATABASE!J1878)&amp;","</f>
        <v>33.7,</v>
      </c>
      <c r="M1878" s="7" t="str">
        <f>IF(OR(DATABASE!K1878="",ISERROR(DATABASE!K1878),DATABASE!K1878=FALSE),"0",DATABASE!K1878)&amp;","</f>
        <v>0.519999027252197,</v>
      </c>
      <c r="N1878" s="7" t="str">
        <f>IF(OR(DATABASE!L1878="",ISERROR(DATABASE!L1878),DATABASE!L1878=FALSE),"0",DATABASE!L1878)&amp;","</f>
        <v>0.808200001716613,</v>
      </c>
      <c r="O1878" s="7" t="str">
        <f>IF(OR(DATABASE!M1878="",ISERROR(DATABASE!M1878),DATABASE!M1878=FALSE),"0",DATABASE!M1878)&amp;","</f>
        <v>0.0403554,</v>
      </c>
      <c r="P1878" s="7" t="str">
        <f>IF(OR(DATABASE!N1878="",ISERROR(DATABASE!N1878),DATABASE!N1878=FALSE),"0",DATABASE!N1878)&amp;","</f>
        <v>0.00316264,</v>
      </c>
      <c r="Q1878" s="7" t="str">
        <f>IF(OR(DATABASE!O1878="",ISERROR(DATABASE!O1878),DATABASE!O1878=FALSE),"0",DATABASE!O1878)&amp;","</f>
        <v>-0.000002040849,</v>
      </c>
      <c r="R1878" s="7" t="str">
        <f>IF(OR(DATABASE!P1878="",ISERROR(DATABASE!P1878),DATABASE!P1878=FALSE),"0",DATABASE!P1878)&amp;","</f>
        <v>0.00000000044718,</v>
      </c>
      <c r="S1878" s="7" t="str">
        <f>IF(OR(DATABASE!Q1878="",ISERROR(DATABASE!Q1878),DATABASE!Q1878=FALSE),"0",DATABASE!Q1878)&amp;","</f>
        <v>3.838792E-21,</v>
      </c>
      <c r="T1878" s="7" t="str">
        <f>IF(OR(DATABASE!R1878="",ISERROR(DATABASE!R1878),DATABASE!R1878=FALSE),"0",DATABASE!R1878)&amp;","</f>
        <v>-37.2,</v>
      </c>
      <c r="U1878" s="7" t="str">
        <f>IF(OR(DATABASE!S1878="",ISERROR(DATABASE!S1878),DATABASE!S1878=FALSE),"0",DATABASE!S1878)&amp;","</f>
        <v>0,</v>
      </c>
      <c r="V1878" s="7" t="str">
        <f>IF(OR(DATABASE!T1878="",ISERROR(DATABASE!T1878),DATABASE!T1878=FALSE),"0",DATABASE!T1878)&amp;","</f>
        <v>-37.31330078125,</v>
      </c>
      <c r="W1878" s="7" t="str">
        <f>IF(OR(DATABASE!U1878="",ISERROR(DATABASE!U1878),DATABASE!U1878=FALSE),"0",DATABASE!U1878)&amp;","</f>
        <v>0.794072021484375,</v>
      </c>
      <c r="X1878" s="7">
        <f>IF(OR(DATABASE!V1878="",ISERROR(DATABASE!V1878),DATABASE!V1878=FALSE),"0",DATABASE!V1878)</f>
        <v>0</v>
      </c>
      <c r="Y1878" t="s">
        <v>5115</v>
      </c>
    </row>
    <row r="1879" spans="2:25" x14ac:dyDescent="0.25">
      <c r="B1879" t="s">
        <v>5116</v>
      </c>
      <c r="C1879" s="8" t="str">
        <f>""""&amp;DATABASE!A1879&amp;""","</f>
        <v>"994-05-8",</v>
      </c>
      <c r="D1879" s="8" t="str">
        <f>""""&amp;DATABASE!B1879&amp;""","</f>
        <v>"MTPentE",</v>
      </c>
      <c r="E1879" s="8" t="str">
        <f>""""&amp;DATABASE!C1879&amp;""","</f>
        <v>"C6H14O",</v>
      </c>
      <c r="F1879" s="8" t="str">
        <f>""""&amp;DATABASE!D1879&amp;""","</f>
        <v>"MISC",</v>
      </c>
      <c r="G1879" s="8" t="str">
        <f>""""&amp;DATABASE!E1879&amp;""","</f>
        <v>"CH3O (CH3)3 C CH2 ",</v>
      </c>
      <c r="H1879" s="7" t="str">
        <f>IF(OR(DATABASE!F1879="",ISERROR(DATABASE!F1879),DATABASE!F1879=FALSE),"0",DATABASE!F1879)&amp;","</f>
        <v>102.177001953125,</v>
      </c>
      <c r="I1879" s="7" t="str">
        <f>IF(OR(DATABASE!G1879="",ISERROR(DATABASE!G1879),DATABASE!G1879=FALSE),"0",DATABASE!G1879)&amp;","</f>
        <v>0.775733424119261,</v>
      </c>
      <c r="J1879" s="7" t="str">
        <f>IF(OR(DATABASE!H1879="",ISERROR(DATABASE!H1879),DATABASE!H1879=FALSE),"0",DATABASE!H1879)&amp;","</f>
        <v>359.450012207031,</v>
      </c>
      <c r="K1879" s="7" t="str">
        <f>IF(OR(DATABASE!I1879="",ISERROR(DATABASE!I1879),DATABASE!I1879=FALSE),"0",DATABASE!I1879)&amp;","</f>
        <v>534,</v>
      </c>
      <c r="L1879" s="7" t="str">
        <f>IF(OR(DATABASE!J1879="",ISERROR(DATABASE!J1879),DATABASE!J1879=FALSE),"0",DATABASE!J1879)&amp;","</f>
        <v>30.4,</v>
      </c>
      <c r="M1879" s="7" t="str">
        <f>IF(OR(DATABASE!K1879="",ISERROR(DATABASE!K1879),DATABASE!K1879=FALSE),"0",DATABASE!K1879)&amp;","</f>
        <v>0.381998002529144,</v>
      </c>
      <c r="N1879" s="7" t="str">
        <f>IF(OR(DATABASE!L1879="",ISERROR(DATABASE!L1879),DATABASE!L1879=FALSE),"0",DATABASE!L1879)&amp;","</f>
        <v>0.301108002662659,</v>
      </c>
      <c r="O1879" s="7" t="str">
        <f>IF(OR(DATABASE!M1879="",ISERROR(DATABASE!M1879),DATABASE!M1879=FALSE),"0",DATABASE!M1879)&amp;","</f>
        <v>-0.0754011,</v>
      </c>
      <c r="P1879" s="7" t="str">
        <f>IF(OR(DATABASE!N1879="",ISERROR(DATABASE!N1879),DATABASE!N1879=FALSE),"0",DATABASE!N1879)&amp;","</f>
        <v>0.0067711,</v>
      </c>
      <c r="Q1879" s="7" t="str">
        <f>IF(OR(DATABASE!O1879="",ISERROR(DATABASE!O1879),DATABASE!O1879=FALSE),"0",DATABASE!O1879)&amp;","</f>
        <v>-0.00000480522,</v>
      </c>
      <c r="R1879" s="7" t="str">
        <f>IF(OR(DATABASE!P1879="",ISERROR(DATABASE!P1879),DATABASE!P1879=FALSE),"0",DATABASE!P1879)&amp;","</f>
        <v>0.000000001905248,</v>
      </c>
      <c r="S1879" s="7" t="str">
        <f>IF(OR(DATABASE!Q1879="",ISERROR(DATABASE!Q1879),DATABASE!Q1879=FALSE),"0",DATABASE!Q1879)&amp;","</f>
        <v>-2.731576E-13,</v>
      </c>
      <c r="T1879" s="7" t="str">
        <f>IF(OR(DATABASE!R1879="",ISERROR(DATABASE!R1879),DATABASE!R1879=FALSE),"0",DATABASE!R1879)&amp;","</f>
        <v>-312,</v>
      </c>
      <c r="U1879" s="7" t="str">
        <f>IF(OR(DATABASE!S1879="",ISERROR(DATABASE!S1879),DATABASE!S1879=FALSE),"0",DATABASE!S1879)&amp;","</f>
        <v>-120,</v>
      </c>
      <c r="V1879" s="7" t="str">
        <f>IF(OR(DATABASE!T1879="",ISERROR(DATABASE!T1879),DATABASE!T1879=FALSE),"0",DATABASE!T1879)&amp;","</f>
        <v>-311.71559375,</v>
      </c>
      <c r="W1879" s="7" t="str">
        <f>IF(OR(DATABASE!U1879="",ISERROR(DATABASE!U1879),DATABASE!U1879=FALSE),"0",DATABASE!U1879)&amp;","</f>
        <v>0.626616088867187,</v>
      </c>
      <c r="X1879" s="7">
        <f>IF(OR(DATABASE!V1879="",ISERROR(DATABASE!V1879),DATABASE!V1879=FALSE),"0",DATABASE!V1879)</f>
        <v>5.5009901523590089E-5</v>
      </c>
      <c r="Y1879" t="s">
        <v>5115</v>
      </c>
    </row>
    <row r="1880" spans="2:25" x14ac:dyDescent="0.25">
      <c r="B1880" t="s">
        <v>5116</v>
      </c>
      <c r="C1880" s="8" t="str">
        <f>""""&amp;DATABASE!A1880&amp;""","</f>
        <v>"99-54-7",</v>
      </c>
      <c r="D1880" s="8" t="str">
        <f>""""&amp;DATABASE!B1880&amp;""","</f>
        <v>"12Cl4NitroBZ",</v>
      </c>
      <c r="E1880" s="8" t="str">
        <f>""""&amp;DATABASE!C1880&amp;""","</f>
        <v>"C6H3Cl2NO2",</v>
      </c>
      <c r="F1880" s="8" t="str">
        <f>""""&amp;DATABASE!D1880&amp;""","</f>
        <v>"Misc",</v>
      </c>
      <c r="G1880" s="8" t="str">
        <f>""""&amp;DATABASE!E1880&amp;""","</f>
        <v>"(ACH)3 (ACCL)2 ACNO2 ",</v>
      </c>
      <c r="H1880" s="7" t="str">
        <f>IF(OR(DATABASE!F1880="",ISERROR(DATABASE!F1880),DATABASE!F1880=FALSE),"0",DATABASE!F1880)&amp;","</f>
        <v>192.001007080078,</v>
      </c>
      <c r="I1880" s="7" t="str">
        <f>IF(OR(DATABASE!G1880="",ISERROR(DATABASE!G1880),DATABASE!G1880=FALSE),"0",DATABASE!G1880)&amp;","</f>
        <v>1.49319679045304,</v>
      </c>
      <c r="J1880" s="7" t="str">
        <f>IF(OR(DATABASE!H1880="",ISERROR(DATABASE!H1880),DATABASE!H1880=FALSE),"0",DATABASE!H1880)&amp;","</f>
        <v>529,</v>
      </c>
      <c r="K1880" s="7" t="str">
        <f>IF(OR(DATABASE!I1880="",ISERROR(DATABASE!I1880),DATABASE!I1880=FALSE),"0",DATABASE!I1880)&amp;","</f>
        <v>758,</v>
      </c>
      <c r="L1880" s="7" t="str">
        <f>IF(OR(DATABASE!J1880="",ISERROR(DATABASE!J1880),DATABASE!J1880=FALSE),"0",DATABASE!J1880)&amp;","</f>
        <v>36,</v>
      </c>
      <c r="M1880" s="7" t="str">
        <f>IF(OR(DATABASE!K1880="",ISERROR(DATABASE!K1880),DATABASE!K1880=FALSE),"0",DATABASE!K1880)&amp;","</f>
        <v>0.435999006032944,</v>
      </c>
      <c r="N1880" s="7" t="str">
        <f>IF(OR(DATABASE!L1880="",ISERROR(DATABASE!L1880),DATABASE!L1880=FALSE),"0",DATABASE!L1880)&amp;","</f>
        <v>0.538461029529571,</v>
      </c>
      <c r="O1880" s="7" t="str">
        <f>IF(OR(DATABASE!M1880="",ISERROR(DATABASE!M1880),DATABASE!M1880=FALSE),"0",DATABASE!M1880)&amp;","</f>
        <v>-0.111428,</v>
      </c>
      <c r="P1880" s="7" t="str">
        <f>IF(OR(DATABASE!N1880="",ISERROR(DATABASE!N1880),DATABASE!N1880=FALSE),"0",DATABASE!N1880)&amp;","</f>
        <v>0.00442418,</v>
      </c>
      <c r="Q1880" s="7" t="str">
        <f>IF(OR(DATABASE!O1880="",ISERROR(DATABASE!O1880),DATABASE!O1880=FALSE),"0",DATABASE!O1880)&amp;","</f>
        <v>-0.00000439062,</v>
      </c>
      <c r="R1880" s="7" t="str">
        <f>IF(OR(DATABASE!P1880="",ISERROR(DATABASE!P1880),DATABASE!P1880=FALSE),"0",DATABASE!P1880)&amp;","</f>
        <v>0.00000000215358,</v>
      </c>
      <c r="S1880" s="7" t="str">
        <f>IF(OR(DATABASE!Q1880="",ISERROR(DATABASE!Q1880),DATABASE!Q1880=FALSE),"0",DATABASE!Q1880)&amp;","</f>
        <v>-3.340016E-13,</v>
      </c>
      <c r="T1880" s="7" t="str">
        <f>IF(OR(DATABASE!R1880="",ISERROR(DATABASE!R1880),DATABASE!R1880=FALSE),"0",DATABASE!R1880)&amp;","</f>
        <v>14.6,</v>
      </c>
      <c r="U1880" s="7" t="str">
        <f>IF(OR(DATABASE!S1880="",ISERROR(DATABASE!S1880),DATABASE!S1880=FALSE),"0",DATABASE!S1880)&amp;","</f>
        <v>119,</v>
      </c>
      <c r="V1880" s="7" t="str">
        <f>IF(OR(DATABASE!T1880="",ISERROR(DATABASE!T1880),DATABASE!T1880=FALSE),"0",DATABASE!T1880)&amp;","</f>
        <v>12.7954111328125,</v>
      </c>
      <c r="W1880" s="7" t="str">
        <f>IF(OR(DATABASE!U1880="",ISERROR(DATABASE!U1880),DATABASE!U1880=FALSE),"0",DATABASE!U1880)&amp;","</f>
        <v>0.356658660888672,</v>
      </c>
      <c r="X1880" s="7">
        <f>IF(OR(DATABASE!V1880="",ISERROR(DATABASE!V1880),DATABASE!V1880=FALSE),"0",DATABASE!V1880)</f>
        <v>-1.4983145520091058E-6</v>
      </c>
      <c r="Y1880" t="s">
        <v>5115</v>
      </c>
    </row>
    <row r="1881" spans="2:25" x14ac:dyDescent="0.25">
      <c r="B1881" t="s">
        <v>5116</v>
      </c>
      <c r="C1881" s="8" t="str">
        <f>""""&amp;DATABASE!A1881&amp;""","</f>
        <v>"99-62-7",</v>
      </c>
      <c r="D1881" s="8" t="str">
        <f>""""&amp;DATABASE!B1881&amp;""","</f>
        <v>"13-iP-BZ",</v>
      </c>
      <c r="E1881" s="8" t="str">
        <f>""""&amp;DATABASE!C1881&amp;""","</f>
        <v>"C12H18",</v>
      </c>
      <c r="F1881" s="8" t="str">
        <f>""""&amp;DATABASE!D1881&amp;""","</f>
        <v>"Misc",</v>
      </c>
      <c r="G1881" s="8" t="str">
        <f>""""&amp;DATABASE!E1881&amp;""","</f>
        <v>"(ACH)4 (ACCH)2 (CH3)4 ",</v>
      </c>
      <c r="H1881" s="7" t="str">
        <f>IF(OR(DATABASE!F1881="",ISERROR(DATABASE!F1881),DATABASE!F1881=FALSE),"0",DATABASE!F1881)&amp;","</f>
        <v>162.274002075195,</v>
      </c>
      <c r="I1881" s="7" t="str">
        <f>IF(OR(DATABASE!G1881="",ISERROR(DATABASE!G1881),DATABASE!G1881=FALSE),"0",DATABASE!G1881)&amp;","</f>
        <v>0.86286836244977,</v>
      </c>
      <c r="J1881" s="7" t="str">
        <f>IF(OR(DATABASE!H1881="",ISERROR(DATABASE!H1881),DATABASE!H1881=FALSE),"0",DATABASE!H1881)&amp;","</f>
        <v>476.329010009765,</v>
      </c>
      <c r="K1881" s="7" t="str">
        <f>IF(OR(DATABASE!I1881="",ISERROR(DATABASE!I1881),DATABASE!I1881=FALSE),"0",DATABASE!I1881)&amp;","</f>
        <v>684,</v>
      </c>
      <c r="L1881" s="7" t="str">
        <f>IF(OR(DATABASE!J1881="",ISERROR(DATABASE!J1881),DATABASE!J1881=FALSE),"0",DATABASE!J1881)&amp;","</f>
        <v>24.5,</v>
      </c>
      <c r="M1881" s="7" t="str">
        <f>IF(OR(DATABASE!K1881="",ISERROR(DATABASE!K1881),DATABASE!K1881=FALSE),"0",DATABASE!K1881)&amp;","</f>
        <v>0.600000023841857,</v>
      </c>
      <c r="N1881" s="7" t="str">
        <f>IF(OR(DATABASE!L1881="",ISERROR(DATABASE!L1881),DATABASE!L1881=FALSE),"0",DATABASE!L1881)&amp;","</f>
        <v>0.358700007200241,</v>
      </c>
      <c r="O1881" s="7" t="str">
        <f>IF(OR(DATABASE!M1881="",ISERROR(DATABASE!M1881),DATABASE!M1881=FALSE),"0",DATABASE!M1881)&amp;","</f>
        <v>-0.447537,</v>
      </c>
      <c r="P1881" s="7" t="str">
        <f>IF(OR(DATABASE!N1881="",ISERROR(DATABASE!N1881),DATABASE!N1881=FALSE),"0",DATABASE!N1881)&amp;","</f>
        <v>0.00764996,</v>
      </c>
      <c r="Q1881" s="7" t="str">
        <f>IF(OR(DATABASE!O1881="",ISERROR(DATABASE!O1881),DATABASE!O1881=FALSE),"0",DATABASE!O1881)&amp;","</f>
        <v>-0.00000621963,</v>
      </c>
      <c r="R1881" s="7" t="str">
        <f>IF(OR(DATABASE!P1881="",ISERROR(DATABASE!P1881),DATABASE!P1881=FALSE),"0",DATABASE!P1881)&amp;","</f>
        <v>0.00000000271716,</v>
      </c>
      <c r="S1881" s="7" t="str">
        <f>IF(OR(DATABASE!Q1881="",ISERROR(DATABASE!Q1881),DATABASE!Q1881=FALSE),"0",DATABASE!Q1881)&amp;","</f>
        <v>-0.000000000000400504,</v>
      </c>
      <c r="T1881" s="7" t="str">
        <f>IF(OR(DATABASE!R1881="",ISERROR(DATABASE!R1881),DATABASE!R1881=FALSE),"0",DATABASE!R1881)&amp;","</f>
        <v>-77.6,</v>
      </c>
      <c r="U1881" s="7" t="str">
        <f>IF(OR(DATABASE!S1881="",ISERROR(DATABASE!S1881),DATABASE!S1881=FALSE),"0",DATABASE!S1881)&amp;","</f>
        <v>144.53,</v>
      </c>
      <c r="V1881" s="7" t="str">
        <f>IF(OR(DATABASE!T1881="",ISERROR(DATABASE!T1881),DATABASE!T1881=FALSE),"0",DATABASE!T1881)&amp;","</f>
        <v>-77.6065,</v>
      </c>
      <c r="W1881" s="7" t="str">
        <f>IF(OR(DATABASE!U1881="",ISERROR(DATABASE!U1881),DATABASE!U1881=FALSE),"0",DATABASE!U1881)&amp;","</f>
        <v>0.745040771484375,</v>
      </c>
      <c r="X1881" s="7">
        <f>IF(OR(DATABASE!V1881="",ISERROR(DATABASE!V1881),DATABASE!V1881=FALSE),"0",DATABASE!V1881)</f>
        <v>-3.5132099583279343E-8</v>
      </c>
      <c r="Y1881" t="s">
        <v>5115</v>
      </c>
    </row>
    <row r="1882" spans="2:25" x14ac:dyDescent="0.25">
      <c r="B1882" t="s">
        <v>5116</v>
      </c>
      <c r="C1882" s="8" t="str">
        <f>""""&amp;DATABASE!A1882&amp;""","</f>
        <v>"99-63-8",</v>
      </c>
      <c r="D1882" s="8" t="str">
        <f>""""&amp;DATABASE!B1882&amp;""","</f>
        <v>"IsoPhtaylCl",</v>
      </c>
      <c r="E1882" s="8" t="str">
        <f>""""&amp;DATABASE!C1882&amp;""","</f>
        <v>"C8H4Cl2O2",</v>
      </c>
      <c r="F1882" s="8" t="str">
        <f>""""&amp;DATABASE!D1882&amp;""","</f>
        <v>"A",</v>
      </c>
      <c r="G1882" s="8" t="str">
        <f>""""&amp;DATABASE!E1882&amp;""","</f>
        <v>"",</v>
      </c>
      <c r="H1882" s="7" t="str">
        <f>IF(OR(DATABASE!F1882="",ISERROR(DATABASE!F1882),DATABASE!F1882=FALSE),"0",DATABASE!F1882)&amp;","</f>
        <v>203.024002075195,</v>
      </c>
      <c r="I1882" s="7" t="str">
        <f>IF(OR(DATABASE!G1882="",ISERROR(DATABASE!G1882),DATABASE!G1882=FALSE),"0",DATABASE!G1882)&amp;","</f>
        <v>1.39282354452267,</v>
      </c>
      <c r="J1882" s="7" t="str">
        <f>IF(OR(DATABASE!H1882="",ISERROR(DATABASE!H1882),DATABASE!H1882=FALSE),"0",DATABASE!H1882)&amp;","</f>
        <v>549,</v>
      </c>
      <c r="K1882" s="7" t="str">
        <f>IF(OR(DATABASE!I1882="",ISERROR(DATABASE!I1882),DATABASE!I1882=FALSE),"0",DATABASE!I1882)&amp;","</f>
        <v>768,</v>
      </c>
      <c r="L1882" s="7" t="str">
        <f>IF(OR(DATABASE!J1882="",ISERROR(DATABASE!J1882),DATABASE!J1882=FALSE),"0",DATABASE!J1882)&amp;","</f>
        <v>33.3,</v>
      </c>
      <c r="M1882" s="7" t="str">
        <f>IF(OR(DATABASE!K1882="",ISERROR(DATABASE!K1882),DATABASE!K1882=FALSE),"0",DATABASE!K1882)&amp;","</f>
        <v>0.470999002456665,</v>
      </c>
      <c r="N1882" s="7" t="str">
        <f>IF(OR(DATABASE!L1882="",ISERROR(DATABASE!L1882),DATABASE!L1882=FALSE),"0",DATABASE!L1882)&amp;","</f>
        <v>0.645492017269134,</v>
      </c>
      <c r="O1882" s="7" t="str">
        <f>IF(OR(DATABASE!M1882="",ISERROR(DATABASE!M1882),DATABASE!M1882=FALSE),"0",DATABASE!M1882)&amp;","</f>
        <v>0.157891,</v>
      </c>
      <c r="P1882" s="7" t="str">
        <f>IF(OR(DATABASE!N1882="",ISERROR(DATABASE!N1882),DATABASE!N1882=FALSE),"0",DATABASE!N1882)&amp;","</f>
        <v>0.00259348,</v>
      </c>
      <c r="Q1882" s="7" t="str">
        <f>IF(OR(DATABASE!O1882="",ISERROR(DATABASE!O1882),DATABASE!O1882=FALSE),"0",DATABASE!O1882)&amp;","</f>
        <v>-0.000001701354,</v>
      </c>
      <c r="R1882" s="7" t="str">
        <f>IF(OR(DATABASE!P1882="",ISERROR(DATABASE!P1882),DATABASE!P1882=FALSE),"0",DATABASE!P1882)&amp;","</f>
        <v>0.000000000490776,</v>
      </c>
      <c r="S1882" s="7" t="str">
        <f>IF(OR(DATABASE!Q1882="",ISERROR(DATABASE!Q1882),DATABASE!Q1882=FALSE),"0",DATABASE!Q1882)&amp;","</f>
        <v>-4.80336E-14,</v>
      </c>
      <c r="T1882" s="7" t="str">
        <f>IF(OR(DATABASE!R1882="",ISERROR(DATABASE!R1882),DATABASE!R1882=FALSE),"0",DATABASE!R1882)&amp;","</f>
        <v>-302,</v>
      </c>
      <c r="U1882" s="7" t="str">
        <f>IF(OR(DATABASE!S1882="",ISERROR(DATABASE!S1882),DATABASE!S1882=FALSE),"0",DATABASE!S1882)&amp;","</f>
        <v>-221,</v>
      </c>
      <c r="V1882" s="7" t="str">
        <f>IF(OR(DATABASE!T1882="",ISERROR(DATABASE!T1882),DATABASE!T1882=FALSE),"0",DATABASE!T1882)&amp;","</f>
        <v>-300.0333125,</v>
      </c>
      <c r="W1882" s="7" t="str">
        <f>IF(OR(DATABASE!U1882="",ISERROR(DATABASE!U1882),DATABASE!U1882=FALSE),"0",DATABASE!U1882)&amp;","</f>
        <v>0.252588668823242,</v>
      </c>
      <c r="X1882" s="7">
        <f>IF(OR(DATABASE!V1882="",ISERROR(DATABASE!V1882),DATABASE!V1882=FALSE),"0",DATABASE!V1882)</f>
        <v>4.1892699897289279E-5</v>
      </c>
      <c r="Y1882" t="s">
        <v>5115</v>
      </c>
    </row>
    <row r="1883" spans="2:25" x14ac:dyDescent="0.25">
      <c r="B1883" t="s">
        <v>5116</v>
      </c>
      <c r="C1883" s="8" t="str">
        <f>""""&amp;DATABASE!A1883&amp;""","</f>
        <v>"99-65-0",</v>
      </c>
      <c r="D1883" s="8" t="str">
        <f>""""&amp;DATABASE!B1883&amp;""","</f>
        <v>"13-NitroBZ",</v>
      </c>
      <c r="E1883" s="8" t="str">
        <f>""""&amp;DATABASE!C1883&amp;""","</f>
        <v>"C6H4N2O4",</v>
      </c>
      <c r="F1883" s="8" t="str">
        <f>""""&amp;DATABASE!D1883&amp;""","</f>
        <v>"Misc",</v>
      </c>
      <c r="G1883" s="8" t="str">
        <f>""""&amp;DATABASE!E1883&amp;""","</f>
        <v>"(ACNO2)2 (ACH)4 ",</v>
      </c>
      <c r="H1883" s="7" t="str">
        <f>IF(OR(DATABASE!F1883="",ISERROR(DATABASE!F1883),DATABASE!F1883=FALSE),"0",DATABASE!F1883)&amp;","</f>
        <v>168.108001708984,</v>
      </c>
      <c r="I1883" s="7" t="str">
        <f>IF(OR(DATABASE!G1883="",ISERROR(DATABASE!G1883),DATABASE!G1883=FALSE),"0",DATABASE!G1883)&amp;","</f>
        <v>1.42363218580471,</v>
      </c>
      <c r="J1883" s="7" t="str">
        <f>IF(OR(DATABASE!H1883="",ISERROR(DATABASE!H1883),DATABASE!H1883=FALSE),"0",DATABASE!H1883)&amp;","</f>
        <v>572,</v>
      </c>
      <c r="K1883" s="7" t="str">
        <f>IF(OR(DATABASE!I1883="",ISERROR(DATABASE!I1883),DATABASE!I1883=FALSE),"0",DATABASE!I1883)&amp;","</f>
        <v>805,</v>
      </c>
      <c r="L1883" s="7" t="str">
        <f>IF(OR(DATABASE!J1883="",ISERROR(DATABASE!J1883),DATABASE!J1883=FALSE),"0",DATABASE!J1883)&amp;","</f>
        <v>38.5,</v>
      </c>
      <c r="M1883" s="7" t="str">
        <f>IF(OR(DATABASE!K1883="",ISERROR(DATABASE!K1883),DATABASE!K1883=FALSE),"0",DATABASE!K1883)&amp;","</f>
        <v>0.433999001979828,</v>
      </c>
      <c r="N1883" s="7" t="str">
        <f>IF(OR(DATABASE!L1883="",ISERROR(DATABASE!L1883),DATABASE!L1883=FALSE),"0",DATABASE!L1883)&amp;","</f>
        <v>0.681698024272918,</v>
      </c>
      <c r="O1883" s="7" t="str">
        <f>IF(OR(DATABASE!M1883="",ISERROR(DATABASE!M1883),DATABASE!M1883=FALSE),"0",DATABASE!M1883)&amp;","</f>
        <v>-0.0665641,</v>
      </c>
      <c r="P1883" s="7" t="str">
        <f>IF(OR(DATABASE!N1883="",ISERROR(DATABASE!N1883),DATABASE!N1883=FALSE),"0",DATABASE!N1883)&amp;","</f>
        <v>0.00377208,</v>
      </c>
      <c r="Q1883" s="7" t="str">
        <f>IF(OR(DATABASE!O1883="",ISERROR(DATABASE!O1883),DATABASE!O1883=FALSE),"0",DATABASE!O1883)&amp;","</f>
        <v>-0.00000251955,</v>
      </c>
      <c r="R1883" s="7" t="str">
        <f>IF(OR(DATABASE!P1883="",ISERROR(DATABASE!P1883),DATABASE!P1883=FALSE),"0",DATABASE!P1883)&amp;","</f>
        <v>0.00000000059722,</v>
      </c>
      <c r="S1883" s="7" t="str">
        <f>IF(OR(DATABASE!Q1883="",ISERROR(DATABASE!Q1883),DATABASE!Q1883=FALSE),"0",DATABASE!Q1883)&amp;","</f>
        <v>1.178548E-20,</v>
      </c>
      <c r="T1883" s="7" t="str">
        <f>IF(OR(DATABASE!R1883="",ISERROR(DATABASE!R1883),DATABASE!R1883=FALSE),"0",DATABASE!R1883)&amp;","</f>
        <v>-27.6,</v>
      </c>
      <c r="U1883" s="7" t="str">
        <f>IF(OR(DATABASE!S1883="",ISERROR(DATABASE!S1883),DATABASE!S1883=FALSE),"0",DATABASE!S1883)&amp;","</f>
        <v>0,</v>
      </c>
      <c r="V1883" s="7" t="str">
        <f>IF(OR(DATABASE!T1883="",ISERROR(DATABASE!T1883),DATABASE!T1883=FALSE),"0",DATABASE!T1883)&amp;","</f>
        <v>-27.5285,</v>
      </c>
      <c r="W1883" s="7" t="str">
        <f>IF(OR(DATABASE!U1883="",ISERROR(DATABASE!U1883),DATABASE!U1883=FALSE),"0",DATABASE!U1883)&amp;","</f>
        <v>0.674320007324219,</v>
      </c>
      <c r="X1883" s="7">
        <f>IF(OR(DATABASE!V1883="",ISERROR(DATABASE!V1883),DATABASE!V1883=FALSE),"0",DATABASE!V1883)</f>
        <v>0</v>
      </c>
      <c r="Y1883" t="s">
        <v>5115</v>
      </c>
    </row>
    <row r="1884" spans="2:25" x14ac:dyDescent="0.25">
      <c r="B1884" t="s">
        <v>5116</v>
      </c>
      <c r="C1884" s="8" t="str">
        <f>""""&amp;DATABASE!A1884&amp;""","</f>
        <v>"99-75-2",</v>
      </c>
      <c r="D1884" s="8" t="str">
        <f>""""&amp;DATABASE!B1884&amp;""","</f>
        <v>"M-p-Toluate",</v>
      </c>
      <c r="E1884" s="8" t="str">
        <f>""""&amp;DATABASE!C1884&amp;""","</f>
        <v>"C9H10O2",</v>
      </c>
      <c r="F1884" s="8" t="str">
        <f>""""&amp;DATABASE!D1884&amp;""","</f>
        <v>"MISC",</v>
      </c>
      <c r="G1884" s="8" t="str">
        <f>""""&amp;DATABASE!E1884&amp;""","</f>
        <v>"(ACH)4 AC CH3COO ACCH3 ",</v>
      </c>
      <c r="H1884" s="7" t="str">
        <f>IF(OR(DATABASE!F1884="",ISERROR(DATABASE!F1884),DATABASE!F1884=FALSE),"0",DATABASE!F1884)&amp;","</f>
        <v>150.179000854492,</v>
      </c>
      <c r="I1884" s="7" t="str">
        <f>IF(OR(DATABASE!G1884="",ISERROR(DATABASE!G1884),DATABASE!G1884=FALSE),"0",DATABASE!G1884)&amp;","</f>
        <v>1.06464877349563,</v>
      </c>
      <c r="J1884" s="7" t="str">
        <f>IF(OR(DATABASE!H1884="",ISERROR(DATABASE!H1884),DATABASE!H1884=FALSE),"0",DATABASE!H1884)&amp;","</f>
        <v>496.148010253906,</v>
      </c>
      <c r="K1884" s="7" t="str">
        <f>IF(OR(DATABASE!I1884="",ISERROR(DATABASE!I1884),DATABASE!I1884=FALSE),"0",DATABASE!I1884)&amp;","</f>
        <v>710.898010253906,</v>
      </c>
      <c r="L1884" s="7" t="str">
        <f>IF(OR(DATABASE!J1884="",ISERROR(DATABASE!J1884),DATABASE!J1884=FALSE),"0",DATABASE!J1884)&amp;","</f>
        <v>32.246201171875,</v>
      </c>
      <c r="M1884" s="7" t="str">
        <f>IF(OR(DATABASE!K1884="",ISERROR(DATABASE!K1884),DATABASE!K1884=FALSE),"0",DATABASE!K1884)&amp;","</f>
        <v>0.457500010728836,</v>
      </c>
      <c r="N1884" s="7" t="str">
        <f>IF(OR(DATABASE!L1884="",ISERROR(DATABASE!L1884),DATABASE!L1884=FALSE),"0",DATABASE!L1884)&amp;","</f>
        <v>0.487663000822067,</v>
      </c>
      <c r="O1884" s="7" t="str">
        <f>IF(OR(DATABASE!M1884="",ISERROR(DATABASE!M1884),DATABASE!M1884=FALSE),"0",DATABASE!M1884)&amp;","</f>
        <v>0.00339599,</v>
      </c>
      <c r="P1884" s="7" t="str">
        <f>IF(OR(DATABASE!N1884="",ISERROR(DATABASE!N1884),DATABASE!N1884=FALSE),"0",DATABASE!N1884)&amp;","</f>
        <v>0.00443234,</v>
      </c>
      <c r="Q1884" s="7" t="str">
        <f>IF(OR(DATABASE!O1884="",ISERROR(DATABASE!O1884),DATABASE!O1884=FALSE),"0",DATABASE!O1884)&amp;","</f>
        <v>-0.000002233092,</v>
      </c>
      <c r="R1884" s="7" t="str">
        <f>IF(OR(DATABASE!P1884="",ISERROR(DATABASE!P1884),DATABASE!P1884=FALSE),"0",DATABASE!P1884)&amp;","</f>
        <v>0.000000000262356,</v>
      </c>
      <c r="S1884" s="7" t="str">
        <f>IF(OR(DATABASE!Q1884="",ISERROR(DATABASE!Q1884),DATABASE!Q1884=FALSE),"0",DATABASE!Q1884)&amp;","</f>
        <v>1.020024E-21,</v>
      </c>
      <c r="T1884" s="7" t="str">
        <f>IF(OR(DATABASE!R1884="",ISERROR(DATABASE!R1884),DATABASE!R1884=FALSE),"0",DATABASE!R1884)&amp;","</f>
        <v>-321.3,</v>
      </c>
      <c r="U1884" s="7" t="str">
        <f>IF(OR(DATABASE!S1884="",ISERROR(DATABASE!S1884),DATABASE!S1884=FALSE),"0",DATABASE!S1884)&amp;","</f>
        <v>0,</v>
      </c>
      <c r="V1884" s="7" t="str">
        <f>IF(OR(DATABASE!T1884="",ISERROR(DATABASE!T1884),DATABASE!T1884=FALSE),"0",DATABASE!T1884)&amp;","</f>
        <v>-321.224,</v>
      </c>
      <c r="W1884" s="7" t="str">
        <f>IF(OR(DATABASE!U1884="",ISERROR(DATABASE!U1884),DATABASE!U1884=FALSE),"0",DATABASE!U1884)&amp;","</f>
        <v>0.464648010253906,</v>
      </c>
      <c r="X1884" s="7">
        <f>IF(OR(DATABASE!V1884="",ISERROR(DATABASE!V1884),DATABASE!V1884=FALSE),"0",DATABASE!V1884)</f>
        <v>0</v>
      </c>
      <c r="Y1884" t="s">
        <v>5115</v>
      </c>
    </row>
    <row r="1885" spans="2:25" x14ac:dyDescent="0.25">
      <c r="B1885" t="s">
        <v>5116</v>
      </c>
      <c r="C1885" s="8" t="str">
        <f>""""&amp;DATABASE!A1885&amp;""","</f>
        <v>"99-82-1",</v>
      </c>
      <c r="D1885" s="8" t="str">
        <f>""""&amp;DATABASE!B1885&amp;""","</f>
        <v>"1M-4i-PCC6",</v>
      </c>
      <c r="E1885" s="8" t="str">
        <f>""""&amp;DATABASE!C1885&amp;""","</f>
        <v>"C10H20",</v>
      </c>
      <c r="F1885" s="8" t="str">
        <f>""""&amp;DATABASE!D1885&amp;""","</f>
        <v>"Misc",</v>
      </c>
      <c r="G1885" s="8" t="str">
        <f>""""&amp;DATABASE!E1885&amp;""","</f>
        <v>"(CH3)3 (CH2)4 (CH)3 ",</v>
      </c>
      <c r="H1885" s="7" t="str">
        <f>IF(OR(DATABASE!F1885="",ISERROR(DATABASE!F1885),DATABASE!F1885=FALSE),"0",DATABASE!F1885)&amp;","</f>
        <v>140.268005371093,</v>
      </c>
      <c r="I1885" s="7" t="str">
        <f>IF(OR(DATABASE!G1885="",ISERROR(DATABASE!G1885),DATABASE!G1885=FALSE),"0",DATABASE!G1885)&amp;","</f>
        <v>0.802192017210759,</v>
      </c>
      <c r="J1885" s="7" t="str">
        <f>IF(OR(DATABASE!H1885="",ISERROR(DATABASE!H1885),DATABASE!H1885=FALSE),"0",DATABASE!H1885)&amp;","</f>
        <v>443.868011474609,</v>
      </c>
      <c r="K1885" s="7" t="str">
        <f>IF(OR(DATABASE!I1885="",ISERROR(DATABASE!I1885),DATABASE!I1885=FALSE),"0",DATABASE!I1885)&amp;","</f>
        <v>654.260009765625,</v>
      </c>
      <c r="L1885" s="7" t="str">
        <f>IF(OR(DATABASE!J1885="",ISERROR(DATABASE!J1885),DATABASE!J1885=FALSE),"0",DATABASE!J1885)&amp;","</f>
        <v>25.586201171875,</v>
      </c>
      <c r="M1885" s="7" t="str">
        <f>IF(OR(DATABASE!K1885="",ISERROR(DATABASE!K1885),DATABASE!K1885=FALSE),"0",DATABASE!K1885)&amp;","</f>
        <v>0.525300025939941,</v>
      </c>
      <c r="N1885" s="7" t="str">
        <f>IF(OR(DATABASE!L1885="",ISERROR(DATABASE!L1885),DATABASE!L1885=FALSE),"0",DATABASE!L1885)&amp;","</f>
        <v>0.263700008392334,</v>
      </c>
      <c r="O1885" s="7" t="str">
        <f>IF(OR(DATABASE!M1885="",ISERROR(DATABASE!M1885),DATABASE!M1885=FALSE),"0",DATABASE!M1885)&amp;","</f>
        <v>-0.0640779,</v>
      </c>
      <c r="P1885" s="7" t="str">
        <f>IF(OR(DATABASE!N1885="",ISERROR(DATABASE!N1885),DATABASE!N1885=FALSE),"0",DATABASE!N1885)&amp;","</f>
        <v>0.0057298,</v>
      </c>
      <c r="Q1885" s="7" t="str">
        <f>IF(OR(DATABASE!O1885="",ISERROR(DATABASE!O1885),DATABASE!O1885=FALSE),"0",DATABASE!O1885)&amp;","</f>
        <v>-0.000002125638,</v>
      </c>
      <c r="R1885" s="7" t="str">
        <f>IF(OR(DATABASE!P1885="",ISERROR(DATABASE!P1885),DATABASE!P1885=FALSE),"0",DATABASE!P1885)&amp;","</f>
        <v>0,</v>
      </c>
      <c r="S1885" s="7" t="str">
        <f>IF(OR(DATABASE!Q1885="",ISERROR(DATABASE!Q1885),DATABASE!Q1885=FALSE),"0",DATABASE!Q1885)&amp;","</f>
        <v>0,</v>
      </c>
      <c r="T1885" s="7" t="str">
        <f>IF(OR(DATABASE!R1885="",ISERROR(DATABASE!R1885),DATABASE!R1885=FALSE),"0",DATABASE!R1885)&amp;","</f>
        <v>-153.949984375,</v>
      </c>
      <c r="U1885" s="7" t="str">
        <f>IF(OR(DATABASE!S1885="",ISERROR(DATABASE!S1885),DATABASE!S1885=FALSE),"0",DATABASE!S1885)&amp;","</f>
        <v>0,</v>
      </c>
      <c r="V1885" s="7" t="str">
        <f>IF(OR(DATABASE!T1885="",ISERROR(DATABASE!T1885),DATABASE!T1885=FALSE),"0",DATABASE!T1885)&amp;","</f>
        <v>-152.651375,</v>
      </c>
      <c r="W1885" s="7" t="str">
        <f>IF(OR(DATABASE!U1885="",ISERROR(DATABASE!U1885),DATABASE!U1885=FALSE),"0",DATABASE!U1885)&amp;","</f>
        <v>0.922367858886719,</v>
      </c>
      <c r="X1885" s="7">
        <f>IF(OR(DATABASE!V1885="",ISERROR(DATABASE!V1885),DATABASE!V1885=FALSE),"0",DATABASE!V1885)</f>
        <v>9.4578474760055543E-5</v>
      </c>
      <c r="Y1885" t="s">
        <v>5115</v>
      </c>
    </row>
    <row r="1886" spans="2:25" x14ac:dyDescent="0.25">
      <c r="B1886" t="s">
        <v>5116</v>
      </c>
      <c r="C1886" s="8" t="str">
        <f>""""&amp;DATABASE!A1886&amp;""","</f>
        <v>"99-83-2",</v>
      </c>
      <c r="D1886" s="8" t="str">
        <f>""""&amp;DATABASE!B1886&amp;""","</f>
        <v>"aPhellandren",</v>
      </c>
      <c r="E1886" s="8" t="str">
        <f>""""&amp;DATABASE!C1886&amp;""","</f>
        <v>"C10H16",</v>
      </c>
      <c r="F1886" s="8" t="str">
        <f>""""&amp;DATABASE!D1886&amp;""","</f>
        <v>"N",</v>
      </c>
      <c r="G1886" s="8" t="str">
        <f>""""&amp;DATABASE!E1886&amp;""","</f>
        <v>"(CH)2 CH2 (CH3)3 CH=C CH=CH ",</v>
      </c>
      <c r="H1886" s="7" t="str">
        <f>IF(OR(DATABASE!F1886="",ISERROR(DATABASE!F1886),DATABASE!F1886=FALSE),"0",DATABASE!F1886)&amp;","</f>
        <v>136.235000610351,</v>
      </c>
      <c r="I1886" s="7" t="str">
        <f>IF(OR(DATABASE!G1886="",ISERROR(DATABASE!G1886),DATABASE!G1886=FALSE),"0",DATABASE!G1886)&amp;","</f>
        <v>0.851336656861039,</v>
      </c>
      <c r="J1886" s="7" t="str">
        <f>IF(OR(DATABASE!H1886="",ISERROR(DATABASE!H1886),DATABASE!H1886=FALSE),"0",DATABASE!H1886)&amp;","</f>
        <v>448.148010253906,</v>
      </c>
      <c r="K1886" s="7" t="str">
        <f>IF(OR(DATABASE!I1886="",ISERROR(DATABASE!I1886),DATABASE!I1886=FALSE),"0",DATABASE!I1886)&amp;","</f>
        <v>649,</v>
      </c>
      <c r="L1886" s="7" t="str">
        <f>IF(OR(DATABASE!J1886="",ISERROR(DATABASE!J1886),DATABASE!J1886=FALSE),"0",DATABASE!J1886)&amp;","</f>
        <v>28.2,</v>
      </c>
      <c r="M1886" s="7" t="str">
        <f>IF(OR(DATABASE!K1886="",ISERROR(DATABASE!K1886),DATABASE!K1886=FALSE),"0",DATABASE!K1886)&amp;","</f>
        <v>0.5,</v>
      </c>
      <c r="N1886" s="7" t="str">
        <f>IF(OR(DATABASE!L1886="",ISERROR(DATABASE!L1886),DATABASE!L1886=FALSE),"0",DATABASE!L1886)&amp;","</f>
        <v>0.380456000566483,</v>
      </c>
      <c r="O1886" s="7" t="str">
        <f>IF(OR(DATABASE!M1886="",ISERROR(DATABASE!M1886),DATABASE!M1886=FALSE),"0",DATABASE!M1886)&amp;","</f>
        <v>-0.78043,</v>
      </c>
      <c r="P1886" s="7" t="str">
        <f>IF(OR(DATABASE!N1886="",ISERROR(DATABASE!N1886),DATABASE!N1886=FALSE),"0",DATABASE!N1886)&amp;","</f>
        <v>0.00955658,</v>
      </c>
      <c r="Q1886" s="7" t="str">
        <f>IF(OR(DATABASE!O1886="",ISERROR(DATABASE!O1886),DATABASE!O1886=FALSE),"0",DATABASE!O1886)&amp;","</f>
        <v>-0.00000912321,</v>
      </c>
      <c r="R1886" s="7" t="str">
        <f>IF(OR(DATABASE!P1886="",ISERROR(DATABASE!P1886),DATABASE!P1886=FALSE),"0",DATABASE!P1886)&amp;","</f>
        <v>0.000000004739,</v>
      </c>
      <c r="S1886" s="7" t="str">
        <f>IF(OR(DATABASE!Q1886="",ISERROR(DATABASE!Q1886),DATABASE!Q1886=FALSE),"0",DATABASE!Q1886)&amp;","</f>
        <v>-0.000000000000816748,</v>
      </c>
      <c r="T1886" s="7" t="str">
        <f>IF(OR(DATABASE!R1886="",ISERROR(DATABASE!R1886),DATABASE!R1886=FALSE),"0",DATABASE!R1886)&amp;","</f>
        <v>-9.3,</v>
      </c>
      <c r="U1886" s="7" t="str">
        <f>IF(OR(DATABASE!S1886="",ISERROR(DATABASE!S1886),DATABASE!S1886=FALSE),"0",DATABASE!S1886)&amp;","</f>
        <v>191,</v>
      </c>
      <c r="V1886" s="7" t="str">
        <f>IF(OR(DATABASE!T1886="",ISERROR(DATABASE!T1886),DATABASE!T1886=FALSE),"0",DATABASE!T1886)&amp;","</f>
        <v>-9.8093232421875,</v>
      </c>
      <c r="W1886" s="7" t="str">
        <f>IF(OR(DATABASE!U1886="",ISERROR(DATABASE!U1886),DATABASE!U1886=FALSE),"0",DATABASE!U1886)&amp;","</f>
        <v>0.656358642578125,</v>
      </c>
      <c r="X1886" s="7">
        <f>IF(OR(DATABASE!V1886="",ISERROR(DATABASE!V1886),DATABASE!V1886=FALSE),"0",DATABASE!V1886)</f>
        <v>5.755200982093811E-5</v>
      </c>
      <c r="Y1886" t="s">
        <v>5115</v>
      </c>
    </row>
    <row r="1887" spans="2:25" x14ac:dyDescent="0.25">
      <c r="B1887" t="s">
        <v>5116</v>
      </c>
      <c r="C1887" s="8" t="str">
        <f>""""&amp;DATABASE!A1887&amp;""","</f>
        <v>"99-85-4",</v>
      </c>
      <c r="D1887" s="8" t="str">
        <f>""""&amp;DATABASE!B1887&amp;""","</f>
        <v>"gTerpinene",</v>
      </c>
      <c r="E1887" s="8" t="str">
        <f>""""&amp;DATABASE!C1887&amp;""","</f>
        <v>"C10H16",</v>
      </c>
      <c r="F1887" s="8" t="str">
        <f>""""&amp;DATABASE!D1887&amp;""","</f>
        <v>"OC",</v>
      </c>
      <c r="G1887" s="8" t="str">
        <f>""""&amp;DATABASE!E1887&amp;""","</f>
        <v>"CH (CH2)2 (CH3)3 (CH=C)2 ",</v>
      </c>
      <c r="H1887" s="7" t="str">
        <f>IF(OR(DATABASE!F1887="",ISERROR(DATABASE!F1887),DATABASE!F1887=FALSE),"0",DATABASE!F1887)&amp;","</f>
        <v>136.235000610351,</v>
      </c>
      <c r="I1887" s="7" t="str">
        <f>IF(OR(DATABASE!G1887="",ISERROR(DATABASE!G1887),DATABASE!G1887=FALSE),"0",DATABASE!G1887)&amp;","</f>
        <v>0.853127321315962,</v>
      </c>
      <c r="J1887" s="7" t="str">
        <f>IF(OR(DATABASE!H1887="",ISERROR(DATABASE!H1887),DATABASE!H1887=FALSE),"0",DATABASE!H1887)&amp;","</f>
        <v>456.148010253906,</v>
      </c>
      <c r="K1887" s="7" t="str">
        <f>IF(OR(DATABASE!I1887="",ISERROR(DATABASE!I1887),DATABASE!I1887=FALSE),"0",DATABASE!I1887)&amp;","</f>
        <v>661,</v>
      </c>
      <c r="L1887" s="7" t="str">
        <f>IF(OR(DATABASE!J1887="",ISERROR(DATABASE!J1887),DATABASE!J1887=FALSE),"0",DATABASE!J1887)&amp;","</f>
        <v>28,</v>
      </c>
      <c r="M1887" s="7" t="str">
        <f>IF(OR(DATABASE!K1887="",ISERROR(DATABASE!K1887),DATABASE!K1887=FALSE),"0",DATABASE!K1887)&amp;","</f>
        <v>0.50499802827835,</v>
      </c>
      <c r="N1887" s="7" t="str">
        <f>IF(OR(DATABASE!L1887="",ISERROR(DATABASE!L1887),DATABASE!L1887=FALSE),"0",DATABASE!L1887)&amp;","</f>
        <v>0.375003010034561,</v>
      </c>
      <c r="O1887" s="7" t="str">
        <f>IF(OR(DATABASE!M1887="",ISERROR(DATABASE!M1887),DATABASE!M1887=FALSE),"0",DATABASE!M1887)&amp;","</f>
        <v>-0.585511,</v>
      </c>
      <c r="P1887" s="7" t="str">
        <f>IF(OR(DATABASE!N1887="",ISERROR(DATABASE!N1887),DATABASE!N1887=FALSE),"0",DATABASE!N1887)&amp;","</f>
        <v>0.00939472,</v>
      </c>
      <c r="Q1887" s="7" t="str">
        <f>IF(OR(DATABASE!O1887="",ISERROR(DATABASE!O1887),DATABASE!O1887=FALSE),"0",DATABASE!O1887)&amp;","</f>
        <v>-0.00000946083,</v>
      </c>
      <c r="R1887" s="7" t="str">
        <f>IF(OR(DATABASE!P1887="",ISERROR(DATABASE!P1887),DATABASE!P1887=FALSE),"0",DATABASE!P1887)&amp;","</f>
        <v>0.0000000051924,</v>
      </c>
      <c r="S1887" s="7" t="str">
        <f>IF(OR(DATABASE!Q1887="",ISERROR(DATABASE!Q1887),DATABASE!Q1887=FALSE),"0",DATABASE!Q1887)&amp;","</f>
        <v>-0.000000000000935552,</v>
      </c>
      <c r="T1887" s="7" t="str">
        <f>IF(OR(DATABASE!R1887="",ISERROR(DATABASE!R1887),DATABASE!R1887=FALSE),"0",DATABASE!R1887)&amp;","</f>
        <v>-11.7,</v>
      </c>
      <c r="U1887" s="7" t="str">
        <f>IF(OR(DATABASE!S1887="",ISERROR(DATABASE!S1887),DATABASE!S1887=FALSE),"0",DATABASE!S1887)&amp;","</f>
        <v>181,</v>
      </c>
      <c r="V1887" s="7" t="str">
        <f>IF(OR(DATABASE!T1887="",ISERROR(DATABASE!T1887),DATABASE!T1887=FALSE),"0",DATABASE!T1887)&amp;","</f>
        <v>-12.1171787109375,</v>
      </c>
      <c r="W1887" s="7" t="str">
        <f>IF(OR(DATABASE!U1887="",ISERROR(DATABASE!U1887),DATABASE!U1887=FALSE),"0",DATABASE!U1887)&amp;","</f>
        <v>0.632922973632812,</v>
      </c>
      <c r="X1887" s="7">
        <f>IF(OR(DATABASE!V1887="",ISERROR(DATABASE!V1887),DATABASE!V1887=FALSE),"0",DATABASE!V1887)</f>
        <v>4.9623414874076841E-5</v>
      </c>
      <c r="Y1887" t="s">
        <v>5115</v>
      </c>
    </row>
    <row r="1888" spans="2:25" x14ac:dyDescent="0.25">
      <c r="B1888" t="s">
        <v>5116</v>
      </c>
      <c r="C1888" s="8" t="str">
        <f>""""&amp;DATABASE!A1888&amp;""","</f>
        <v>"99-86-5",</v>
      </c>
      <c r="D1888" s="8" t="str">
        <f>""""&amp;DATABASE!B1888&amp;""","</f>
        <v>"aTerpinene",</v>
      </c>
      <c r="E1888" s="8" t="str">
        <f>""""&amp;DATABASE!C1888&amp;""","</f>
        <v>"C10H16",</v>
      </c>
      <c r="F1888" s="8" t="str">
        <f>""""&amp;DATABASE!D1888&amp;""","</f>
        <v>"OC",</v>
      </c>
      <c r="G1888" s="8" t="str">
        <f>""""&amp;DATABASE!E1888&amp;""","</f>
        <v>"CH (CH2)2 (CH3)3 (CH=C)2 ",</v>
      </c>
      <c r="H1888" s="7" t="str">
        <f>IF(OR(DATABASE!F1888="",ISERROR(DATABASE!F1888),DATABASE!F1888=FALSE),"0",DATABASE!F1888)&amp;","</f>
        <v>136.235000610351,</v>
      </c>
      <c r="I1888" s="7" t="str">
        <f>IF(OR(DATABASE!G1888="",ISERROR(DATABASE!G1888),DATABASE!G1888=FALSE),"0",DATABASE!G1888)&amp;","</f>
        <v>0.838257493640594,</v>
      </c>
      <c r="J1888" s="7" t="str">
        <f>IF(OR(DATABASE!H1888="",ISERROR(DATABASE!H1888),DATABASE!H1888=FALSE),"0",DATABASE!H1888)&amp;","</f>
        <v>450.350006103515,</v>
      </c>
      <c r="K1888" s="7" t="str">
        <f>IF(OR(DATABASE!I1888="",ISERROR(DATABASE!I1888),DATABASE!I1888=FALSE),"0",DATABASE!I1888)&amp;","</f>
        <v>652,</v>
      </c>
      <c r="L1888" s="7" t="str">
        <f>IF(OR(DATABASE!J1888="",ISERROR(DATABASE!J1888),DATABASE!J1888=FALSE),"0",DATABASE!J1888)&amp;","</f>
        <v>28,</v>
      </c>
      <c r="M1888" s="7" t="str">
        <f>IF(OR(DATABASE!K1888="",ISERROR(DATABASE!K1888),DATABASE!K1888=FALSE),"0",DATABASE!K1888)&amp;","</f>
        <v>0.505999028682708,</v>
      </c>
      <c r="N1888" s="7" t="str">
        <f>IF(OR(DATABASE!L1888="",ISERROR(DATABASE!L1888),DATABASE!L1888=FALSE),"0",DATABASE!L1888)&amp;","</f>
        <v>0.375490009784698,</v>
      </c>
      <c r="O1888" s="7" t="str">
        <f>IF(OR(DATABASE!M1888="",ISERROR(DATABASE!M1888),DATABASE!M1888=FALSE),"0",DATABASE!M1888)&amp;","</f>
        <v>-0.412371,</v>
      </c>
      <c r="P1888" s="7" t="str">
        <f>IF(OR(DATABASE!N1888="",ISERROR(DATABASE!N1888),DATABASE!N1888=FALSE),"0",DATABASE!N1888)&amp;","</f>
        <v>0.00856864,</v>
      </c>
      <c r="Q1888" s="7" t="str">
        <f>IF(OR(DATABASE!O1888="",ISERROR(DATABASE!O1888),DATABASE!O1888=FALSE),"0",DATABASE!O1888)&amp;","</f>
        <v>-0.00000809649,</v>
      </c>
      <c r="R1888" s="7" t="str">
        <f>IF(OR(DATABASE!P1888="",ISERROR(DATABASE!P1888),DATABASE!P1888=FALSE),"0",DATABASE!P1888)&amp;","</f>
        <v>0.00000000422624,</v>
      </c>
      <c r="S1888" s="7" t="str">
        <f>IF(OR(DATABASE!Q1888="",ISERROR(DATABASE!Q1888),DATABASE!Q1888=FALSE),"0",DATABASE!Q1888)&amp;","</f>
        <v>-0.000000000000735908,</v>
      </c>
      <c r="T1888" s="7" t="str">
        <f>IF(OR(DATABASE!R1888="",ISERROR(DATABASE!R1888),DATABASE!R1888=FALSE),"0",DATABASE!R1888)&amp;","</f>
        <v>-20.6,</v>
      </c>
      <c r="U1888" s="7" t="str">
        <f>IF(OR(DATABASE!S1888="",ISERROR(DATABASE!S1888),DATABASE!S1888=FALSE),"0",DATABASE!S1888)&amp;","</f>
        <v>178,</v>
      </c>
      <c r="V1888" s="7" t="str">
        <f>IF(OR(DATABASE!T1888="",ISERROR(DATABASE!T1888),DATABASE!T1888=FALSE),"0",DATABASE!T1888)&amp;","</f>
        <v>-20.815814453125,</v>
      </c>
      <c r="W1888" s="7" t="str">
        <f>IF(OR(DATABASE!U1888="",ISERROR(DATABASE!U1888),DATABASE!U1888=FALSE),"0",DATABASE!U1888)&amp;","</f>
        <v>0.651925598144531,</v>
      </c>
      <c r="X1888" s="7">
        <f>IF(OR(DATABASE!V1888="",ISERROR(DATABASE!V1888),DATABASE!V1888=FALSE),"0",DATABASE!V1888)</f>
        <v>4.9994710832834241E-5</v>
      </c>
      <c r="Y1888" t="s">
        <v>5115</v>
      </c>
    </row>
    <row r="1889" spans="2:25" x14ac:dyDescent="0.25">
      <c r="B1889" t="s">
        <v>5116</v>
      </c>
      <c r="C1889" s="8" t="str">
        <f>""""&amp;DATABASE!A1889&amp;""","</f>
        <v>"99-87-6",</v>
      </c>
      <c r="D1889" s="8" t="str">
        <f>""""&amp;DATABASE!B1889&amp;""","</f>
        <v>"p-Cymene",</v>
      </c>
      <c r="E1889" s="8" t="str">
        <f>""""&amp;DATABASE!C1889&amp;""","</f>
        <v>"C10H14",</v>
      </c>
      <c r="F1889" s="8" t="str">
        <f>""""&amp;DATABASE!D1889&amp;""","</f>
        <v>"OC",</v>
      </c>
      <c r="G1889" s="8" t="str">
        <f>""""&amp;DATABASE!E1889&amp;""","</f>
        <v>"(CH3)2 (ACH)4 ACCH3 ACCH ",</v>
      </c>
      <c r="H1889" s="7" t="str">
        <f>IF(OR(DATABASE!F1889="",ISERROR(DATABASE!F1889),DATABASE!F1889=FALSE),"0",DATABASE!F1889)&amp;","</f>
        <v>134.22200012207,</v>
      </c>
      <c r="I1889" s="7" t="str">
        <f>IF(OR(DATABASE!G1889="",ISERROR(DATABASE!G1889),DATABASE!G1889=FALSE),"0",DATABASE!G1889)&amp;","</f>
        <v>0.860759409236014,</v>
      </c>
      <c r="J1889" s="7" t="str">
        <f>IF(OR(DATABASE!H1889="",ISERROR(DATABASE!H1889),DATABASE!H1889=FALSE),"0",DATABASE!H1889)&amp;","</f>
        <v>450.27700805664,</v>
      </c>
      <c r="K1889" s="7" t="str">
        <f>IF(OR(DATABASE!I1889="",ISERROR(DATABASE!I1889),DATABASE!I1889=FALSE),"0",DATABASE!I1889)&amp;","</f>
        <v>650,</v>
      </c>
      <c r="L1889" s="7" t="str">
        <f>IF(OR(DATABASE!J1889="",ISERROR(DATABASE!J1889),DATABASE!J1889=FALSE),"0",DATABASE!J1889)&amp;","</f>
        <v>27.3,</v>
      </c>
      <c r="M1889" s="7" t="str">
        <f>IF(OR(DATABASE!K1889="",ISERROR(DATABASE!K1889),DATABASE!K1889=FALSE),"0",DATABASE!K1889)&amp;","</f>
        <v>0.478370010852814,</v>
      </c>
      <c r="N1889" s="7" t="str">
        <f>IF(OR(DATABASE!L1889="",ISERROR(DATABASE!L1889),DATABASE!L1889=FALSE),"0",DATABASE!L1889)&amp;","</f>
        <v>0.372990012168884,</v>
      </c>
      <c r="O1889" s="7" t="str">
        <f>IF(OR(DATABASE!M1889="",ISERROR(DATABASE!M1889),DATABASE!M1889=FALSE),"0",DATABASE!M1889)&amp;","</f>
        <v>-0.2828,</v>
      </c>
      <c r="P1889" s="7" t="str">
        <f>IF(OR(DATABASE!N1889="",ISERROR(DATABASE!N1889),DATABASE!N1889=FALSE),"0",DATABASE!N1889)&amp;","</f>
        <v>0.005763,</v>
      </c>
      <c r="Q1889" s="7" t="str">
        <f>IF(OR(DATABASE!O1889="",ISERROR(DATABASE!O1889),DATABASE!O1889=FALSE),"0",DATABASE!O1889)&amp;","</f>
        <v>-0.000002170458,</v>
      </c>
      <c r="R1889" s="7" t="str">
        <f>IF(OR(DATABASE!P1889="",ISERROR(DATABASE!P1889),DATABASE!P1889=FALSE),"0",DATABASE!P1889)&amp;","</f>
        <v>0,</v>
      </c>
      <c r="S1889" s="7" t="str">
        <f>IF(OR(DATABASE!Q1889="",ISERROR(DATABASE!Q1889),DATABASE!Q1889=FALSE),"0",DATABASE!Q1889)&amp;","</f>
        <v>0,</v>
      </c>
      <c r="T1889" s="7" t="str">
        <f>IF(OR(DATABASE!R1889="",ISERROR(DATABASE!R1889),DATABASE!R1889=FALSE),"0",DATABASE!R1889)&amp;","</f>
        <v>-29.950001953125,</v>
      </c>
      <c r="U1889" s="7" t="str">
        <f>IF(OR(DATABASE!S1889="",ISERROR(DATABASE!S1889),DATABASE!S1889=FALSE),"0",DATABASE!S1889)&amp;","</f>
        <v>136.7,</v>
      </c>
      <c r="V1889" s="7" t="str">
        <f>IF(OR(DATABASE!T1889="",ISERROR(DATABASE!T1889),DATABASE!T1889=FALSE),"0",DATABASE!T1889)&amp;","</f>
        <v>-30.553970703125,</v>
      </c>
      <c r="W1889" s="7" t="str">
        <f>IF(OR(DATABASE!U1889="",ISERROR(DATABASE!U1889),DATABASE!U1889=FALSE),"0",DATABASE!U1889)&amp;","</f>
        <v>0.534358215332031,</v>
      </c>
      <c r="X1889" s="7">
        <f>IF(OR(DATABASE!V1889="",ISERROR(DATABASE!V1889),DATABASE!V1889=FALSE),"0",DATABASE!V1889)</f>
        <v>5.5066712200641633E-5</v>
      </c>
      <c r="Y1889" t="s">
        <v>5115</v>
      </c>
    </row>
    <row r="1890" spans="2:25" x14ac:dyDescent="0.25">
      <c r="B1890" t="s">
        <v>5116</v>
      </c>
      <c r="C1890" s="8" t="str">
        <f>""""&amp;DATABASE!A1890&amp;""","</f>
        <v>"99-88-7",</v>
      </c>
      <c r="D1890" s="8" t="str">
        <f>""""&amp;DATABASE!B1890&amp;""","</f>
        <v>"Cumidine",</v>
      </c>
      <c r="E1890" s="8" t="str">
        <f>""""&amp;DATABASE!C1890&amp;""","</f>
        <v>"C9H13N",</v>
      </c>
      <c r="F1890" s="8" t="str">
        <f>""""&amp;DATABASE!D1890&amp;""","</f>
        <v>"A",</v>
      </c>
      <c r="G1890" s="8" t="str">
        <f>""""&amp;DATABASE!E1890&amp;""","</f>
        <v>"(ACH)4 ACCH (CH3)2 ACNH2 ",</v>
      </c>
      <c r="H1890" s="7" t="str">
        <f>IF(OR(DATABASE!F1890="",ISERROR(DATABASE!F1890),DATABASE!F1890=FALSE),"0",DATABASE!F1890)&amp;","</f>
        <v>135.210006713867,</v>
      </c>
      <c r="I1890" s="7" t="str">
        <f>IF(OR(DATABASE!G1890="",ISERROR(DATABASE!G1890),DATABASE!G1890=FALSE),"0",DATABASE!G1890)&amp;","</f>
        <v>1.01839579638313,</v>
      </c>
      <c r="J1890" s="7" t="str">
        <f>IF(OR(DATABASE!H1890="",ISERROR(DATABASE!H1890),DATABASE!H1890=FALSE),"0",DATABASE!H1890)&amp;","</f>
        <v>498.148010253906,</v>
      </c>
      <c r="K1890" s="7" t="str">
        <f>IF(OR(DATABASE!I1890="",ISERROR(DATABASE!I1890),DATABASE!I1890=FALSE),"0",DATABASE!I1890)&amp;","</f>
        <v>717,</v>
      </c>
      <c r="L1890" s="7" t="str">
        <f>IF(OR(DATABASE!J1890="",ISERROR(DATABASE!J1890),DATABASE!J1890=FALSE),"0",DATABASE!J1890)&amp;","</f>
        <v>33.5,</v>
      </c>
      <c r="M1890" s="7" t="str">
        <f>IF(OR(DATABASE!K1890="",ISERROR(DATABASE!K1890),DATABASE!K1890=FALSE),"0",DATABASE!K1890)&amp;","</f>
        <v>0.431499004364014,</v>
      </c>
      <c r="N1890" s="7" t="str">
        <f>IF(OR(DATABASE!L1890="",ISERROR(DATABASE!L1890),DATABASE!L1890=FALSE),"0",DATABASE!L1890)&amp;","</f>
        <v>0.474083006381989,</v>
      </c>
      <c r="O1890" s="7" t="str">
        <f>IF(OR(DATABASE!M1890="",ISERROR(DATABASE!M1890),DATABASE!M1890=FALSE),"0",DATABASE!M1890)&amp;","</f>
        <v>-0.148585,</v>
      </c>
      <c r="P1890" s="7" t="str">
        <f>IF(OR(DATABASE!N1890="",ISERROR(DATABASE!N1890),DATABASE!N1890=FALSE),"0",DATABASE!N1890)&amp;","</f>
        <v>0.00582314,</v>
      </c>
      <c r="Q1890" s="7" t="str">
        <f>IF(OR(DATABASE!O1890="",ISERROR(DATABASE!O1890),DATABASE!O1890=FALSE),"0",DATABASE!O1890)&amp;","</f>
        <v>-0.00000352461,</v>
      </c>
      <c r="R1890" s="7" t="str">
        <f>IF(OR(DATABASE!P1890="",ISERROR(DATABASE!P1890),DATABASE!P1890=FALSE),"0",DATABASE!P1890)&amp;","</f>
        <v>0.000000000791356,</v>
      </c>
      <c r="S1890" s="7" t="str">
        <f>IF(OR(DATABASE!Q1890="",ISERROR(DATABASE!Q1890),DATABASE!Q1890=FALSE),"0",DATABASE!Q1890)&amp;","</f>
        <v>2.240012E-20,</v>
      </c>
      <c r="T1890" s="7" t="str">
        <f>IF(OR(DATABASE!R1890="",ISERROR(DATABASE!R1890),DATABASE!R1890=FALSE),"0",DATABASE!R1890)&amp;","</f>
        <v>24.479900390625,</v>
      </c>
      <c r="U1890" s="7" t="str">
        <f>IF(OR(DATABASE!S1890="",ISERROR(DATABASE!S1890),DATABASE!S1890=FALSE),"0",DATABASE!S1890)&amp;","</f>
        <v>0,</v>
      </c>
      <c r="V1890" s="7" t="str">
        <f>IF(OR(DATABASE!T1890="",ISERROR(DATABASE!T1890),DATABASE!T1890=FALSE),"0",DATABASE!T1890)&amp;","</f>
        <v>24.5675,</v>
      </c>
      <c r="W1890" s="7" t="str">
        <f>IF(OR(DATABASE!U1890="",ISERROR(DATABASE!U1890),DATABASE!U1890=FALSE),"0",DATABASE!U1890)&amp;","</f>
        <v>0.560531005859375,</v>
      </c>
      <c r="X1890" s="7">
        <f>IF(OR(DATABASE!V1890="",ISERROR(DATABASE!V1890),DATABASE!V1890=FALSE),"0",DATABASE!V1890)</f>
        <v>0</v>
      </c>
      <c r="Y1890" t="s">
        <v>5115</v>
      </c>
    </row>
    <row r="1891" spans="2:25" x14ac:dyDescent="0.25">
      <c r="B1891" t="s">
        <v>5116</v>
      </c>
      <c r="C1891" s="8" t="str">
        <f>""""&amp;DATABASE!A1891&amp;""","</f>
        <v>"999-21-3",</v>
      </c>
      <c r="D1891" s="8" t="str">
        <f>""""&amp;DATABASE!B1891&amp;""","</f>
        <v>"DiAlyMaleate",</v>
      </c>
      <c r="E1891" s="8" t="str">
        <f>""""&amp;DATABASE!C1891&amp;""","</f>
        <v>"C10H12O4",</v>
      </c>
      <c r="F1891" s="8" t="str">
        <f>""""&amp;DATABASE!D1891&amp;""","</f>
        <v>"Misc",</v>
      </c>
      <c r="G1891" s="8" t="str">
        <f>""""&amp;DATABASE!E1891&amp;""","</f>
        <v>"(CH2)2 CH=CH (CH2=CH)2 (COO)2 ",</v>
      </c>
      <c r="H1891" s="7" t="str">
        <f>IF(OR(DATABASE!F1891="",ISERROR(DATABASE!F1891),DATABASE!F1891=FALSE),"0",DATABASE!F1891)&amp;","</f>
        <v>196.203002929687,</v>
      </c>
      <c r="I1891" s="7" t="str">
        <f>IF(OR(DATABASE!G1891="",ISERROR(DATABASE!G1891),DATABASE!G1891=FALSE),"0",DATABASE!G1891)&amp;","</f>
        <v>1.08242529231428,</v>
      </c>
      <c r="J1891" s="7" t="str">
        <f>IF(OR(DATABASE!H1891="",ISERROR(DATABASE!H1891),DATABASE!H1891=FALSE),"0",DATABASE!H1891)&amp;","</f>
        <v>520,</v>
      </c>
      <c r="K1891" s="7" t="str">
        <f>IF(OR(DATABASE!I1891="",ISERROR(DATABASE!I1891),DATABASE!I1891=FALSE),"0",DATABASE!I1891)&amp;","</f>
        <v>693,</v>
      </c>
      <c r="L1891" s="7" t="str">
        <f>IF(OR(DATABASE!J1891="",ISERROR(DATABASE!J1891),DATABASE!J1891=FALSE),"0",DATABASE!J1891)&amp;","</f>
        <v>23.3,</v>
      </c>
      <c r="M1891" s="7" t="str">
        <f>IF(OR(DATABASE!K1891="",ISERROR(DATABASE!K1891),DATABASE!K1891=FALSE),"0",DATABASE!K1891)&amp;","</f>
        <v>0.606000006198883,</v>
      </c>
      <c r="N1891" s="7" t="str">
        <f>IF(OR(DATABASE!L1891="",ISERROR(DATABASE!L1891),DATABASE!L1891=FALSE),"0",DATABASE!L1891)&amp;","</f>
        <v>0.788603007793426,</v>
      </c>
      <c r="O1891" s="7" t="str">
        <f>IF(OR(DATABASE!M1891="",ISERROR(DATABASE!M1891),DATABASE!M1891=FALSE),"0",DATABASE!M1891)&amp;","</f>
        <v>-0.31795,</v>
      </c>
      <c r="P1891" s="7" t="str">
        <f>IF(OR(DATABASE!N1891="",ISERROR(DATABASE!N1891),DATABASE!N1891=FALSE),"0",DATABASE!N1891)&amp;","</f>
        <v>0.00750834,</v>
      </c>
      <c r="Q1891" s="7" t="str">
        <f>IF(OR(DATABASE!O1891="",ISERROR(DATABASE!O1891),DATABASE!O1891=FALSE),"0",DATABASE!O1891)&amp;","</f>
        <v>-0.00000883527,</v>
      </c>
      <c r="R1891" s="7" t="str">
        <f>IF(OR(DATABASE!P1891="",ISERROR(DATABASE!P1891),DATABASE!P1891=FALSE),"0",DATABASE!P1891)&amp;","</f>
        <v>0.00000000541416,</v>
      </c>
      <c r="S1891" s="7" t="str">
        <f>IF(OR(DATABASE!Q1891="",ISERROR(DATABASE!Q1891),DATABASE!Q1891=FALSE),"0",DATABASE!Q1891)&amp;","</f>
        <v>-0.000000000001040372,</v>
      </c>
      <c r="T1891" s="7" t="str">
        <f>IF(OR(DATABASE!R1891="",ISERROR(DATABASE!R1891),DATABASE!R1891=FALSE),"0",DATABASE!R1891)&amp;","</f>
        <v>-517,</v>
      </c>
      <c r="U1891" s="7" t="str">
        <f>IF(OR(DATABASE!S1891="",ISERROR(DATABASE!S1891),DATABASE!S1891=FALSE),"0",DATABASE!S1891)&amp;","</f>
        <v>-335,</v>
      </c>
      <c r="V1891" s="7" t="str">
        <f>IF(OR(DATABASE!T1891="",ISERROR(DATABASE!T1891),DATABASE!T1891=FALSE),"0",DATABASE!T1891)&amp;","</f>
        <v>-518.3840625,</v>
      </c>
      <c r="W1891" s="7" t="str">
        <f>IF(OR(DATABASE!U1891="",ISERROR(DATABASE!U1891),DATABASE!U1891=FALSE),"0",DATABASE!U1891)&amp;","</f>
        <v>0.609279296875,</v>
      </c>
      <c r="X1891" s="7">
        <f>IF(OR(DATABASE!V1891="",ISERROR(DATABASE!V1891),DATABASE!V1891=FALSE),"0",DATABASE!V1891)</f>
        <v>1.9432665780186654E-5</v>
      </c>
      <c r="Y1891" t="s">
        <v>5115</v>
      </c>
    </row>
    <row r="1892" spans="2:25" x14ac:dyDescent="0.25">
      <c r="B1892" t="s">
        <v>5116</v>
      </c>
      <c r="C1892" s="8" t="str">
        <f>""""&amp;DATABASE!A1892&amp;""","</f>
        <v>"99-93-4",</v>
      </c>
      <c r="D1892" s="8" t="str">
        <f>""""&amp;DATABASE!B1892&amp;""","</f>
        <v>"4HxAcPhenone",</v>
      </c>
      <c r="E1892" s="8" t="str">
        <f>""""&amp;DATABASE!C1892&amp;""","</f>
        <v>"C8H8O2",</v>
      </c>
      <c r="F1892" s="8" t="str">
        <f>""""&amp;DATABASE!D1892&amp;""","</f>
        <v>"Misc",</v>
      </c>
      <c r="G1892" s="8" t="str">
        <f>""""&amp;DATABASE!E1892&amp;""","</f>
        <v>"AC (ACH)4 ACOH CH3CO ",</v>
      </c>
      <c r="H1892" s="7" t="str">
        <f>IF(OR(DATABASE!F1892="",ISERROR(DATABASE!F1892),DATABASE!F1892=FALSE),"0",DATABASE!F1892)&amp;","</f>
        <v>136.149993896484,</v>
      </c>
      <c r="I1892" s="7" t="str">
        <f>IF(OR(DATABASE!G1892="",ISERROR(DATABASE!G1892),DATABASE!G1892=FALSE),"0",DATABASE!G1892)&amp;","</f>
        <v>1.18068451440384,</v>
      </c>
      <c r="J1892" s="7" t="str">
        <f>IF(OR(DATABASE!H1892="",ISERROR(DATABASE!H1892),DATABASE!H1892=FALSE),"0",DATABASE!H1892)&amp;","</f>
        <v>601.650024414062,</v>
      </c>
      <c r="K1892" s="7" t="str">
        <f>IF(OR(DATABASE!I1892="",ISERROR(DATABASE!I1892),DATABASE!I1892=FALSE),"0",DATABASE!I1892)&amp;","</f>
        <v>860,</v>
      </c>
      <c r="L1892" s="7" t="str">
        <f>IF(OR(DATABASE!J1892="",ISERROR(DATABASE!J1892),DATABASE!J1892=FALSE),"0",DATABASE!J1892)&amp;","</f>
        <v>44.5,</v>
      </c>
      <c r="M1892" s="7" t="str">
        <f>IF(OR(DATABASE!K1892="",ISERROR(DATABASE!K1892),DATABASE!K1892=FALSE),"0",DATABASE!K1892)&amp;","</f>
        <v>0.393999993801117,</v>
      </c>
      <c r="N1892" s="7" t="str">
        <f>IF(OR(DATABASE!L1892="",ISERROR(DATABASE!L1892),DATABASE!L1892=FALSE),"0",DATABASE!L1892)&amp;","</f>
        <v>0.640919029712677,</v>
      </c>
      <c r="O1892" s="7" t="str">
        <f>IF(OR(DATABASE!M1892="",ISERROR(DATABASE!M1892),DATABASE!M1892=FALSE),"0",DATABASE!M1892)&amp;","</f>
        <v>-0.12547,</v>
      </c>
      <c r="P1892" s="7" t="str">
        <f>IF(OR(DATABASE!N1892="",ISERROR(DATABASE!N1892),DATABASE!N1892=FALSE),"0",DATABASE!N1892)&amp;","</f>
        <v>0.0054494,</v>
      </c>
      <c r="Q1892" s="7" t="str">
        <f>IF(OR(DATABASE!O1892="",ISERROR(DATABASE!O1892),DATABASE!O1892=FALSE),"0",DATABASE!O1892)&amp;","</f>
        <v>-0.0000042252,</v>
      </c>
      <c r="R1892" s="7" t="str">
        <f>IF(OR(DATABASE!P1892="",ISERROR(DATABASE!P1892),DATABASE!P1892=FALSE),"0",DATABASE!P1892)&amp;","</f>
        <v>0.0000000014118,</v>
      </c>
      <c r="S1892" s="7" t="str">
        <f>IF(OR(DATABASE!Q1892="",ISERROR(DATABASE!Q1892),DATABASE!Q1892=FALSE),"0",DATABASE!Q1892)&amp;","</f>
        <v>-0.000000000000082872,</v>
      </c>
      <c r="T1892" s="7" t="str">
        <f>IF(OR(DATABASE!R1892="",ISERROR(DATABASE!R1892),DATABASE!R1892=FALSE),"0",DATABASE!R1892)&amp;","</f>
        <v>-268.95,</v>
      </c>
      <c r="U1892" s="7" t="str">
        <f>IF(OR(DATABASE!S1892="",ISERROR(DATABASE!S1892),DATABASE!S1892=FALSE),"0",DATABASE!S1892)&amp;","</f>
        <v>0,</v>
      </c>
      <c r="V1892" s="7" t="str">
        <f>IF(OR(DATABASE!T1892="",ISERROR(DATABASE!T1892),DATABASE!T1892=FALSE),"0",DATABASE!T1892)&amp;","</f>
        <v>-269.11403125,</v>
      </c>
      <c r="W1892" s="7" t="str">
        <f>IF(OR(DATABASE!U1892="",ISERROR(DATABASE!U1892),DATABASE!U1892=FALSE),"0",DATABASE!U1892)&amp;","</f>
        <v>0.362940185546875,</v>
      </c>
      <c r="X1892" s="7">
        <f>IF(OR(DATABASE!V1892="",ISERROR(DATABASE!V1892),DATABASE!V1892=FALSE),"0",DATABASE!V1892)</f>
        <v>2.47869361191988E-5</v>
      </c>
      <c r="Y1892" t="s">
        <v>5115</v>
      </c>
    </row>
    <row r="1893" spans="2:25" x14ac:dyDescent="0.25">
      <c r="B1893" t="s">
        <v>5116</v>
      </c>
      <c r="C1893" s="8" t="str">
        <f>""""&amp;DATABASE!A1893&amp;""","</f>
        <v>"99-94-5",</v>
      </c>
      <c r="D1893" s="8" t="str">
        <f>""""&amp;DATABASE!B1893&amp;""","</f>
        <v>"pToluicAcid",</v>
      </c>
      <c r="E1893" s="8" t="str">
        <f>""""&amp;DATABASE!C1893&amp;""","</f>
        <v>"C8H8O2",</v>
      </c>
      <c r="F1893" s="8" t="str">
        <f>""""&amp;DATABASE!D1893&amp;""","</f>
        <v>"Misc",</v>
      </c>
      <c r="G1893" s="8" t="str">
        <f>""""&amp;DATABASE!E1893&amp;""","</f>
        <v>"(ACH)4 ACCH3 AC COOH ",</v>
      </c>
      <c r="H1893" s="7" t="str">
        <f>IF(OR(DATABASE!F1893="",ISERROR(DATABASE!F1893),DATABASE!F1893=FALSE),"0",DATABASE!F1893)&amp;","</f>
        <v>136.149002075195,</v>
      </c>
      <c r="I1893" s="7" t="str">
        <f>IF(OR(DATABASE!G1893="",ISERROR(DATABASE!G1893),DATABASE!G1893=FALSE),"0",DATABASE!G1893)&amp;","</f>
        <v>1.20745131609194,</v>
      </c>
      <c r="J1893" s="7" t="str">
        <f>IF(OR(DATABASE!H1893="",ISERROR(DATABASE!H1893),DATABASE!H1893=FALSE),"0",DATABASE!H1893)&amp;","</f>
        <v>548.150024414062,</v>
      </c>
      <c r="K1893" s="7" t="str">
        <f>IF(OR(DATABASE!I1893="",ISERROR(DATABASE!I1893),DATABASE!I1893=FALSE),"0",DATABASE!I1893)&amp;","</f>
        <v>772,</v>
      </c>
      <c r="L1893" s="7" t="str">
        <f>IF(OR(DATABASE!J1893="",ISERROR(DATABASE!J1893),DATABASE!J1893=FALSE),"0",DATABASE!J1893)&amp;","</f>
        <v>38.6,</v>
      </c>
      <c r="M1893" s="7" t="str">
        <f>IF(OR(DATABASE!K1893="",ISERROR(DATABASE!K1893),DATABASE!K1893=FALSE),"0",DATABASE!K1893)&amp;","</f>
        <v>0.397000014781952,</v>
      </c>
      <c r="N1893" s="7" t="str">
        <f>IF(OR(DATABASE!L1893="",ISERROR(DATABASE!L1893),DATABASE!L1893=FALSE),"0",DATABASE!L1893)&amp;","</f>
        <v>0.66100001335144,</v>
      </c>
      <c r="O1893" s="7" t="str">
        <f>IF(OR(DATABASE!M1893="",ISERROR(DATABASE!M1893),DATABASE!M1893=FALSE),"0",DATABASE!M1893)&amp;","</f>
        <v>0.033213,</v>
      </c>
      <c r="P1893" s="7" t="str">
        <f>IF(OR(DATABASE!N1893="",ISERROR(DATABASE!N1893),DATABASE!N1893=FALSE),"0",DATABASE!N1893)&amp;","</f>
        <v>0.00244214,</v>
      </c>
      <c r="Q1893" s="7" t="str">
        <f>IF(OR(DATABASE!O1893="",ISERROR(DATABASE!O1893),DATABASE!O1893=FALSE),"0",DATABASE!O1893)&amp;","</f>
        <v>0.00000345834,</v>
      </c>
      <c r="R1893" s="7" t="str">
        <f>IF(OR(DATABASE!P1893="",ISERROR(DATABASE!P1893),DATABASE!P1893=FALSE),"0",DATABASE!P1893)&amp;","</f>
        <v>-0.00000000634296,</v>
      </c>
      <c r="S1893" s="7" t="str">
        <f>IF(OR(DATABASE!Q1893="",ISERROR(DATABASE!Q1893),DATABASE!Q1893=FALSE),"0",DATABASE!Q1893)&amp;","</f>
        <v>0.000000000002164552,</v>
      </c>
      <c r="T1893" s="7" t="str">
        <f>IF(OR(DATABASE!R1893="",ISERROR(DATABASE!R1893),DATABASE!R1893=FALSE),"0",DATABASE!R1893)&amp;","</f>
        <v>-322.8,</v>
      </c>
      <c r="U1893" s="7" t="str">
        <f>IF(OR(DATABASE!S1893="",ISERROR(DATABASE!S1893),DATABASE!S1893=FALSE),"0",DATABASE!S1893)&amp;","</f>
        <v>-213.35,</v>
      </c>
      <c r="V1893" s="7" t="str">
        <f>IF(OR(DATABASE!T1893="",ISERROR(DATABASE!T1893),DATABASE!T1893=FALSE),"0",DATABASE!T1893)&amp;","</f>
        <v>-322.07540625,</v>
      </c>
      <c r="W1893" s="7" t="str">
        <f>IF(OR(DATABASE!U1893="",ISERROR(DATABASE!U1893),DATABASE!U1893=FALSE),"0",DATABASE!U1893)&amp;","</f>
        <v>0.350033813476562,</v>
      </c>
      <c r="X1893" s="7">
        <f>IF(OR(DATABASE!V1893="",ISERROR(DATABASE!V1893),DATABASE!V1893=FALSE),"0",DATABASE!V1893)</f>
        <v>4.9079380929470065E-5</v>
      </c>
      <c r="Y1893" t="s">
        <v>5115</v>
      </c>
    </row>
    <row r="1894" spans="2:25" x14ac:dyDescent="0.25">
      <c r="B1894" t="s">
        <v>5116</v>
      </c>
      <c r="C1894" s="8" t="str">
        <f>""""&amp;DATABASE!A1894&amp;""","</f>
        <v>"99945-14-9",</v>
      </c>
      <c r="D1894" s="8" t="str">
        <f>""""&amp;DATABASE!B1894&amp;""","</f>
        <v>"1-CYCLOPENTYLHEXANE",</v>
      </c>
      <c r="E1894" s="8" t="str">
        <f>""""&amp;DATABASE!C1894&amp;""","</f>
        <v>"C11H22",</v>
      </c>
      <c r="F1894" s="8" t="str">
        <f>""""&amp;DATABASE!D1894&amp;""","</f>
        <v>"Misc",</v>
      </c>
      <c r="G1894" s="8" t="str">
        <f>""""&amp;DATABASE!E1894&amp;""","</f>
        <v>"",</v>
      </c>
      <c r="H1894" s="7" t="str">
        <f>IF(OR(DATABASE!F1894="",ISERROR(DATABASE!F1894),DATABASE!F1894=FALSE),"0",DATABASE!F1894)&amp;","</f>
        <v>154.295,</v>
      </c>
      <c r="I1894" s="7" t="str">
        <f>IF(OR(DATABASE!G1894="",ISERROR(DATABASE!G1894),DATABASE!G1894=FALSE),"0",DATABASE!G1894)&amp;","</f>
        <v>0.793,</v>
      </c>
      <c r="J1894" s="7" t="str">
        <f>IF(OR(DATABASE!H1894="",ISERROR(DATABASE!H1894),DATABASE!H1894=FALSE),"0",DATABASE!H1894)&amp;","</f>
        <v>476.26,</v>
      </c>
      <c r="K1894" s="7" t="str">
        <f>IF(OR(DATABASE!I1894="",ISERROR(DATABASE!I1894),DATABASE!I1894=FALSE),"0",DATABASE!I1894)&amp;","</f>
        <v>667.67,</v>
      </c>
      <c r="L1894" s="7" t="str">
        <f>IF(OR(DATABASE!J1894="",ISERROR(DATABASE!J1894),DATABASE!J1894=FALSE),"0",DATABASE!J1894)&amp;","</f>
        <v>22.81,</v>
      </c>
      <c r="M1894" s="7" t="str">
        <f>IF(OR(DATABASE!K1894="",ISERROR(DATABASE!K1894),DATABASE!K1894=FALSE),"0",DATABASE!K1894)&amp;","</f>
        <v>0.5925,</v>
      </c>
      <c r="N1894" s="7" t="str">
        <f>IF(OR(DATABASE!L1894="",ISERROR(DATABASE!L1894),DATABASE!L1894=FALSE),"0",DATABASE!L1894)&amp;","</f>
        <v>0.442,</v>
      </c>
      <c r="O1894" s="7" t="str">
        <f>IF(OR(DATABASE!M1894="",ISERROR(DATABASE!M1894),DATABASE!M1894=FALSE),"0",DATABASE!M1894)&amp;","</f>
        <v>-0.442412262224959,</v>
      </c>
      <c r="P1894" s="7" t="str">
        <f>IF(OR(DATABASE!N1894="",ISERROR(DATABASE!N1894),DATABASE!N1894=FALSE),"0",DATABASE!N1894)&amp;","</f>
        <v>0.00769305551054798,</v>
      </c>
      <c r="Q1894" s="7" t="str">
        <f>IF(OR(DATABASE!O1894="",ISERROR(DATABASE!O1894),DATABASE!O1894=FALSE),"0",DATABASE!O1894)&amp;","</f>
        <v>-4.91143588580317E-06,</v>
      </c>
      <c r="R1894" s="7" t="str">
        <f>IF(OR(DATABASE!P1894="",ISERROR(DATABASE!P1894),DATABASE!P1894=FALSE),"0",DATABASE!P1894)&amp;","</f>
        <v>1.30905084416216E-09,</v>
      </c>
      <c r="S1894" s="7" t="str">
        <f>IF(OR(DATABASE!Q1894="",ISERROR(DATABASE!Q1894),DATABASE!Q1894=FALSE),"0",DATABASE!Q1894)&amp;","</f>
        <v>0,</v>
      </c>
      <c r="T1894" s="7" t="str">
        <f>IF(OR(DATABASE!R1894="",ISERROR(DATABASE!R1894),DATABASE!R1894=FALSE),"0",DATABASE!R1894)&amp;","</f>
        <v>-209.49,</v>
      </c>
      <c r="U1894" s="7" t="str">
        <f>IF(OR(DATABASE!S1894="",ISERROR(DATABASE!S1894),DATABASE!S1894=FALSE),"0",DATABASE!S1894)&amp;","</f>
        <v>78.2,</v>
      </c>
      <c r="V1894" s="7" t="str">
        <f>IF(OR(DATABASE!T1894="",ISERROR(DATABASE!T1894),DATABASE!T1894=FALSE),"0",DATABASE!T1894)&amp;","</f>
        <v>-0.215718,</v>
      </c>
      <c r="W1894" s="7" t="str">
        <f>IF(OR(DATABASE!U1894="",ISERROR(DATABASE!U1894),DATABASE!U1894=FALSE),"0",DATABASE!U1894)&amp;","</f>
        <v>0.96,</v>
      </c>
      <c r="X1894" s="7">
        <f>IF(OR(DATABASE!V1894="",ISERROR(DATABASE!V1894),DATABASE!V1894=FALSE),"0",DATABASE!V1894)</f>
        <v>7.8800000000000004E-8</v>
      </c>
      <c r="Y1894" t="s">
        <v>5115</v>
      </c>
    </row>
    <row r="1895" spans="2:25" x14ac:dyDescent="0.25">
      <c r="B1895" t="s">
        <v>5116</v>
      </c>
      <c r="C1895" s="8" t="str">
        <f>""""&amp;DATABASE!A1895&amp;""","</f>
        <v>"99-99-0",</v>
      </c>
      <c r="D1895" s="8" t="str">
        <f>""""&amp;DATABASE!B1895&amp;""","</f>
        <v>"pNitroToluen",</v>
      </c>
      <c r="E1895" s="8" t="str">
        <f>""""&amp;DATABASE!C1895&amp;""","</f>
        <v>"C7H7NO2",</v>
      </c>
      <c r="F1895" s="8" t="str">
        <f>""""&amp;DATABASE!D1895&amp;""","</f>
        <v>"MISC",</v>
      </c>
      <c r="G1895" s="8" t="str">
        <f>""""&amp;DATABASE!E1895&amp;""","</f>
        <v>"ACNO2 ACCH3 (ACH)4 ",</v>
      </c>
      <c r="H1895" s="7" t="str">
        <f>IF(OR(DATABASE!F1895="",ISERROR(DATABASE!F1895),DATABASE!F1895=FALSE),"0",DATABASE!F1895)&amp;","</f>
        <v>137.138000488281,</v>
      </c>
      <c r="I1895" s="7" t="str">
        <f>IF(OR(DATABASE!G1895="",ISERROR(DATABASE!G1895),DATABASE!G1895=FALSE),"0",DATABASE!G1895)&amp;","</f>
        <v>1.12609585404778,</v>
      </c>
      <c r="J1895" s="7" t="str">
        <f>IF(OR(DATABASE!H1895="",ISERROR(DATABASE!H1895),DATABASE!H1895=FALSE),"0",DATABASE!H1895)&amp;","</f>
        <v>511.648010253906,</v>
      </c>
      <c r="K1895" s="7" t="str">
        <f>IF(OR(DATABASE!I1895="",ISERROR(DATABASE!I1895),DATABASE!I1895=FALSE),"0",DATABASE!I1895)&amp;","</f>
        <v>736,</v>
      </c>
      <c r="L1895" s="7" t="str">
        <f>IF(OR(DATABASE!J1895="",ISERROR(DATABASE!J1895),DATABASE!J1895=FALSE),"0",DATABASE!J1895)&amp;","</f>
        <v>38,</v>
      </c>
      <c r="M1895" s="7" t="str">
        <f>IF(OR(DATABASE!K1895="",ISERROR(DATABASE!K1895),DATABASE!K1895=FALSE),"0",DATABASE!K1895)&amp;","</f>
        <v>0.441000014543533,</v>
      </c>
      <c r="N1895" s="7" t="str">
        <f>IF(OR(DATABASE!L1895="",ISERROR(DATABASE!L1895),DATABASE!L1895=FALSE),"0",DATABASE!L1895)&amp;","</f>
        <v>0.540651023387908,</v>
      </c>
      <c r="O1895" s="7" t="str">
        <f>IF(OR(DATABASE!M1895="",ISERROR(DATABASE!M1895),DATABASE!M1895=FALSE),"0",DATABASE!M1895)&amp;","</f>
        <v>0,</v>
      </c>
      <c r="P1895" s="7" t="str">
        <f>IF(OR(DATABASE!N1895="",ISERROR(DATABASE!N1895),DATABASE!N1895=FALSE),"0",DATABASE!N1895)&amp;","</f>
        <v>0,</v>
      </c>
      <c r="Q1895" s="7" t="str">
        <f>IF(OR(DATABASE!O1895="",ISERROR(DATABASE!O1895),DATABASE!O1895=FALSE),"0",DATABASE!O1895)&amp;","</f>
        <v>0,</v>
      </c>
      <c r="R1895" s="7" t="str">
        <f>IF(OR(DATABASE!P1895="",ISERROR(DATABASE!P1895),DATABASE!P1895=FALSE),"0",DATABASE!P1895)&amp;","</f>
        <v>0,</v>
      </c>
      <c r="S1895" s="7" t="str">
        <f>IF(OR(DATABASE!Q1895="",ISERROR(DATABASE!Q1895),DATABASE!Q1895=FALSE),"0",DATABASE!Q1895)&amp;","</f>
        <v>0,</v>
      </c>
      <c r="T1895" s="7" t="str">
        <f>IF(OR(DATABASE!R1895="",ISERROR(DATABASE!R1895),DATABASE!R1895=FALSE),"0",DATABASE!R1895)&amp;","</f>
        <v>31,</v>
      </c>
      <c r="U1895" s="7" t="str">
        <f>IF(OR(DATABASE!S1895="",ISERROR(DATABASE!S1895),DATABASE!S1895=FALSE),"0",DATABASE!S1895)&amp;","</f>
        <v>155,</v>
      </c>
      <c r="V1895" s="7" t="str">
        <f>IF(OR(DATABASE!T1895="",ISERROR(DATABASE!T1895),DATABASE!T1895=FALSE),"0",DATABASE!T1895)&amp;","</f>
        <v>30.952982421875,</v>
      </c>
      <c r="W1895" s="7" t="str">
        <f>IF(OR(DATABASE!U1895="",ISERROR(DATABASE!U1895),DATABASE!U1895=FALSE),"0",DATABASE!U1895)&amp;","</f>
        <v>0.406424255371094,</v>
      </c>
      <c r="X1895" s="7">
        <f>IF(OR(DATABASE!V1895="",ISERROR(DATABASE!V1895),DATABASE!V1895=FALSE),"0",DATABASE!V1895)</f>
        <v>3.2304178923368452E-5</v>
      </c>
      <c r="Y1895" t="s">
        <v>5115</v>
      </c>
    </row>
    <row r="1896" spans="2:25" x14ac:dyDescent="0.25">
      <c r="B1896" t="s">
        <v>5116</v>
      </c>
      <c r="C1896" s="8" t="str">
        <f>""""&amp;DATABASE!A1896&amp;""","</f>
        <v>"999-97-3",</v>
      </c>
      <c r="D1896" s="8" t="str">
        <f>""""&amp;DATABASE!B1896&amp;""","</f>
        <v>"HexMDiSilazn",</v>
      </c>
      <c r="E1896" s="8" t="str">
        <f>""""&amp;DATABASE!C1896&amp;""","</f>
        <v>"C6H19NSi2",</v>
      </c>
      <c r="F1896" s="8" t="str">
        <f>""""&amp;DATABASE!D1896&amp;""","</f>
        <v>"MISC",</v>
      </c>
      <c r="G1896" s="8" t="str">
        <f>""""&amp;DATABASE!E1896&amp;""","</f>
        <v>"",</v>
      </c>
      <c r="H1896" s="7" t="str">
        <f>IF(OR(DATABASE!F1896="",ISERROR(DATABASE!F1896),DATABASE!F1896=FALSE),"0",DATABASE!F1896)&amp;","</f>
        <v>161.39500427246,</v>
      </c>
      <c r="I1896" s="7" t="str">
        <f>IF(OR(DATABASE!G1896="",ISERROR(DATABASE!G1896),DATABASE!G1896=FALSE),"0",DATABASE!G1896)&amp;","</f>
        <v>0.772784701754082,</v>
      </c>
      <c r="J1896" s="7" t="str">
        <f>IF(OR(DATABASE!H1896="",ISERROR(DATABASE!H1896),DATABASE!H1896=FALSE),"0",DATABASE!H1896)&amp;","</f>
        <v>399.148010253906,</v>
      </c>
      <c r="K1896" s="7" t="str">
        <f>IF(OR(DATABASE!I1896="",ISERROR(DATABASE!I1896),DATABASE!I1896=FALSE),"0",DATABASE!I1896)&amp;","</f>
        <v>544,</v>
      </c>
      <c r="L1896" s="7" t="str">
        <f>IF(OR(DATABASE!J1896="",ISERROR(DATABASE!J1896),DATABASE!J1896=FALSE),"0",DATABASE!J1896)&amp;","</f>
        <v>19.2,</v>
      </c>
      <c r="M1896" s="7" t="str">
        <f>IF(OR(DATABASE!K1896="",ISERROR(DATABASE!K1896),DATABASE!K1896=FALSE),"0",DATABASE!K1896)&amp;","</f>
        <v>0.612999022006988,</v>
      </c>
      <c r="N1896" s="7" t="str">
        <f>IF(OR(DATABASE!L1896="",ISERROR(DATABASE!L1896),DATABASE!L1896=FALSE),"0",DATABASE!L1896)&amp;","</f>
        <v>0.510100007057189,</v>
      </c>
      <c r="O1896" s="7" t="str">
        <f>IF(OR(DATABASE!M1896="",ISERROR(DATABASE!M1896),DATABASE!M1896=FALSE),"0",DATABASE!M1896)&amp;","</f>
        <v>0,</v>
      </c>
      <c r="P1896" s="7" t="str">
        <f>IF(OR(DATABASE!N1896="",ISERROR(DATABASE!N1896),DATABASE!N1896=FALSE),"0",DATABASE!N1896)&amp;","</f>
        <v>0,</v>
      </c>
      <c r="Q1896" s="7" t="str">
        <f>IF(OR(DATABASE!O1896="",ISERROR(DATABASE!O1896),DATABASE!O1896=FALSE),"0",DATABASE!O1896)&amp;","</f>
        <v>0,</v>
      </c>
      <c r="R1896" s="7" t="str">
        <f>IF(OR(DATABASE!P1896="",ISERROR(DATABASE!P1896),DATABASE!P1896=FALSE),"0",DATABASE!P1896)&amp;","</f>
        <v>0,</v>
      </c>
      <c r="S1896" s="7" t="str">
        <f>IF(OR(DATABASE!Q1896="",ISERROR(DATABASE!Q1896),DATABASE!Q1896=FALSE),"0",DATABASE!Q1896)&amp;","</f>
        <v>0,</v>
      </c>
      <c r="T1896" s="7" t="str">
        <f>IF(OR(DATABASE!R1896="",ISERROR(DATABASE!R1896),DATABASE!R1896=FALSE),"0",DATABASE!R1896)&amp;","</f>
        <v>-476.6,</v>
      </c>
      <c r="U1896" s="7" t="str">
        <f>IF(OR(DATABASE!S1896="",ISERROR(DATABASE!S1896),DATABASE!S1896=FALSE),"0",DATABASE!S1896)&amp;","</f>
        <v>0,</v>
      </c>
      <c r="V1896" s="7" t="str">
        <f>IF(OR(DATABASE!T1896="",ISERROR(DATABASE!T1896),DATABASE!T1896=FALSE),"0",DATABASE!T1896)&amp;","</f>
        <v>-32.767,</v>
      </c>
      <c r="W1896" s="7" t="str">
        <f>IF(OR(DATABASE!U1896="",ISERROR(DATABASE!U1896),DATABASE!U1896=FALSE),"0",DATABASE!U1896)&amp;","</f>
        <v>-32.767,</v>
      </c>
      <c r="X1896" s="7">
        <f>IF(OR(DATABASE!V1896="",ISERROR(DATABASE!V1896),DATABASE!V1896=FALSE),"0",DATABASE!V1896)</f>
        <v>-32.767000000000003</v>
      </c>
      <c r="Y1896" t="s">
        <v>5115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IP21ConfigWorkBook xmlns:xsd="http://www.w3.org/2001/XMLSchema" xmlns:xsi="http://www.w3.org/2001/XMLSchema-instance" xmlns="http://www.aspentech.com/ProcessData/ExcelAddIn/IP21ConfigWorkBook">
  <WorkBookName>DATABASE.csv</WorkBookName>
  <MappingTemplateName/>
  <ColumnMaps/>
</IP21ConfigWorkBook>
</file>

<file path=customXml/itemProps1.xml><?xml version="1.0" encoding="utf-8"?>
<ds:datastoreItem xmlns:ds="http://schemas.openxmlformats.org/officeDocument/2006/customXml" ds:itemID="{427E650F-8A4F-4D98-9965-52B172AB43F2}">
  <ds:schemaRefs>
    <ds:schemaRef ds:uri="http://www.w3.org/2001/XMLSchema"/>
    <ds:schemaRef ds:uri="http://www.aspentech.com/ProcessData/ExcelAddIn/IP21ConfigWorkBook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Anders</cp:lastModifiedBy>
  <dcterms:created xsi:type="dcterms:W3CDTF">2021-05-20T11:31:56Z</dcterms:created>
  <dcterms:modified xsi:type="dcterms:W3CDTF">2022-01-25T17:34:13Z</dcterms:modified>
</cp:coreProperties>
</file>